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개발\naivy\data2\"/>
    </mc:Choice>
  </mc:AlternateContent>
  <xr:revisionPtr revIDLastSave="0" documentId="13_ncr:1_{565515E7-9CCD-41F7-BAAD-F7C97E6DBB9A}" xr6:coauthVersionLast="45" xr6:coauthVersionMax="45" xr10:uidLastSave="{00000000-0000-0000-0000-000000000000}"/>
  <bookViews>
    <workbookView xWindow="-108" yWindow="-108" windowWidth="23256" windowHeight="12576" xr2:uid="{467B7008-9681-43E7-8377-3ECBD7800802}"/>
  </bookViews>
  <sheets>
    <sheet name="20190701 ~ 2019083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N4" i="1"/>
  <c r="O4" i="1"/>
  <c r="P4" i="1"/>
  <c r="M5" i="1"/>
  <c r="N5" i="1"/>
  <c r="O5" i="1"/>
  <c r="P5" i="1"/>
  <c r="M6" i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P3" i="1"/>
  <c r="O3" i="1"/>
  <c r="N3" i="1"/>
  <c r="M3" i="1"/>
</calcChain>
</file>

<file path=xl/sharedStrings.xml><?xml version="1.0" encoding="utf-8"?>
<sst xmlns="http://schemas.openxmlformats.org/spreadsheetml/2006/main" count="353" uniqueCount="148">
  <si>
    <t>YG PLUS</t>
  </si>
  <si>
    <t>MIXTAPE</t>
  </si>
  <si>
    <t>2019.03.28</t>
  </si>
  <si>
    <t>unknown zone</t>
  </si>
  <si>
    <t>YGP000080001</t>
  </si>
  <si>
    <t>YGP000080</t>
  </si>
  <si>
    <t>0000808497</t>
  </si>
  <si>
    <t>zone. M</t>
  </si>
  <si>
    <t>05454675</t>
  </si>
  <si>
    <t>u ain`t shit</t>
  </si>
  <si>
    <t>2019.06.12</t>
  </si>
  <si>
    <t>YGP000126001</t>
  </si>
  <si>
    <t>YGP000126</t>
  </si>
  <si>
    <t>0000836780</t>
  </si>
  <si>
    <t>zone. Flow`n Hills</t>
  </si>
  <si>
    <t>05614487</t>
  </si>
  <si>
    <t>X_X</t>
  </si>
  <si>
    <t>naivy</t>
  </si>
  <si>
    <t>2019.01.24</t>
  </si>
  <si>
    <t>Anonymous Artists</t>
  </si>
  <si>
    <t>YGP000041001</t>
  </si>
  <si>
    <t>YGP000041</t>
  </si>
  <si>
    <t>0000787174</t>
  </si>
  <si>
    <t>ARTIST. EXN</t>
  </si>
  <si>
    <t>05334463</t>
  </si>
  <si>
    <t>OK (Art. EXN (이엑센))</t>
  </si>
  <si>
    <t>2019.08.30</t>
  </si>
  <si>
    <t>YGP000202001</t>
  </si>
  <si>
    <t>YGP000202</t>
  </si>
  <si>
    <t>0000863922</t>
  </si>
  <si>
    <t>ARTIST. 하웅 (Hawoong)</t>
  </si>
  <si>
    <t>05771642</t>
  </si>
  <si>
    <t>너와 나의 마지노선 (Maginot Line) (Art. 하웅 (Hawoong))</t>
  </si>
  <si>
    <t>2019.06.05</t>
  </si>
  <si>
    <t>YGP000122001</t>
  </si>
  <si>
    <t>YGP000122</t>
  </si>
  <si>
    <t>0000835109</t>
  </si>
  <si>
    <t>ARTIST. Chanakorea</t>
  </si>
  <si>
    <t>05604760</t>
  </si>
  <si>
    <t>가자! (Art. Chanakorea (박찬하))</t>
  </si>
  <si>
    <t>2019.04.19</t>
  </si>
  <si>
    <t>YGP000090001</t>
  </si>
  <si>
    <t>YGP000090</t>
  </si>
  <si>
    <t>0000817434</t>
  </si>
  <si>
    <t>ARTIST. OrO &amp; vankushuma</t>
  </si>
  <si>
    <t>05506649</t>
  </si>
  <si>
    <t>hope (Art. vankushuma(반쿠슈마)) (Prod. OrO)</t>
  </si>
  <si>
    <t>2019.02.21</t>
  </si>
  <si>
    <t>YGP000056001</t>
  </si>
  <si>
    <t>YGP000056</t>
  </si>
  <si>
    <t>0000794978</t>
  </si>
  <si>
    <t>ARTIST. PANDA Gomm &amp; B JYUN.</t>
  </si>
  <si>
    <t>05380630</t>
  </si>
  <si>
    <t>OASIS. (Art. B JYUN. (비젼)) (Prod. PANDA Gomm)</t>
  </si>
  <si>
    <t>2019.07.18</t>
  </si>
  <si>
    <t>YGP000153001</t>
  </si>
  <si>
    <t>YGP000153</t>
  </si>
  <si>
    <t>0000849150</t>
  </si>
  <si>
    <t>ARTIST. 설아</t>
  </si>
  <si>
    <t>05688083</t>
  </si>
  <si>
    <t>ONE (Art. 설아) (Feat. Lilmoney)</t>
  </si>
  <si>
    <t>2019.04.11</t>
  </si>
  <si>
    <t>YGP000084001</t>
  </si>
  <si>
    <t>YGP000084</t>
  </si>
  <si>
    <t>0000813890</t>
  </si>
  <si>
    <t>ARTIST. Artinb</t>
  </si>
  <si>
    <t>05485447</t>
  </si>
  <si>
    <t>솔직히 (Art. Artinb (알틴비))</t>
  </si>
  <si>
    <t>2019.03.20</t>
  </si>
  <si>
    <t>YGP000066001</t>
  </si>
  <si>
    <t>YGP000066</t>
  </si>
  <si>
    <t>0000804933</t>
  </si>
  <si>
    <t>ARTIST. Jayci yucca</t>
  </si>
  <si>
    <t>05435458</t>
  </si>
  <si>
    <t>어울려 (Art. Jayci yucca (제이씨 유카))</t>
  </si>
  <si>
    <t>2019.08.12</t>
  </si>
  <si>
    <t>YGP000167001</t>
  </si>
  <si>
    <t>YGP000167</t>
  </si>
  <si>
    <t>0000857339</t>
  </si>
  <si>
    <t>ARTIST. D2ear</t>
  </si>
  <si>
    <t>05736232</t>
  </si>
  <si>
    <t>Drive me (Art. D2ear (디이어))</t>
  </si>
  <si>
    <t>2019.05.02</t>
  </si>
  <si>
    <t>YGP000096001</t>
  </si>
  <si>
    <t>YGP000096</t>
  </si>
  <si>
    <t>0000821684</t>
  </si>
  <si>
    <t>ARTIST. Bamsem</t>
  </si>
  <si>
    <t>05527943</t>
  </si>
  <si>
    <t>knock (Art. Bamsem (밤샘))</t>
  </si>
  <si>
    <t>2019.08.01</t>
  </si>
  <si>
    <t>YGP000160001</t>
  </si>
  <si>
    <t>YGP000160</t>
  </si>
  <si>
    <t>0000853897</t>
  </si>
  <si>
    <t>ARTIST. Kumira</t>
  </si>
  <si>
    <t>05715489</t>
  </si>
  <si>
    <t>처음부터 그런 건 아니야 (Art. Kumira (쿠미라)) (Feat. D2ear (디이어))</t>
  </si>
  <si>
    <t>2019.06.20</t>
  </si>
  <si>
    <t>YGP000133001</t>
  </si>
  <si>
    <t>YGP000133</t>
  </si>
  <si>
    <t>0000839039</t>
  </si>
  <si>
    <t>ARTIST. Rheehab</t>
  </si>
  <si>
    <t>05628245</t>
  </si>
  <si>
    <t>네가 없어지면 (Art. Rheehab (리햅))</t>
  </si>
  <si>
    <t>2019.07.04</t>
  </si>
  <si>
    <t>YGP000142001</t>
  </si>
  <si>
    <t>YGP000142</t>
  </si>
  <si>
    <t>0000843842</t>
  </si>
  <si>
    <t>ARTIST. 경제환</t>
  </si>
  <si>
    <t>05657295</t>
  </si>
  <si>
    <t>헤어지면 모두 이런 건가요 (Art. 경제환) (Feat. Jayci yucca (제이씨 유카))</t>
  </si>
  <si>
    <t>2019.05.23</t>
  </si>
  <si>
    <t>YGP000111001</t>
  </si>
  <si>
    <t>YGP000111</t>
  </si>
  <si>
    <t>0000830151</t>
  </si>
  <si>
    <t>ARTIST. BAYLEE</t>
  </si>
  <si>
    <t>05575301</t>
  </si>
  <si>
    <t>playtoy (Art. BAYLEE (베일리)) (Feat. Rheehab (리햅))</t>
  </si>
  <si>
    <t>2019.03.07</t>
  </si>
  <si>
    <t>YGP000059001</t>
  </si>
  <si>
    <t>YGP000059</t>
  </si>
  <si>
    <t>0000799659</t>
  </si>
  <si>
    <t>ARTIST. d`sperado &amp; hatts</t>
  </si>
  <si>
    <t>05407192</t>
  </si>
  <si>
    <t>O/W (Art. d’sperado (디스페라도) &amp; hatts (하츠)) (Prod. HYE SUNG)</t>
  </si>
  <si>
    <t>2019.02.07</t>
  </si>
  <si>
    <t>YGP000047001</t>
  </si>
  <si>
    <t>YGP000047</t>
  </si>
  <si>
    <t>0000790266</t>
  </si>
  <si>
    <t>ARTIST. BiNTAGE</t>
  </si>
  <si>
    <t>05353122</t>
  </si>
  <si>
    <t>Comfort Zone (Art. BiNTAGE (빈티지))</t>
  </si>
  <si>
    <t>저작인접권료</t>
  </si>
  <si>
    <t>DL</t>
  </si>
  <si>
    <t>ST</t>
  </si>
  <si>
    <t>정보이용료</t>
  </si>
  <si>
    <t>합계</t>
  </si>
  <si>
    <t>음반사</t>
  </si>
  <si>
    <t>기획사</t>
  </si>
  <si>
    <t>발매일</t>
  </si>
  <si>
    <t>대표아티스트</t>
  </si>
  <si>
    <t>바코드</t>
  </si>
  <si>
    <t>LH음반코드</t>
  </si>
  <si>
    <t>음반코드</t>
  </si>
  <si>
    <t>음반명</t>
  </si>
  <si>
    <t>LH곡코드</t>
  </si>
  <si>
    <t>아티스트</t>
  </si>
  <si>
    <t>곡코드</t>
  </si>
  <si>
    <t>곡명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</si>
</sst>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8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4" fontId="2" fillId="0" borderId="0" xfId="0" applyNumberFormat="1" applyFon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2" fillId="0" borderId="0" xfId="0" applyFont="1" applyAlignmen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4" xfId="0" applyBorder="1" applyAlignment="1"/>
    <xf numFmtId="0" fontId="0" fillId="0" borderId="3" xfId="0" applyBorder="1" applyAlignment="1"/>
    <xf numFmtId="0" fontId="2" fillId="2" borderId="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54561-7076-428E-B18F-C74CB11EF288}">
  <dimension ref="A1:EF20"/>
  <sheetViews>
    <sheetView tabSelected="1" workbookViewId="0">
      <selection activeCell="P3" sqref="P3"/>
    </sheetView>
  </sheetViews>
  <sheetFormatPr defaultRowHeight="17.399999999999999" x14ac:dyDescent="0.4"/>
  <cols>
    <col min="1" max="1" width="28.09765625" customWidth="1"/>
    <col min="14" max="14" width="14.296875" customWidth="1"/>
    <col min="16" max="16" width="14.3984375" customWidth="1"/>
  </cols>
  <sheetData>
    <row r="1" spans="1:136" x14ac:dyDescent="0.4">
      <c r="A1" s="8" t="s">
        <v>147</v>
      </c>
      <c r="B1" s="8" t="s">
        <v>146</v>
      </c>
      <c r="C1" s="8" t="s">
        <v>145</v>
      </c>
      <c r="D1" s="8" t="s">
        <v>144</v>
      </c>
      <c r="E1" s="8" t="s">
        <v>143</v>
      </c>
      <c r="F1" s="8" t="s">
        <v>142</v>
      </c>
      <c r="G1" s="8" t="s">
        <v>141</v>
      </c>
      <c r="H1" s="8" t="s">
        <v>140</v>
      </c>
      <c r="I1" s="8" t="s">
        <v>139</v>
      </c>
      <c r="J1" s="8" t="s">
        <v>138</v>
      </c>
      <c r="K1" s="8" t="s">
        <v>137</v>
      </c>
      <c r="L1" s="8" t="s">
        <v>136</v>
      </c>
      <c r="M1" s="5" t="s">
        <v>135</v>
      </c>
      <c r="N1" s="6"/>
      <c r="O1" s="6"/>
      <c r="P1" s="7"/>
      <c r="Q1" s="5">
        <v>20190601</v>
      </c>
      <c r="R1" s="6"/>
      <c r="S1" s="6"/>
      <c r="T1" s="7"/>
      <c r="U1" s="10">
        <v>20190602</v>
      </c>
      <c r="V1" s="11"/>
      <c r="W1" s="11"/>
      <c r="X1" s="13"/>
      <c r="Y1" s="10">
        <v>20190603</v>
      </c>
      <c r="Z1" s="11"/>
      <c r="AA1" s="11"/>
      <c r="AB1" s="13"/>
      <c r="AC1" s="10">
        <v>20190604</v>
      </c>
      <c r="AD1" s="11"/>
      <c r="AE1" s="11"/>
      <c r="AF1" s="12"/>
      <c r="AG1" s="14">
        <v>20190605</v>
      </c>
      <c r="AH1" s="11"/>
      <c r="AI1" s="11"/>
      <c r="AJ1" s="12"/>
      <c r="AK1" s="14">
        <v>20190606</v>
      </c>
      <c r="AL1" s="11"/>
      <c r="AM1" s="11"/>
      <c r="AN1" s="13"/>
      <c r="AO1" s="10">
        <v>20190607</v>
      </c>
      <c r="AP1" s="11"/>
      <c r="AQ1" s="11"/>
      <c r="AR1" s="13"/>
      <c r="AS1" s="10">
        <v>20190608</v>
      </c>
      <c r="AT1" s="11"/>
      <c r="AU1" s="11"/>
      <c r="AV1" s="13"/>
      <c r="AW1" s="10">
        <v>20190609</v>
      </c>
      <c r="AX1" s="11"/>
      <c r="AY1" s="11"/>
      <c r="AZ1" s="13"/>
      <c r="BA1" s="10">
        <v>20190610</v>
      </c>
      <c r="BB1" s="11"/>
      <c r="BC1" s="11"/>
      <c r="BD1" s="13"/>
      <c r="BE1" s="10">
        <v>20190611</v>
      </c>
      <c r="BF1" s="11"/>
      <c r="BG1" s="11"/>
      <c r="BH1" s="13"/>
      <c r="BI1" s="10">
        <v>20190612</v>
      </c>
      <c r="BJ1" s="11"/>
      <c r="BK1" s="11"/>
      <c r="BL1" s="13"/>
      <c r="BM1" s="10">
        <v>20190613</v>
      </c>
      <c r="BN1" s="11"/>
      <c r="BO1" s="11"/>
      <c r="BP1" s="13"/>
      <c r="BQ1" s="10">
        <v>20190614</v>
      </c>
      <c r="BR1" s="11"/>
      <c r="BS1" s="11"/>
      <c r="BT1" s="13"/>
      <c r="BU1" s="10">
        <v>20190615</v>
      </c>
      <c r="BV1" s="11"/>
      <c r="BW1" s="11"/>
      <c r="BX1" s="13"/>
      <c r="BY1" s="10">
        <v>20190616</v>
      </c>
      <c r="BZ1" s="11"/>
      <c r="CA1" s="11"/>
      <c r="CB1" s="12"/>
      <c r="CC1" s="14">
        <v>20190617</v>
      </c>
      <c r="CD1" s="11"/>
      <c r="CE1" s="11"/>
      <c r="CF1" s="13"/>
      <c r="CG1" s="10">
        <v>20190618</v>
      </c>
      <c r="CH1" s="11"/>
      <c r="CI1" s="11"/>
      <c r="CJ1" s="13"/>
      <c r="CK1" s="10">
        <v>20190619</v>
      </c>
      <c r="CL1" s="11"/>
      <c r="CM1" s="11"/>
      <c r="CN1" s="13"/>
      <c r="CO1" s="10">
        <v>20190620</v>
      </c>
      <c r="CP1" s="11"/>
      <c r="CQ1" s="11"/>
      <c r="CR1" s="12"/>
      <c r="CS1" s="14">
        <v>20190621</v>
      </c>
      <c r="CT1" s="11"/>
      <c r="CU1" s="11"/>
      <c r="CV1" s="13"/>
      <c r="CW1" s="10">
        <v>20190622</v>
      </c>
      <c r="CX1" s="11"/>
      <c r="CY1" s="11"/>
      <c r="CZ1" s="13"/>
      <c r="DA1" s="10">
        <v>20190623</v>
      </c>
      <c r="DB1" s="11"/>
      <c r="DC1" s="11"/>
      <c r="DD1" s="13"/>
      <c r="DE1" s="10">
        <v>20190624</v>
      </c>
      <c r="DF1" s="11"/>
      <c r="DG1" s="11"/>
      <c r="DH1" s="13"/>
      <c r="DI1" s="10">
        <v>20190625</v>
      </c>
      <c r="DJ1" s="11"/>
      <c r="DK1" s="11"/>
      <c r="DL1" s="13"/>
      <c r="DM1" s="10">
        <v>20190626</v>
      </c>
      <c r="DN1" s="11"/>
      <c r="DO1" s="11"/>
      <c r="DP1" s="13"/>
      <c r="DQ1" s="10">
        <v>20190627</v>
      </c>
      <c r="DR1" s="11"/>
      <c r="DS1" s="11"/>
      <c r="DT1" s="12"/>
      <c r="DU1" s="14">
        <v>20190628</v>
      </c>
      <c r="DV1" s="11"/>
      <c r="DW1" s="11"/>
      <c r="DX1" s="13"/>
      <c r="DY1" s="10">
        <v>20190629</v>
      </c>
      <c r="DZ1" s="11"/>
      <c r="EA1" s="11"/>
      <c r="EB1" s="12"/>
      <c r="EC1" s="14">
        <v>20190630</v>
      </c>
      <c r="ED1" s="11"/>
      <c r="EE1" s="11"/>
      <c r="EF1" s="13"/>
    </row>
    <row r="2" spans="1:136" x14ac:dyDescent="0.4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4" t="s">
        <v>134</v>
      </c>
      <c r="N2" s="4" t="s">
        <v>133</v>
      </c>
      <c r="O2" s="4" t="s">
        <v>132</v>
      </c>
      <c r="P2" s="4" t="s">
        <v>131</v>
      </c>
      <c r="Q2" s="4" t="s">
        <v>134</v>
      </c>
      <c r="R2" s="4" t="s">
        <v>133</v>
      </c>
      <c r="S2" s="4" t="s">
        <v>132</v>
      </c>
      <c r="T2" s="4" t="s">
        <v>131</v>
      </c>
      <c r="U2" s="4" t="s">
        <v>134</v>
      </c>
      <c r="V2" s="4" t="s">
        <v>133</v>
      </c>
      <c r="W2" s="4" t="s">
        <v>132</v>
      </c>
      <c r="X2" s="4" t="s">
        <v>131</v>
      </c>
      <c r="Y2" s="4" t="s">
        <v>134</v>
      </c>
      <c r="Z2" s="4" t="s">
        <v>133</v>
      </c>
      <c r="AA2" s="4" t="s">
        <v>132</v>
      </c>
      <c r="AB2" s="4" t="s">
        <v>131</v>
      </c>
      <c r="AC2" s="4" t="s">
        <v>134</v>
      </c>
      <c r="AD2" s="4" t="s">
        <v>133</v>
      </c>
      <c r="AE2" s="4" t="s">
        <v>132</v>
      </c>
      <c r="AF2" s="4" t="s">
        <v>131</v>
      </c>
      <c r="AG2" s="4" t="s">
        <v>134</v>
      </c>
      <c r="AH2" s="4" t="s">
        <v>133</v>
      </c>
      <c r="AI2" s="4" t="s">
        <v>132</v>
      </c>
      <c r="AJ2" s="4" t="s">
        <v>131</v>
      </c>
      <c r="AK2" s="4" t="s">
        <v>134</v>
      </c>
      <c r="AL2" s="4" t="s">
        <v>133</v>
      </c>
      <c r="AM2" s="4" t="s">
        <v>132</v>
      </c>
      <c r="AN2" s="4" t="s">
        <v>131</v>
      </c>
      <c r="AO2" s="4" t="s">
        <v>134</v>
      </c>
      <c r="AP2" s="4" t="s">
        <v>133</v>
      </c>
      <c r="AQ2" s="4" t="s">
        <v>132</v>
      </c>
      <c r="AR2" s="4" t="s">
        <v>131</v>
      </c>
      <c r="AS2" s="4" t="s">
        <v>134</v>
      </c>
      <c r="AT2" s="4" t="s">
        <v>133</v>
      </c>
      <c r="AU2" s="4" t="s">
        <v>132</v>
      </c>
      <c r="AV2" s="4" t="s">
        <v>131</v>
      </c>
      <c r="AW2" s="4" t="s">
        <v>134</v>
      </c>
      <c r="AX2" s="4" t="s">
        <v>133</v>
      </c>
      <c r="AY2" s="4" t="s">
        <v>132</v>
      </c>
      <c r="AZ2" s="4" t="s">
        <v>131</v>
      </c>
      <c r="BA2" s="4" t="s">
        <v>134</v>
      </c>
      <c r="BB2" s="4" t="s">
        <v>133</v>
      </c>
      <c r="BC2" s="4" t="s">
        <v>132</v>
      </c>
      <c r="BD2" s="4" t="s">
        <v>131</v>
      </c>
      <c r="BE2" s="4" t="s">
        <v>134</v>
      </c>
      <c r="BF2" s="4" t="s">
        <v>133</v>
      </c>
      <c r="BG2" s="4" t="s">
        <v>132</v>
      </c>
      <c r="BH2" s="4" t="s">
        <v>131</v>
      </c>
      <c r="BI2" s="4" t="s">
        <v>134</v>
      </c>
      <c r="BJ2" s="4" t="s">
        <v>133</v>
      </c>
      <c r="BK2" s="4" t="s">
        <v>132</v>
      </c>
      <c r="BL2" s="4" t="s">
        <v>131</v>
      </c>
      <c r="BM2" s="4" t="s">
        <v>134</v>
      </c>
      <c r="BN2" s="4" t="s">
        <v>133</v>
      </c>
      <c r="BO2" s="4" t="s">
        <v>132</v>
      </c>
      <c r="BP2" s="4" t="s">
        <v>131</v>
      </c>
      <c r="BQ2" s="4" t="s">
        <v>134</v>
      </c>
      <c r="BR2" s="4" t="s">
        <v>133</v>
      </c>
      <c r="BS2" s="4" t="s">
        <v>132</v>
      </c>
      <c r="BT2" s="4" t="s">
        <v>131</v>
      </c>
      <c r="BU2" s="4" t="s">
        <v>134</v>
      </c>
      <c r="BV2" s="4" t="s">
        <v>133</v>
      </c>
      <c r="BW2" s="4" t="s">
        <v>132</v>
      </c>
      <c r="BX2" s="4" t="s">
        <v>131</v>
      </c>
      <c r="BY2" s="4" t="s">
        <v>134</v>
      </c>
      <c r="BZ2" s="4" t="s">
        <v>133</v>
      </c>
      <c r="CA2" s="4" t="s">
        <v>132</v>
      </c>
      <c r="CB2" s="4" t="s">
        <v>131</v>
      </c>
      <c r="CC2" s="4" t="s">
        <v>134</v>
      </c>
      <c r="CD2" s="4" t="s">
        <v>133</v>
      </c>
      <c r="CE2" s="4" t="s">
        <v>132</v>
      </c>
      <c r="CF2" s="4" t="s">
        <v>131</v>
      </c>
      <c r="CG2" s="4" t="s">
        <v>134</v>
      </c>
      <c r="CH2" s="4" t="s">
        <v>133</v>
      </c>
      <c r="CI2" s="4" t="s">
        <v>132</v>
      </c>
      <c r="CJ2" s="4" t="s">
        <v>131</v>
      </c>
      <c r="CK2" s="4" t="s">
        <v>134</v>
      </c>
      <c r="CL2" s="4" t="s">
        <v>133</v>
      </c>
      <c r="CM2" s="4" t="s">
        <v>132</v>
      </c>
      <c r="CN2" s="4" t="s">
        <v>131</v>
      </c>
      <c r="CO2" s="4" t="s">
        <v>134</v>
      </c>
      <c r="CP2" s="4" t="s">
        <v>133</v>
      </c>
      <c r="CQ2" s="4" t="s">
        <v>132</v>
      </c>
      <c r="CR2" s="4" t="s">
        <v>131</v>
      </c>
      <c r="CS2" s="4" t="s">
        <v>134</v>
      </c>
      <c r="CT2" s="4" t="s">
        <v>133</v>
      </c>
      <c r="CU2" s="4" t="s">
        <v>132</v>
      </c>
      <c r="CV2" s="4" t="s">
        <v>131</v>
      </c>
      <c r="CW2" s="4" t="s">
        <v>134</v>
      </c>
      <c r="CX2" s="4" t="s">
        <v>133</v>
      </c>
      <c r="CY2" s="4" t="s">
        <v>132</v>
      </c>
      <c r="CZ2" s="4" t="s">
        <v>131</v>
      </c>
      <c r="DA2" s="4" t="s">
        <v>134</v>
      </c>
      <c r="DB2" s="4" t="s">
        <v>133</v>
      </c>
      <c r="DC2" s="4" t="s">
        <v>132</v>
      </c>
      <c r="DD2" s="4" t="s">
        <v>131</v>
      </c>
      <c r="DE2" s="4" t="s">
        <v>134</v>
      </c>
      <c r="DF2" s="4" t="s">
        <v>133</v>
      </c>
      <c r="DG2" s="4" t="s">
        <v>132</v>
      </c>
      <c r="DH2" s="4" t="s">
        <v>131</v>
      </c>
      <c r="DI2" s="4" t="s">
        <v>134</v>
      </c>
      <c r="DJ2" s="4" t="s">
        <v>133</v>
      </c>
      <c r="DK2" s="4" t="s">
        <v>132</v>
      </c>
      <c r="DL2" s="4" t="s">
        <v>131</v>
      </c>
      <c r="DM2" s="4" t="s">
        <v>134</v>
      </c>
      <c r="DN2" s="4" t="s">
        <v>133</v>
      </c>
      <c r="DO2" s="4" t="s">
        <v>132</v>
      </c>
      <c r="DP2" s="4" t="s">
        <v>131</v>
      </c>
      <c r="DQ2" s="4" t="s">
        <v>134</v>
      </c>
      <c r="DR2" s="4" t="s">
        <v>133</v>
      </c>
      <c r="DS2" s="4" t="s">
        <v>132</v>
      </c>
      <c r="DT2" s="4" t="s">
        <v>131</v>
      </c>
      <c r="DU2" s="4" t="s">
        <v>134</v>
      </c>
      <c r="DV2" s="4" t="s">
        <v>133</v>
      </c>
      <c r="DW2" s="4" t="s">
        <v>132</v>
      </c>
      <c r="DX2" s="4" t="s">
        <v>131</v>
      </c>
      <c r="DY2" s="4" t="s">
        <v>134</v>
      </c>
      <c r="DZ2" s="4" t="s">
        <v>133</v>
      </c>
      <c r="EA2" s="4" t="s">
        <v>132</v>
      </c>
      <c r="EB2" s="4" t="s">
        <v>131</v>
      </c>
      <c r="EC2" s="4" t="s">
        <v>134</v>
      </c>
      <c r="ED2" s="4" t="s">
        <v>133</v>
      </c>
      <c r="EE2" s="4" t="s">
        <v>132</v>
      </c>
      <c r="EF2" s="4" t="s">
        <v>131</v>
      </c>
    </row>
    <row r="3" spans="1:136" x14ac:dyDescent="0.25">
      <c r="A3" s="3" t="s">
        <v>130</v>
      </c>
      <c r="B3" s="3" t="s">
        <v>129</v>
      </c>
      <c r="C3" s="3" t="s">
        <v>19</v>
      </c>
      <c r="D3" s="3" t="s">
        <v>125</v>
      </c>
      <c r="E3" s="3" t="s">
        <v>128</v>
      </c>
      <c r="F3" s="3" t="s">
        <v>127</v>
      </c>
      <c r="G3" s="3" t="s">
        <v>126</v>
      </c>
      <c r="H3" s="3" t="s">
        <v>125</v>
      </c>
      <c r="I3" s="3" t="s">
        <v>19</v>
      </c>
      <c r="J3" s="3" t="s">
        <v>124</v>
      </c>
      <c r="K3" s="3" t="s">
        <v>17</v>
      </c>
      <c r="L3" s="3" t="s">
        <v>0</v>
      </c>
      <c r="M3" s="1">
        <f ca="1">SUMIF($Q$2:$IZ$20,Q$2,$Q3:$IZ3)</f>
        <v>0</v>
      </c>
      <c r="N3" s="1">
        <f ca="1">SUMIF($Q$2:$IZ$20,R$2,$Q3:$IZ3)</f>
        <v>135635</v>
      </c>
      <c r="O3" s="1">
        <f ca="1">SUMIF($Q$2:$IZ$20,S$2,$Q3:$IZ3)</f>
        <v>1832</v>
      </c>
      <c r="P3" s="1">
        <f ca="1">SUMIF($Q$2:$IZ$20,T$2,$Q3:$IZ3)</f>
        <v>511220.48999999987</v>
      </c>
      <c r="Q3" s="1">
        <v>0</v>
      </c>
      <c r="R3" s="2">
        <v>5130</v>
      </c>
      <c r="S3" s="2">
        <v>74</v>
      </c>
      <c r="T3" s="1">
        <v>19550.39</v>
      </c>
      <c r="U3" s="1">
        <v>0</v>
      </c>
      <c r="V3" s="2">
        <v>5034</v>
      </c>
      <c r="W3" s="2">
        <v>66</v>
      </c>
      <c r="X3" s="1">
        <v>18675.36</v>
      </c>
      <c r="Y3" s="1">
        <v>0</v>
      </c>
      <c r="Z3" s="2">
        <v>4820</v>
      </c>
      <c r="AA3" s="2">
        <v>67</v>
      </c>
      <c r="AB3" s="1">
        <v>18174.36</v>
      </c>
      <c r="AC3" s="1">
        <v>0</v>
      </c>
      <c r="AD3" s="2">
        <v>4644</v>
      </c>
      <c r="AE3" s="2">
        <v>55</v>
      </c>
      <c r="AF3" s="1">
        <v>16988.45</v>
      </c>
      <c r="AG3" s="1">
        <v>0</v>
      </c>
      <c r="AH3" s="2">
        <v>4782</v>
      </c>
      <c r="AI3" s="2">
        <v>82</v>
      </c>
      <c r="AJ3" s="1">
        <v>18660.32</v>
      </c>
      <c r="AK3" s="1">
        <v>0</v>
      </c>
      <c r="AL3" s="2">
        <v>4689</v>
      </c>
      <c r="AM3" s="2">
        <v>53</v>
      </c>
      <c r="AN3" s="1">
        <v>17264.77</v>
      </c>
      <c r="AO3" s="1">
        <v>0</v>
      </c>
      <c r="AP3" s="2">
        <v>4283</v>
      </c>
      <c r="AQ3" s="2">
        <v>44</v>
      </c>
      <c r="AR3" s="1">
        <v>15800.75</v>
      </c>
      <c r="AS3" s="1">
        <v>0</v>
      </c>
      <c r="AT3" s="2">
        <v>4280</v>
      </c>
      <c r="AU3" s="2">
        <v>52</v>
      </c>
      <c r="AV3" s="1">
        <v>15710.6</v>
      </c>
      <c r="AW3" s="1">
        <v>0</v>
      </c>
      <c r="AX3" s="2">
        <v>4391</v>
      </c>
      <c r="AY3" s="2">
        <v>65</v>
      </c>
      <c r="AZ3" s="1">
        <v>16668.669999999998</v>
      </c>
      <c r="BA3" s="1">
        <v>0</v>
      </c>
      <c r="BB3" s="2">
        <v>4214</v>
      </c>
      <c r="BC3" s="2">
        <v>70</v>
      </c>
      <c r="BD3" s="1">
        <v>16872.14</v>
      </c>
      <c r="BE3" s="1">
        <v>0</v>
      </c>
      <c r="BF3" s="2">
        <v>4094</v>
      </c>
      <c r="BG3" s="2">
        <v>55</v>
      </c>
      <c r="BH3" s="1">
        <v>15369.05</v>
      </c>
      <c r="BI3" s="1">
        <v>0</v>
      </c>
      <c r="BJ3" s="2">
        <v>4119</v>
      </c>
      <c r="BK3" s="2">
        <v>69</v>
      </c>
      <c r="BL3" s="1">
        <v>15784.6</v>
      </c>
      <c r="BM3" s="1">
        <v>0</v>
      </c>
      <c r="BN3" s="2">
        <v>4305</v>
      </c>
      <c r="BO3" s="2">
        <v>73</v>
      </c>
      <c r="BP3" s="1">
        <v>16886.990000000002</v>
      </c>
      <c r="BQ3" s="1">
        <v>0</v>
      </c>
      <c r="BR3" s="2">
        <v>4551</v>
      </c>
      <c r="BS3" s="2">
        <v>55</v>
      </c>
      <c r="BT3" s="1">
        <v>17349.48</v>
      </c>
      <c r="BU3" s="1">
        <v>0</v>
      </c>
      <c r="BV3" s="2">
        <v>5089</v>
      </c>
      <c r="BW3" s="2">
        <v>74</v>
      </c>
      <c r="BX3" s="1">
        <v>20371.36</v>
      </c>
      <c r="BY3" s="1">
        <v>0</v>
      </c>
      <c r="BZ3" s="2">
        <v>4720</v>
      </c>
      <c r="CA3" s="2">
        <v>48</v>
      </c>
      <c r="CB3" s="1">
        <v>16798.43</v>
      </c>
      <c r="CC3" s="1">
        <v>0</v>
      </c>
      <c r="CD3" s="2">
        <v>4346</v>
      </c>
      <c r="CE3" s="2">
        <v>55</v>
      </c>
      <c r="CF3" s="1">
        <v>15818.47</v>
      </c>
      <c r="CG3" s="1">
        <v>0</v>
      </c>
      <c r="CH3" s="2">
        <v>4371</v>
      </c>
      <c r="CI3" s="2">
        <v>50</v>
      </c>
      <c r="CJ3" s="1">
        <v>15792.86</v>
      </c>
      <c r="CK3" s="1">
        <v>0</v>
      </c>
      <c r="CL3" s="2">
        <v>4577</v>
      </c>
      <c r="CM3" s="2">
        <v>70</v>
      </c>
      <c r="CN3" s="1">
        <v>17282.580000000002</v>
      </c>
      <c r="CO3" s="1">
        <v>0</v>
      </c>
      <c r="CP3" s="2">
        <v>4869</v>
      </c>
      <c r="CQ3" s="2">
        <v>79</v>
      </c>
      <c r="CR3" s="1">
        <v>19729.580000000002</v>
      </c>
      <c r="CS3" s="1">
        <v>0</v>
      </c>
      <c r="CT3" s="2">
        <v>5210</v>
      </c>
      <c r="CU3" s="2">
        <v>69</v>
      </c>
      <c r="CV3" s="1">
        <v>19271.060000000001</v>
      </c>
      <c r="CW3" s="1">
        <v>0</v>
      </c>
      <c r="CX3" s="2">
        <v>4925</v>
      </c>
      <c r="CY3" s="2">
        <v>60</v>
      </c>
      <c r="CZ3" s="1">
        <v>17908.63</v>
      </c>
      <c r="DA3" s="1">
        <v>0</v>
      </c>
      <c r="DB3" s="2">
        <v>4659</v>
      </c>
      <c r="DC3" s="2">
        <v>44</v>
      </c>
      <c r="DD3" s="1">
        <v>16344.29</v>
      </c>
      <c r="DE3" s="1">
        <v>0</v>
      </c>
      <c r="DF3" s="2">
        <v>4544</v>
      </c>
      <c r="DG3" s="2">
        <v>74</v>
      </c>
      <c r="DH3" s="1">
        <v>17894.11</v>
      </c>
      <c r="DI3" s="1">
        <v>0</v>
      </c>
      <c r="DJ3" s="2">
        <v>4328</v>
      </c>
      <c r="DK3" s="2">
        <v>50</v>
      </c>
      <c r="DL3" s="1">
        <v>15468.19</v>
      </c>
      <c r="DM3" s="1">
        <v>0</v>
      </c>
      <c r="DN3" s="2">
        <v>4219</v>
      </c>
      <c r="DO3" s="2">
        <v>50</v>
      </c>
      <c r="DP3" s="1">
        <v>15331.79</v>
      </c>
      <c r="DQ3" s="1">
        <v>0</v>
      </c>
      <c r="DR3" s="2">
        <v>4106</v>
      </c>
      <c r="DS3" s="2">
        <v>61</v>
      </c>
      <c r="DT3" s="1">
        <v>15962.04</v>
      </c>
      <c r="DU3" s="1">
        <v>0</v>
      </c>
      <c r="DV3" s="2">
        <v>3757</v>
      </c>
      <c r="DW3" s="2">
        <v>60</v>
      </c>
      <c r="DX3" s="1">
        <v>15000.89</v>
      </c>
      <c r="DY3" s="1">
        <v>0</v>
      </c>
      <c r="DZ3" s="2">
        <v>4305</v>
      </c>
      <c r="EA3" s="2">
        <v>59</v>
      </c>
      <c r="EB3" s="1">
        <v>16545.41</v>
      </c>
      <c r="EC3" s="1">
        <v>0</v>
      </c>
      <c r="ED3" s="2">
        <v>4274</v>
      </c>
      <c r="EE3" s="2">
        <v>49</v>
      </c>
      <c r="EF3" s="1">
        <v>15944.87</v>
      </c>
    </row>
    <row r="4" spans="1:136" x14ac:dyDescent="0.25">
      <c r="A4" s="3" t="s">
        <v>123</v>
      </c>
      <c r="B4" s="3" t="s">
        <v>122</v>
      </c>
      <c r="C4" s="3" t="s">
        <v>19</v>
      </c>
      <c r="D4" s="3" t="s">
        <v>118</v>
      </c>
      <c r="E4" s="3" t="s">
        <v>121</v>
      </c>
      <c r="F4" s="3" t="s">
        <v>120</v>
      </c>
      <c r="G4" s="3" t="s">
        <v>119</v>
      </c>
      <c r="H4" s="3" t="s">
        <v>118</v>
      </c>
      <c r="I4" s="3" t="s">
        <v>19</v>
      </c>
      <c r="J4" s="3" t="s">
        <v>117</v>
      </c>
      <c r="K4" s="3" t="s">
        <v>17</v>
      </c>
      <c r="L4" s="3" t="s">
        <v>0</v>
      </c>
      <c r="M4" s="1">
        <f ca="1">SUMIF($Q$2:$IZ$20,Q$2,$Q4:$IZ4)</f>
        <v>0</v>
      </c>
      <c r="N4" s="1">
        <f ca="1">SUMIF($Q$2:$IZ$20,R$2,$Q4:$IZ4)</f>
        <v>120654</v>
      </c>
      <c r="O4" s="1">
        <f ca="1">SUMIF($Q$2:$IZ$20,S$2,$Q4:$IZ4)</f>
        <v>1224</v>
      </c>
      <c r="P4" s="1">
        <f ca="1">SUMIF($Q$2:$IZ$20,T$2,$Q4:$IZ4)</f>
        <v>432634.68999999989</v>
      </c>
      <c r="Q4" s="1">
        <v>0</v>
      </c>
      <c r="R4" s="2">
        <v>4290</v>
      </c>
      <c r="S4" s="2">
        <v>40</v>
      </c>
      <c r="T4" s="1">
        <v>14909.14</v>
      </c>
      <c r="U4" s="1">
        <v>0</v>
      </c>
      <c r="V4" s="2">
        <v>4017</v>
      </c>
      <c r="W4" s="2">
        <v>43</v>
      </c>
      <c r="X4" s="1">
        <v>14104.25</v>
      </c>
      <c r="Y4" s="1">
        <v>0</v>
      </c>
      <c r="Z4" s="2">
        <v>3738</v>
      </c>
      <c r="AA4" s="2">
        <v>35</v>
      </c>
      <c r="AB4" s="1">
        <v>13556.35</v>
      </c>
      <c r="AC4" s="1">
        <v>0</v>
      </c>
      <c r="AD4" s="2">
        <v>3829</v>
      </c>
      <c r="AE4" s="2">
        <v>45</v>
      </c>
      <c r="AF4" s="1">
        <v>13681.44</v>
      </c>
      <c r="AG4" s="1">
        <v>0</v>
      </c>
      <c r="AH4" s="2">
        <v>3921</v>
      </c>
      <c r="AI4" s="2">
        <v>43</v>
      </c>
      <c r="AJ4" s="1">
        <v>13799.53</v>
      </c>
      <c r="AK4" s="1">
        <v>0</v>
      </c>
      <c r="AL4" s="2">
        <v>3878</v>
      </c>
      <c r="AM4" s="2">
        <v>39</v>
      </c>
      <c r="AN4" s="1">
        <v>14260.73</v>
      </c>
      <c r="AO4" s="1">
        <v>0</v>
      </c>
      <c r="AP4" s="2">
        <v>3654</v>
      </c>
      <c r="AQ4" s="2">
        <v>39</v>
      </c>
      <c r="AR4" s="1">
        <v>13244.61</v>
      </c>
      <c r="AS4" s="1">
        <v>0</v>
      </c>
      <c r="AT4" s="2">
        <v>3482</v>
      </c>
      <c r="AU4" s="2">
        <v>25</v>
      </c>
      <c r="AV4" s="1">
        <v>11695.8</v>
      </c>
      <c r="AW4" s="1">
        <v>0</v>
      </c>
      <c r="AX4" s="2">
        <v>3825</v>
      </c>
      <c r="AY4" s="2">
        <v>44</v>
      </c>
      <c r="AZ4" s="1">
        <v>13903.7</v>
      </c>
      <c r="BA4" s="1">
        <v>0</v>
      </c>
      <c r="BB4" s="2">
        <v>3558</v>
      </c>
      <c r="BC4" s="2">
        <v>43</v>
      </c>
      <c r="BD4" s="1">
        <v>13182.38</v>
      </c>
      <c r="BE4" s="1">
        <v>0</v>
      </c>
      <c r="BF4" s="2">
        <v>3507</v>
      </c>
      <c r="BG4" s="2">
        <v>37</v>
      </c>
      <c r="BH4" s="1">
        <v>12450.63</v>
      </c>
      <c r="BI4" s="1">
        <v>0</v>
      </c>
      <c r="BJ4" s="2">
        <v>3453</v>
      </c>
      <c r="BK4" s="2">
        <v>38</v>
      </c>
      <c r="BL4" s="1">
        <v>12943.94</v>
      </c>
      <c r="BM4" s="1">
        <v>0</v>
      </c>
      <c r="BN4" s="2">
        <v>3492</v>
      </c>
      <c r="BO4" s="2">
        <v>35</v>
      </c>
      <c r="BP4" s="1">
        <v>12623.98</v>
      </c>
      <c r="BQ4" s="1">
        <v>0</v>
      </c>
      <c r="BR4" s="2">
        <v>3318</v>
      </c>
      <c r="BS4" s="2">
        <v>52</v>
      </c>
      <c r="BT4" s="1">
        <v>13127.08</v>
      </c>
      <c r="BU4" s="1">
        <v>0</v>
      </c>
      <c r="BV4" s="2">
        <v>3377</v>
      </c>
      <c r="BW4" s="2">
        <v>28</v>
      </c>
      <c r="BX4" s="1">
        <v>11768.09</v>
      </c>
      <c r="BY4" s="1">
        <v>0</v>
      </c>
      <c r="BZ4" s="2">
        <v>3256</v>
      </c>
      <c r="CA4" s="2">
        <v>39</v>
      </c>
      <c r="CB4" s="1">
        <v>11922.35</v>
      </c>
      <c r="CC4" s="1">
        <v>0</v>
      </c>
      <c r="CD4" s="2">
        <v>3299</v>
      </c>
      <c r="CE4" s="2">
        <v>32</v>
      </c>
      <c r="CF4" s="1">
        <v>11460.09</v>
      </c>
      <c r="CG4" s="1">
        <v>0</v>
      </c>
      <c r="CH4" s="2">
        <v>3302</v>
      </c>
      <c r="CI4" s="2">
        <v>33</v>
      </c>
      <c r="CJ4" s="1">
        <v>11548.89</v>
      </c>
      <c r="CK4" s="1">
        <v>0</v>
      </c>
      <c r="CL4" s="2">
        <v>3372</v>
      </c>
      <c r="CM4" s="2">
        <v>37</v>
      </c>
      <c r="CN4" s="1">
        <v>11889.58</v>
      </c>
      <c r="CO4" s="1">
        <v>0</v>
      </c>
      <c r="CP4" s="2">
        <v>3517</v>
      </c>
      <c r="CQ4" s="2">
        <v>45</v>
      </c>
      <c r="CR4" s="1">
        <v>13076.73</v>
      </c>
      <c r="CS4" s="1">
        <v>0</v>
      </c>
      <c r="CT4" s="2">
        <v>3430</v>
      </c>
      <c r="CU4" s="2">
        <v>39</v>
      </c>
      <c r="CV4" s="1">
        <v>12405.5</v>
      </c>
      <c r="CW4" s="1">
        <v>0</v>
      </c>
      <c r="CX4" s="2">
        <v>3387</v>
      </c>
      <c r="CY4" s="2">
        <v>38</v>
      </c>
      <c r="CZ4" s="1">
        <v>12037.54</v>
      </c>
      <c r="DA4" s="1">
        <v>0</v>
      </c>
      <c r="DB4" s="2">
        <v>3356</v>
      </c>
      <c r="DC4" s="2">
        <v>33</v>
      </c>
      <c r="DD4" s="1">
        <v>11983.23</v>
      </c>
      <c r="DE4" s="1">
        <v>0</v>
      </c>
      <c r="DF4" s="2">
        <v>3243</v>
      </c>
      <c r="DG4" s="2">
        <v>29</v>
      </c>
      <c r="DH4" s="1">
        <v>11615.61</v>
      </c>
      <c r="DI4" s="1">
        <v>0</v>
      </c>
      <c r="DJ4" s="2">
        <v>3246</v>
      </c>
      <c r="DK4" s="2">
        <v>33</v>
      </c>
      <c r="DL4" s="1">
        <v>11400.83</v>
      </c>
      <c r="DM4" s="1">
        <v>0</v>
      </c>
      <c r="DN4" s="2">
        <v>3301</v>
      </c>
      <c r="DO4" s="2">
        <v>51</v>
      </c>
      <c r="DP4" s="1">
        <v>12456.41</v>
      </c>
      <c r="DQ4" s="1">
        <v>0</v>
      </c>
      <c r="DR4" s="2">
        <v>5740</v>
      </c>
      <c r="DS4" s="2">
        <v>66</v>
      </c>
      <c r="DT4" s="1">
        <v>21839.66</v>
      </c>
      <c r="DU4" s="1">
        <v>0</v>
      </c>
      <c r="DV4" s="2">
        <v>7854</v>
      </c>
      <c r="DW4" s="2">
        <v>72</v>
      </c>
      <c r="DX4" s="1">
        <v>28886.15</v>
      </c>
      <c r="DY4" s="1">
        <v>0</v>
      </c>
      <c r="DZ4" s="2">
        <v>8497</v>
      </c>
      <c r="EA4" s="2">
        <v>51</v>
      </c>
      <c r="EB4" s="1">
        <v>28419.18</v>
      </c>
      <c r="EC4" s="1">
        <v>0</v>
      </c>
      <c r="ED4" s="2">
        <v>6515</v>
      </c>
      <c r="EE4" s="2">
        <v>40</v>
      </c>
      <c r="EF4" s="1">
        <v>22441.29</v>
      </c>
    </row>
    <row r="5" spans="1:136" x14ac:dyDescent="0.25">
      <c r="A5" s="3" t="s">
        <v>116</v>
      </c>
      <c r="B5" s="3" t="s">
        <v>115</v>
      </c>
      <c r="C5" s="3" t="s">
        <v>19</v>
      </c>
      <c r="D5" s="3" t="s">
        <v>111</v>
      </c>
      <c r="E5" s="3" t="s">
        <v>114</v>
      </c>
      <c r="F5" s="3" t="s">
        <v>113</v>
      </c>
      <c r="G5" s="3" t="s">
        <v>112</v>
      </c>
      <c r="H5" s="3" t="s">
        <v>111</v>
      </c>
      <c r="I5" s="3" t="s">
        <v>19</v>
      </c>
      <c r="J5" s="3" t="s">
        <v>110</v>
      </c>
      <c r="K5" s="3" t="s">
        <v>17</v>
      </c>
      <c r="L5" s="3" t="s">
        <v>0</v>
      </c>
      <c r="M5" s="1">
        <f ca="1">SUMIF($Q$2:$IZ$20,Q$2,$Q5:$IZ5)</f>
        <v>10100</v>
      </c>
      <c r="N5" s="1">
        <f ca="1">SUMIF($Q$2:$IZ$20,R$2,$Q5:$IZ5)</f>
        <v>100537</v>
      </c>
      <c r="O5" s="1">
        <f ca="1">SUMIF($Q$2:$IZ$20,S$2,$Q5:$IZ5)</f>
        <v>973</v>
      </c>
      <c r="P5" s="1">
        <f ca="1">SUMIF($Q$2:$IZ$20,T$2,$Q5:$IZ5)</f>
        <v>359338.98</v>
      </c>
      <c r="Q5" s="1">
        <v>800</v>
      </c>
      <c r="R5" s="2">
        <v>4835</v>
      </c>
      <c r="S5" s="2">
        <v>44</v>
      </c>
      <c r="T5" s="1">
        <v>17353.88</v>
      </c>
      <c r="U5" s="1">
        <v>0</v>
      </c>
      <c r="V5" s="2">
        <v>4398</v>
      </c>
      <c r="W5" s="2">
        <v>38</v>
      </c>
      <c r="X5" s="1">
        <v>16032.84</v>
      </c>
      <c r="Y5" s="1">
        <v>1600</v>
      </c>
      <c r="Z5" s="2">
        <v>4345</v>
      </c>
      <c r="AA5" s="2">
        <v>34</v>
      </c>
      <c r="AB5" s="1">
        <v>15147.76</v>
      </c>
      <c r="AC5" s="1">
        <v>0</v>
      </c>
      <c r="AD5" s="2">
        <v>4190</v>
      </c>
      <c r="AE5" s="2">
        <v>33</v>
      </c>
      <c r="AF5" s="1">
        <v>14780.87</v>
      </c>
      <c r="AG5" s="1">
        <v>0</v>
      </c>
      <c r="AH5" s="2">
        <v>4133</v>
      </c>
      <c r="AI5" s="2">
        <v>50</v>
      </c>
      <c r="AJ5" s="1">
        <v>14884.33</v>
      </c>
      <c r="AK5" s="1">
        <v>0</v>
      </c>
      <c r="AL5" s="2">
        <v>4156</v>
      </c>
      <c r="AM5" s="2">
        <v>34</v>
      </c>
      <c r="AN5" s="1">
        <v>14275.99</v>
      </c>
      <c r="AO5" s="1">
        <v>0</v>
      </c>
      <c r="AP5" s="2">
        <v>3742</v>
      </c>
      <c r="AQ5" s="2">
        <v>27</v>
      </c>
      <c r="AR5" s="1">
        <v>12316.17</v>
      </c>
      <c r="AS5" s="1">
        <v>0</v>
      </c>
      <c r="AT5" s="2">
        <v>3508</v>
      </c>
      <c r="AU5" s="2">
        <v>37</v>
      </c>
      <c r="AV5" s="1">
        <v>12322.81</v>
      </c>
      <c r="AW5" s="1">
        <v>0</v>
      </c>
      <c r="AX5" s="2">
        <v>3624</v>
      </c>
      <c r="AY5" s="2">
        <v>34</v>
      </c>
      <c r="AZ5" s="1">
        <v>13140.99</v>
      </c>
      <c r="BA5" s="1">
        <v>0</v>
      </c>
      <c r="BB5" s="2">
        <v>3492</v>
      </c>
      <c r="BC5" s="2">
        <v>30</v>
      </c>
      <c r="BD5" s="1">
        <v>12059.92</v>
      </c>
      <c r="BE5" s="1">
        <v>800</v>
      </c>
      <c r="BF5" s="2">
        <v>3274</v>
      </c>
      <c r="BG5" s="2">
        <v>28</v>
      </c>
      <c r="BH5" s="1">
        <v>11843.57</v>
      </c>
      <c r="BI5" s="1">
        <v>0</v>
      </c>
      <c r="BJ5" s="2">
        <v>3420</v>
      </c>
      <c r="BK5" s="2">
        <v>41</v>
      </c>
      <c r="BL5" s="1">
        <v>12341.15</v>
      </c>
      <c r="BM5" s="1">
        <v>0</v>
      </c>
      <c r="BN5" s="2">
        <v>3376</v>
      </c>
      <c r="BO5" s="2">
        <v>30</v>
      </c>
      <c r="BP5" s="1">
        <v>11892.81</v>
      </c>
      <c r="BQ5" s="1">
        <v>700</v>
      </c>
      <c r="BR5" s="2">
        <v>3304</v>
      </c>
      <c r="BS5" s="2">
        <v>41</v>
      </c>
      <c r="BT5" s="1">
        <v>12822.04</v>
      </c>
      <c r="BU5" s="1">
        <v>0</v>
      </c>
      <c r="BV5" s="2">
        <v>3307</v>
      </c>
      <c r="BW5" s="2">
        <v>31</v>
      </c>
      <c r="BX5" s="1">
        <v>11719.87</v>
      </c>
      <c r="BY5" s="1">
        <v>0</v>
      </c>
      <c r="BZ5" s="2">
        <v>3156</v>
      </c>
      <c r="CA5" s="2">
        <v>21</v>
      </c>
      <c r="CB5" s="1">
        <v>11316.75</v>
      </c>
      <c r="CC5" s="1">
        <v>700</v>
      </c>
      <c r="CD5" s="2">
        <v>3100</v>
      </c>
      <c r="CE5" s="2">
        <v>33</v>
      </c>
      <c r="CF5" s="1">
        <v>11253.66</v>
      </c>
      <c r="CG5" s="1">
        <v>0</v>
      </c>
      <c r="CH5" s="2">
        <v>3180</v>
      </c>
      <c r="CI5" s="2">
        <v>26</v>
      </c>
      <c r="CJ5" s="1">
        <v>11376.4</v>
      </c>
      <c r="CK5" s="1">
        <v>0</v>
      </c>
      <c r="CL5" s="2">
        <v>3258</v>
      </c>
      <c r="CM5" s="2">
        <v>26</v>
      </c>
      <c r="CN5" s="1">
        <v>10944.87</v>
      </c>
      <c r="CO5" s="1">
        <v>0</v>
      </c>
      <c r="CP5" s="2">
        <v>3082</v>
      </c>
      <c r="CQ5" s="2">
        <v>35</v>
      </c>
      <c r="CR5" s="1">
        <v>11582.44</v>
      </c>
      <c r="CS5" s="1">
        <v>1600</v>
      </c>
      <c r="CT5" s="2">
        <v>2922</v>
      </c>
      <c r="CU5" s="2">
        <v>30</v>
      </c>
      <c r="CV5" s="1">
        <v>10409.76</v>
      </c>
      <c r="CW5" s="1">
        <v>700</v>
      </c>
      <c r="CX5" s="2">
        <v>3071</v>
      </c>
      <c r="CY5" s="2">
        <v>31</v>
      </c>
      <c r="CZ5" s="1">
        <v>11716.53</v>
      </c>
      <c r="DA5" s="1">
        <v>0</v>
      </c>
      <c r="DB5" s="2">
        <v>2929</v>
      </c>
      <c r="DC5" s="2">
        <v>26</v>
      </c>
      <c r="DD5" s="1">
        <v>9991.7099999999991</v>
      </c>
      <c r="DE5" s="1">
        <v>0</v>
      </c>
      <c r="DF5" s="2">
        <v>2886</v>
      </c>
      <c r="DG5" s="2">
        <v>25</v>
      </c>
      <c r="DH5" s="1">
        <v>9741.85</v>
      </c>
      <c r="DI5" s="1">
        <v>800</v>
      </c>
      <c r="DJ5" s="2">
        <v>2802</v>
      </c>
      <c r="DK5" s="2">
        <v>30</v>
      </c>
      <c r="DL5" s="1">
        <v>10314.32</v>
      </c>
      <c r="DM5" s="1">
        <v>0</v>
      </c>
      <c r="DN5" s="2">
        <v>2689</v>
      </c>
      <c r="DO5" s="2">
        <v>33</v>
      </c>
      <c r="DP5" s="1">
        <v>9742.99</v>
      </c>
      <c r="DQ5" s="1">
        <v>0</v>
      </c>
      <c r="DR5" s="2">
        <v>2527</v>
      </c>
      <c r="DS5" s="2">
        <v>25</v>
      </c>
      <c r="DT5" s="1">
        <v>8692.8700000000008</v>
      </c>
      <c r="DU5" s="1">
        <v>0</v>
      </c>
      <c r="DV5" s="2">
        <v>2480</v>
      </c>
      <c r="DW5" s="2">
        <v>31</v>
      </c>
      <c r="DX5" s="1">
        <v>9234.9500000000007</v>
      </c>
      <c r="DY5" s="1">
        <v>800</v>
      </c>
      <c r="DZ5" s="2">
        <v>2587</v>
      </c>
      <c r="EA5" s="2">
        <v>33</v>
      </c>
      <c r="EB5" s="1">
        <v>9818.4699999999993</v>
      </c>
      <c r="EC5" s="1">
        <v>1600</v>
      </c>
      <c r="ED5" s="2">
        <v>2764</v>
      </c>
      <c r="EE5" s="2">
        <v>36</v>
      </c>
      <c r="EF5" s="1">
        <v>10266.41</v>
      </c>
    </row>
    <row r="6" spans="1:136" x14ac:dyDescent="0.25">
      <c r="A6" s="3" t="s">
        <v>109</v>
      </c>
      <c r="B6" s="3" t="s">
        <v>108</v>
      </c>
      <c r="C6" s="3" t="s">
        <v>19</v>
      </c>
      <c r="D6" s="3" t="s">
        <v>104</v>
      </c>
      <c r="E6" s="3" t="s">
        <v>107</v>
      </c>
      <c r="F6" s="3" t="s">
        <v>106</v>
      </c>
      <c r="G6" s="3" t="s">
        <v>105</v>
      </c>
      <c r="H6" s="3" t="s">
        <v>104</v>
      </c>
      <c r="I6" s="3" t="s">
        <v>19</v>
      </c>
      <c r="J6" s="3" t="s">
        <v>103</v>
      </c>
      <c r="K6" s="3" t="s">
        <v>17</v>
      </c>
      <c r="L6" s="3" t="s">
        <v>0</v>
      </c>
      <c r="M6" s="1">
        <f ca="1">SUMIF($Q$2:$IZ$20,Q$2,$Q6:$IZ6)</f>
        <v>3800</v>
      </c>
      <c r="N6" s="1">
        <f ca="1">SUMIF($Q$2:$IZ$20,R$2,$Q6:$IZ6)</f>
        <v>122208</v>
      </c>
      <c r="O6" s="1">
        <f ca="1">SUMIF($Q$2:$IZ$20,S$2,$Q6:$IZ6)</f>
        <v>932</v>
      </c>
      <c r="P6" s="1">
        <f ca="1">SUMIF($Q$2:$IZ$20,T$2,$Q6:$IZ6)</f>
        <v>448892.67</v>
      </c>
      <c r="Q6" s="1">
        <v>0</v>
      </c>
      <c r="R6" s="2">
        <v>0</v>
      </c>
      <c r="S6" s="2">
        <v>0</v>
      </c>
      <c r="T6" s="1">
        <v>0</v>
      </c>
      <c r="U6" s="1">
        <v>0</v>
      </c>
      <c r="V6" s="2">
        <v>0</v>
      </c>
      <c r="W6" s="2">
        <v>0</v>
      </c>
      <c r="X6" s="1">
        <v>0</v>
      </c>
      <c r="Y6" s="1">
        <v>0</v>
      </c>
      <c r="Z6" s="2">
        <v>0</v>
      </c>
      <c r="AA6" s="2">
        <v>0</v>
      </c>
      <c r="AB6" s="1">
        <v>0</v>
      </c>
      <c r="AC6" s="1">
        <v>0</v>
      </c>
      <c r="AD6" s="2">
        <v>9898</v>
      </c>
      <c r="AE6" s="2">
        <v>158</v>
      </c>
      <c r="AF6" s="1">
        <v>45426.27</v>
      </c>
      <c r="AG6" s="1">
        <v>0</v>
      </c>
      <c r="AH6" s="2">
        <v>12299</v>
      </c>
      <c r="AI6" s="2">
        <v>127</v>
      </c>
      <c r="AJ6" s="1">
        <v>48291.29</v>
      </c>
      <c r="AK6" s="1">
        <v>0</v>
      </c>
      <c r="AL6" s="2">
        <v>7975</v>
      </c>
      <c r="AM6" s="2">
        <v>46</v>
      </c>
      <c r="AN6" s="1">
        <v>28509.119999999999</v>
      </c>
      <c r="AO6" s="1">
        <v>1300</v>
      </c>
      <c r="AP6" s="2">
        <v>5982</v>
      </c>
      <c r="AQ6" s="2">
        <v>45</v>
      </c>
      <c r="AR6" s="1">
        <v>21911.119999999999</v>
      </c>
      <c r="AS6" s="1">
        <v>0</v>
      </c>
      <c r="AT6" s="2">
        <v>6623</v>
      </c>
      <c r="AU6" s="2">
        <v>49</v>
      </c>
      <c r="AV6" s="1">
        <v>23836.67</v>
      </c>
      <c r="AW6" s="1">
        <v>1300</v>
      </c>
      <c r="AX6" s="2">
        <v>5661</v>
      </c>
      <c r="AY6" s="2">
        <v>31</v>
      </c>
      <c r="AZ6" s="1">
        <v>20209.82</v>
      </c>
      <c r="BA6" s="1">
        <v>0</v>
      </c>
      <c r="BB6" s="2">
        <v>4244</v>
      </c>
      <c r="BC6" s="2">
        <v>27</v>
      </c>
      <c r="BD6" s="1">
        <v>14870.86</v>
      </c>
      <c r="BE6" s="1">
        <v>0</v>
      </c>
      <c r="BF6" s="2">
        <v>3757</v>
      </c>
      <c r="BG6" s="2">
        <v>14</v>
      </c>
      <c r="BH6" s="1">
        <v>12312.93</v>
      </c>
      <c r="BI6" s="1">
        <v>0</v>
      </c>
      <c r="BJ6" s="2">
        <v>3834</v>
      </c>
      <c r="BK6" s="2">
        <v>20</v>
      </c>
      <c r="BL6" s="1">
        <v>13421.08</v>
      </c>
      <c r="BM6" s="1">
        <v>0</v>
      </c>
      <c r="BN6" s="2">
        <v>5661</v>
      </c>
      <c r="BO6" s="2">
        <v>35</v>
      </c>
      <c r="BP6" s="1">
        <v>19093.55</v>
      </c>
      <c r="BQ6" s="1">
        <v>0</v>
      </c>
      <c r="BR6" s="2">
        <v>5513</v>
      </c>
      <c r="BS6" s="2">
        <v>49</v>
      </c>
      <c r="BT6" s="1">
        <v>22145.73</v>
      </c>
      <c r="BU6" s="1">
        <v>0</v>
      </c>
      <c r="BV6" s="2">
        <v>5216</v>
      </c>
      <c r="BW6" s="2">
        <v>30</v>
      </c>
      <c r="BX6" s="1">
        <v>19009.45</v>
      </c>
      <c r="BY6" s="1">
        <v>0</v>
      </c>
      <c r="BZ6" s="2">
        <v>4192</v>
      </c>
      <c r="CA6" s="2">
        <v>21</v>
      </c>
      <c r="CB6" s="1">
        <v>13964.6</v>
      </c>
      <c r="CC6" s="1">
        <v>1200</v>
      </c>
      <c r="CD6" s="2">
        <v>3851</v>
      </c>
      <c r="CE6" s="2">
        <v>22</v>
      </c>
      <c r="CF6" s="1">
        <v>13423.11</v>
      </c>
      <c r="CG6" s="1">
        <v>0</v>
      </c>
      <c r="CH6" s="2">
        <v>3530</v>
      </c>
      <c r="CI6" s="2">
        <v>19</v>
      </c>
      <c r="CJ6" s="1">
        <v>11936.69</v>
      </c>
      <c r="CK6" s="1">
        <v>0</v>
      </c>
      <c r="CL6" s="2">
        <v>3504</v>
      </c>
      <c r="CM6" s="2">
        <v>24</v>
      </c>
      <c r="CN6" s="1">
        <v>12330.46</v>
      </c>
      <c r="CO6" s="1">
        <v>0</v>
      </c>
      <c r="CP6" s="2">
        <v>3564</v>
      </c>
      <c r="CQ6" s="2">
        <v>39</v>
      </c>
      <c r="CR6" s="1">
        <v>13605.14</v>
      </c>
      <c r="CS6" s="1">
        <v>0</v>
      </c>
      <c r="CT6" s="2">
        <v>3089</v>
      </c>
      <c r="CU6" s="2">
        <v>23</v>
      </c>
      <c r="CV6" s="1">
        <v>11044.88</v>
      </c>
      <c r="CW6" s="1">
        <v>0</v>
      </c>
      <c r="CX6" s="2">
        <v>3209</v>
      </c>
      <c r="CY6" s="2">
        <v>16</v>
      </c>
      <c r="CZ6" s="1">
        <v>10706.45</v>
      </c>
      <c r="DA6" s="1">
        <v>0</v>
      </c>
      <c r="DB6" s="2">
        <v>2930</v>
      </c>
      <c r="DC6" s="2">
        <v>25</v>
      </c>
      <c r="DD6" s="1">
        <v>10462.200000000001</v>
      </c>
      <c r="DE6" s="1">
        <v>0</v>
      </c>
      <c r="DF6" s="2">
        <v>2714</v>
      </c>
      <c r="DG6" s="2">
        <v>13</v>
      </c>
      <c r="DH6" s="1">
        <v>9277.5499999999993</v>
      </c>
      <c r="DI6" s="1">
        <v>0</v>
      </c>
      <c r="DJ6" s="2">
        <v>2490</v>
      </c>
      <c r="DK6" s="2">
        <v>18</v>
      </c>
      <c r="DL6" s="1">
        <v>8943.0300000000007</v>
      </c>
      <c r="DM6" s="1">
        <v>0</v>
      </c>
      <c r="DN6" s="2">
        <v>2492</v>
      </c>
      <c r="DO6" s="2">
        <v>19</v>
      </c>
      <c r="DP6" s="1">
        <v>8866.7800000000007</v>
      </c>
      <c r="DQ6" s="1">
        <v>0</v>
      </c>
      <c r="DR6" s="2">
        <v>2558</v>
      </c>
      <c r="DS6" s="2">
        <v>17</v>
      </c>
      <c r="DT6" s="1">
        <v>9108.01</v>
      </c>
      <c r="DU6" s="1">
        <v>0</v>
      </c>
      <c r="DV6" s="2">
        <v>2392</v>
      </c>
      <c r="DW6" s="2">
        <v>12</v>
      </c>
      <c r="DX6" s="1">
        <v>8477.5400000000009</v>
      </c>
      <c r="DY6" s="1">
        <v>0</v>
      </c>
      <c r="DZ6" s="2">
        <v>2520</v>
      </c>
      <c r="EA6" s="2">
        <v>21</v>
      </c>
      <c r="EB6" s="1">
        <v>9295.98</v>
      </c>
      <c r="EC6" s="1">
        <v>0</v>
      </c>
      <c r="ED6" s="2">
        <v>2510</v>
      </c>
      <c r="EE6" s="2">
        <v>12</v>
      </c>
      <c r="EF6" s="1">
        <v>8412.36</v>
      </c>
    </row>
    <row r="7" spans="1:136" x14ac:dyDescent="0.25">
      <c r="A7" s="3" t="s">
        <v>102</v>
      </c>
      <c r="B7" s="3" t="s">
        <v>101</v>
      </c>
      <c r="C7" s="3" t="s">
        <v>19</v>
      </c>
      <c r="D7" s="3" t="s">
        <v>97</v>
      </c>
      <c r="E7" s="3" t="s">
        <v>100</v>
      </c>
      <c r="F7" s="3" t="s">
        <v>99</v>
      </c>
      <c r="G7" s="3" t="s">
        <v>98</v>
      </c>
      <c r="H7" s="3" t="s">
        <v>97</v>
      </c>
      <c r="I7" s="3" t="s">
        <v>19</v>
      </c>
      <c r="J7" s="3" t="s">
        <v>96</v>
      </c>
      <c r="K7" s="3" t="s">
        <v>17</v>
      </c>
      <c r="L7" s="3" t="s">
        <v>0</v>
      </c>
      <c r="M7" s="1">
        <f ca="1">SUMIF($Q$2:$IZ$20,Q$2,$Q7:$IZ7)</f>
        <v>12600</v>
      </c>
      <c r="N7" s="1">
        <f ca="1">SUMIF($Q$2:$IZ$20,R$2,$Q7:$IZ7)</f>
        <v>102921</v>
      </c>
      <c r="O7" s="1">
        <f ca="1">SUMIF($Q$2:$IZ$20,S$2,$Q7:$IZ7)</f>
        <v>767</v>
      </c>
      <c r="P7" s="1">
        <f ca="1">SUMIF($Q$2:$IZ$20,T$2,$Q7:$IZ7)</f>
        <v>361817.93000000011</v>
      </c>
      <c r="Q7" s="1">
        <v>0</v>
      </c>
      <c r="R7" s="2">
        <v>5672</v>
      </c>
      <c r="S7" s="2">
        <v>42</v>
      </c>
      <c r="T7" s="1">
        <v>19708.990000000002</v>
      </c>
      <c r="U7" s="1">
        <v>1900</v>
      </c>
      <c r="V7" s="2">
        <v>5119</v>
      </c>
      <c r="W7" s="2">
        <v>31</v>
      </c>
      <c r="X7" s="1">
        <v>18175.16</v>
      </c>
      <c r="Y7" s="1">
        <v>1000</v>
      </c>
      <c r="Z7" s="2">
        <v>4804</v>
      </c>
      <c r="AA7" s="2">
        <v>45</v>
      </c>
      <c r="AB7" s="1">
        <v>17643.810000000001</v>
      </c>
      <c r="AC7" s="1">
        <v>1000</v>
      </c>
      <c r="AD7" s="2">
        <v>4862</v>
      </c>
      <c r="AE7" s="2">
        <v>37</v>
      </c>
      <c r="AF7" s="1">
        <v>17238.169999999998</v>
      </c>
      <c r="AG7" s="1">
        <v>1000</v>
      </c>
      <c r="AH7" s="2">
        <v>5006</v>
      </c>
      <c r="AI7" s="2">
        <v>43</v>
      </c>
      <c r="AJ7" s="1">
        <v>18036.88</v>
      </c>
      <c r="AK7" s="1">
        <v>0</v>
      </c>
      <c r="AL7" s="2">
        <v>4233</v>
      </c>
      <c r="AM7" s="2">
        <v>24</v>
      </c>
      <c r="AN7" s="1">
        <v>14445.17</v>
      </c>
      <c r="AO7" s="1">
        <v>900</v>
      </c>
      <c r="AP7" s="2">
        <v>3996</v>
      </c>
      <c r="AQ7" s="2">
        <v>31</v>
      </c>
      <c r="AR7" s="1">
        <v>14896.91</v>
      </c>
      <c r="AS7" s="1">
        <v>0</v>
      </c>
      <c r="AT7" s="2">
        <v>4024</v>
      </c>
      <c r="AU7" s="2">
        <v>26</v>
      </c>
      <c r="AV7" s="1">
        <v>13775.73</v>
      </c>
      <c r="AW7" s="1">
        <v>0</v>
      </c>
      <c r="AX7" s="2">
        <v>5316</v>
      </c>
      <c r="AY7" s="2">
        <v>30</v>
      </c>
      <c r="AZ7" s="1">
        <v>17949.45</v>
      </c>
      <c r="BA7" s="1">
        <v>0</v>
      </c>
      <c r="BB7" s="2">
        <v>4449</v>
      </c>
      <c r="BC7" s="2">
        <v>32</v>
      </c>
      <c r="BD7" s="1">
        <v>15602.95</v>
      </c>
      <c r="BE7" s="1">
        <v>0</v>
      </c>
      <c r="BF7" s="2">
        <v>3885</v>
      </c>
      <c r="BG7" s="2">
        <v>31</v>
      </c>
      <c r="BH7" s="1">
        <v>13999.38</v>
      </c>
      <c r="BI7" s="1">
        <v>1000</v>
      </c>
      <c r="BJ7" s="2">
        <v>3880</v>
      </c>
      <c r="BK7" s="2">
        <v>29</v>
      </c>
      <c r="BL7" s="1">
        <v>13109.25</v>
      </c>
      <c r="BM7" s="1">
        <v>0</v>
      </c>
      <c r="BN7" s="2">
        <v>3409</v>
      </c>
      <c r="BO7" s="2">
        <v>30</v>
      </c>
      <c r="BP7" s="1">
        <v>12394.48</v>
      </c>
      <c r="BQ7" s="1">
        <v>0</v>
      </c>
      <c r="BR7" s="2">
        <v>3036</v>
      </c>
      <c r="BS7" s="2">
        <v>22</v>
      </c>
      <c r="BT7" s="1">
        <v>10703.51</v>
      </c>
      <c r="BU7" s="1">
        <v>0</v>
      </c>
      <c r="BV7" s="2">
        <v>3144</v>
      </c>
      <c r="BW7" s="2">
        <v>19</v>
      </c>
      <c r="BX7" s="1">
        <v>10523.16</v>
      </c>
      <c r="BY7" s="1">
        <v>1900</v>
      </c>
      <c r="BZ7" s="2">
        <v>3196</v>
      </c>
      <c r="CA7" s="2">
        <v>22</v>
      </c>
      <c r="CB7" s="1">
        <v>11502.46</v>
      </c>
      <c r="CC7" s="1">
        <v>1000</v>
      </c>
      <c r="CD7" s="2">
        <v>3029</v>
      </c>
      <c r="CE7" s="2">
        <v>12</v>
      </c>
      <c r="CF7" s="1">
        <v>10014.49</v>
      </c>
      <c r="CG7" s="1">
        <v>0</v>
      </c>
      <c r="CH7" s="2">
        <v>2926</v>
      </c>
      <c r="CI7" s="2">
        <v>15</v>
      </c>
      <c r="CJ7" s="1">
        <v>9930.6299999999992</v>
      </c>
      <c r="CK7" s="1">
        <v>0</v>
      </c>
      <c r="CL7" s="2">
        <v>2695</v>
      </c>
      <c r="CM7" s="2">
        <v>21</v>
      </c>
      <c r="CN7" s="1">
        <v>9318.33</v>
      </c>
      <c r="CO7" s="1">
        <v>0</v>
      </c>
      <c r="CP7" s="2">
        <v>2672</v>
      </c>
      <c r="CQ7" s="2">
        <v>23</v>
      </c>
      <c r="CR7" s="1">
        <v>9188.3700000000008</v>
      </c>
      <c r="CS7" s="1">
        <v>0</v>
      </c>
      <c r="CT7" s="2">
        <v>2453</v>
      </c>
      <c r="CU7" s="2">
        <v>28</v>
      </c>
      <c r="CV7" s="1">
        <v>9355.77</v>
      </c>
      <c r="CW7" s="1">
        <v>900</v>
      </c>
      <c r="CX7" s="2">
        <v>2769</v>
      </c>
      <c r="CY7" s="2">
        <v>20</v>
      </c>
      <c r="CZ7" s="1">
        <v>10055.799999999999</v>
      </c>
      <c r="DA7" s="1">
        <v>1000</v>
      </c>
      <c r="DB7" s="2">
        <v>2481</v>
      </c>
      <c r="DC7" s="2">
        <v>30</v>
      </c>
      <c r="DD7" s="1">
        <v>9333.09</v>
      </c>
      <c r="DE7" s="1">
        <v>0</v>
      </c>
      <c r="DF7" s="2">
        <v>2457</v>
      </c>
      <c r="DG7" s="2">
        <v>12</v>
      </c>
      <c r="DH7" s="1">
        <v>8059.94</v>
      </c>
      <c r="DI7" s="1">
        <v>0</v>
      </c>
      <c r="DJ7" s="2">
        <v>2288</v>
      </c>
      <c r="DK7" s="2">
        <v>14</v>
      </c>
      <c r="DL7" s="1">
        <v>7443.85</v>
      </c>
      <c r="DM7" s="1">
        <v>1000</v>
      </c>
      <c r="DN7" s="2">
        <v>2256</v>
      </c>
      <c r="DO7" s="2">
        <v>20</v>
      </c>
      <c r="DP7" s="1">
        <v>7976.15</v>
      </c>
      <c r="DQ7" s="1">
        <v>0</v>
      </c>
      <c r="DR7" s="2">
        <v>2119</v>
      </c>
      <c r="DS7" s="2">
        <v>21</v>
      </c>
      <c r="DT7" s="1">
        <v>7952.53</v>
      </c>
      <c r="DU7" s="1">
        <v>0</v>
      </c>
      <c r="DV7" s="2">
        <v>2108</v>
      </c>
      <c r="DW7" s="2">
        <v>18</v>
      </c>
      <c r="DX7" s="1">
        <v>7423.97</v>
      </c>
      <c r="DY7" s="1">
        <v>0</v>
      </c>
      <c r="DZ7" s="2">
        <v>2463</v>
      </c>
      <c r="EA7" s="2">
        <v>21</v>
      </c>
      <c r="EB7" s="1">
        <v>8357.9599999999991</v>
      </c>
      <c r="EC7" s="1">
        <v>0</v>
      </c>
      <c r="ED7" s="2">
        <v>2174</v>
      </c>
      <c r="EE7" s="2">
        <v>18</v>
      </c>
      <c r="EF7" s="1">
        <v>7701.59</v>
      </c>
    </row>
    <row r="8" spans="1:136" x14ac:dyDescent="0.25">
      <c r="A8" s="3" t="s">
        <v>95</v>
      </c>
      <c r="B8" s="3" t="s">
        <v>94</v>
      </c>
      <c r="C8" s="3" t="s">
        <v>19</v>
      </c>
      <c r="D8" s="3" t="s">
        <v>90</v>
      </c>
      <c r="E8" s="3" t="s">
        <v>93</v>
      </c>
      <c r="F8" s="3" t="s">
        <v>92</v>
      </c>
      <c r="G8" s="3" t="s">
        <v>91</v>
      </c>
      <c r="H8" s="3" t="s">
        <v>90</v>
      </c>
      <c r="I8" s="3" t="s">
        <v>19</v>
      </c>
      <c r="J8" s="3" t="s">
        <v>89</v>
      </c>
      <c r="K8" s="3" t="s">
        <v>17</v>
      </c>
      <c r="L8" s="3" t="s">
        <v>0</v>
      </c>
      <c r="M8" s="1">
        <f ca="1">SUMIF($Q$2:$IZ$20,Q$2,$Q8:$IZ8)</f>
        <v>0</v>
      </c>
      <c r="N8" s="1">
        <f ca="1">SUMIF($Q$2:$IZ$20,R$2,$Q8:$IZ8)</f>
        <v>0</v>
      </c>
      <c r="O8" s="1">
        <f ca="1">SUMIF($Q$2:$IZ$20,S$2,$Q8:$IZ8)</f>
        <v>0</v>
      </c>
      <c r="P8" s="1">
        <f ca="1">SUMIF($Q$2:$IZ$20,T$2,$Q8:$IZ8)</f>
        <v>0</v>
      </c>
      <c r="Q8" s="1">
        <v>0</v>
      </c>
      <c r="R8" s="2">
        <v>0</v>
      </c>
      <c r="S8" s="2">
        <v>0</v>
      </c>
      <c r="T8" s="1">
        <v>0</v>
      </c>
      <c r="U8" s="1">
        <v>0</v>
      </c>
      <c r="V8" s="2">
        <v>0</v>
      </c>
      <c r="W8" s="2">
        <v>0</v>
      </c>
      <c r="X8" s="1">
        <v>0</v>
      </c>
      <c r="Y8" s="1">
        <v>0</v>
      </c>
      <c r="Z8" s="2">
        <v>0</v>
      </c>
      <c r="AA8" s="2">
        <v>0</v>
      </c>
      <c r="AB8" s="1">
        <v>0</v>
      </c>
      <c r="AC8" s="1">
        <v>0</v>
      </c>
      <c r="AD8" s="2">
        <v>0</v>
      </c>
      <c r="AE8" s="2">
        <v>0</v>
      </c>
      <c r="AF8" s="1">
        <v>0</v>
      </c>
      <c r="AG8" s="1">
        <v>0</v>
      </c>
      <c r="AH8" s="2">
        <v>0</v>
      </c>
      <c r="AI8" s="2">
        <v>0</v>
      </c>
      <c r="AJ8" s="1">
        <v>0</v>
      </c>
      <c r="AK8" s="1">
        <v>0</v>
      </c>
      <c r="AL8" s="2">
        <v>0</v>
      </c>
      <c r="AM8" s="2">
        <v>0</v>
      </c>
      <c r="AN8" s="1">
        <v>0</v>
      </c>
      <c r="AO8" s="1">
        <v>0</v>
      </c>
      <c r="AP8" s="2">
        <v>0</v>
      </c>
      <c r="AQ8" s="2">
        <v>0</v>
      </c>
      <c r="AR8" s="1">
        <v>0</v>
      </c>
      <c r="AS8" s="1">
        <v>0</v>
      </c>
      <c r="AT8" s="2">
        <v>0</v>
      </c>
      <c r="AU8" s="2">
        <v>0</v>
      </c>
      <c r="AV8" s="1">
        <v>0</v>
      </c>
      <c r="AW8" s="1">
        <v>0</v>
      </c>
      <c r="AX8" s="2">
        <v>0</v>
      </c>
      <c r="AY8" s="2">
        <v>0</v>
      </c>
      <c r="AZ8" s="1">
        <v>0</v>
      </c>
      <c r="BA8" s="1">
        <v>0</v>
      </c>
      <c r="BB8" s="2">
        <v>0</v>
      </c>
      <c r="BC8" s="2">
        <v>0</v>
      </c>
      <c r="BD8" s="1">
        <v>0</v>
      </c>
      <c r="BE8" s="1">
        <v>0</v>
      </c>
      <c r="BF8" s="2">
        <v>0</v>
      </c>
      <c r="BG8" s="2">
        <v>0</v>
      </c>
      <c r="BH8" s="1">
        <v>0</v>
      </c>
      <c r="BI8" s="1">
        <v>0</v>
      </c>
      <c r="BJ8" s="2">
        <v>0</v>
      </c>
      <c r="BK8" s="2">
        <v>0</v>
      </c>
      <c r="BL8" s="1">
        <v>0</v>
      </c>
      <c r="BM8" s="1">
        <v>0</v>
      </c>
      <c r="BN8" s="2">
        <v>0</v>
      </c>
      <c r="BO8" s="2">
        <v>0</v>
      </c>
      <c r="BP8" s="1">
        <v>0</v>
      </c>
      <c r="BQ8" s="1">
        <v>0</v>
      </c>
      <c r="BR8" s="2">
        <v>0</v>
      </c>
      <c r="BS8" s="2">
        <v>0</v>
      </c>
      <c r="BT8" s="1">
        <v>0</v>
      </c>
      <c r="BU8" s="1">
        <v>0</v>
      </c>
      <c r="BV8" s="2">
        <v>0</v>
      </c>
      <c r="BW8" s="2">
        <v>0</v>
      </c>
      <c r="BX8" s="1">
        <v>0</v>
      </c>
      <c r="BY8" s="1">
        <v>0</v>
      </c>
      <c r="BZ8" s="2">
        <v>0</v>
      </c>
      <c r="CA8" s="2">
        <v>0</v>
      </c>
      <c r="CB8" s="1">
        <v>0</v>
      </c>
      <c r="CC8" s="1">
        <v>0</v>
      </c>
      <c r="CD8" s="2">
        <v>0</v>
      </c>
      <c r="CE8" s="2">
        <v>0</v>
      </c>
      <c r="CF8" s="1">
        <v>0</v>
      </c>
      <c r="CG8" s="1">
        <v>0</v>
      </c>
      <c r="CH8" s="2">
        <v>0</v>
      </c>
      <c r="CI8" s="2">
        <v>0</v>
      </c>
      <c r="CJ8" s="1">
        <v>0</v>
      </c>
      <c r="CK8" s="1">
        <v>0</v>
      </c>
      <c r="CL8" s="2">
        <v>0</v>
      </c>
      <c r="CM8" s="2">
        <v>0</v>
      </c>
      <c r="CN8" s="1">
        <v>0</v>
      </c>
      <c r="CO8" s="1">
        <v>0</v>
      </c>
      <c r="CP8" s="2">
        <v>0</v>
      </c>
      <c r="CQ8" s="2">
        <v>0</v>
      </c>
      <c r="CR8" s="1">
        <v>0</v>
      </c>
      <c r="CS8" s="1">
        <v>0</v>
      </c>
      <c r="CT8" s="2">
        <v>0</v>
      </c>
      <c r="CU8" s="2">
        <v>0</v>
      </c>
      <c r="CV8" s="1">
        <v>0</v>
      </c>
      <c r="CW8" s="1">
        <v>0</v>
      </c>
      <c r="CX8" s="2">
        <v>0</v>
      </c>
      <c r="CY8" s="2">
        <v>0</v>
      </c>
      <c r="CZ8" s="1">
        <v>0</v>
      </c>
      <c r="DA8" s="1">
        <v>0</v>
      </c>
      <c r="DB8" s="2">
        <v>0</v>
      </c>
      <c r="DC8" s="2">
        <v>0</v>
      </c>
      <c r="DD8" s="1">
        <v>0</v>
      </c>
      <c r="DE8" s="1">
        <v>0</v>
      </c>
      <c r="DF8" s="2">
        <v>0</v>
      </c>
      <c r="DG8" s="2">
        <v>0</v>
      </c>
      <c r="DH8" s="1">
        <v>0</v>
      </c>
      <c r="DI8" s="1">
        <v>0</v>
      </c>
      <c r="DJ8" s="2">
        <v>0</v>
      </c>
      <c r="DK8" s="2">
        <v>0</v>
      </c>
      <c r="DL8" s="1">
        <v>0</v>
      </c>
      <c r="DM8" s="1">
        <v>0</v>
      </c>
      <c r="DN8" s="2">
        <v>0</v>
      </c>
      <c r="DO8" s="2">
        <v>0</v>
      </c>
      <c r="DP8" s="1">
        <v>0</v>
      </c>
      <c r="DQ8" s="1">
        <v>0</v>
      </c>
      <c r="DR8" s="2">
        <v>0</v>
      </c>
      <c r="DS8" s="2">
        <v>0</v>
      </c>
      <c r="DT8" s="1">
        <v>0</v>
      </c>
      <c r="DU8" s="1">
        <v>0</v>
      </c>
      <c r="DV8" s="2">
        <v>0</v>
      </c>
      <c r="DW8" s="2">
        <v>0</v>
      </c>
      <c r="DX8" s="1">
        <v>0</v>
      </c>
      <c r="DY8" s="1">
        <v>0</v>
      </c>
      <c r="DZ8" s="2">
        <v>0</v>
      </c>
      <c r="EA8" s="2">
        <v>0</v>
      </c>
      <c r="EB8" s="1">
        <v>0</v>
      </c>
      <c r="EC8" s="1">
        <v>0</v>
      </c>
      <c r="ED8" s="2">
        <v>0</v>
      </c>
      <c r="EE8" s="2">
        <v>0</v>
      </c>
      <c r="EF8" s="1">
        <v>0</v>
      </c>
    </row>
    <row r="9" spans="1:136" x14ac:dyDescent="0.25">
      <c r="A9" s="3" t="s">
        <v>88</v>
      </c>
      <c r="B9" s="3" t="s">
        <v>87</v>
      </c>
      <c r="C9" s="3" t="s">
        <v>19</v>
      </c>
      <c r="D9" s="3" t="s">
        <v>83</v>
      </c>
      <c r="E9" s="3" t="s">
        <v>86</v>
      </c>
      <c r="F9" s="3" t="s">
        <v>85</v>
      </c>
      <c r="G9" s="3" t="s">
        <v>84</v>
      </c>
      <c r="H9" s="3" t="s">
        <v>83</v>
      </c>
      <c r="I9" s="3" t="s">
        <v>19</v>
      </c>
      <c r="J9" s="3" t="s">
        <v>82</v>
      </c>
      <c r="K9" s="3" t="s">
        <v>17</v>
      </c>
      <c r="L9" s="3" t="s">
        <v>0</v>
      </c>
      <c r="M9" s="1">
        <f ca="1">SUMIF($Q$2:$IZ$20,Q$2,$Q9:$IZ9)</f>
        <v>0</v>
      </c>
      <c r="N9" s="1">
        <f ca="1">SUMIF($Q$2:$IZ$20,R$2,$Q9:$IZ9)</f>
        <v>62209</v>
      </c>
      <c r="O9" s="1">
        <f ca="1">SUMIF($Q$2:$IZ$20,S$2,$Q9:$IZ9)</f>
        <v>606</v>
      </c>
      <c r="P9" s="1">
        <f ca="1">SUMIF($Q$2:$IZ$20,T$2,$Q9:$IZ9)</f>
        <v>226046.57000000007</v>
      </c>
      <c r="Q9" s="1">
        <v>0</v>
      </c>
      <c r="R9" s="2">
        <v>2263</v>
      </c>
      <c r="S9" s="2">
        <v>23</v>
      </c>
      <c r="T9" s="1">
        <v>9064.7199999999993</v>
      </c>
      <c r="U9" s="1">
        <v>0</v>
      </c>
      <c r="V9" s="2">
        <v>2329</v>
      </c>
      <c r="W9" s="2">
        <v>26</v>
      </c>
      <c r="X9" s="1">
        <v>8215.99</v>
      </c>
      <c r="Y9" s="1">
        <v>0</v>
      </c>
      <c r="Z9" s="2">
        <v>2009</v>
      </c>
      <c r="AA9" s="2">
        <v>18</v>
      </c>
      <c r="AB9" s="1">
        <v>7140</v>
      </c>
      <c r="AC9" s="1">
        <v>0</v>
      </c>
      <c r="AD9" s="2">
        <v>1971</v>
      </c>
      <c r="AE9" s="2">
        <v>21</v>
      </c>
      <c r="AF9" s="1">
        <v>7283.66</v>
      </c>
      <c r="AG9" s="1">
        <v>0</v>
      </c>
      <c r="AH9" s="2">
        <v>2018</v>
      </c>
      <c r="AI9" s="2">
        <v>18</v>
      </c>
      <c r="AJ9" s="1">
        <v>6888.78</v>
      </c>
      <c r="AK9" s="1">
        <v>0</v>
      </c>
      <c r="AL9" s="2">
        <v>1698</v>
      </c>
      <c r="AM9" s="2">
        <v>18</v>
      </c>
      <c r="AN9" s="1">
        <v>6282.12</v>
      </c>
      <c r="AO9" s="1">
        <v>0</v>
      </c>
      <c r="AP9" s="2">
        <v>1861</v>
      </c>
      <c r="AQ9" s="2">
        <v>20</v>
      </c>
      <c r="AR9" s="1">
        <v>7475.95</v>
      </c>
      <c r="AS9" s="1">
        <v>0</v>
      </c>
      <c r="AT9" s="2">
        <v>1820</v>
      </c>
      <c r="AU9" s="2">
        <v>17</v>
      </c>
      <c r="AV9" s="1">
        <v>6359.06</v>
      </c>
      <c r="AW9" s="1">
        <v>0</v>
      </c>
      <c r="AX9" s="2">
        <v>1805</v>
      </c>
      <c r="AY9" s="2">
        <v>13</v>
      </c>
      <c r="AZ9" s="1">
        <v>6061.4</v>
      </c>
      <c r="BA9" s="1">
        <v>0</v>
      </c>
      <c r="BB9" s="2">
        <v>1715</v>
      </c>
      <c r="BC9" s="2">
        <v>15</v>
      </c>
      <c r="BD9" s="1">
        <v>5847.53</v>
      </c>
      <c r="BE9" s="1">
        <v>0</v>
      </c>
      <c r="BF9" s="2">
        <v>1680</v>
      </c>
      <c r="BG9" s="2">
        <v>20</v>
      </c>
      <c r="BH9" s="1">
        <v>6027.44</v>
      </c>
      <c r="BI9" s="1">
        <v>0</v>
      </c>
      <c r="BJ9" s="2">
        <v>1705</v>
      </c>
      <c r="BK9" s="2">
        <v>18</v>
      </c>
      <c r="BL9" s="1">
        <v>6359.27</v>
      </c>
      <c r="BM9" s="1">
        <v>0</v>
      </c>
      <c r="BN9" s="2">
        <v>1586</v>
      </c>
      <c r="BO9" s="2">
        <v>19</v>
      </c>
      <c r="BP9" s="1">
        <v>5800.73</v>
      </c>
      <c r="BQ9" s="1">
        <v>0</v>
      </c>
      <c r="BR9" s="2">
        <v>1583</v>
      </c>
      <c r="BS9" s="2">
        <v>19</v>
      </c>
      <c r="BT9" s="1">
        <v>5846.73</v>
      </c>
      <c r="BU9" s="1">
        <v>0</v>
      </c>
      <c r="BV9" s="2">
        <v>1772</v>
      </c>
      <c r="BW9" s="2">
        <v>27</v>
      </c>
      <c r="BX9" s="1">
        <v>6977</v>
      </c>
      <c r="BY9" s="1">
        <v>0</v>
      </c>
      <c r="BZ9" s="2">
        <v>1738</v>
      </c>
      <c r="CA9" s="2">
        <v>22</v>
      </c>
      <c r="CB9" s="1">
        <v>6668.57</v>
      </c>
      <c r="CC9" s="1">
        <v>0</v>
      </c>
      <c r="CD9" s="2">
        <v>1643</v>
      </c>
      <c r="CE9" s="2">
        <v>13</v>
      </c>
      <c r="CF9" s="1">
        <v>5487.12</v>
      </c>
      <c r="CG9" s="1">
        <v>0</v>
      </c>
      <c r="CH9" s="2">
        <v>1559</v>
      </c>
      <c r="CI9" s="2">
        <v>11</v>
      </c>
      <c r="CJ9" s="1">
        <v>5204.82</v>
      </c>
      <c r="CK9" s="1">
        <v>0</v>
      </c>
      <c r="CL9" s="2">
        <v>2247</v>
      </c>
      <c r="CM9" s="2">
        <v>25</v>
      </c>
      <c r="CN9" s="1">
        <v>7967.67</v>
      </c>
      <c r="CO9" s="1">
        <v>0</v>
      </c>
      <c r="CP9" s="2">
        <v>1839</v>
      </c>
      <c r="CQ9" s="2">
        <v>22</v>
      </c>
      <c r="CR9" s="1">
        <v>6698.6</v>
      </c>
      <c r="CS9" s="1">
        <v>0</v>
      </c>
      <c r="CT9" s="2">
        <v>1626</v>
      </c>
      <c r="CU9" s="2">
        <v>13</v>
      </c>
      <c r="CV9" s="1">
        <v>5509.1</v>
      </c>
      <c r="CW9" s="1">
        <v>0</v>
      </c>
      <c r="CX9" s="2">
        <v>1798</v>
      </c>
      <c r="CY9" s="2">
        <v>15</v>
      </c>
      <c r="CZ9" s="1">
        <v>6076.65</v>
      </c>
      <c r="DA9" s="1">
        <v>0</v>
      </c>
      <c r="DB9" s="2">
        <v>1735</v>
      </c>
      <c r="DC9" s="2">
        <v>18</v>
      </c>
      <c r="DD9" s="1">
        <v>6179.63</v>
      </c>
      <c r="DE9" s="1">
        <v>0</v>
      </c>
      <c r="DF9" s="2">
        <v>1599</v>
      </c>
      <c r="DG9" s="2">
        <v>20</v>
      </c>
      <c r="DH9" s="1">
        <v>5705.32</v>
      </c>
      <c r="DI9" s="1">
        <v>0</v>
      </c>
      <c r="DJ9" s="2">
        <v>1545</v>
      </c>
      <c r="DK9" s="2">
        <v>10</v>
      </c>
      <c r="DL9" s="1">
        <v>5204.63</v>
      </c>
      <c r="DM9" s="1">
        <v>0</v>
      </c>
      <c r="DN9" s="2">
        <v>1501</v>
      </c>
      <c r="DO9" s="2">
        <v>10</v>
      </c>
      <c r="DP9" s="1">
        <v>5300.07</v>
      </c>
      <c r="DQ9" s="1">
        <v>0</v>
      </c>
      <c r="DR9" s="2">
        <v>3126</v>
      </c>
      <c r="DS9" s="2">
        <v>39</v>
      </c>
      <c r="DT9" s="1">
        <v>13633.61</v>
      </c>
      <c r="DU9" s="1">
        <v>0</v>
      </c>
      <c r="DV9" s="2">
        <v>4677</v>
      </c>
      <c r="DW9" s="2">
        <v>49</v>
      </c>
      <c r="DX9" s="1">
        <v>18043.509999999998</v>
      </c>
      <c r="DY9" s="1">
        <v>0</v>
      </c>
      <c r="DZ9" s="2">
        <v>4296</v>
      </c>
      <c r="EA9" s="2">
        <v>28</v>
      </c>
      <c r="EB9" s="1">
        <v>14628.97</v>
      </c>
      <c r="EC9" s="1">
        <v>0</v>
      </c>
      <c r="ED9" s="2">
        <v>3465</v>
      </c>
      <c r="EE9" s="2">
        <v>19</v>
      </c>
      <c r="EF9" s="1">
        <v>12107.92</v>
      </c>
    </row>
    <row r="10" spans="1:136" x14ac:dyDescent="0.25">
      <c r="A10" s="3" t="s">
        <v>81</v>
      </c>
      <c r="B10" s="3" t="s">
        <v>80</v>
      </c>
      <c r="C10" s="3" t="s">
        <v>19</v>
      </c>
      <c r="D10" s="3" t="s">
        <v>76</v>
      </c>
      <c r="E10" s="3" t="s">
        <v>79</v>
      </c>
      <c r="F10" s="3" t="s">
        <v>78</v>
      </c>
      <c r="G10" s="3" t="s">
        <v>77</v>
      </c>
      <c r="H10" s="3" t="s">
        <v>76</v>
      </c>
      <c r="I10" s="3" t="s">
        <v>19</v>
      </c>
      <c r="J10" s="3" t="s">
        <v>75</v>
      </c>
      <c r="K10" s="3" t="s">
        <v>17</v>
      </c>
      <c r="L10" s="3" t="s">
        <v>0</v>
      </c>
      <c r="M10" s="1">
        <f ca="1">SUMIF($Q$2:$IZ$20,Q$2,$Q10:$IZ10)</f>
        <v>0</v>
      </c>
      <c r="N10" s="1">
        <f ca="1">SUMIF($Q$2:$IZ$20,R$2,$Q10:$IZ10)</f>
        <v>0</v>
      </c>
      <c r="O10" s="1">
        <f ca="1">SUMIF($Q$2:$IZ$20,S$2,$Q10:$IZ10)</f>
        <v>0</v>
      </c>
      <c r="P10" s="1">
        <f ca="1">SUMIF($Q$2:$IZ$20,T$2,$Q10:$IZ10)</f>
        <v>0</v>
      </c>
      <c r="Q10" s="1">
        <v>0</v>
      </c>
      <c r="R10" s="2">
        <v>0</v>
      </c>
      <c r="S10" s="2">
        <v>0</v>
      </c>
      <c r="T10" s="1">
        <v>0</v>
      </c>
      <c r="U10" s="1">
        <v>0</v>
      </c>
      <c r="V10" s="2">
        <v>0</v>
      </c>
      <c r="W10" s="2">
        <v>0</v>
      </c>
      <c r="X10" s="1">
        <v>0</v>
      </c>
      <c r="Y10" s="1">
        <v>0</v>
      </c>
      <c r="Z10" s="2">
        <v>0</v>
      </c>
      <c r="AA10" s="2">
        <v>0</v>
      </c>
      <c r="AB10" s="1">
        <v>0</v>
      </c>
      <c r="AC10" s="1">
        <v>0</v>
      </c>
      <c r="AD10" s="2">
        <v>0</v>
      </c>
      <c r="AE10" s="2">
        <v>0</v>
      </c>
      <c r="AF10" s="1">
        <v>0</v>
      </c>
      <c r="AG10" s="1">
        <v>0</v>
      </c>
      <c r="AH10" s="2">
        <v>0</v>
      </c>
      <c r="AI10" s="2">
        <v>0</v>
      </c>
      <c r="AJ10" s="1">
        <v>0</v>
      </c>
      <c r="AK10" s="1">
        <v>0</v>
      </c>
      <c r="AL10" s="2">
        <v>0</v>
      </c>
      <c r="AM10" s="2">
        <v>0</v>
      </c>
      <c r="AN10" s="1">
        <v>0</v>
      </c>
      <c r="AO10" s="1">
        <v>0</v>
      </c>
      <c r="AP10" s="2">
        <v>0</v>
      </c>
      <c r="AQ10" s="2">
        <v>0</v>
      </c>
      <c r="AR10" s="1">
        <v>0</v>
      </c>
      <c r="AS10" s="1">
        <v>0</v>
      </c>
      <c r="AT10" s="2">
        <v>0</v>
      </c>
      <c r="AU10" s="2">
        <v>0</v>
      </c>
      <c r="AV10" s="1">
        <v>0</v>
      </c>
      <c r="AW10" s="1">
        <v>0</v>
      </c>
      <c r="AX10" s="2">
        <v>0</v>
      </c>
      <c r="AY10" s="2">
        <v>0</v>
      </c>
      <c r="AZ10" s="1">
        <v>0</v>
      </c>
      <c r="BA10" s="1">
        <v>0</v>
      </c>
      <c r="BB10" s="2">
        <v>0</v>
      </c>
      <c r="BC10" s="2">
        <v>0</v>
      </c>
      <c r="BD10" s="1">
        <v>0</v>
      </c>
      <c r="BE10" s="1">
        <v>0</v>
      </c>
      <c r="BF10" s="2">
        <v>0</v>
      </c>
      <c r="BG10" s="2">
        <v>0</v>
      </c>
      <c r="BH10" s="1">
        <v>0</v>
      </c>
      <c r="BI10" s="1">
        <v>0</v>
      </c>
      <c r="BJ10" s="2">
        <v>0</v>
      </c>
      <c r="BK10" s="2">
        <v>0</v>
      </c>
      <c r="BL10" s="1">
        <v>0</v>
      </c>
      <c r="BM10" s="1">
        <v>0</v>
      </c>
      <c r="BN10" s="2">
        <v>0</v>
      </c>
      <c r="BO10" s="2">
        <v>0</v>
      </c>
      <c r="BP10" s="1">
        <v>0</v>
      </c>
      <c r="BQ10" s="1">
        <v>0</v>
      </c>
      <c r="BR10" s="2">
        <v>0</v>
      </c>
      <c r="BS10" s="2">
        <v>0</v>
      </c>
      <c r="BT10" s="1">
        <v>0</v>
      </c>
      <c r="BU10" s="1">
        <v>0</v>
      </c>
      <c r="BV10" s="2">
        <v>0</v>
      </c>
      <c r="BW10" s="2">
        <v>0</v>
      </c>
      <c r="BX10" s="1">
        <v>0</v>
      </c>
      <c r="BY10" s="1">
        <v>0</v>
      </c>
      <c r="BZ10" s="2">
        <v>0</v>
      </c>
      <c r="CA10" s="2">
        <v>0</v>
      </c>
      <c r="CB10" s="1">
        <v>0</v>
      </c>
      <c r="CC10" s="1">
        <v>0</v>
      </c>
      <c r="CD10" s="2">
        <v>0</v>
      </c>
      <c r="CE10" s="2">
        <v>0</v>
      </c>
      <c r="CF10" s="1">
        <v>0</v>
      </c>
      <c r="CG10" s="1">
        <v>0</v>
      </c>
      <c r="CH10" s="2">
        <v>0</v>
      </c>
      <c r="CI10" s="2">
        <v>0</v>
      </c>
      <c r="CJ10" s="1">
        <v>0</v>
      </c>
      <c r="CK10" s="1">
        <v>0</v>
      </c>
      <c r="CL10" s="2">
        <v>0</v>
      </c>
      <c r="CM10" s="2">
        <v>0</v>
      </c>
      <c r="CN10" s="1">
        <v>0</v>
      </c>
      <c r="CO10" s="1">
        <v>0</v>
      </c>
      <c r="CP10" s="2">
        <v>0</v>
      </c>
      <c r="CQ10" s="2">
        <v>0</v>
      </c>
      <c r="CR10" s="1">
        <v>0</v>
      </c>
      <c r="CS10" s="1">
        <v>0</v>
      </c>
      <c r="CT10" s="2">
        <v>0</v>
      </c>
      <c r="CU10" s="2">
        <v>0</v>
      </c>
      <c r="CV10" s="1">
        <v>0</v>
      </c>
      <c r="CW10" s="1">
        <v>0</v>
      </c>
      <c r="CX10" s="2">
        <v>0</v>
      </c>
      <c r="CY10" s="2">
        <v>0</v>
      </c>
      <c r="CZ10" s="1">
        <v>0</v>
      </c>
      <c r="DA10" s="1">
        <v>0</v>
      </c>
      <c r="DB10" s="2">
        <v>0</v>
      </c>
      <c r="DC10" s="2">
        <v>0</v>
      </c>
      <c r="DD10" s="1">
        <v>0</v>
      </c>
      <c r="DE10" s="1">
        <v>0</v>
      </c>
      <c r="DF10" s="2">
        <v>0</v>
      </c>
      <c r="DG10" s="2">
        <v>0</v>
      </c>
      <c r="DH10" s="1">
        <v>0</v>
      </c>
      <c r="DI10" s="1">
        <v>0</v>
      </c>
      <c r="DJ10" s="2">
        <v>0</v>
      </c>
      <c r="DK10" s="2">
        <v>0</v>
      </c>
      <c r="DL10" s="1">
        <v>0</v>
      </c>
      <c r="DM10" s="1">
        <v>0</v>
      </c>
      <c r="DN10" s="2">
        <v>0</v>
      </c>
      <c r="DO10" s="2">
        <v>0</v>
      </c>
      <c r="DP10" s="1">
        <v>0</v>
      </c>
      <c r="DQ10" s="1">
        <v>0</v>
      </c>
      <c r="DR10" s="2">
        <v>0</v>
      </c>
      <c r="DS10" s="2">
        <v>0</v>
      </c>
      <c r="DT10" s="1">
        <v>0</v>
      </c>
      <c r="DU10" s="1">
        <v>0</v>
      </c>
      <c r="DV10" s="2">
        <v>0</v>
      </c>
      <c r="DW10" s="2">
        <v>0</v>
      </c>
      <c r="DX10" s="1">
        <v>0</v>
      </c>
      <c r="DY10" s="1">
        <v>0</v>
      </c>
      <c r="DZ10" s="2">
        <v>0</v>
      </c>
      <c r="EA10" s="2">
        <v>0</v>
      </c>
      <c r="EB10" s="1">
        <v>0</v>
      </c>
      <c r="EC10" s="1">
        <v>0</v>
      </c>
      <c r="ED10" s="2">
        <v>0</v>
      </c>
      <c r="EE10" s="2">
        <v>0</v>
      </c>
      <c r="EF10" s="1">
        <v>0</v>
      </c>
    </row>
    <row r="11" spans="1:136" x14ac:dyDescent="0.25">
      <c r="A11" s="3" t="s">
        <v>74</v>
      </c>
      <c r="B11" s="3" t="s">
        <v>73</v>
      </c>
      <c r="C11" s="3" t="s">
        <v>19</v>
      </c>
      <c r="D11" s="3" t="s">
        <v>69</v>
      </c>
      <c r="E11" s="3" t="s">
        <v>72</v>
      </c>
      <c r="F11" s="3" t="s">
        <v>71</v>
      </c>
      <c r="G11" s="3" t="s">
        <v>70</v>
      </c>
      <c r="H11" s="3" t="s">
        <v>69</v>
      </c>
      <c r="I11" s="3" t="s">
        <v>19</v>
      </c>
      <c r="J11" s="3" t="s">
        <v>68</v>
      </c>
      <c r="K11" s="3" t="s">
        <v>17</v>
      </c>
      <c r="L11" s="3" t="s">
        <v>0</v>
      </c>
      <c r="M11" s="1">
        <f ca="1">SUMIF($Q$2:$IZ$20,Q$2,$Q11:$IZ11)</f>
        <v>0</v>
      </c>
      <c r="N11" s="1">
        <f ca="1">SUMIF($Q$2:$IZ$20,R$2,$Q11:$IZ11)</f>
        <v>31260</v>
      </c>
      <c r="O11" s="1">
        <f ca="1">SUMIF($Q$2:$IZ$20,S$2,$Q11:$IZ11)</f>
        <v>371</v>
      </c>
      <c r="P11" s="1">
        <f ca="1">SUMIF($Q$2:$IZ$20,T$2,$Q11:$IZ11)</f>
        <v>113880.71000000002</v>
      </c>
      <c r="Q11" s="1">
        <v>0</v>
      </c>
      <c r="R11" s="2">
        <v>1314</v>
      </c>
      <c r="S11" s="2">
        <v>13</v>
      </c>
      <c r="T11" s="1">
        <v>4638.4399999999996</v>
      </c>
      <c r="U11" s="1">
        <v>0</v>
      </c>
      <c r="V11" s="2">
        <v>1193</v>
      </c>
      <c r="W11" s="2">
        <v>18</v>
      </c>
      <c r="X11" s="1">
        <v>4623.34</v>
      </c>
      <c r="Y11" s="1">
        <v>0</v>
      </c>
      <c r="Z11" s="2">
        <v>1159</v>
      </c>
      <c r="AA11" s="2">
        <v>14</v>
      </c>
      <c r="AB11" s="1">
        <v>4530.76</v>
      </c>
      <c r="AC11" s="1">
        <v>0</v>
      </c>
      <c r="AD11" s="2">
        <v>1236</v>
      </c>
      <c r="AE11" s="2">
        <v>17</v>
      </c>
      <c r="AF11" s="1">
        <v>4542.1000000000004</v>
      </c>
      <c r="AG11" s="1">
        <v>0</v>
      </c>
      <c r="AH11" s="2">
        <v>1146</v>
      </c>
      <c r="AI11" s="2">
        <v>21</v>
      </c>
      <c r="AJ11" s="1">
        <v>4518.84</v>
      </c>
      <c r="AK11" s="1">
        <v>0</v>
      </c>
      <c r="AL11" s="2">
        <v>1100</v>
      </c>
      <c r="AM11" s="2">
        <v>7</v>
      </c>
      <c r="AN11" s="1">
        <v>3654.78</v>
      </c>
      <c r="AO11" s="1">
        <v>0</v>
      </c>
      <c r="AP11" s="2">
        <v>1055</v>
      </c>
      <c r="AQ11" s="2">
        <v>15</v>
      </c>
      <c r="AR11" s="1">
        <v>4522.29</v>
      </c>
      <c r="AS11" s="1">
        <v>0</v>
      </c>
      <c r="AT11" s="2">
        <v>1028</v>
      </c>
      <c r="AU11" s="2">
        <v>13</v>
      </c>
      <c r="AV11" s="1">
        <v>3851.63</v>
      </c>
      <c r="AW11" s="1">
        <v>0</v>
      </c>
      <c r="AX11" s="2">
        <v>1055</v>
      </c>
      <c r="AY11" s="2">
        <v>11</v>
      </c>
      <c r="AZ11" s="1">
        <v>3782.47</v>
      </c>
      <c r="BA11" s="1">
        <v>0</v>
      </c>
      <c r="BB11" s="2">
        <v>1037</v>
      </c>
      <c r="BC11" s="2">
        <v>15</v>
      </c>
      <c r="BD11" s="1">
        <v>3912.45</v>
      </c>
      <c r="BE11" s="1">
        <v>0</v>
      </c>
      <c r="BF11" s="2">
        <v>1054</v>
      </c>
      <c r="BG11" s="2">
        <v>12</v>
      </c>
      <c r="BH11" s="1">
        <v>3702.91</v>
      </c>
      <c r="BI11" s="1">
        <v>0</v>
      </c>
      <c r="BJ11" s="2">
        <v>1070</v>
      </c>
      <c r="BK11" s="2">
        <v>16</v>
      </c>
      <c r="BL11" s="1">
        <v>4076.21</v>
      </c>
      <c r="BM11" s="1">
        <v>0</v>
      </c>
      <c r="BN11" s="2">
        <v>1077</v>
      </c>
      <c r="BO11" s="2">
        <v>14</v>
      </c>
      <c r="BP11" s="1">
        <v>3997.4</v>
      </c>
      <c r="BQ11" s="1">
        <v>0</v>
      </c>
      <c r="BR11" s="2">
        <v>1015</v>
      </c>
      <c r="BS11" s="2">
        <v>12</v>
      </c>
      <c r="BT11" s="1">
        <v>3659.17</v>
      </c>
      <c r="BU11" s="1">
        <v>0</v>
      </c>
      <c r="BV11" s="2">
        <v>1056</v>
      </c>
      <c r="BW11" s="2">
        <v>18</v>
      </c>
      <c r="BX11" s="1">
        <v>4236.1899999999996</v>
      </c>
      <c r="BY11" s="1">
        <v>0</v>
      </c>
      <c r="BZ11" s="2">
        <v>1175</v>
      </c>
      <c r="CA11" s="2">
        <v>15</v>
      </c>
      <c r="CB11" s="1">
        <v>4056.88</v>
      </c>
      <c r="CC11" s="1">
        <v>0</v>
      </c>
      <c r="CD11" s="2">
        <v>953</v>
      </c>
      <c r="CE11" s="2">
        <v>6</v>
      </c>
      <c r="CF11" s="1">
        <v>3122.83</v>
      </c>
      <c r="CG11" s="1">
        <v>0</v>
      </c>
      <c r="CH11" s="2">
        <v>1021</v>
      </c>
      <c r="CI11" s="2">
        <v>8</v>
      </c>
      <c r="CJ11" s="1">
        <v>3417.62</v>
      </c>
      <c r="CK11" s="1">
        <v>0</v>
      </c>
      <c r="CL11" s="2">
        <v>914</v>
      </c>
      <c r="CM11" s="2">
        <v>12</v>
      </c>
      <c r="CN11" s="1">
        <v>3351.63</v>
      </c>
      <c r="CO11" s="1">
        <v>0</v>
      </c>
      <c r="CP11" s="2">
        <v>1012</v>
      </c>
      <c r="CQ11" s="2">
        <v>12</v>
      </c>
      <c r="CR11" s="1">
        <v>3646.44</v>
      </c>
      <c r="CS11" s="1">
        <v>0</v>
      </c>
      <c r="CT11" s="2">
        <v>973</v>
      </c>
      <c r="CU11" s="2">
        <v>12</v>
      </c>
      <c r="CV11" s="1">
        <v>3643.21</v>
      </c>
      <c r="CW11" s="1">
        <v>0</v>
      </c>
      <c r="CX11" s="2">
        <v>973</v>
      </c>
      <c r="CY11" s="2">
        <v>8</v>
      </c>
      <c r="CZ11" s="1">
        <v>3284.85</v>
      </c>
      <c r="DA11" s="1">
        <v>0</v>
      </c>
      <c r="DB11" s="2">
        <v>984</v>
      </c>
      <c r="DC11" s="2">
        <v>10</v>
      </c>
      <c r="DD11" s="1">
        <v>3381.51</v>
      </c>
      <c r="DE11" s="1">
        <v>0</v>
      </c>
      <c r="DF11" s="2">
        <v>986</v>
      </c>
      <c r="DG11" s="2">
        <v>12</v>
      </c>
      <c r="DH11" s="1">
        <v>3552.85</v>
      </c>
      <c r="DI11" s="1">
        <v>0</v>
      </c>
      <c r="DJ11" s="2">
        <v>941</v>
      </c>
      <c r="DK11" s="2">
        <v>13</v>
      </c>
      <c r="DL11" s="1">
        <v>3509.37</v>
      </c>
      <c r="DM11" s="1">
        <v>0</v>
      </c>
      <c r="DN11" s="2">
        <v>1088</v>
      </c>
      <c r="DO11" s="2">
        <v>13</v>
      </c>
      <c r="DP11" s="1">
        <v>4053.85</v>
      </c>
      <c r="DQ11" s="1">
        <v>0</v>
      </c>
      <c r="DR11" s="2">
        <v>953</v>
      </c>
      <c r="DS11" s="2">
        <v>9</v>
      </c>
      <c r="DT11" s="1">
        <v>3267.94</v>
      </c>
      <c r="DU11" s="1">
        <v>0</v>
      </c>
      <c r="DV11" s="2">
        <v>860</v>
      </c>
      <c r="DW11" s="2">
        <v>5</v>
      </c>
      <c r="DX11" s="1">
        <v>2807.27</v>
      </c>
      <c r="DY11" s="1">
        <v>0</v>
      </c>
      <c r="DZ11" s="2">
        <v>881</v>
      </c>
      <c r="EA11" s="2">
        <v>13</v>
      </c>
      <c r="EB11" s="1">
        <v>3278.61</v>
      </c>
      <c r="EC11" s="1">
        <v>0</v>
      </c>
      <c r="ED11" s="2">
        <v>951</v>
      </c>
      <c r="EE11" s="2">
        <v>7</v>
      </c>
      <c r="EF11" s="1">
        <v>3256.87</v>
      </c>
    </row>
    <row r="12" spans="1:136" x14ac:dyDescent="0.25">
      <c r="A12" s="3" t="s">
        <v>67</v>
      </c>
      <c r="B12" s="3" t="s">
        <v>66</v>
      </c>
      <c r="C12" s="3" t="s">
        <v>19</v>
      </c>
      <c r="D12" s="3" t="s">
        <v>62</v>
      </c>
      <c r="E12" s="3" t="s">
        <v>65</v>
      </c>
      <c r="F12" s="3" t="s">
        <v>64</v>
      </c>
      <c r="G12" s="3" t="s">
        <v>63</v>
      </c>
      <c r="H12" s="3" t="s">
        <v>62</v>
      </c>
      <c r="I12" s="3" t="s">
        <v>19</v>
      </c>
      <c r="J12" s="3" t="s">
        <v>61</v>
      </c>
      <c r="K12" s="3" t="s">
        <v>17</v>
      </c>
      <c r="L12" s="3" t="s">
        <v>0</v>
      </c>
      <c r="M12" s="1">
        <f ca="1">SUMIF($Q$2:$IZ$20,Q$2,$Q12:$IZ12)</f>
        <v>0</v>
      </c>
      <c r="N12" s="1">
        <f ca="1">SUMIF($Q$2:$IZ$20,R$2,$Q12:$IZ12)</f>
        <v>26200</v>
      </c>
      <c r="O12" s="1">
        <f ca="1">SUMIF($Q$2:$IZ$20,S$2,$Q12:$IZ12)</f>
        <v>336</v>
      </c>
      <c r="P12" s="1">
        <f ca="1">SUMIF($Q$2:$IZ$20,T$2,$Q12:$IZ12)</f>
        <v>97744.59</v>
      </c>
      <c r="Q12" s="1">
        <v>0</v>
      </c>
      <c r="R12" s="2">
        <v>1077</v>
      </c>
      <c r="S12" s="2">
        <v>13</v>
      </c>
      <c r="T12" s="1">
        <v>3879.45</v>
      </c>
      <c r="U12" s="1">
        <v>0</v>
      </c>
      <c r="V12" s="2">
        <v>1018</v>
      </c>
      <c r="W12" s="2">
        <v>13</v>
      </c>
      <c r="X12" s="1">
        <v>3956.52</v>
      </c>
      <c r="Y12" s="1">
        <v>0</v>
      </c>
      <c r="Z12" s="2">
        <v>995</v>
      </c>
      <c r="AA12" s="2">
        <v>11</v>
      </c>
      <c r="AB12" s="1">
        <v>3705.72</v>
      </c>
      <c r="AC12" s="1">
        <v>0</v>
      </c>
      <c r="AD12" s="2">
        <v>1016</v>
      </c>
      <c r="AE12" s="2">
        <v>17</v>
      </c>
      <c r="AF12" s="1">
        <v>4019.83</v>
      </c>
      <c r="AG12" s="1">
        <v>0</v>
      </c>
      <c r="AH12" s="2">
        <v>1044</v>
      </c>
      <c r="AI12" s="2">
        <v>11</v>
      </c>
      <c r="AJ12" s="1">
        <v>3695.14</v>
      </c>
      <c r="AK12" s="1">
        <v>0</v>
      </c>
      <c r="AL12" s="2">
        <v>922</v>
      </c>
      <c r="AM12" s="2">
        <v>9</v>
      </c>
      <c r="AN12" s="1">
        <v>3188.22</v>
      </c>
      <c r="AO12" s="1">
        <v>0</v>
      </c>
      <c r="AP12" s="2">
        <v>829</v>
      </c>
      <c r="AQ12" s="2">
        <v>9</v>
      </c>
      <c r="AR12" s="1">
        <v>3098.3</v>
      </c>
      <c r="AS12" s="1">
        <v>0</v>
      </c>
      <c r="AT12" s="2">
        <v>920</v>
      </c>
      <c r="AU12" s="2">
        <v>11</v>
      </c>
      <c r="AV12" s="1">
        <v>3438.97</v>
      </c>
      <c r="AW12" s="1">
        <v>0</v>
      </c>
      <c r="AX12" s="2">
        <v>864</v>
      </c>
      <c r="AY12" s="2">
        <v>13</v>
      </c>
      <c r="AZ12" s="1">
        <v>3261.82</v>
      </c>
      <c r="BA12" s="1">
        <v>0</v>
      </c>
      <c r="BB12" s="2">
        <v>780</v>
      </c>
      <c r="BC12" s="2">
        <v>11</v>
      </c>
      <c r="BD12" s="1">
        <v>2956.19</v>
      </c>
      <c r="BE12" s="1">
        <v>0</v>
      </c>
      <c r="BF12" s="2">
        <v>895</v>
      </c>
      <c r="BG12" s="2">
        <v>10</v>
      </c>
      <c r="BH12" s="1">
        <v>3334.77</v>
      </c>
      <c r="BI12" s="1">
        <v>0</v>
      </c>
      <c r="BJ12" s="2">
        <v>890</v>
      </c>
      <c r="BK12" s="2">
        <v>11</v>
      </c>
      <c r="BL12" s="1">
        <v>3299.66</v>
      </c>
      <c r="BM12" s="1">
        <v>0</v>
      </c>
      <c r="BN12" s="2">
        <v>875</v>
      </c>
      <c r="BO12" s="2">
        <v>11</v>
      </c>
      <c r="BP12" s="1">
        <v>3281.55</v>
      </c>
      <c r="BQ12" s="1">
        <v>0</v>
      </c>
      <c r="BR12" s="2">
        <v>913</v>
      </c>
      <c r="BS12" s="2">
        <v>10</v>
      </c>
      <c r="BT12" s="1">
        <v>3309.94</v>
      </c>
      <c r="BU12" s="1">
        <v>0</v>
      </c>
      <c r="BV12" s="2">
        <v>890</v>
      </c>
      <c r="BW12" s="2">
        <v>17</v>
      </c>
      <c r="BX12" s="1">
        <v>3690.97</v>
      </c>
      <c r="BY12" s="1">
        <v>0</v>
      </c>
      <c r="BZ12" s="2">
        <v>816</v>
      </c>
      <c r="CA12" s="2">
        <v>9</v>
      </c>
      <c r="CB12" s="1">
        <v>3040.38</v>
      </c>
      <c r="CC12" s="1">
        <v>0</v>
      </c>
      <c r="CD12" s="2">
        <v>841</v>
      </c>
      <c r="CE12" s="2">
        <v>10</v>
      </c>
      <c r="CF12" s="1">
        <v>3219</v>
      </c>
      <c r="CG12" s="1">
        <v>0</v>
      </c>
      <c r="CH12" s="2">
        <v>822</v>
      </c>
      <c r="CI12" s="2">
        <v>4</v>
      </c>
      <c r="CJ12" s="1">
        <v>2691.31</v>
      </c>
      <c r="CK12" s="1">
        <v>0</v>
      </c>
      <c r="CL12" s="2">
        <v>764</v>
      </c>
      <c r="CM12" s="2">
        <v>17</v>
      </c>
      <c r="CN12" s="1">
        <v>3239.71</v>
      </c>
      <c r="CO12" s="1">
        <v>0</v>
      </c>
      <c r="CP12" s="2">
        <v>833</v>
      </c>
      <c r="CQ12" s="2">
        <v>13</v>
      </c>
      <c r="CR12" s="1">
        <v>3206.12</v>
      </c>
      <c r="CS12" s="1">
        <v>0</v>
      </c>
      <c r="CT12" s="2">
        <v>820</v>
      </c>
      <c r="CU12" s="2">
        <v>11</v>
      </c>
      <c r="CV12" s="1">
        <v>3184.16</v>
      </c>
      <c r="CW12" s="1">
        <v>0</v>
      </c>
      <c r="CX12" s="2">
        <v>840</v>
      </c>
      <c r="CY12" s="2">
        <v>12</v>
      </c>
      <c r="CZ12" s="1">
        <v>3131.44</v>
      </c>
      <c r="DA12" s="1">
        <v>0</v>
      </c>
      <c r="DB12" s="2">
        <v>825</v>
      </c>
      <c r="DC12" s="2">
        <v>12</v>
      </c>
      <c r="DD12" s="1">
        <v>3116.67</v>
      </c>
      <c r="DE12" s="1">
        <v>0</v>
      </c>
      <c r="DF12" s="2">
        <v>892</v>
      </c>
      <c r="DG12" s="2">
        <v>20</v>
      </c>
      <c r="DH12" s="1">
        <v>3680.94</v>
      </c>
      <c r="DI12" s="1">
        <v>0</v>
      </c>
      <c r="DJ12" s="2">
        <v>845</v>
      </c>
      <c r="DK12" s="2">
        <v>9</v>
      </c>
      <c r="DL12" s="1">
        <v>2972.99</v>
      </c>
      <c r="DM12" s="1">
        <v>0</v>
      </c>
      <c r="DN12" s="2">
        <v>837</v>
      </c>
      <c r="DO12" s="2">
        <v>7</v>
      </c>
      <c r="DP12" s="1">
        <v>2818.3</v>
      </c>
      <c r="DQ12" s="1">
        <v>0</v>
      </c>
      <c r="DR12" s="2">
        <v>802</v>
      </c>
      <c r="DS12" s="2">
        <v>7</v>
      </c>
      <c r="DT12" s="1">
        <v>2786.06</v>
      </c>
      <c r="DU12" s="1">
        <v>0</v>
      </c>
      <c r="DV12" s="2">
        <v>767</v>
      </c>
      <c r="DW12" s="2">
        <v>13</v>
      </c>
      <c r="DX12" s="1">
        <v>3131.65</v>
      </c>
      <c r="DY12" s="1">
        <v>0</v>
      </c>
      <c r="DZ12" s="2">
        <v>784</v>
      </c>
      <c r="EA12" s="2">
        <v>8</v>
      </c>
      <c r="EB12" s="1">
        <v>2718.25</v>
      </c>
      <c r="EC12" s="1">
        <v>0</v>
      </c>
      <c r="ED12" s="2">
        <v>784</v>
      </c>
      <c r="EE12" s="2">
        <v>7</v>
      </c>
      <c r="EF12" s="1">
        <v>2690.56</v>
      </c>
    </row>
    <row r="13" spans="1:136" x14ac:dyDescent="0.25">
      <c r="A13" s="3" t="s">
        <v>60</v>
      </c>
      <c r="B13" s="3" t="s">
        <v>59</v>
      </c>
      <c r="C13" s="3" t="s">
        <v>19</v>
      </c>
      <c r="D13" s="3" t="s">
        <v>55</v>
      </c>
      <c r="E13" s="3" t="s">
        <v>58</v>
      </c>
      <c r="F13" s="3" t="s">
        <v>57</v>
      </c>
      <c r="G13" s="3" t="s">
        <v>56</v>
      </c>
      <c r="H13" s="3" t="s">
        <v>55</v>
      </c>
      <c r="I13" s="3" t="s">
        <v>19</v>
      </c>
      <c r="J13" s="3" t="s">
        <v>54</v>
      </c>
      <c r="K13" s="3" t="s">
        <v>17</v>
      </c>
      <c r="L13" s="3" t="s">
        <v>0</v>
      </c>
      <c r="M13" s="1">
        <f ca="1">SUMIF($Q$2:$IZ$20,Q$2,$Q13:$IZ13)</f>
        <v>0</v>
      </c>
      <c r="N13" s="1">
        <f ca="1">SUMIF($Q$2:$IZ$20,R$2,$Q13:$IZ13)</f>
        <v>30976</v>
      </c>
      <c r="O13" s="1">
        <f ca="1">SUMIF($Q$2:$IZ$20,S$2,$Q13:$IZ13)</f>
        <v>209</v>
      </c>
      <c r="P13" s="1">
        <f ca="1">SUMIF($Q$2:$IZ$20,T$2,$Q13:$IZ13)</f>
        <v>111538.68999999999</v>
      </c>
      <c r="Q13" s="1">
        <v>0</v>
      </c>
      <c r="R13" s="2">
        <v>0</v>
      </c>
      <c r="S13" s="2">
        <v>0</v>
      </c>
      <c r="T13" s="1">
        <v>0</v>
      </c>
      <c r="U13" s="1">
        <v>0</v>
      </c>
      <c r="V13" s="2">
        <v>0</v>
      </c>
      <c r="W13" s="2">
        <v>0</v>
      </c>
      <c r="X13" s="1">
        <v>0</v>
      </c>
      <c r="Y13" s="1">
        <v>0</v>
      </c>
      <c r="Z13" s="2">
        <v>0</v>
      </c>
      <c r="AA13" s="2">
        <v>0</v>
      </c>
      <c r="AB13" s="1">
        <v>0</v>
      </c>
      <c r="AC13" s="1">
        <v>0</v>
      </c>
      <c r="AD13" s="2">
        <v>0</v>
      </c>
      <c r="AE13" s="2">
        <v>0</v>
      </c>
      <c r="AF13" s="1">
        <v>0</v>
      </c>
      <c r="AG13" s="1">
        <v>0</v>
      </c>
      <c r="AH13" s="2">
        <v>0</v>
      </c>
      <c r="AI13" s="2">
        <v>0</v>
      </c>
      <c r="AJ13" s="1">
        <v>0</v>
      </c>
      <c r="AK13" s="1">
        <v>0</v>
      </c>
      <c r="AL13" s="2">
        <v>0</v>
      </c>
      <c r="AM13" s="2">
        <v>0</v>
      </c>
      <c r="AN13" s="1">
        <v>0</v>
      </c>
      <c r="AO13" s="1">
        <v>0</v>
      </c>
      <c r="AP13" s="2">
        <v>0</v>
      </c>
      <c r="AQ13" s="2">
        <v>0</v>
      </c>
      <c r="AR13" s="1">
        <v>0</v>
      </c>
      <c r="AS13" s="1">
        <v>0</v>
      </c>
      <c r="AT13" s="2">
        <v>0</v>
      </c>
      <c r="AU13" s="2">
        <v>0</v>
      </c>
      <c r="AV13" s="1">
        <v>0</v>
      </c>
      <c r="AW13" s="1">
        <v>0</v>
      </c>
      <c r="AX13" s="2">
        <v>0</v>
      </c>
      <c r="AY13" s="2">
        <v>0</v>
      </c>
      <c r="AZ13" s="1">
        <v>0</v>
      </c>
      <c r="BA13" s="1">
        <v>0</v>
      </c>
      <c r="BB13" s="2">
        <v>0</v>
      </c>
      <c r="BC13" s="2">
        <v>0</v>
      </c>
      <c r="BD13" s="1">
        <v>0</v>
      </c>
      <c r="BE13" s="1">
        <v>0</v>
      </c>
      <c r="BF13" s="2">
        <v>0</v>
      </c>
      <c r="BG13" s="2">
        <v>0</v>
      </c>
      <c r="BH13" s="1">
        <v>0</v>
      </c>
      <c r="BI13" s="1">
        <v>0</v>
      </c>
      <c r="BJ13" s="2">
        <v>0</v>
      </c>
      <c r="BK13" s="2">
        <v>0</v>
      </c>
      <c r="BL13" s="1">
        <v>0</v>
      </c>
      <c r="BM13" s="1">
        <v>0</v>
      </c>
      <c r="BN13" s="2">
        <v>0</v>
      </c>
      <c r="BO13" s="2">
        <v>0</v>
      </c>
      <c r="BP13" s="1">
        <v>0</v>
      </c>
      <c r="BQ13" s="1">
        <v>0</v>
      </c>
      <c r="BR13" s="2">
        <v>0</v>
      </c>
      <c r="BS13" s="2">
        <v>0</v>
      </c>
      <c r="BT13" s="1">
        <v>0</v>
      </c>
      <c r="BU13" s="1">
        <v>0</v>
      </c>
      <c r="BV13" s="2">
        <v>0</v>
      </c>
      <c r="BW13" s="2">
        <v>0</v>
      </c>
      <c r="BX13" s="1">
        <v>0</v>
      </c>
      <c r="BY13" s="1">
        <v>0</v>
      </c>
      <c r="BZ13" s="2">
        <v>0</v>
      </c>
      <c r="CA13" s="2">
        <v>0</v>
      </c>
      <c r="CB13" s="1">
        <v>0</v>
      </c>
      <c r="CC13" s="1">
        <v>0</v>
      </c>
      <c r="CD13" s="2">
        <v>0</v>
      </c>
      <c r="CE13" s="2">
        <v>0</v>
      </c>
      <c r="CF13" s="1">
        <v>0</v>
      </c>
      <c r="CG13" s="1">
        <v>0</v>
      </c>
      <c r="CH13" s="2">
        <v>3473</v>
      </c>
      <c r="CI13" s="2">
        <v>50</v>
      </c>
      <c r="CJ13" s="1">
        <v>16527</v>
      </c>
      <c r="CK13" s="1">
        <v>0</v>
      </c>
      <c r="CL13" s="2">
        <v>5344</v>
      </c>
      <c r="CM13" s="2">
        <v>46</v>
      </c>
      <c r="CN13" s="1">
        <v>20608.009999999998</v>
      </c>
      <c r="CO13" s="1">
        <v>0</v>
      </c>
      <c r="CP13" s="2">
        <v>3411</v>
      </c>
      <c r="CQ13" s="2">
        <v>34</v>
      </c>
      <c r="CR13" s="1">
        <v>13329.38</v>
      </c>
      <c r="CS13" s="1">
        <v>0</v>
      </c>
      <c r="CT13" s="2">
        <v>2573</v>
      </c>
      <c r="CU13" s="2">
        <v>18</v>
      </c>
      <c r="CV13" s="1">
        <v>8777.66</v>
      </c>
      <c r="CW13" s="1">
        <v>0</v>
      </c>
      <c r="CX13" s="2">
        <v>3346</v>
      </c>
      <c r="CY13" s="2">
        <v>14</v>
      </c>
      <c r="CZ13" s="1">
        <v>10898.25</v>
      </c>
      <c r="DA13" s="1">
        <v>0</v>
      </c>
      <c r="DB13" s="2">
        <v>2600</v>
      </c>
      <c r="DC13" s="2">
        <v>8</v>
      </c>
      <c r="DD13" s="1">
        <v>8099.34</v>
      </c>
      <c r="DE13" s="1">
        <v>0</v>
      </c>
      <c r="DF13" s="2">
        <v>2032</v>
      </c>
      <c r="DG13" s="2">
        <v>3</v>
      </c>
      <c r="DH13" s="1">
        <v>6110.25</v>
      </c>
      <c r="DI13" s="1">
        <v>0</v>
      </c>
      <c r="DJ13" s="2">
        <v>1608</v>
      </c>
      <c r="DK13" s="2">
        <v>5</v>
      </c>
      <c r="DL13" s="1">
        <v>5136.1400000000003</v>
      </c>
      <c r="DM13" s="1">
        <v>0</v>
      </c>
      <c r="DN13" s="2">
        <v>1514</v>
      </c>
      <c r="DO13" s="2">
        <v>6</v>
      </c>
      <c r="DP13" s="1">
        <v>4867.91</v>
      </c>
      <c r="DQ13" s="1">
        <v>0</v>
      </c>
      <c r="DR13" s="2">
        <v>1430</v>
      </c>
      <c r="DS13" s="2">
        <v>9</v>
      </c>
      <c r="DT13" s="1">
        <v>5254.06</v>
      </c>
      <c r="DU13" s="1">
        <v>0</v>
      </c>
      <c r="DV13" s="2">
        <v>1157</v>
      </c>
      <c r="DW13" s="2">
        <v>8</v>
      </c>
      <c r="DX13" s="1">
        <v>4024.06</v>
      </c>
      <c r="DY13" s="1">
        <v>0</v>
      </c>
      <c r="DZ13" s="2">
        <v>1340</v>
      </c>
      <c r="EA13" s="2">
        <v>5</v>
      </c>
      <c r="EB13" s="1">
        <v>4324.2700000000004</v>
      </c>
      <c r="EC13" s="1">
        <v>0</v>
      </c>
      <c r="ED13" s="2">
        <v>1148</v>
      </c>
      <c r="EE13" s="2">
        <v>3</v>
      </c>
      <c r="EF13" s="1">
        <v>3582.36</v>
      </c>
    </row>
    <row r="14" spans="1:136" x14ac:dyDescent="0.25">
      <c r="A14" s="3" t="s">
        <v>53</v>
      </c>
      <c r="B14" s="3" t="s">
        <v>52</v>
      </c>
      <c r="C14" s="3" t="s">
        <v>19</v>
      </c>
      <c r="D14" s="3" t="s">
        <v>48</v>
      </c>
      <c r="E14" s="3" t="s">
        <v>51</v>
      </c>
      <c r="F14" s="3" t="s">
        <v>50</v>
      </c>
      <c r="G14" s="3" t="s">
        <v>49</v>
      </c>
      <c r="H14" s="3" t="s">
        <v>48</v>
      </c>
      <c r="I14" s="3" t="s">
        <v>19</v>
      </c>
      <c r="J14" s="3" t="s">
        <v>47</v>
      </c>
      <c r="K14" s="3" t="s">
        <v>17</v>
      </c>
      <c r="L14" s="3" t="s">
        <v>0</v>
      </c>
      <c r="M14" s="1">
        <f ca="1">SUMIF($Q$2:$IZ$20,Q$2,$Q14:$IZ14)</f>
        <v>0</v>
      </c>
      <c r="N14" s="1">
        <f ca="1">SUMIF($Q$2:$IZ$20,R$2,$Q14:$IZ14)</f>
        <v>15732</v>
      </c>
      <c r="O14" s="1">
        <f ca="1">SUMIF($Q$2:$IZ$20,S$2,$Q14:$IZ14)</f>
        <v>232</v>
      </c>
      <c r="P14" s="1">
        <f ca="1">SUMIF($Q$2:$IZ$20,T$2,$Q14:$IZ14)</f>
        <v>59654.25</v>
      </c>
      <c r="Q14" s="1">
        <v>0</v>
      </c>
      <c r="R14" s="2">
        <v>654</v>
      </c>
      <c r="S14" s="2">
        <v>6</v>
      </c>
      <c r="T14" s="1">
        <v>2180.81</v>
      </c>
      <c r="U14" s="1">
        <v>0</v>
      </c>
      <c r="V14" s="2">
        <v>575</v>
      </c>
      <c r="W14" s="2">
        <v>8</v>
      </c>
      <c r="X14" s="1">
        <v>2001.04</v>
      </c>
      <c r="Y14" s="1">
        <v>0</v>
      </c>
      <c r="Z14" s="2">
        <v>571</v>
      </c>
      <c r="AA14" s="2">
        <v>9</v>
      </c>
      <c r="AB14" s="1">
        <v>2107.77</v>
      </c>
      <c r="AC14" s="1">
        <v>0</v>
      </c>
      <c r="AD14" s="2">
        <v>573</v>
      </c>
      <c r="AE14" s="2">
        <v>13</v>
      </c>
      <c r="AF14" s="1">
        <v>2362.73</v>
      </c>
      <c r="AG14" s="1">
        <v>0</v>
      </c>
      <c r="AH14" s="2">
        <v>635</v>
      </c>
      <c r="AI14" s="2">
        <v>9</v>
      </c>
      <c r="AJ14" s="1">
        <v>2421.6799999999998</v>
      </c>
      <c r="AK14" s="1">
        <v>0</v>
      </c>
      <c r="AL14" s="2">
        <v>598</v>
      </c>
      <c r="AM14" s="2">
        <v>3</v>
      </c>
      <c r="AN14" s="1">
        <v>1929</v>
      </c>
      <c r="AO14" s="1">
        <v>0</v>
      </c>
      <c r="AP14" s="2">
        <v>605</v>
      </c>
      <c r="AQ14" s="2">
        <v>5</v>
      </c>
      <c r="AR14" s="1">
        <v>2083.31</v>
      </c>
      <c r="AS14" s="1">
        <v>0</v>
      </c>
      <c r="AT14" s="2">
        <v>488</v>
      </c>
      <c r="AU14" s="2">
        <v>8</v>
      </c>
      <c r="AV14" s="1">
        <v>1857.34</v>
      </c>
      <c r="AW14" s="1">
        <v>0</v>
      </c>
      <c r="AX14" s="2">
        <v>615</v>
      </c>
      <c r="AY14" s="2">
        <v>8</v>
      </c>
      <c r="AZ14" s="1">
        <v>2300.41</v>
      </c>
      <c r="BA14" s="1">
        <v>0</v>
      </c>
      <c r="BB14" s="2">
        <v>592</v>
      </c>
      <c r="BC14" s="2">
        <v>8</v>
      </c>
      <c r="BD14" s="1">
        <v>2244.4699999999998</v>
      </c>
      <c r="BE14" s="1">
        <v>0</v>
      </c>
      <c r="BF14" s="2">
        <v>604</v>
      </c>
      <c r="BG14" s="2">
        <v>5</v>
      </c>
      <c r="BH14" s="1">
        <v>2108.4</v>
      </c>
      <c r="BI14" s="1">
        <v>0</v>
      </c>
      <c r="BJ14" s="2">
        <v>541</v>
      </c>
      <c r="BK14" s="2">
        <v>7</v>
      </c>
      <c r="BL14" s="1">
        <v>2017.6</v>
      </c>
      <c r="BM14" s="1">
        <v>0</v>
      </c>
      <c r="BN14" s="2">
        <v>502</v>
      </c>
      <c r="BO14" s="2">
        <v>6</v>
      </c>
      <c r="BP14" s="1">
        <v>1822.84</v>
      </c>
      <c r="BQ14" s="1">
        <v>0</v>
      </c>
      <c r="BR14" s="2">
        <v>497</v>
      </c>
      <c r="BS14" s="2">
        <v>7</v>
      </c>
      <c r="BT14" s="1">
        <v>1861.2</v>
      </c>
      <c r="BU14" s="1">
        <v>0</v>
      </c>
      <c r="BV14" s="2">
        <v>443</v>
      </c>
      <c r="BW14" s="2">
        <v>10</v>
      </c>
      <c r="BX14" s="1">
        <v>2206.35</v>
      </c>
      <c r="BY14" s="1">
        <v>0</v>
      </c>
      <c r="BZ14" s="2">
        <v>430</v>
      </c>
      <c r="CA14" s="2">
        <v>5</v>
      </c>
      <c r="CB14" s="1">
        <v>1535.12</v>
      </c>
      <c r="CC14" s="1">
        <v>0</v>
      </c>
      <c r="CD14" s="2">
        <v>436</v>
      </c>
      <c r="CE14" s="2">
        <v>4</v>
      </c>
      <c r="CF14" s="1">
        <v>1497</v>
      </c>
      <c r="CG14" s="1">
        <v>0</v>
      </c>
      <c r="CH14" s="2">
        <v>525</v>
      </c>
      <c r="CI14" s="2">
        <v>8</v>
      </c>
      <c r="CJ14" s="1">
        <v>2143.27</v>
      </c>
      <c r="CK14" s="1">
        <v>0</v>
      </c>
      <c r="CL14" s="2">
        <v>451</v>
      </c>
      <c r="CM14" s="2">
        <v>7</v>
      </c>
      <c r="CN14" s="1">
        <v>1668.82</v>
      </c>
      <c r="CO14" s="1">
        <v>0</v>
      </c>
      <c r="CP14" s="2">
        <v>588</v>
      </c>
      <c r="CQ14" s="2">
        <v>8</v>
      </c>
      <c r="CR14" s="1">
        <v>2159.36</v>
      </c>
      <c r="CS14" s="1">
        <v>0</v>
      </c>
      <c r="CT14" s="2">
        <v>526</v>
      </c>
      <c r="CU14" s="2">
        <v>10</v>
      </c>
      <c r="CV14" s="1">
        <v>2400.44</v>
      </c>
      <c r="CW14" s="1">
        <v>0</v>
      </c>
      <c r="CX14" s="2">
        <v>528</v>
      </c>
      <c r="CY14" s="2">
        <v>5</v>
      </c>
      <c r="CZ14" s="1">
        <v>1780.35</v>
      </c>
      <c r="DA14" s="1">
        <v>0</v>
      </c>
      <c r="DB14" s="2">
        <v>482</v>
      </c>
      <c r="DC14" s="2">
        <v>13</v>
      </c>
      <c r="DD14" s="1">
        <v>2058.21</v>
      </c>
      <c r="DE14" s="1">
        <v>0</v>
      </c>
      <c r="DF14" s="2">
        <v>491</v>
      </c>
      <c r="DG14" s="2">
        <v>7</v>
      </c>
      <c r="DH14" s="1">
        <v>1819.18</v>
      </c>
      <c r="DI14" s="1">
        <v>0</v>
      </c>
      <c r="DJ14" s="2">
        <v>460</v>
      </c>
      <c r="DK14" s="2">
        <v>9</v>
      </c>
      <c r="DL14" s="1">
        <v>1815.66</v>
      </c>
      <c r="DM14" s="1">
        <v>0</v>
      </c>
      <c r="DN14" s="2">
        <v>474</v>
      </c>
      <c r="DO14" s="2">
        <v>10</v>
      </c>
      <c r="DP14" s="1">
        <v>2034.96</v>
      </c>
      <c r="DQ14" s="1">
        <v>0</v>
      </c>
      <c r="DR14" s="2">
        <v>448</v>
      </c>
      <c r="DS14" s="2">
        <v>7</v>
      </c>
      <c r="DT14" s="1">
        <v>1680.9</v>
      </c>
      <c r="DU14" s="1">
        <v>0</v>
      </c>
      <c r="DV14" s="2">
        <v>438</v>
      </c>
      <c r="DW14" s="2">
        <v>8</v>
      </c>
      <c r="DX14" s="1">
        <v>1739.53</v>
      </c>
      <c r="DY14" s="1">
        <v>0</v>
      </c>
      <c r="DZ14" s="2">
        <v>475</v>
      </c>
      <c r="EA14" s="2">
        <v>9</v>
      </c>
      <c r="EB14" s="1">
        <v>1854.71</v>
      </c>
      <c r="EC14" s="1">
        <v>0</v>
      </c>
      <c r="ED14" s="2">
        <v>487</v>
      </c>
      <c r="EE14" s="2">
        <v>10</v>
      </c>
      <c r="EF14" s="1">
        <v>1961.79</v>
      </c>
    </row>
    <row r="15" spans="1:136" x14ac:dyDescent="0.25">
      <c r="A15" s="3" t="s">
        <v>46</v>
      </c>
      <c r="B15" s="3" t="s">
        <v>45</v>
      </c>
      <c r="C15" s="3" t="s">
        <v>19</v>
      </c>
      <c r="D15" s="3" t="s">
        <v>41</v>
      </c>
      <c r="E15" s="3" t="s">
        <v>44</v>
      </c>
      <c r="F15" s="3" t="s">
        <v>43</v>
      </c>
      <c r="G15" s="3" t="s">
        <v>42</v>
      </c>
      <c r="H15" s="3" t="s">
        <v>41</v>
      </c>
      <c r="I15" s="3" t="s">
        <v>19</v>
      </c>
      <c r="J15" s="3" t="s">
        <v>40</v>
      </c>
      <c r="K15" s="3" t="s">
        <v>17</v>
      </c>
      <c r="L15" s="3" t="s">
        <v>0</v>
      </c>
      <c r="M15" s="1">
        <f ca="1">SUMIF($Q$2:$IZ$20,Q$2,$Q15:$IZ15)</f>
        <v>0</v>
      </c>
      <c r="N15" s="1">
        <f ca="1">SUMIF($Q$2:$IZ$20,R$2,$Q15:$IZ15)</f>
        <v>16345</v>
      </c>
      <c r="O15" s="1">
        <f ca="1">SUMIF($Q$2:$IZ$20,S$2,$Q15:$IZ15)</f>
        <v>175</v>
      </c>
      <c r="P15" s="1">
        <f ca="1">SUMIF($Q$2:$IZ$20,T$2,$Q15:$IZ15)</f>
        <v>59313.15</v>
      </c>
      <c r="Q15" s="1">
        <v>0</v>
      </c>
      <c r="R15" s="2">
        <v>697</v>
      </c>
      <c r="S15" s="2">
        <v>6</v>
      </c>
      <c r="T15" s="1">
        <v>2438.19</v>
      </c>
      <c r="U15" s="1">
        <v>0</v>
      </c>
      <c r="V15" s="2">
        <v>674</v>
      </c>
      <c r="W15" s="2">
        <v>5</v>
      </c>
      <c r="X15" s="1">
        <v>2286.02</v>
      </c>
      <c r="Y15" s="1">
        <v>0</v>
      </c>
      <c r="Z15" s="2">
        <v>663</v>
      </c>
      <c r="AA15" s="2">
        <v>7</v>
      </c>
      <c r="AB15" s="1">
        <v>2501.38</v>
      </c>
      <c r="AC15" s="1">
        <v>0</v>
      </c>
      <c r="AD15" s="2">
        <v>732</v>
      </c>
      <c r="AE15" s="2">
        <v>6</v>
      </c>
      <c r="AF15" s="1">
        <v>2436.4699999999998</v>
      </c>
      <c r="AG15" s="1">
        <v>0</v>
      </c>
      <c r="AH15" s="2">
        <v>713</v>
      </c>
      <c r="AI15" s="2">
        <v>7</v>
      </c>
      <c r="AJ15" s="1">
        <v>2446.5700000000002</v>
      </c>
      <c r="AK15" s="1">
        <v>0</v>
      </c>
      <c r="AL15" s="2">
        <v>611</v>
      </c>
      <c r="AM15" s="2">
        <v>8</v>
      </c>
      <c r="AN15" s="1">
        <v>2301.36</v>
      </c>
      <c r="AO15" s="1">
        <v>0</v>
      </c>
      <c r="AP15" s="2">
        <v>643</v>
      </c>
      <c r="AQ15" s="2">
        <v>1</v>
      </c>
      <c r="AR15" s="1">
        <v>2010.57</v>
      </c>
      <c r="AS15" s="1">
        <v>0</v>
      </c>
      <c r="AT15" s="2">
        <v>573</v>
      </c>
      <c r="AU15" s="2">
        <v>9</v>
      </c>
      <c r="AV15" s="1">
        <v>2297.48</v>
      </c>
      <c r="AW15" s="1">
        <v>0</v>
      </c>
      <c r="AX15" s="2">
        <v>647</v>
      </c>
      <c r="AY15" s="2">
        <v>5</v>
      </c>
      <c r="AZ15" s="1">
        <v>2225.9</v>
      </c>
      <c r="BA15" s="1">
        <v>0</v>
      </c>
      <c r="BB15" s="2">
        <v>621</v>
      </c>
      <c r="BC15" s="2">
        <v>11</v>
      </c>
      <c r="BD15" s="1">
        <v>2430.0500000000002</v>
      </c>
      <c r="BE15" s="1">
        <v>0</v>
      </c>
      <c r="BF15" s="2">
        <v>541</v>
      </c>
      <c r="BG15" s="2">
        <v>3</v>
      </c>
      <c r="BH15" s="1">
        <v>1797.48</v>
      </c>
      <c r="BI15" s="1">
        <v>0</v>
      </c>
      <c r="BJ15" s="2">
        <v>568</v>
      </c>
      <c r="BK15" s="2">
        <v>8</v>
      </c>
      <c r="BL15" s="1">
        <v>2128.88</v>
      </c>
      <c r="BM15" s="1">
        <v>0</v>
      </c>
      <c r="BN15" s="2">
        <v>530</v>
      </c>
      <c r="BO15" s="2">
        <v>9</v>
      </c>
      <c r="BP15" s="1">
        <v>2114.0700000000002</v>
      </c>
      <c r="BQ15" s="1">
        <v>0</v>
      </c>
      <c r="BR15" s="2">
        <v>478</v>
      </c>
      <c r="BS15" s="2">
        <v>6</v>
      </c>
      <c r="BT15" s="1">
        <v>1892.11</v>
      </c>
      <c r="BU15" s="1">
        <v>0</v>
      </c>
      <c r="BV15" s="2">
        <v>530</v>
      </c>
      <c r="BW15" s="2">
        <v>12</v>
      </c>
      <c r="BX15" s="1">
        <v>2399.19</v>
      </c>
      <c r="BY15" s="1">
        <v>0</v>
      </c>
      <c r="BZ15" s="2">
        <v>492</v>
      </c>
      <c r="CA15" s="2">
        <v>1</v>
      </c>
      <c r="CB15" s="1">
        <v>1574.93</v>
      </c>
      <c r="CC15" s="1">
        <v>0</v>
      </c>
      <c r="CD15" s="2">
        <v>508</v>
      </c>
      <c r="CE15" s="2">
        <v>4</v>
      </c>
      <c r="CF15" s="1">
        <v>1773.19</v>
      </c>
      <c r="CG15" s="1">
        <v>0</v>
      </c>
      <c r="CH15" s="2">
        <v>486</v>
      </c>
      <c r="CI15" s="2">
        <v>6</v>
      </c>
      <c r="CJ15" s="1">
        <v>1750.77</v>
      </c>
      <c r="CK15" s="1">
        <v>0</v>
      </c>
      <c r="CL15" s="2">
        <v>506</v>
      </c>
      <c r="CM15" s="2">
        <v>3</v>
      </c>
      <c r="CN15" s="1">
        <v>1704.36</v>
      </c>
      <c r="CO15" s="1">
        <v>0</v>
      </c>
      <c r="CP15" s="2">
        <v>537</v>
      </c>
      <c r="CQ15" s="2">
        <v>10</v>
      </c>
      <c r="CR15" s="1">
        <v>2238.58</v>
      </c>
      <c r="CS15" s="1">
        <v>0</v>
      </c>
      <c r="CT15" s="2">
        <v>560</v>
      </c>
      <c r="CU15" s="2">
        <v>5</v>
      </c>
      <c r="CV15" s="1">
        <v>2117.4499999999998</v>
      </c>
      <c r="CW15" s="1">
        <v>0</v>
      </c>
      <c r="CX15" s="2">
        <v>465</v>
      </c>
      <c r="CY15" s="2">
        <v>7</v>
      </c>
      <c r="CZ15" s="1">
        <v>1772.41</v>
      </c>
      <c r="DA15" s="1">
        <v>0</v>
      </c>
      <c r="DB15" s="2">
        <v>468</v>
      </c>
      <c r="DC15" s="2">
        <v>5</v>
      </c>
      <c r="DD15" s="1">
        <v>1683.55</v>
      </c>
      <c r="DE15" s="1">
        <v>0</v>
      </c>
      <c r="DF15" s="2">
        <v>434</v>
      </c>
      <c r="DG15" s="2">
        <v>4</v>
      </c>
      <c r="DH15" s="1">
        <v>1519.32</v>
      </c>
      <c r="DI15" s="1">
        <v>0</v>
      </c>
      <c r="DJ15" s="2">
        <v>416</v>
      </c>
      <c r="DK15" s="2">
        <v>5</v>
      </c>
      <c r="DL15" s="1">
        <v>1539.53</v>
      </c>
      <c r="DM15" s="1">
        <v>0</v>
      </c>
      <c r="DN15" s="2">
        <v>424</v>
      </c>
      <c r="DO15" s="2">
        <v>5</v>
      </c>
      <c r="DP15" s="1">
        <v>1565.89</v>
      </c>
      <c r="DQ15" s="1">
        <v>0</v>
      </c>
      <c r="DR15" s="2">
        <v>425</v>
      </c>
      <c r="DS15" s="2">
        <v>4</v>
      </c>
      <c r="DT15" s="1">
        <v>1449.88</v>
      </c>
      <c r="DU15" s="1">
        <v>0</v>
      </c>
      <c r="DV15" s="2">
        <v>428</v>
      </c>
      <c r="DW15" s="2">
        <v>4</v>
      </c>
      <c r="DX15" s="1">
        <v>1504.42</v>
      </c>
      <c r="DY15" s="1">
        <v>0</v>
      </c>
      <c r="DZ15" s="2">
        <v>493</v>
      </c>
      <c r="EA15" s="2">
        <v>4</v>
      </c>
      <c r="EB15" s="1">
        <v>1685.26</v>
      </c>
      <c r="EC15" s="1">
        <v>0</v>
      </c>
      <c r="ED15" s="2">
        <v>482</v>
      </c>
      <c r="EE15" s="2">
        <v>5</v>
      </c>
      <c r="EF15" s="1">
        <v>1727.89</v>
      </c>
    </row>
    <row r="16" spans="1:136" x14ac:dyDescent="0.25">
      <c r="A16" s="3" t="s">
        <v>39</v>
      </c>
      <c r="B16" s="3" t="s">
        <v>38</v>
      </c>
      <c r="C16" s="3" t="s">
        <v>19</v>
      </c>
      <c r="D16" s="3" t="s">
        <v>34</v>
      </c>
      <c r="E16" s="3" t="s">
        <v>37</v>
      </c>
      <c r="F16" s="3" t="s">
        <v>36</v>
      </c>
      <c r="G16" s="3" t="s">
        <v>35</v>
      </c>
      <c r="H16" s="3" t="s">
        <v>34</v>
      </c>
      <c r="I16" s="3" t="s">
        <v>19</v>
      </c>
      <c r="J16" s="3" t="s">
        <v>33</v>
      </c>
      <c r="K16" s="3" t="s">
        <v>17</v>
      </c>
      <c r="L16" s="3" t="s">
        <v>0</v>
      </c>
      <c r="M16" s="1">
        <f ca="1">SUMIF($Q$2:$IZ$20,Q$2,$Q16:$IZ16)</f>
        <v>0</v>
      </c>
      <c r="N16" s="1">
        <f ca="1">SUMIF($Q$2:$IZ$20,R$2,$Q16:$IZ16)</f>
        <v>16772</v>
      </c>
      <c r="O16" s="1">
        <f ca="1">SUMIF($Q$2:$IZ$20,S$2,$Q16:$IZ16)</f>
        <v>136</v>
      </c>
      <c r="P16" s="1">
        <f ca="1">SUMIF($Q$2:$IZ$20,T$2,$Q16:$IZ16)</f>
        <v>58888.400000000009</v>
      </c>
      <c r="Q16" s="1">
        <v>0</v>
      </c>
      <c r="R16" s="2">
        <v>680</v>
      </c>
      <c r="S16" s="2">
        <v>8</v>
      </c>
      <c r="T16" s="1">
        <v>2767.73</v>
      </c>
      <c r="U16" s="1">
        <v>0</v>
      </c>
      <c r="V16" s="2">
        <v>651</v>
      </c>
      <c r="W16" s="2">
        <v>3</v>
      </c>
      <c r="X16" s="1">
        <v>2071.71</v>
      </c>
      <c r="Y16" s="1">
        <v>0</v>
      </c>
      <c r="Z16" s="2">
        <v>643</v>
      </c>
      <c r="AA16" s="2">
        <v>3</v>
      </c>
      <c r="AB16" s="1">
        <v>2336.52</v>
      </c>
      <c r="AC16" s="1">
        <v>0</v>
      </c>
      <c r="AD16" s="2">
        <v>632</v>
      </c>
      <c r="AE16" s="2">
        <v>7</v>
      </c>
      <c r="AF16" s="1">
        <v>2159.9</v>
      </c>
      <c r="AG16" s="1">
        <v>0</v>
      </c>
      <c r="AH16" s="2">
        <v>614</v>
      </c>
      <c r="AI16" s="2">
        <v>4</v>
      </c>
      <c r="AJ16" s="1">
        <v>1999.09</v>
      </c>
      <c r="AK16" s="1">
        <v>0</v>
      </c>
      <c r="AL16" s="2">
        <v>454</v>
      </c>
      <c r="AM16" s="2">
        <v>3</v>
      </c>
      <c r="AN16" s="1">
        <v>1758.5</v>
      </c>
      <c r="AO16" s="1">
        <v>0</v>
      </c>
      <c r="AP16" s="2">
        <v>400</v>
      </c>
      <c r="AQ16" s="2">
        <v>3</v>
      </c>
      <c r="AR16" s="1">
        <v>1501.46</v>
      </c>
      <c r="AS16" s="1">
        <v>0</v>
      </c>
      <c r="AT16" s="2">
        <v>487</v>
      </c>
      <c r="AU16" s="2">
        <v>4</v>
      </c>
      <c r="AV16" s="1">
        <v>1667.48</v>
      </c>
      <c r="AW16" s="1">
        <v>0</v>
      </c>
      <c r="AX16" s="2">
        <v>512</v>
      </c>
      <c r="AY16" s="2">
        <v>7</v>
      </c>
      <c r="AZ16" s="1">
        <v>2232.9699999999998</v>
      </c>
      <c r="BA16" s="1">
        <v>0</v>
      </c>
      <c r="BB16" s="2">
        <v>573</v>
      </c>
      <c r="BC16" s="2">
        <v>9</v>
      </c>
      <c r="BD16" s="1">
        <v>2146.7600000000002</v>
      </c>
      <c r="BE16" s="1">
        <v>0</v>
      </c>
      <c r="BF16" s="2">
        <v>530</v>
      </c>
      <c r="BG16" s="2">
        <v>4</v>
      </c>
      <c r="BH16" s="1">
        <v>1751.8</v>
      </c>
      <c r="BI16" s="1">
        <v>0</v>
      </c>
      <c r="BJ16" s="2">
        <v>552</v>
      </c>
      <c r="BK16" s="2">
        <v>5</v>
      </c>
      <c r="BL16" s="1">
        <v>1909.65</v>
      </c>
      <c r="BM16" s="1">
        <v>0</v>
      </c>
      <c r="BN16" s="2">
        <v>565</v>
      </c>
      <c r="BO16" s="2">
        <v>4</v>
      </c>
      <c r="BP16" s="1">
        <v>1875.76</v>
      </c>
      <c r="BQ16" s="1">
        <v>0</v>
      </c>
      <c r="BR16" s="2">
        <v>612</v>
      </c>
      <c r="BS16" s="2">
        <v>6</v>
      </c>
      <c r="BT16" s="1">
        <v>2474.83</v>
      </c>
      <c r="BU16" s="1">
        <v>0</v>
      </c>
      <c r="BV16" s="2">
        <v>773</v>
      </c>
      <c r="BW16" s="2">
        <v>7</v>
      </c>
      <c r="BX16" s="1">
        <v>3144.8</v>
      </c>
      <c r="BY16" s="1">
        <v>0</v>
      </c>
      <c r="BZ16" s="2">
        <v>769</v>
      </c>
      <c r="CA16" s="2">
        <v>5</v>
      </c>
      <c r="CB16" s="1">
        <v>2543.91</v>
      </c>
      <c r="CC16" s="1">
        <v>0</v>
      </c>
      <c r="CD16" s="2">
        <v>614</v>
      </c>
      <c r="CE16" s="2">
        <v>3</v>
      </c>
      <c r="CF16" s="1">
        <v>1948.71</v>
      </c>
      <c r="CG16" s="1">
        <v>0</v>
      </c>
      <c r="CH16" s="2">
        <v>552</v>
      </c>
      <c r="CI16" s="2">
        <v>1</v>
      </c>
      <c r="CJ16" s="1">
        <v>1664.93</v>
      </c>
      <c r="CK16" s="1">
        <v>0</v>
      </c>
      <c r="CL16" s="2">
        <v>780</v>
      </c>
      <c r="CM16" s="2">
        <v>6</v>
      </c>
      <c r="CN16" s="1">
        <v>2593.69</v>
      </c>
      <c r="CO16" s="1">
        <v>0</v>
      </c>
      <c r="CP16" s="2">
        <v>652</v>
      </c>
      <c r="CQ16" s="2">
        <v>8</v>
      </c>
      <c r="CR16" s="1">
        <v>2476.9299999999998</v>
      </c>
      <c r="CS16" s="1">
        <v>0</v>
      </c>
      <c r="CT16" s="2">
        <v>551</v>
      </c>
      <c r="CU16" s="2">
        <v>3</v>
      </c>
      <c r="CV16" s="1">
        <v>1790.18</v>
      </c>
      <c r="CW16" s="1">
        <v>0</v>
      </c>
      <c r="CX16" s="2">
        <v>551</v>
      </c>
      <c r="CY16" s="2">
        <v>2</v>
      </c>
      <c r="CZ16" s="1">
        <v>1701.15</v>
      </c>
      <c r="DA16" s="1">
        <v>0</v>
      </c>
      <c r="DB16" s="2">
        <v>512</v>
      </c>
      <c r="DC16" s="2">
        <v>5</v>
      </c>
      <c r="DD16" s="1">
        <v>1801.28</v>
      </c>
      <c r="DE16" s="1">
        <v>0</v>
      </c>
      <c r="DF16" s="2">
        <v>472</v>
      </c>
      <c r="DG16" s="2">
        <v>10</v>
      </c>
      <c r="DH16" s="1">
        <v>1887.48</v>
      </c>
      <c r="DI16" s="1">
        <v>0</v>
      </c>
      <c r="DJ16" s="2">
        <v>426</v>
      </c>
      <c r="DK16" s="2">
        <v>3</v>
      </c>
      <c r="DL16" s="1">
        <v>1521.14</v>
      </c>
      <c r="DM16" s="1">
        <v>0</v>
      </c>
      <c r="DN16" s="2">
        <v>439</v>
      </c>
      <c r="DO16" s="2">
        <v>3</v>
      </c>
      <c r="DP16" s="1">
        <v>1473.72</v>
      </c>
      <c r="DQ16" s="1">
        <v>0</v>
      </c>
      <c r="DR16" s="2">
        <v>444</v>
      </c>
      <c r="DS16" s="2">
        <v>0</v>
      </c>
      <c r="DT16" s="1">
        <v>1286.76</v>
      </c>
      <c r="DU16" s="1">
        <v>0</v>
      </c>
      <c r="DV16" s="2">
        <v>377</v>
      </c>
      <c r="DW16" s="2">
        <v>1</v>
      </c>
      <c r="DX16" s="1">
        <v>1163.82</v>
      </c>
      <c r="DY16" s="1">
        <v>0</v>
      </c>
      <c r="DZ16" s="2">
        <v>492</v>
      </c>
      <c r="EA16" s="2">
        <v>6</v>
      </c>
      <c r="EB16" s="1">
        <v>1745.63</v>
      </c>
      <c r="EC16" s="1">
        <v>0</v>
      </c>
      <c r="ED16" s="2">
        <v>463</v>
      </c>
      <c r="EE16" s="2">
        <v>3</v>
      </c>
      <c r="EF16" s="1">
        <v>1490.11</v>
      </c>
    </row>
    <row r="17" spans="1:136" x14ac:dyDescent="0.25">
      <c r="A17" s="3" t="s">
        <v>32</v>
      </c>
      <c r="B17" s="3" t="s">
        <v>31</v>
      </c>
      <c r="C17" s="3" t="s">
        <v>19</v>
      </c>
      <c r="D17" s="3" t="s">
        <v>27</v>
      </c>
      <c r="E17" s="3" t="s">
        <v>30</v>
      </c>
      <c r="F17" s="3" t="s">
        <v>29</v>
      </c>
      <c r="G17" s="3" t="s">
        <v>28</v>
      </c>
      <c r="H17" s="3" t="s">
        <v>27</v>
      </c>
      <c r="I17" s="3" t="s">
        <v>19</v>
      </c>
      <c r="J17" s="3" t="s">
        <v>26</v>
      </c>
      <c r="K17" s="3" t="s">
        <v>17</v>
      </c>
      <c r="L17" s="3" t="s">
        <v>0</v>
      </c>
      <c r="M17" s="1">
        <f ca="1">SUMIF($Q$2:$IZ$20,Q$2,$Q17:$IZ17)</f>
        <v>0</v>
      </c>
      <c r="N17" s="1">
        <f ca="1">SUMIF($Q$2:$IZ$20,R$2,$Q17:$IZ17)</f>
        <v>0</v>
      </c>
      <c r="O17" s="1">
        <f ca="1">SUMIF($Q$2:$IZ$20,S$2,$Q17:$IZ17)</f>
        <v>0</v>
      </c>
      <c r="P17" s="1">
        <f ca="1">SUMIF($Q$2:$IZ$20,T$2,$Q17:$IZ17)</f>
        <v>0</v>
      </c>
      <c r="Q17" s="1">
        <v>0</v>
      </c>
      <c r="R17" s="2">
        <v>0</v>
      </c>
      <c r="S17" s="2">
        <v>0</v>
      </c>
      <c r="T17" s="1">
        <v>0</v>
      </c>
      <c r="U17" s="1">
        <v>0</v>
      </c>
      <c r="V17" s="2">
        <v>0</v>
      </c>
      <c r="W17" s="2">
        <v>0</v>
      </c>
      <c r="X17" s="1">
        <v>0</v>
      </c>
      <c r="Y17" s="1">
        <v>0</v>
      </c>
      <c r="Z17" s="2">
        <v>0</v>
      </c>
      <c r="AA17" s="2">
        <v>0</v>
      </c>
      <c r="AB17" s="1">
        <v>0</v>
      </c>
      <c r="AC17" s="1">
        <v>0</v>
      </c>
      <c r="AD17" s="2">
        <v>0</v>
      </c>
      <c r="AE17" s="2">
        <v>0</v>
      </c>
      <c r="AF17" s="1">
        <v>0</v>
      </c>
      <c r="AG17" s="1">
        <v>0</v>
      </c>
      <c r="AH17" s="2">
        <v>0</v>
      </c>
      <c r="AI17" s="2">
        <v>0</v>
      </c>
      <c r="AJ17" s="1">
        <v>0</v>
      </c>
      <c r="AK17" s="1">
        <v>0</v>
      </c>
      <c r="AL17" s="2">
        <v>0</v>
      </c>
      <c r="AM17" s="2">
        <v>0</v>
      </c>
      <c r="AN17" s="1">
        <v>0</v>
      </c>
      <c r="AO17" s="1">
        <v>0</v>
      </c>
      <c r="AP17" s="2">
        <v>0</v>
      </c>
      <c r="AQ17" s="2">
        <v>0</v>
      </c>
      <c r="AR17" s="1">
        <v>0</v>
      </c>
      <c r="AS17" s="1">
        <v>0</v>
      </c>
      <c r="AT17" s="2">
        <v>0</v>
      </c>
      <c r="AU17" s="2">
        <v>0</v>
      </c>
      <c r="AV17" s="1">
        <v>0</v>
      </c>
      <c r="AW17" s="1">
        <v>0</v>
      </c>
      <c r="AX17" s="2">
        <v>0</v>
      </c>
      <c r="AY17" s="2">
        <v>0</v>
      </c>
      <c r="AZ17" s="1">
        <v>0</v>
      </c>
      <c r="BA17" s="1">
        <v>0</v>
      </c>
      <c r="BB17" s="2">
        <v>0</v>
      </c>
      <c r="BC17" s="2">
        <v>0</v>
      </c>
      <c r="BD17" s="1">
        <v>0</v>
      </c>
      <c r="BE17" s="1">
        <v>0</v>
      </c>
      <c r="BF17" s="2">
        <v>0</v>
      </c>
      <c r="BG17" s="2">
        <v>0</v>
      </c>
      <c r="BH17" s="1">
        <v>0</v>
      </c>
      <c r="BI17" s="1">
        <v>0</v>
      </c>
      <c r="BJ17" s="2">
        <v>0</v>
      </c>
      <c r="BK17" s="2">
        <v>0</v>
      </c>
      <c r="BL17" s="1">
        <v>0</v>
      </c>
      <c r="BM17" s="1">
        <v>0</v>
      </c>
      <c r="BN17" s="2">
        <v>0</v>
      </c>
      <c r="BO17" s="2">
        <v>0</v>
      </c>
      <c r="BP17" s="1">
        <v>0</v>
      </c>
      <c r="BQ17" s="1">
        <v>0</v>
      </c>
      <c r="BR17" s="2">
        <v>0</v>
      </c>
      <c r="BS17" s="2">
        <v>0</v>
      </c>
      <c r="BT17" s="1">
        <v>0</v>
      </c>
      <c r="BU17" s="1">
        <v>0</v>
      </c>
      <c r="BV17" s="2">
        <v>0</v>
      </c>
      <c r="BW17" s="2">
        <v>0</v>
      </c>
      <c r="BX17" s="1">
        <v>0</v>
      </c>
      <c r="BY17" s="1">
        <v>0</v>
      </c>
      <c r="BZ17" s="2">
        <v>0</v>
      </c>
      <c r="CA17" s="2">
        <v>0</v>
      </c>
      <c r="CB17" s="1">
        <v>0</v>
      </c>
      <c r="CC17" s="1">
        <v>0</v>
      </c>
      <c r="CD17" s="2">
        <v>0</v>
      </c>
      <c r="CE17" s="2">
        <v>0</v>
      </c>
      <c r="CF17" s="1">
        <v>0</v>
      </c>
      <c r="CG17" s="1">
        <v>0</v>
      </c>
      <c r="CH17" s="2">
        <v>0</v>
      </c>
      <c r="CI17" s="2">
        <v>0</v>
      </c>
      <c r="CJ17" s="1">
        <v>0</v>
      </c>
      <c r="CK17" s="1">
        <v>0</v>
      </c>
      <c r="CL17" s="2">
        <v>0</v>
      </c>
      <c r="CM17" s="2">
        <v>0</v>
      </c>
      <c r="CN17" s="1">
        <v>0</v>
      </c>
      <c r="CO17" s="1">
        <v>0</v>
      </c>
      <c r="CP17" s="2">
        <v>0</v>
      </c>
      <c r="CQ17" s="2">
        <v>0</v>
      </c>
      <c r="CR17" s="1">
        <v>0</v>
      </c>
      <c r="CS17" s="1">
        <v>0</v>
      </c>
      <c r="CT17" s="2">
        <v>0</v>
      </c>
      <c r="CU17" s="2">
        <v>0</v>
      </c>
      <c r="CV17" s="1">
        <v>0</v>
      </c>
      <c r="CW17" s="1">
        <v>0</v>
      </c>
      <c r="CX17" s="2">
        <v>0</v>
      </c>
      <c r="CY17" s="2">
        <v>0</v>
      </c>
      <c r="CZ17" s="1">
        <v>0</v>
      </c>
      <c r="DA17" s="1">
        <v>0</v>
      </c>
      <c r="DB17" s="2">
        <v>0</v>
      </c>
      <c r="DC17" s="2">
        <v>0</v>
      </c>
      <c r="DD17" s="1">
        <v>0</v>
      </c>
      <c r="DE17" s="1">
        <v>0</v>
      </c>
      <c r="DF17" s="2">
        <v>0</v>
      </c>
      <c r="DG17" s="2">
        <v>0</v>
      </c>
      <c r="DH17" s="1">
        <v>0</v>
      </c>
      <c r="DI17" s="1">
        <v>0</v>
      </c>
      <c r="DJ17" s="2">
        <v>0</v>
      </c>
      <c r="DK17" s="2">
        <v>0</v>
      </c>
      <c r="DL17" s="1">
        <v>0</v>
      </c>
      <c r="DM17" s="1">
        <v>0</v>
      </c>
      <c r="DN17" s="2">
        <v>0</v>
      </c>
      <c r="DO17" s="2">
        <v>0</v>
      </c>
      <c r="DP17" s="1">
        <v>0</v>
      </c>
      <c r="DQ17" s="1">
        <v>0</v>
      </c>
      <c r="DR17" s="2">
        <v>0</v>
      </c>
      <c r="DS17" s="2">
        <v>0</v>
      </c>
      <c r="DT17" s="1">
        <v>0</v>
      </c>
      <c r="DU17" s="1">
        <v>0</v>
      </c>
      <c r="DV17" s="2">
        <v>0</v>
      </c>
      <c r="DW17" s="2">
        <v>0</v>
      </c>
      <c r="DX17" s="1">
        <v>0</v>
      </c>
      <c r="DY17" s="1">
        <v>0</v>
      </c>
      <c r="DZ17" s="2">
        <v>0</v>
      </c>
      <c r="EA17" s="2">
        <v>0</v>
      </c>
      <c r="EB17" s="1">
        <v>0</v>
      </c>
      <c r="EC17" s="1">
        <v>0</v>
      </c>
      <c r="ED17" s="2">
        <v>0</v>
      </c>
      <c r="EE17" s="2">
        <v>0</v>
      </c>
      <c r="EF17" s="1">
        <v>0</v>
      </c>
    </row>
    <row r="18" spans="1:136" x14ac:dyDescent="0.25">
      <c r="A18" s="3" t="s">
        <v>25</v>
      </c>
      <c r="B18" s="3" t="s">
        <v>24</v>
      </c>
      <c r="C18" s="3" t="s">
        <v>19</v>
      </c>
      <c r="D18" s="3" t="s">
        <v>20</v>
      </c>
      <c r="E18" s="3" t="s">
        <v>23</v>
      </c>
      <c r="F18" s="3" t="s">
        <v>22</v>
      </c>
      <c r="G18" s="3" t="s">
        <v>21</v>
      </c>
      <c r="H18" s="3" t="s">
        <v>20</v>
      </c>
      <c r="I18" s="3" t="s">
        <v>19</v>
      </c>
      <c r="J18" s="3" t="s">
        <v>18</v>
      </c>
      <c r="K18" s="3" t="s">
        <v>17</v>
      </c>
      <c r="L18" s="3" t="s">
        <v>0</v>
      </c>
      <c r="M18" s="1">
        <f ca="1">SUMIF($Q$2:$IZ$20,Q$2,$Q18:$IZ18)</f>
        <v>0</v>
      </c>
      <c r="N18" s="1">
        <f ca="1">SUMIF($Q$2:$IZ$20,R$2,$Q18:$IZ18)</f>
        <v>8222</v>
      </c>
      <c r="O18" s="1">
        <f ca="1">SUMIF($Q$2:$IZ$20,S$2,$Q18:$IZ18)</f>
        <v>154</v>
      </c>
      <c r="P18" s="1">
        <f ca="1">SUMIF($Q$2:$IZ$20,T$2,$Q18:$IZ18)</f>
        <v>33125.539999999994</v>
      </c>
      <c r="Q18" s="1">
        <v>0</v>
      </c>
      <c r="R18" s="2">
        <v>312</v>
      </c>
      <c r="S18" s="2">
        <v>5</v>
      </c>
      <c r="T18" s="1">
        <v>1200.97</v>
      </c>
      <c r="U18" s="1">
        <v>0</v>
      </c>
      <c r="V18" s="2">
        <v>315</v>
      </c>
      <c r="W18" s="2">
        <v>6</v>
      </c>
      <c r="X18" s="1">
        <v>1247.42</v>
      </c>
      <c r="Y18" s="1">
        <v>0</v>
      </c>
      <c r="Z18" s="2">
        <v>293</v>
      </c>
      <c r="AA18" s="2">
        <v>3</v>
      </c>
      <c r="AB18" s="1">
        <v>1035.8699999999999</v>
      </c>
      <c r="AC18" s="1">
        <v>0</v>
      </c>
      <c r="AD18" s="2">
        <v>296</v>
      </c>
      <c r="AE18" s="2">
        <v>9</v>
      </c>
      <c r="AF18" s="1">
        <v>1341.2</v>
      </c>
      <c r="AG18" s="1">
        <v>0</v>
      </c>
      <c r="AH18" s="2">
        <v>278</v>
      </c>
      <c r="AI18" s="2">
        <v>9</v>
      </c>
      <c r="AJ18" s="1">
        <v>1297.5899999999999</v>
      </c>
      <c r="AK18" s="1">
        <v>0</v>
      </c>
      <c r="AL18" s="2">
        <v>317</v>
      </c>
      <c r="AM18" s="2">
        <v>2</v>
      </c>
      <c r="AN18" s="1">
        <v>1080.79</v>
      </c>
      <c r="AO18" s="1">
        <v>0</v>
      </c>
      <c r="AP18" s="2">
        <v>284</v>
      </c>
      <c r="AQ18" s="2">
        <v>1</v>
      </c>
      <c r="AR18" s="1">
        <v>876.84</v>
      </c>
      <c r="AS18" s="1">
        <v>0</v>
      </c>
      <c r="AT18" s="2">
        <v>283</v>
      </c>
      <c r="AU18" s="2">
        <v>4</v>
      </c>
      <c r="AV18" s="1">
        <v>1065.3800000000001</v>
      </c>
      <c r="AW18" s="1">
        <v>0</v>
      </c>
      <c r="AX18" s="2">
        <v>264</v>
      </c>
      <c r="AY18" s="2">
        <v>4</v>
      </c>
      <c r="AZ18" s="1">
        <v>1005.88</v>
      </c>
      <c r="BA18" s="1">
        <v>0</v>
      </c>
      <c r="BB18" s="2">
        <v>236</v>
      </c>
      <c r="BC18" s="2">
        <v>8</v>
      </c>
      <c r="BD18" s="1">
        <v>1132.69</v>
      </c>
      <c r="BE18" s="1">
        <v>0</v>
      </c>
      <c r="BF18" s="2">
        <v>278</v>
      </c>
      <c r="BG18" s="2">
        <v>4</v>
      </c>
      <c r="BH18" s="1">
        <v>1058.93</v>
      </c>
      <c r="BI18" s="1">
        <v>0</v>
      </c>
      <c r="BJ18" s="2">
        <v>272</v>
      </c>
      <c r="BK18" s="2">
        <v>6</v>
      </c>
      <c r="BL18" s="1">
        <v>1110.3699999999999</v>
      </c>
      <c r="BM18" s="1">
        <v>0</v>
      </c>
      <c r="BN18" s="2">
        <v>293</v>
      </c>
      <c r="BO18" s="2">
        <v>2</v>
      </c>
      <c r="BP18" s="1">
        <v>1107.72</v>
      </c>
      <c r="BQ18" s="1">
        <v>0</v>
      </c>
      <c r="BR18" s="2">
        <v>286</v>
      </c>
      <c r="BS18" s="2">
        <v>5</v>
      </c>
      <c r="BT18" s="1">
        <v>1106.55</v>
      </c>
      <c r="BU18" s="1">
        <v>0</v>
      </c>
      <c r="BV18" s="2">
        <v>280</v>
      </c>
      <c r="BW18" s="2">
        <v>5</v>
      </c>
      <c r="BX18" s="1">
        <v>1234.5899999999999</v>
      </c>
      <c r="BY18" s="1">
        <v>0</v>
      </c>
      <c r="BZ18" s="2">
        <v>308</v>
      </c>
      <c r="CA18" s="2">
        <v>6</v>
      </c>
      <c r="CB18" s="1">
        <v>1264.81</v>
      </c>
      <c r="CC18" s="1">
        <v>0</v>
      </c>
      <c r="CD18" s="2">
        <v>250</v>
      </c>
      <c r="CE18" s="2">
        <v>2</v>
      </c>
      <c r="CF18" s="1">
        <v>860.53</v>
      </c>
      <c r="CG18" s="1">
        <v>0</v>
      </c>
      <c r="CH18" s="2">
        <v>244</v>
      </c>
      <c r="CI18" s="2">
        <v>6</v>
      </c>
      <c r="CJ18" s="1">
        <v>1013.6</v>
      </c>
      <c r="CK18" s="1">
        <v>0</v>
      </c>
      <c r="CL18" s="2">
        <v>257</v>
      </c>
      <c r="CM18" s="2">
        <v>7</v>
      </c>
      <c r="CN18" s="1">
        <v>1149.8599999999999</v>
      </c>
      <c r="CO18" s="1">
        <v>0</v>
      </c>
      <c r="CP18" s="2">
        <v>270</v>
      </c>
      <c r="CQ18" s="2">
        <v>7</v>
      </c>
      <c r="CR18" s="1">
        <v>1203.3499999999999</v>
      </c>
      <c r="CS18" s="1">
        <v>0</v>
      </c>
      <c r="CT18" s="2">
        <v>268</v>
      </c>
      <c r="CU18" s="2">
        <v>5</v>
      </c>
      <c r="CV18" s="1">
        <v>1058.0899999999999</v>
      </c>
      <c r="CW18" s="1">
        <v>0</v>
      </c>
      <c r="CX18" s="2">
        <v>257</v>
      </c>
      <c r="CY18" s="2">
        <v>4</v>
      </c>
      <c r="CZ18" s="1">
        <v>983.45</v>
      </c>
      <c r="DA18" s="1">
        <v>0</v>
      </c>
      <c r="DB18" s="2">
        <v>265</v>
      </c>
      <c r="DC18" s="2">
        <v>6</v>
      </c>
      <c r="DD18" s="1">
        <v>1103.44</v>
      </c>
      <c r="DE18" s="1">
        <v>0</v>
      </c>
      <c r="DF18" s="2">
        <v>254</v>
      </c>
      <c r="DG18" s="2">
        <v>9</v>
      </c>
      <c r="DH18" s="1">
        <v>1244.51</v>
      </c>
      <c r="DI18" s="1">
        <v>0</v>
      </c>
      <c r="DJ18" s="2">
        <v>256</v>
      </c>
      <c r="DK18" s="2">
        <v>5</v>
      </c>
      <c r="DL18" s="1">
        <v>1034.3800000000001</v>
      </c>
      <c r="DM18" s="1">
        <v>0</v>
      </c>
      <c r="DN18" s="2">
        <v>248</v>
      </c>
      <c r="DO18" s="2">
        <v>5</v>
      </c>
      <c r="DP18" s="1">
        <v>1138.52</v>
      </c>
      <c r="DQ18" s="1">
        <v>0</v>
      </c>
      <c r="DR18" s="2">
        <v>250</v>
      </c>
      <c r="DS18" s="2">
        <v>8</v>
      </c>
      <c r="DT18" s="1">
        <v>1141.95</v>
      </c>
      <c r="DU18" s="1">
        <v>0</v>
      </c>
      <c r="DV18" s="2">
        <v>244</v>
      </c>
      <c r="DW18" s="2">
        <v>2</v>
      </c>
      <c r="DX18" s="1">
        <v>824.86</v>
      </c>
      <c r="DY18" s="1">
        <v>0</v>
      </c>
      <c r="DZ18" s="2">
        <v>295</v>
      </c>
      <c r="EA18" s="2">
        <v>6</v>
      </c>
      <c r="EB18" s="1">
        <v>1223.19</v>
      </c>
      <c r="EC18" s="1">
        <v>0</v>
      </c>
      <c r="ED18" s="2">
        <v>269</v>
      </c>
      <c r="EE18" s="2">
        <v>3</v>
      </c>
      <c r="EF18" s="1">
        <v>978.21</v>
      </c>
    </row>
    <row r="19" spans="1:136" x14ac:dyDescent="0.25">
      <c r="A19" s="3" t="s">
        <v>16</v>
      </c>
      <c r="B19" s="3" t="s">
        <v>15</v>
      </c>
      <c r="C19" s="3" t="s">
        <v>3</v>
      </c>
      <c r="D19" s="3" t="s">
        <v>11</v>
      </c>
      <c r="E19" s="3" t="s">
        <v>14</v>
      </c>
      <c r="F19" s="3" t="s">
        <v>13</v>
      </c>
      <c r="G19" s="3" t="s">
        <v>12</v>
      </c>
      <c r="H19" s="3" t="s">
        <v>11</v>
      </c>
      <c r="I19" s="3" t="s">
        <v>3</v>
      </c>
      <c r="J19" s="3" t="s">
        <v>10</v>
      </c>
      <c r="K19" s="3" t="s">
        <v>1</v>
      </c>
      <c r="L19" s="3" t="s">
        <v>0</v>
      </c>
      <c r="M19" s="1">
        <f ca="1">SUMIF($Q$2:$IZ$20,Q$2,$Q19:$IZ19)</f>
        <v>0</v>
      </c>
      <c r="N19" s="1">
        <f ca="1">SUMIF($Q$2:$IZ$20,R$2,$Q19:$IZ19)</f>
        <v>12112</v>
      </c>
      <c r="O19" s="1">
        <f ca="1">SUMIF($Q$2:$IZ$20,S$2,$Q19:$IZ19)</f>
        <v>46</v>
      </c>
      <c r="P19" s="1">
        <f ca="1">SUMIF($Q$2:$IZ$20,T$2,$Q19:$IZ19)</f>
        <v>37935.240000000005</v>
      </c>
      <c r="Q19" s="1">
        <v>0</v>
      </c>
      <c r="R19" s="2">
        <v>736</v>
      </c>
      <c r="S19" s="2">
        <v>3</v>
      </c>
      <c r="T19" s="1">
        <v>2384.83</v>
      </c>
      <c r="U19" s="1">
        <v>0</v>
      </c>
      <c r="V19" s="2">
        <v>761</v>
      </c>
      <c r="W19" s="2">
        <v>4</v>
      </c>
      <c r="X19" s="1">
        <v>2539.1799999999998</v>
      </c>
      <c r="Y19" s="1">
        <v>0</v>
      </c>
      <c r="Z19" s="2">
        <v>712</v>
      </c>
      <c r="AA19" s="2">
        <v>1</v>
      </c>
      <c r="AB19" s="1">
        <v>2064</v>
      </c>
      <c r="AC19" s="1">
        <v>0</v>
      </c>
      <c r="AD19" s="2">
        <v>622</v>
      </c>
      <c r="AE19" s="2">
        <v>2</v>
      </c>
      <c r="AF19" s="1">
        <v>2031.14</v>
      </c>
      <c r="AG19" s="1">
        <v>0</v>
      </c>
      <c r="AH19" s="2">
        <v>578</v>
      </c>
      <c r="AI19" s="2">
        <v>1</v>
      </c>
      <c r="AJ19" s="1">
        <v>1657.57</v>
      </c>
      <c r="AK19" s="1">
        <v>0</v>
      </c>
      <c r="AL19" s="2">
        <v>501</v>
      </c>
      <c r="AM19" s="2">
        <v>0</v>
      </c>
      <c r="AN19" s="1">
        <v>1405.69</v>
      </c>
      <c r="AO19" s="1">
        <v>0</v>
      </c>
      <c r="AP19" s="2">
        <v>402</v>
      </c>
      <c r="AQ19" s="2">
        <v>1</v>
      </c>
      <c r="AR19" s="1">
        <v>1187.05</v>
      </c>
      <c r="AS19" s="1">
        <v>0</v>
      </c>
      <c r="AT19" s="2">
        <v>537</v>
      </c>
      <c r="AU19" s="2">
        <v>1</v>
      </c>
      <c r="AV19" s="1">
        <v>1836.54</v>
      </c>
      <c r="AW19" s="1">
        <v>0</v>
      </c>
      <c r="AX19" s="2">
        <v>498</v>
      </c>
      <c r="AY19" s="2">
        <v>0</v>
      </c>
      <c r="AZ19" s="1">
        <v>1408.68</v>
      </c>
      <c r="BA19" s="1">
        <v>0</v>
      </c>
      <c r="BB19" s="2">
        <v>483</v>
      </c>
      <c r="BC19" s="2">
        <v>1</v>
      </c>
      <c r="BD19" s="1">
        <v>1549.64</v>
      </c>
      <c r="BE19" s="1">
        <v>0</v>
      </c>
      <c r="BF19" s="2">
        <v>461</v>
      </c>
      <c r="BG19" s="2">
        <v>3</v>
      </c>
      <c r="BH19" s="1">
        <v>1434.58</v>
      </c>
      <c r="BI19" s="1">
        <v>0</v>
      </c>
      <c r="BJ19" s="2">
        <v>602</v>
      </c>
      <c r="BK19" s="2">
        <v>1</v>
      </c>
      <c r="BL19" s="1">
        <v>1914.12</v>
      </c>
      <c r="BM19" s="1">
        <v>0</v>
      </c>
      <c r="BN19" s="2">
        <v>348</v>
      </c>
      <c r="BO19" s="2">
        <v>1</v>
      </c>
      <c r="BP19" s="1">
        <v>1067.82</v>
      </c>
      <c r="BQ19" s="1">
        <v>0</v>
      </c>
      <c r="BR19" s="2">
        <v>321</v>
      </c>
      <c r="BS19" s="2">
        <v>1</v>
      </c>
      <c r="BT19" s="1">
        <v>960.53</v>
      </c>
      <c r="BU19" s="1">
        <v>0</v>
      </c>
      <c r="BV19" s="2">
        <v>372</v>
      </c>
      <c r="BW19" s="2">
        <v>1</v>
      </c>
      <c r="BX19" s="1">
        <v>1105.1099999999999</v>
      </c>
      <c r="BY19" s="1">
        <v>0</v>
      </c>
      <c r="BZ19" s="2">
        <v>359</v>
      </c>
      <c r="CA19" s="2">
        <v>1</v>
      </c>
      <c r="CB19" s="1">
        <v>1052.67</v>
      </c>
      <c r="CC19" s="1">
        <v>0</v>
      </c>
      <c r="CD19" s="2">
        <v>347</v>
      </c>
      <c r="CE19" s="2">
        <v>4</v>
      </c>
      <c r="CF19" s="1">
        <v>1202.22</v>
      </c>
      <c r="CG19" s="1">
        <v>0</v>
      </c>
      <c r="CH19" s="2">
        <v>331</v>
      </c>
      <c r="CI19" s="2">
        <v>3</v>
      </c>
      <c r="CJ19" s="1">
        <v>1242.45</v>
      </c>
      <c r="CK19" s="1">
        <v>0</v>
      </c>
      <c r="CL19" s="2">
        <v>341</v>
      </c>
      <c r="CM19" s="2">
        <v>2</v>
      </c>
      <c r="CN19" s="1">
        <v>1066.04</v>
      </c>
      <c r="CO19" s="1">
        <v>0</v>
      </c>
      <c r="CP19" s="2">
        <v>277</v>
      </c>
      <c r="CQ19" s="2">
        <v>1</v>
      </c>
      <c r="CR19" s="1">
        <v>829.09</v>
      </c>
      <c r="CS19" s="1">
        <v>0</v>
      </c>
      <c r="CT19" s="2">
        <v>227</v>
      </c>
      <c r="CU19" s="2">
        <v>3</v>
      </c>
      <c r="CV19" s="1">
        <v>822.83</v>
      </c>
      <c r="CW19" s="1">
        <v>0</v>
      </c>
      <c r="CX19" s="2">
        <v>289</v>
      </c>
      <c r="CY19" s="2">
        <v>2</v>
      </c>
      <c r="CZ19" s="1">
        <v>912.43</v>
      </c>
      <c r="DA19" s="1">
        <v>0</v>
      </c>
      <c r="DB19" s="2">
        <v>316</v>
      </c>
      <c r="DC19" s="2">
        <v>1</v>
      </c>
      <c r="DD19" s="1">
        <v>977.79</v>
      </c>
      <c r="DE19" s="1">
        <v>0</v>
      </c>
      <c r="DF19" s="2">
        <v>312</v>
      </c>
      <c r="DG19" s="2">
        <v>2</v>
      </c>
      <c r="DH19" s="1">
        <v>1008.67</v>
      </c>
      <c r="DI19" s="1">
        <v>0</v>
      </c>
      <c r="DJ19" s="2">
        <v>253</v>
      </c>
      <c r="DK19" s="2">
        <v>1</v>
      </c>
      <c r="DL19" s="1">
        <v>776.2</v>
      </c>
      <c r="DM19" s="1">
        <v>0</v>
      </c>
      <c r="DN19" s="2">
        <v>255</v>
      </c>
      <c r="DO19" s="2">
        <v>0</v>
      </c>
      <c r="DP19" s="1">
        <v>710.02</v>
      </c>
      <c r="DQ19" s="1">
        <v>0</v>
      </c>
      <c r="DR19" s="2">
        <v>231</v>
      </c>
      <c r="DS19" s="2">
        <v>2</v>
      </c>
      <c r="DT19" s="1">
        <v>767.51</v>
      </c>
      <c r="DU19" s="1">
        <v>0</v>
      </c>
      <c r="DV19" s="2">
        <v>188</v>
      </c>
      <c r="DW19" s="2">
        <v>1</v>
      </c>
      <c r="DX19" s="1">
        <v>587.41999999999996</v>
      </c>
      <c r="DY19" s="1">
        <v>0</v>
      </c>
      <c r="DZ19" s="2">
        <v>241</v>
      </c>
      <c r="EA19" s="2">
        <v>1</v>
      </c>
      <c r="EB19" s="1">
        <v>758.26</v>
      </c>
      <c r="EC19" s="1">
        <v>0</v>
      </c>
      <c r="ED19" s="2">
        <v>211</v>
      </c>
      <c r="EE19" s="2">
        <v>1</v>
      </c>
      <c r="EF19" s="1">
        <v>675.16</v>
      </c>
    </row>
    <row r="20" spans="1:136" x14ac:dyDescent="0.25">
      <c r="A20" s="3" t="s">
        <v>9</v>
      </c>
      <c r="B20" s="3" t="s">
        <v>8</v>
      </c>
      <c r="C20" s="3" t="s">
        <v>3</v>
      </c>
      <c r="D20" s="3" t="s">
        <v>4</v>
      </c>
      <c r="E20" s="3" t="s">
        <v>7</v>
      </c>
      <c r="F20" s="3" t="s">
        <v>6</v>
      </c>
      <c r="G20" s="3" t="s">
        <v>5</v>
      </c>
      <c r="H20" s="3" t="s">
        <v>4</v>
      </c>
      <c r="I20" s="3" t="s">
        <v>3</v>
      </c>
      <c r="J20" s="3" t="s">
        <v>2</v>
      </c>
      <c r="K20" s="3" t="s">
        <v>1</v>
      </c>
      <c r="L20" s="3" t="s">
        <v>0</v>
      </c>
      <c r="M20" s="1">
        <f ca="1">SUMIF($Q$2:$IZ$20,Q$2,$Q20:$IZ20)</f>
        <v>0</v>
      </c>
      <c r="N20" s="1">
        <f ca="1">SUMIF($Q$2:$IZ$20,R$2,$Q20:$IZ20)</f>
        <v>1068</v>
      </c>
      <c r="O20" s="1">
        <f ca="1">SUMIF($Q$2:$IZ$20,S$2,$Q20:$IZ20)</f>
        <v>10</v>
      </c>
      <c r="P20" s="1">
        <f ca="1">SUMIF($Q$2:$IZ$20,T$2,$Q20:$IZ20)</f>
        <v>3540.0900000000006</v>
      </c>
      <c r="Q20" s="1">
        <v>0</v>
      </c>
      <c r="R20" s="2">
        <v>42</v>
      </c>
      <c r="S20" s="2">
        <v>0</v>
      </c>
      <c r="T20" s="1">
        <v>122.46</v>
      </c>
      <c r="U20" s="1">
        <v>0</v>
      </c>
      <c r="V20" s="2">
        <v>49</v>
      </c>
      <c r="W20" s="2">
        <v>0</v>
      </c>
      <c r="X20" s="1">
        <v>129.27000000000001</v>
      </c>
      <c r="Y20" s="1">
        <v>0</v>
      </c>
      <c r="Z20" s="2">
        <v>42</v>
      </c>
      <c r="AA20" s="2">
        <v>0</v>
      </c>
      <c r="AB20" s="1">
        <v>128.43</v>
      </c>
      <c r="AC20" s="1">
        <v>0</v>
      </c>
      <c r="AD20" s="2">
        <v>33</v>
      </c>
      <c r="AE20" s="2">
        <v>0</v>
      </c>
      <c r="AF20" s="1">
        <v>91.36</v>
      </c>
      <c r="AG20" s="1">
        <v>0</v>
      </c>
      <c r="AH20" s="2">
        <v>40</v>
      </c>
      <c r="AI20" s="2">
        <v>2</v>
      </c>
      <c r="AJ20" s="1">
        <v>223.3</v>
      </c>
      <c r="AK20" s="1">
        <v>0</v>
      </c>
      <c r="AL20" s="2">
        <v>25</v>
      </c>
      <c r="AM20" s="2">
        <v>1</v>
      </c>
      <c r="AN20" s="1">
        <v>122.79</v>
      </c>
      <c r="AO20" s="1">
        <v>0</v>
      </c>
      <c r="AP20" s="2">
        <v>37</v>
      </c>
      <c r="AQ20" s="2">
        <v>0</v>
      </c>
      <c r="AR20" s="1">
        <v>107.43</v>
      </c>
      <c r="AS20" s="1">
        <v>0</v>
      </c>
      <c r="AT20" s="2">
        <v>33</v>
      </c>
      <c r="AU20" s="2">
        <v>0</v>
      </c>
      <c r="AV20" s="1">
        <v>101.49</v>
      </c>
      <c r="AW20" s="1">
        <v>0</v>
      </c>
      <c r="AX20" s="2">
        <v>47</v>
      </c>
      <c r="AY20" s="2">
        <v>0</v>
      </c>
      <c r="AZ20" s="1">
        <v>121.29</v>
      </c>
      <c r="BA20" s="1">
        <v>0</v>
      </c>
      <c r="BB20" s="2">
        <v>40</v>
      </c>
      <c r="BC20" s="2">
        <v>0</v>
      </c>
      <c r="BD20" s="1">
        <v>120.37</v>
      </c>
      <c r="BE20" s="1">
        <v>0</v>
      </c>
      <c r="BF20" s="2">
        <v>42</v>
      </c>
      <c r="BG20" s="2">
        <v>0</v>
      </c>
      <c r="BH20" s="1">
        <v>119.19</v>
      </c>
      <c r="BI20" s="1">
        <v>0</v>
      </c>
      <c r="BJ20" s="2">
        <v>38</v>
      </c>
      <c r="BK20" s="2">
        <v>0</v>
      </c>
      <c r="BL20" s="1">
        <v>114.69</v>
      </c>
      <c r="BM20" s="1">
        <v>0</v>
      </c>
      <c r="BN20" s="2">
        <v>27</v>
      </c>
      <c r="BO20" s="2">
        <v>0</v>
      </c>
      <c r="BP20" s="1">
        <v>78.209999999999994</v>
      </c>
      <c r="BQ20" s="1">
        <v>0</v>
      </c>
      <c r="BR20" s="2">
        <v>33</v>
      </c>
      <c r="BS20" s="2">
        <v>0</v>
      </c>
      <c r="BT20" s="1">
        <v>94.19</v>
      </c>
      <c r="BU20" s="1">
        <v>0</v>
      </c>
      <c r="BV20" s="2">
        <v>37</v>
      </c>
      <c r="BW20" s="2">
        <v>0</v>
      </c>
      <c r="BX20" s="1">
        <v>98.04</v>
      </c>
      <c r="BY20" s="1">
        <v>0</v>
      </c>
      <c r="BZ20" s="2">
        <v>38</v>
      </c>
      <c r="CA20" s="2">
        <v>1</v>
      </c>
      <c r="CB20" s="1">
        <v>155.41</v>
      </c>
      <c r="CC20" s="1">
        <v>0</v>
      </c>
      <c r="CD20" s="2">
        <v>36</v>
      </c>
      <c r="CE20" s="2">
        <v>0</v>
      </c>
      <c r="CF20" s="1">
        <v>107.18</v>
      </c>
      <c r="CG20" s="1">
        <v>0</v>
      </c>
      <c r="CH20" s="2">
        <v>43</v>
      </c>
      <c r="CI20" s="2">
        <v>0</v>
      </c>
      <c r="CJ20" s="1">
        <v>119.72</v>
      </c>
      <c r="CK20" s="1">
        <v>0</v>
      </c>
      <c r="CL20" s="2">
        <v>43</v>
      </c>
      <c r="CM20" s="2">
        <v>0</v>
      </c>
      <c r="CN20" s="1">
        <v>141.71</v>
      </c>
      <c r="CO20" s="1">
        <v>0</v>
      </c>
      <c r="CP20" s="2">
        <v>30</v>
      </c>
      <c r="CQ20" s="2">
        <v>0</v>
      </c>
      <c r="CR20" s="1">
        <v>78.08</v>
      </c>
      <c r="CS20" s="1">
        <v>0</v>
      </c>
      <c r="CT20" s="2">
        <v>29</v>
      </c>
      <c r="CU20" s="2">
        <v>0</v>
      </c>
      <c r="CV20" s="1">
        <v>77.209999999999994</v>
      </c>
      <c r="CW20" s="1">
        <v>0</v>
      </c>
      <c r="CX20" s="2">
        <v>30</v>
      </c>
      <c r="CY20" s="2">
        <v>2</v>
      </c>
      <c r="CZ20" s="1">
        <v>183.39</v>
      </c>
      <c r="DA20" s="1">
        <v>0</v>
      </c>
      <c r="DB20" s="2">
        <v>36</v>
      </c>
      <c r="DC20" s="2">
        <v>0</v>
      </c>
      <c r="DD20" s="1">
        <v>101.61</v>
      </c>
      <c r="DE20" s="1">
        <v>0</v>
      </c>
      <c r="DF20" s="2">
        <v>35</v>
      </c>
      <c r="DG20" s="2">
        <v>1</v>
      </c>
      <c r="DH20" s="1">
        <v>145.86000000000001</v>
      </c>
      <c r="DI20" s="1">
        <v>0</v>
      </c>
      <c r="DJ20" s="2">
        <v>29</v>
      </c>
      <c r="DK20" s="2">
        <v>1</v>
      </c>
      <c r="DL20" s="1">
        <v>136.87</v>
      </c>
      <c r="DM20" s="1">
        <v>0</v>
      </c>
      <c r="DN20" s="2">
        <v>31</v>
      </c>
      <c r="DO20" s="2">
        <v>0</v>
      </c>
      <c r="DP20" s="1">
        <v>89.44</v>
      </c>
      <c r="DQ20" s="1">
        <v>0</v>
      </c>
      <c r="DR20" s="2">
        <v>29</v>
      </c>
      <c r="DS20" s="2">
        <v>1</v>
      </c>
      <c r="DT20" s="1">
        <v>128.82</v>
      </c>
      <c r="DU20" s="1">
        <v>0</v>
      </c>
      <c r="DV20" s="2">
        <v>28</v>
      </c>
      <c r="DW20" s="2">
        <v>1</v>
      </c>
      <c r="DX20" s="1">
        <v>122.53</v>
      </c>
      <c r="DY20" s="1">
        <v>0</v>
      </c>
      <c r="DZ20" s="2">
        <v>33</v>
      </c>
      <c r="EA20" s="2">
        <v>0</v>
      </c>
      <c r="EB20" s="1">
        <v>90.93</v>
      </c>
      <c r="EC20" s="1">
        <v>0</v>
      </c>
      <c r="ED20" s="2">
        <v>33</v>
      </c>
      <c r="EE20" s="2">
        <v>0</v>
      </c>
      <c r="EF20" s="1">
        <v>88.82</v>
      </c>
    </row>
  </sheetData>
  <mergeCells count="43">
    <mergeCell ref="EC1:EF1"/>
    <mergeCell ref="K1:K2"/>
    <mergeCell ref="L1:L2"/>
    <mergeCell ref="F1:F2"/>
    <mergeCell ref="G1:G2"/>
    <mergeCell ref="H1:H2"/>
    <mergeCell ref="I1:I2"/>
    <mergeCell ref="J1:J2"/>
    <mergeCell ref="A1:A2"/>
    <mergeCell ref="B1:B2"/>
    <mergeCell ref="C1:C2"/>
    <mergeCell ref="D1:D2"/>
    <mergeCell ref="E1:E2"/>
    <mergeCell ref="CS1:CV1"/>
    <mergeCell ref="CW1:CZ1"/>
    <mergeCell ref="DU1:DX1"/>
    <mergeCell ref="DY1:EB1"/>
    <mergeCell ref="DA1:DD1"/>
    <mergeCell ref="DE1:DH1"/>
    <mergeCell ref="DI1:DL1"/>
    <mergeCell ref="DM1:DP1"/>
    <mergeCell ref="DQ1:DT1"/>
    <mergeCell ref="CC1:CF1"/>
    <mergeCell ref="AK1:AN1"/>
    <mergeCell ref="AO1:AR1"/>
    <mergeCell ref="AS1:AV1"/>
    <mergeCell ref="AW1:AZ1"/>
    <mergeCell ref="BA1:BD1"/>
    <mergeCell ref="BE1:BH1"/>
    <mergeCell ref="BI1:BL1"/>
    <mergeCell ref="BM1:BP1"/>
    <mergeCell ref="BQ1:BT1"/>
    <mergeCell ref="BU1:BX1"/>
    <mergeCell ref="BY1:CB1"/>
    <mergeCell ref="CG1:CJ1"/>
    <mergeCell ref="CK1:CN1"/>
    <mergeCell ref="CO1:CR1"/>
    <mergeCell ref="AG1:AJ1"/>
    <mergeCell ref="M1:P1"/>
    <mergeCell ref="Q1:T1"/>
    <mergeCell ref="U1:X1"/>
    <mergeCell ref="Y1:AB1"/>
    <mergeCell ref="AC1:AF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20190701 ~ 20190831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</dc:creator>
  <cp:lastModifiedBy>seo</cp:lastModifiedBy>
  <dcterms:created xsi:type="dcterms:W3CDTF">2020-07-24T01:16:22Z</dcterms:created>
  <dcterms:modified xsi:type="dcterms:W3CDTF">2020-08-06T05:02:39Z</dcterms:modified>
</cp:coreProperties>
</file>