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4100" activeTab="1"/>
  </bookViews>
  <sheets>
    <sheet name="统计数据" sheetId="1" r:id="rId1"/>
    <sheet name="Sheet1" sheetId="2" r:id="rId2"/>
  </sheets>
  <calcPr calcId="144525" concurrentCalc="0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<sst xmlns="http://schemas.openxmlformats.org/spreadsheetml/2006/main" count="11">
  <si>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</si>
  <si>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</si>
  <si>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</si>
  <si>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</si>
  <si>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</si>
  <si>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</si>
  <si>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</si>
  <si>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</si>
  <si>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_portal_screenTrace_h5</t>
  </si>
  <si>
    <t>_portal_screenTrace_map</t>
  </si>
  <si>
    <t>_portal_screenTrace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</si>
</sst>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24" borderId="8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13304</v>
      </c>
      <c r="C2">
        <v>855.361169573061</v>
      </c>
      <c r="D2">
        <v>711</v>
      </c>
      <c r="E2">
        <v>807</v>
      </c>
      <c r="F2">
        <v>1329</v>
      </c>
      <c r="G2">
        <v>12167</v>
      </c>
      <c r="H2">
        <v>0.91453698135899</v>
      </c>
    </row>
    <row r="3" spans="1:8">
      <c r="A3" t="s">
        <v>9</v>
      </c>
      <c r="B3">
        <v>7508</v>
      </c>
      <c r="C3">
        <v>575.545950985615</v>
      </c>
      <c r="D3">
        <v>528</v>
      </c>
      <c r="E3">
        <v>647</v>
      </c>
      <c r="F3">
        <v>1378</v>
      </c>
      <c r="G3">
        <v>6854</v>
      </c>
      <c r="H3">
        <v>0.912892914224827</v>
      </c>
    </row>
    <row r="4" spans="1:8">
      <c r="A4" t="s">
        <v>10</v>
      </c>
      <c r="B4">
        <v>2558</v>
      </c>
      <c r="C4">
        <v>380.132134480063</v>
      </c>
      <c r="D4">
        <v>488</v>
      </c>
      <c r="E4">
        <v>584</v>
      </c>
      <c r="F4">
        <v>851</v>
      </c>
      <c r="G4">
        <v>2455</v>
      </c>
      <c r="H4">
        <v>0.959734167318217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tabSelected="1" workbookViewId="0">
      <selection activeCell="F22" sqref="F22"/>
    </sheetView>
  </sheetViews>
  <sheetFormatPr defaultColWidth="9.14285714285714" defaultRowHeight="17.6" outlineLevelRow="4" outlineLevelCol="5"/>
  <cols>
    <col min="1" max="1" width="27.375" customWidth="1"/>
    <col min="3" max="3" width="12.7857142857143"/>
    <col min="5" max="5" width="12.7857142857143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>
      <c r="A2" t="s">
        <v>8</v>
      </c>
      <c r="B2">
        <v>13304</v>
      </c>
      <c r="C2">
        <v>855.361169573061</v>
      </c>
      <c r="D2">
        <v>12167</v>
      </c>
      <c r="E2">
        <v>0.91453698135899</v>
      </c>
    </row>
    <row r="3" spans="1:6">
      <c r="A3" t="s">
        <v>9</v>
      </c>
      <c r="B3">
        <v>7508</v>
      </c>
      <c r="C3">
        <v>575.545950985615</v>
      </c>
      <c r="D3">
        <v>6854</v>
      </c>
      <c r="E3">
        <v>0.912892914224827</v>
      </c>
      <c r="F3">
        <f>B3*C3</f>
        <v>4321199</v>
      </c>
    </row>
    <row r="4" spans="1:6">
      <c r="A4" t="s">
        <v>10</v>
      </c>
      <c r="B4">
        <v>2558</v>
      </c>
      <c r="C4">
        <v>380.132134480063</v>
      </c>
      <c r="D4">
        <v>2455</v>
      </c>
      <c r="E4">
        <v>0.959734167318217</v>
      </c>
      <c r="F4">
        <f>B4*C4</f>
        <v>972378</v>
      </c>
    </row>
    <row r="5" spans="2:6">
      <c r="B5">
        <f>SUM(B3:B4)</f>
        <v>10066</v>
      </c>
      <c r="C5">
        <f>F5/B5</f>
        <v>525.886846811047</v>
      </c>
      <c r="D5">
        <f>SUM(D3:D4)</f>
        <v>9309</v>
      </c>
      <c r="E5">
        <f>D5/B5</f>
        <v>0.92479634412875</v>
      </c>
      <c r="F5">
        <f>SUM(F3:F4)</f>
        <v>5293577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2022-07-23T22:49:35Z</dcterms:created>
  <dcterms:modified xsi:type="dcterms:W3CDTF">2022-07-23T22:52:52Z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