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<sst xmlns="http://schemas.openxmlformats.org/spreadsheetml/2006/main" count="12">
  <si>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</si>
  <si>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</si>
  <si>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</si>
  <si>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</si>
  <si>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</si>
  <si>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</si>
  <si>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</si>
  <si>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</si>
  <si>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_portal_makeAssignTrace</t>
  </si>
  <si>
    <t>_portal_makeAssignTrace_map</t>
  </si>
  <si>
    <t>_portal_makeAssignTrace_h5</t>
  </si>
  <si>
    <t>和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</si>
</sst>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4" borderId="5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79647</v>
      </c>
      <c r="C2">
        <v>1598.60037415094</v>
      </c>
      <c r="D2">
        <v>1384</v>
      </c>
      <c r="E2">
        <v>1573</v>
      </c>
      <c r="F2">
        <v>3468</v>
      </c>
      <c r="G2">
        <v>21369</v>
      </c>
      <c r="H2">
        <v>0.268296357678255</v>
      </c>
    </row>
    <row r="3" spans="1:8">
      <c r="A3" t="s">
        <v>9</v>
      </c>
      <c r="B3">
        <v>18993</v>
      </c>
      <c r="C3">
        <v>1553.55857421155</v>
      </c>
      <c r="D3">
        <v>1342</v>
      </c>
      <c r="E3">
        <v>1555</v>
      </c>
      <c r="F3">
        <v>3518</v>
      </c>
      <c r="G3">
        <v>6539</v>
      </c>
      <c r="H3">
        <v>0.344284736481862</v>
      </c>
    </row>
    <row r="4" spans="1:8">
      <c r="A4" t="s">
        <v>10</v>
      </c>
      <c r="B4">
        <v>148237</v>
      </c>
      <c r="C4">
        <v>1428.54114694712</v>
      </c>
      <c r="D4">
        <v>1325</v>
      </c>
      <c r="E4">
        <v>1512</v>
      </c>
      <c r="F4">
        <v>3028</v>
      </c>
      <c r="G4">
        <v>32383</v>
      </c>
      <c r="H4">
        <v>0.218454232074313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2"/>
  <sheetViews>
    <sheetView tabSelected="1" workbookViewId="0">
      <selection activeCell="B9" sqref="B9"/>
    </sheetView>
  </sheetViews>
  <sheetFormatPr defaultColWidth="9.14285714285714" defaultRowHeight="17.6"/>
  <cols>
    <col min="1" max="1" width="29.6071428571429" customWidth="1"/>
    <col min="3" max="3" width="12.7857142857143"/>
    <col min="5" max="5" width="12.7857142857143"/>
    <col min="6" max="6" width="10.5714285714286"/>
    <col min="10" max="10" width="32.5803571428571" customWidth="1"/>
    <col min="14" max="14" width="12.7857142857143"/>
  </cols>
  <sheetData>
    <row r="1" spans="1:14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11</v>
      </c>
      <c r="J1" t="s">
        <v>0</v>
      </c>
      <c r="K1" t="s">
        <v>1</v>
      </c>
      <c r="L1" t="s">
        <v>2</v>
      </c>
      <c r="M1" t="s">
        <v>6</v>
      </c>
      <c r="N1" t="s">
        <v>7</v>
      </c>
    </row>
    <row r="2" spans="1:14">
      <c r="A2" t="s">
        <v>8</v>
      </c>
      <c r="B2">
        <v>79647</v>
      </c>
      <c r="C2">
        <v>1598.60037415094</v>
      </c>
      <c r="D2">
        <v>21369</v>
      </c>
      <c r="E2">
        <v>0.268296357678255</v>
      </c>
      <c r="F2">
        <f>B2*C2</f>
        <v>127323724</v>
      </c>
      <c r="J2" t="s">
        <v>8</v>
      </c>
      <c r="K2">
        <v>99616</v>
      </c>
      <c r="L2">
        <v>1334.42445992612</v>
      </c>
      <c r="M2">
        <v>54859</v>
      </c>
      <c r="N2">
        <v>0.550704706071314</v>
      </c>
    </row>
    <row r="3" spans="1:14">
      <c r="A3" t="s">
        <v>9</v>
      </c>
      <c r="B3">
        <v>18993</v>
      </c>
      <c r="C3">
        <v>1553.55857421155</v>
      </c>
      <c r="D3">
        <v>6539</v>
      </c>
      <c r="E3">
        <v>0.344284736481862</v>
      </c>
      <c r="F3">
        <f t="shared" ref="F3:F11" si="0">B3*C3</f>
        <v>29506738</v>
      </c>
      <c r="J3" t="s">
        <v>9</v>
      </c>
      <c r="K3">
        <v>25169</v>
      </c>
      <c r="L3">
        <v>1307.96412253169</v>
      </c>
      <c r="M3">
        <v>14294</v>
      </c>
      <c r="N3">
        <v>0.567920855020064</v>
      </c>
    </row>
    <row r="4" spans="2:14">
      <c r="B4">
        <v>99616</v>
      </c>
      <c r="C4">
        <v>1334.42445992612</v>
      </c>
      <c r="D4">
        <v>54859</v>
      </c>
      <c r="E4">
        <v>0.550704706071314</v>
      </c>
      <c r="F4">
        <f t="shared" si="0"/>
        <v>132930027</v>
      </c>
      <c r="J4" t="s">
        <v>10</v>
      </c>
      <c r="K4">
        <v>176863</v>
      </c>
      <c r="L4">
        <v>1228.50346313248</v>
      </c>
      <c r="M4">
        <v>109314</v>
      </c>
      <c r="N4">
        <v>0.618071614752662</v>
      </c>
    </row>
    <row r="5" spans="2:6">
      <c r="B5">
        <v>25169</v>
      </c>
      <c r="C5">
        <v>1307.96412253169</v>
      </c>
      <c r="D5">
        <v>14294</v>
      </c>
      <c r="E5">
        <v>0.567920855020064</v>
      </c>
      <c r="F5">
        <f t="shared" si="0"/>
        <v>32920149</v>
      </c>
    </row>
    <row r="6" spans="2:6">
      <c r="B6">
        <f>SUM(B2:B5)</f>
        <v>223425</v>
      </c>
      <c r="C6">
        <f>F6/B6</f>
        <v>1444.24589011973</v>
      </c>
      <c r="D6">
        <f>SUM(D2:D5)</f>
        <v>97061</v>
      </c>
      <c r="E6">
        <f>D6/B6</f>
        <v>0.434423184513819</v>
      </c>
      <c r="F6">
        <f>SUM(F2:F5)</f>
        <v>322680638</v>
      </c>
    </row>
    <row r="10" spans="1:6">
      <c r="A10" t="s">
        <v>10</v>
      </c>
      <c r="B10">
        <v>148237</v>
      </c>
      <c r="C10">
        <v>1428.54114694712</v>
      </c>
      <c r="D10">
        <v>32383</v>
      </c>
      <c r="E10">
        <v>0.218454232074313</v>
      </c>
      <c r="F10">
        <f t="shared" si="0"/>
        <v>211762654</v>
      </c>
    </row>
    <row r="11" spans="1:6">
      <c r="A11" t="s">
        <v>10</v>
      </c>
      <c r="B11">
        <v>176863</v>
      </c>
      <c r="C11">
        <v>1228.50346313248</v>
      </c>
      <c r="D11">
        <v>109314</v>
      </c>
      <c r="E11">
        <v>0.618071614752662</v>
      </c>
      <c r="F11">
        <f t="shared" si="0"/>
        <v>217276808</v>
      </c>
    </row>
    <row r="12" spans="2:6">
      <c r="B12">
        <f>SUM(B10:B11)</f>
        <v>325100</v>
      </c>
      <c r="C12">
        <f>F12/B12</f>
        <v>1319.7153552753</v>
      </c>
      <c r="D12">
        <f>SUM(D10:D11)</f>
        <v>141697</v>
      </c>
      <c r="E12">
        <f>D12/B12</f>
        <v>0.435856659489388</v>
      </c>
      <c r="F12">
        <f>SUM(F10:F11)</f>
        <v>429039462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2022-04-23T02:47:47Z</dcterms:created>
  <dcterms:modified xsi:type="dcterms:W3CDTF">2022-04-23T02:52:09Z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