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<sst xmlns="http://schemas.openxmlformats.org/spreadsheetml/2006/main" count="25">
  <si>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</si>
  <si>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</si>
  <si>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</si>
  <si>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</si>
  <si>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</si>
  <si>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</si>
  <si>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</si>
  <si>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</si>
  <si>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</si>
  <si>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pc</t>
  </si>
  <si>
    <t>_portal_wayBillClickTrace</t>
  </si>
  <si>
    <t>_portal_makeAssignTrace</t>
  </si>
  <si>
    <t>_portal_wayBillClickTrace_map</t>
  </si>
  <si>
    <t>_portal_makeAssignTrace_map</t>
  </si>
  <si>
    <t>_portal_screenTrace</t>
  </si>
  <si>
    <t>_portal_screenTrace_map</t>
  </si>
  <si>
    <t>_portal_wayBillClickTrace_h5</t>
  </si>
  <si>
    <t>_portal_makeAssignTrace_h5</t>
  </si>
  <si>
    <t>undefined</t>
  </si>
  <si>
    <t>和</t>
  </si>
  <si>
    <t>总数</t>
  </si>
  <si>
    <t>1s内总数</t>
  </si>
  <si>
    <t>占比</t>
  </si>
  <si>
    <t>app</t>
  </si>
  <si>
    <t>_portal_screenTrace_h5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</si>
</sst>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" sqref="A1:I9"/>
    </sheetView>
  </sheetViews>
  <sheetFormatPr defaultColWidth="9.64285714285714" defaultRowHeight="17.6"/>
  <cols>
    <col min="2" max="2" width="30.3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79586</v>
      </c>
      <c r="D2">
        <v>1866.91341441962</v>
      </c>
      <c r="E2">
        <v>1254</v>
      </c>
      <c r="F2">
        <v>1396</v>
      </c>
      <c r="G2">
        <v>2735</v>
      </c>
      <c r="H2">
        <v>31781</v>
      </c>
      <c r="I2">
        <v>0.399329027718443</v>
      </c>
    </row>
    <row r="3" spans="1:9">
      <c r="A3" t="s">
        <v>9</v>
      </c>
      <c r="B3" t="s">
        <v>11</v>
      </c>
      <c r="C3">
        <v>19192</v>
      </c>
      <c r="D3">
        <v>1453.75536681951</v>
      </c>
      <c r="E3">
        <v>1299</v>
      </c>
      <c r="F3">
        <v>1480</v>
      </c>
      <c r="G3">
        <v>3267</v>
      </c>
      <c r="H3">
        <v>6768</v>
      </c>
      <c r="I3">
        <v>0.352646936223426</v>
      </c>
    </row>
    <row r="4" spans="1:9">
      <c r="A4" t="s">
        <v>9</v>
      </c>
      <c r="B4" t="s">
        <v>12</v>
      </c>
      <c r="C4">
        <v>27077</v>
      </c>
      <c r="D4">
        <v>1399.05229530598</v>
      </c>
      <c r="E4">
        <v>1320</v>
      </c>
      <c r="F4">
        <v>1490</v>
      </c>
      <c r="G4">
        <v>2200</v>
      </c>
      <c r="H4">
        <v>10876</v>
      </c>
      <c r="I4">
        <v>0.40166931343945</v>
      </c>
    </row>
    <row r="5" spans="1:9">
      <c r="A5" t="s">
        <v>9</v>
      </c>
      <c r="B5" t="s">
        <v>13</v>
      </c>
      <c r="C5">
        <v>5629</v>
      </c>
      <c r="D5">
        <v>1852.02202877953</v>
      </c>
      <c r="E5">
        <v>1433</v>
      </c>
      <c r="F5">
        <v>1743</v>
      </c>
      <c r="G5">
        <v>4013</v>
      </c>
      <c r="H5">
        <v>1947</v>
      </c>
      <c r="I5">
        <v>0.345887368982057</v>
      </c>
    </row>
    <row r="6" spans="1:9">
      <c r="A6" t="s">
        <v>9</v>
      </c>
      <c r="B6" t="s">
        <v>14</v>
      </c>
      <c r="C6">
        <v>190</v>
      </c>
      <c r="D6">
        <v>444.884210526316</v>
      </c>
      <c r="E6">
        <v>630</v>
      </c>
      <c r="F6">
        <v>745</v>
      </c>
      <c r="G6">
        <v>979</v>
      </c>
      <c r="H6">
        <v>182</v>
      </c>
      <c r="I6">
        <v>0.957894736842105</v>
      </c>
    </row>
    <row r="7" spans="1:9">
      <c r="A7" t="s">
        <v>9</v>
      </c>
      <c r="B7" t="s">
        <v>15</v>
      </c>
      <c r="C7">
        <v>482</v>
      </c>
      <c r="D7">
        <v>529.176348547718</v>
      </c>
      <c r="E7">
        <v>645</v>
      </c>
      <c r="F7">
        <v>731</v>
      </c>
      <c r="G7">
        <v>995</v>
      </c>
      <c r="H7">
        <v>458</v>
      </c>
      <c r="I7">
        <v>0.950207468879668</v>
      </c>
    </row>
    <row r="8" spans="1:9">
      <c r="A8" t="s">
        <v>9</v>
      </c>
      <c r="B8" t="s">
        <v>16</v>
      </c>
      <c r="C8">
        <v>3415</v>
      </c>
      <c r="D8">
        <v>367.078184480234</v>
      </c>
      <c r="E8">
        <v>415</v>
      </c>
      <c r="F8">
        <v>463</v>
      </c>
      <c r="G8">
        <v>557</v>
      </c>
      <c r="H8">
        <v>3387</v>
      </c>
      <c r="I8">
        <v>0.991800878477306</v>
      </c>
    </row>
    <row r="9" spans="1:9">
      <c r="A9" t="s">
        <v>9</v>
      </c>
      <c r="B9" t="s">
        <v>17</v>
      </c>
      <c r="C9">
        <v>582</v>
      </c>
      <c r="D9">
        <v>1493.24914089347</v>
      </c>
      <c r="E9">
        <v>1252</v>
      </c>
      <c r="F9">
        <v>2122</v>
      </c>
      <c r="G9">
        <v>4078</v>
      </c>
      <c r="H9">
        <v>283</v>
      </c>
      <c r="I9">
        <v>0.486254295532646</v>
      </c>
    </row>
    <row r="10" spans="1:9">
      <c r="A10" t="s">
        <v>9</v>
      </c>
      <c r="B10" t="s">
        <v>18</v>
      </c>
      <c r="C10">
        <v>3</v>
      </c>
      <c r="D10">
        <v>1.#QNAN</v>
      </c>
      <c r="E10">
        <v>1.#QNAN</v>
      </c>
      <c r="F10">
        <v>1.#QNAN</v>
      </c>
      <c r="G10">
        <v>1.#QNAN</v>
      </c>
      <c r="H10">
        <v>0</v>
      </c>
      <c r="I10">
        <v>0</v>
      </c>
    </row>
  </sheetData>
  <pageMargins left="0.75" right="0.75" top="1" bottom="1" header="0.511805555555556" footer="0.511805555555556"/>
  <headerFooter/>
  <ignoredErrors>
    <ignoredError sqref="A1:I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abSelected="1" workbookViewId="0">
      <selection activeCell="C24" sqref="C24"/>
    </sheetView>
  </sheetViews>
  <sheetFormatPr defaultColWidth="9.14285714285714" defaultRowHeight="17.6"/>
  <cols>
    <col min="2" max="2" width="30.2053571428571" customWidth="1"/>
    <col min="4" max="4" width="12.7857142857143"/>
    <col min="6" max="6" width="12.7857142857143"/>
    <col min="8" max="8" width="12.7857142857143"/>
    <col min="10" max="10" width="12.7857142857143"/>
    <col min="11" max="11" width="10.5714285714286"/>
    <col min="13" max="13" width="12.7857142857143"/>
    <col min="15" max="15" width="12.785714285714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2</v>
      </c>
      <c r="H1" t="s">
        <v>3</v>
      </c>
      <c r="I1" t="s">
        <v>7</v>
      </c>
      <c r="J1" t="s">
        <v>8</v>
      </c>
      <c r="K1" t="s">
        <v>19</v>
      </c>
      <c r="L1" t="s">
        <v>20</v>
      </c>
      <c r="M1" t="s">
        <v>3</v>
      </c>
      <c r="N1" t="s">
        <v>21</v>
      </c>
      <c r="O1" t="s">
        <v>22</v>
      </c>
    </row>
    <row r="2" spans="1:15">
      <c r="A2" s="1" t="s">
        <v>9</v>
      </c>
      <c r="B2" t="s">
        <v>10</v>
      </c>
      <c r="C2">
        <v>79586</v>
      </c>
      <c r="D2">
        <v>1866.91341441962</v>
      </c>
      <c r="E2">
        <v>31781</v>
      </c>
      <c r="F2">
        <v>0.399329027718443</v>
      </c>
      <c r="G2">
        <v>27077</v>
      </c>
      <c r="H2">
        <v>1399.05229530598</v>
      </c>
      <c r="I2">
        <v>10876</v>
      </c>
      <c r="J2">
        <v>0.40166931343945</v>
      </c>
      <c r="K2">
        <f>C2*D2+G2*H2</f>
        <v>186462310</v>
      </c>
      <c r="L2">
        <f>C2+G2</f>
        <v>106663</v>
      </c>
      <c r="M2">
        <f>K2/L2</f>
        <v>1748.14424870855</v>
      </c>
      <c r="N2">
        <f>E2+I2</f>
        <v>42657</v>
      </c>
      <c r="O2">
        <f>N2/L2</f>
        <v>0.399923122357331</v>
      </c>
    </row>
    <row r="3" spans="1:15">
      <c r="A3" s="1"/>
      <c r="B3" t="s">
        <v>11</v>
      </c>
      <c r="C3">
        <v>19192</v>
      </c>
      <c r="D3">
        <v>1453.75536681951</v>
      </c>
      <c r="E3">
        <v>6768</v>
      </c>
      <c r="F3">
        <v>0.352646936223426</v>
      </c>
      <c r="G3">
        <v>5629</v>
      </c>
      <c r="H3">
        <v>1852.02202877953</v>
      </c>
      <c r="I3">
        <v>1947</v>
      </c>
      <c r="J3">
        <v>0.345887368982057</v>
      </c>
      <c r="K3">
        <f>C3*D3+G3*H3</f>
        <v>38325505</v>
      </c>
      <c r="L3">
        <f>C3+G3</f>
        <v>24821</v>
      </c>
      <c r="M3">
        <f>K3/L3</f>
        <v>1544.07578260344</v>
      </c>
      <c r="N3">
        <f>E3+I3</f>
        <v>8715</v>
      </c>
      <c r="O3">
        <f>N3/L3</f>
        <v>0.351113976068652</v>
      </c>
    </row>
    <row r="4" spans="1:15">
      <c r="A4" s="1"/>
      <c r="B4" t="s">
        <v>14</v>
      </c>
      <c r="C4">
        <v>190</v>
      </c>
      <c r="D4">
        <v>444.884210526316</v>
      </c>
      <c r="E4">
        <v>182</v>
      </c>
      <c r="F4">
        <v>0.957894736842105</v>
      </c>
      <c r="G4">
        <v>482</v>
      </c>
      <c r="H4">
        <v>529.176348547718</v>
      </c>
      <c r="I4">
        <v>458</v>
      </c>
      <c r="J4">
        <v>0.950207468879668</v>
      </c>
      <c r="K4">
        <f>C4*D4+G4*H4</f>
        <v>339591</v>
      </c>
      <c r="L4">
        <f>C4+G4</f>
        <v>672</v>
      </c>
      <c r="M4">
        <f>K4/L4</f>
        <v>505.34375</v>
      </c>
      <c r="N4">
        <f>E4+I4</f>
        <v>640</v>
      </c>
      <c r="O4">
        <f>N4/L4</f>
        <v>0.952380952380952</v>
      </c>
    </row>
    <row r="5" spans="1:6">
      <c r="A5" s="1" t="s">
        <v>23</v>
      </c>
      <c r="B5" t="s">
        <v>16</v>
      </c>
      <c r="C5">
        <v>116768</v>
      </c>
      <c r="D5">
        <v>385.512220813922</v>
      </c>
      <c r="E5">
        <v>115717</v>
      </c>
      <c r="F5">
        <v>0.990999246368868</v>
      </c>
    </row>
    <row r="6" spans="1:6">
      <c r="A6" s="1"/>
      <c r="B6" t="s">
        <v>17</v>
      </c>
      <c r="C6">
        <v>34522</v>
      </c>
      <c r="D6">
        <v>1328.61282660333</v>
      </c>
      <c r="E6">
        <v>13135</v>
      </c>
      <c r="F6">
        <v>0.380482011470946</v>
      </c>
    </row>
    <row r="7" spans="1:6">
      <c r="A7" s="1"/>
      <c r="B7" t="s">
        <v>24</v>
      </c>
      <c r="C7">
        <v>328</v>
      </c>
      <c r="D7">
        <v>834.692073170732</v>
      </c>
      <c r="E7">
        <v>285</v>
      </c>
      <c r="F7">
        <v>0.86890243902439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7</v>
      </c>
      <c r="F12" t="s">
        <v>8</v>
      </c>
    </row>
    <row r="13" spans="1:6">
      <c r="A13" s="1" t="s">
        <v>9</v>
      </c>
      <c r="B13" t="s">
        <v>10</v>
      </c>
      <c r="C13">
        <v>106663</v>
      </c>
      <c r="D13">
        <v>1748.14424870855</v>
      </c>
      <c r="E13">
        <v>42657</v>
      </c>
      <c r="F13">
        <v>0.399923122357331</v>
      </c>
    </row>
    <row r="14" spans="1:6">
      <c r="A14" s="1"/>
      <c r="B14" t="s">
        <v>11</v>
      </c>
      <c r="C14">
        <v>24821</v>
      </c>
      <c r="D14">
        <v>1544.07578260344</v>
      </c>
      <c r="E14">
        <v>8715</v>
      </c>
      <c r="F14">
        <v>0.351113976068652</v>
      </c>
    </row>
    <row r="15" spans="1:6">
      <c r="A15" s="1"/>
      <c r="B15" t="s">
        <v>14</v>
      </c>
      <c r="C15">
        <v>672</v>
      </c>
      <c r="D15">
        <v>505.34375</v>
      </c>
      <c r="E15">
        <v>640</v>
      </c>
      <c r="F15">
        <v>0.952380952380952</v>
      </c>
    </row>
    <row r="16" spans="1:6">
      <c r="A16" s="1" t="s">
        <v>23</v>
      </c>
      <c r="B16" t="s">
        <v>16</v>
      </c>
      <c r="C16">
        <v>116768</v>
      </c>
      <c r="D16">
        <v>385.512220813922</v>
      </c>
      <c r="E16">
        <v>115717</v>
      </c>
      <c r="F16">
        <v>0.990999246368868</v>
      </c>
    </row>
    <row r="17" spans="1:6">
      <c r="A17" s="1"/>
      <c r="B17" t="s">
        <v>17</v>
      </c>
      <c r="C17">
        <v>34522</v>
      </c>
      <c r="D17">
        <v>1328.61282660333</v>
      </c>
      <c r="E17">
        <v>13135</v>
      </c>
      <c r="F17">
        <v>0.380482011470946</v>
      </c>
    </row>
    <row r="18" spans="1:6">
      <c r="A18" s="1"/>
      <c r="B18" t="s">
        <v>24</v>
      </c>
      <c r="C18">
        <v>328</v>
      </c>
      <c r="D18">
        <v>834.692073170732</v>
      </c>
      <c r="E18">
        <v>285</v>
      </c>
      <c r="F18">
        <v>0.86890243902439</v>
      </c>
    </row>
  </sheetData>
  <mergeCells count="4">
    <mergeCell ref="A2:A4"/>
    <mergeCell ref="A5:A7"/>
    <mergeCell ref="A13:A15"/>
    <mergeCell ref="A16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2022-04-01T23:27:02Z</dcterms:created>
  <dcterms:modified xsi:type="dcterms:W3CDTF">2022-04-01T23:53:27Z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