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22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<sst xmlns="http://schemas.openxmlformats.org/spreadsheetml/2006/main" count="11">
  <si>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</si>
  <si>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</si>
  <si>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</si>
  <si>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</si>
  <si>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</si>
  <si>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</si>
  <si>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</si>
  <si>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</si>
  <si>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_portal_tableListTrace</t>
  </si>
  <si>
    <t>_portal_tableListTrace_map</t>
  </si>
  <si>
    <t>_portal_tableListTrace_h5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</si>
</sst>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82617</v>
      </c>
      <c r="C2">
        <v>370.976784439038</v>
      </c>
      <c r="D2">
        <v>435</v>
      </c>
      <c r="E2">
        <v>503</v>
      </c>
      <c r="F2">
        <v>673</v>
      </c>
      <c r="G2">
        <v>81441</v>
      </c>
      <c r="H2">
        <v>0.985765641453938</v>
      </c>
    </row>
    <row r="3" spans="1:8">
      <c r="A3" t="s">
        <v>9</v>
      </c>
      <c r="B3">
        <v>2184</v>
      </c>
      <c r="C3">
        <v>466.731684981685</v>
      </c>
      <c r="D3">
        <v>480</v>
      </c>
      <c r="E3">
        <v>603</v>
      </c>
      <c r="F3">
        <v>885</v>
      </c>
      <c r="G3">
        <v>2114</v>
      </c>
      <c r="H3">
        <v>0.967948717948718</v>
      </c>
    </row>
    <row r="4" spans="1:8">
      <c r="A4" t="s">
        <v>10</v>
      </c>
      <c r="B4">
        <v>415199</v>
      </c>
      <c r="C4">
        <v>285.284066194764</v>
      </c>
      <c r="D4">
        <v>310</v>
      </c>
      <c r="E4">
        <v>373</v>
      </c>
      <c r="F4">
        <v>505</v>
      </c>
      <c r="G4">
        <v>412114</v>
      </c>
      <c r="H4">
        <v>0.992569827962013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B4" sqref="B4:E4"/>
    </sheetView>
  </sheetViews>
  <sheetFormatPr defaultColWidth="9.14285714285714" defaultRowHeight="17.6" outlineLevelRow="7" outlineLevelCol="5"/>
  <cols>
    <col min="1" max="1" width="58.7767857142857" customWidth="1"/>
    <col min="3" max="3" width="12.7857142857143"/>
    <col min="5" max="5" width="12.7857142857143"/>
    <col min="6" max="6" width="9.57142857142857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82617</v>
      </c>
      <c r="C2">
        <v>370.976784439038</v>
      </c>
      <c r="D2">
        <v>81441</v>
      </c>
      <c r="E2">
        <v>0.985765641453938</v>
      </c>
      <c r="F2">
        <f>B2*C2</f>
        <v>30648989</v>
      </c>
    </row>
    <row r="3" spans="1:6">
      <c r="A3" t="s">
        <v>9</v>
      </c>
      <c r="B3">
        <v>2184</v>
      </c>
      <c r="C3">
        <v>466.731684981685</v>
      </c>
      <c r="D3">
        <v>2114</v>
      </c>
      <c r="E3">
        <v>0.967948717948718</v>
      </c>
      <c r="F3">
        <f>B3*C3</f>
        <v>1019342</v>
      </c>
    </row>
    <row r="4" spans="2:6">
      <c r="B4">
        <f>SUM(B2:B3)</f>
        <v>84801</v>
      </c>
      <c r="C4">
        <f>F4/B4</f>
        <v>373.442895720569</v>
      </c>
      <c r="D4">
        <f>SUM(D2:D3)</f>
        <v>83555</v>
      </c>
      <c r="E4">
        <f>D4/B4</f>
        <v>0.985306777042724</v>
      </c>
      <c r="F4">
        <f>SUM(F2:F3)</f>
        <v>31668331</v>
      </c>
    </row>
    <row r="8" spans="1:5">
      <c r="A8" t="s">
        <v>10</v>
      </c>
      <c r="B8">
        <v>415199</v>
      </c>
      <c r="C8">
        <v>285.284066194764</v>
      </c>
      <c r="D8">
        <v>412114</v>
      </c>
      <c r="E8">
        <v>0.992569827962013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2022-07-02T01:21:38Z</dcterms:created>
  <dcterms:modified xsi:type="dcterms:W3CDTF">2022-07-02T01:23:15Z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