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60" windowHeight="14100" activeTab="1"/>
  </bookViews>
  <sheets>
    <sheet name="统计数据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<sst xmlns="http://schemas.openxmlformats.org/spreadsheetml/2006/main" count="11">
  <si>
    <t>埋点Key</t>
  </si>
  <si>
    <t>样本数</t>
  </si>
  <si>
    <t>平均值</t>
  </si>
  <si>
    <t>75值</t>
  </si>
  <si>
    <t>85值</t>
  </si>
  <si>
    <t>95值</t>
  </si>
  <si>
    <t>1s内数量</t>
  </si>
  <si>
    <t>1s内占比</t>
  </si>
  <si>
    <t>_portal_tableListTrace</t>
  </si>
  <si>
    <t>_portal_tableListTrace_map</t>
  </si>
  <si>
    <t>_portal_tableListTrace_h5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</si>
</sst>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3" borderId="7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workbookViewId="0">
      <selection activeCell="A1" sqref="A1:H4"/>
    </sheetView>
  </sheetViews>
  <sheetFormatPr defaultColWidth="9.64285714285714" defaultRowHeight="17.6" outlineLevelRow="3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194527</v>
      </c>
      <c r="C2">
        <v>390.19194764737</v>
      </c>
      <c r="D2">
        <v>432</v>
      </c>
      <c r="E2">
        <v>515</v>
      </c>
      <c r="F2">
        <v>722</v>
      </c>
      <c r="G2">
        <v>190956</v>
      </c>
      <c r="H2">
        <v>0.981642651148684</v>
      </c>
    </row>
    <row r="3" spans="1:8">
      <c r="A3" t="s">
        <v>9</v>
      </c>
      <c r="B3">
        <v>21144</v>
      </c>
      <c r="C3">
        <v>390.621642073401</v>
      </c>
      <c r="D3">
        <v>430</v>
      </c>
      <c r="E3">
        <v>512</v>
      </c>
      <c r="F3">
        <v>716</v>
      </c>
      <c r="G3">
        <v>20726</v>
      </c>
      <c r="H3">
        <v>0.980230798335225</v>
      </c>
    </row>
    <row r="4" spans="1:8">
      <c r="A4" t="s">
        <v>10</v>
      </c>
      <c r="B4">
        <v>284329</v>
      </c>
      <c r="C4">
        <v>265.065529720852</v>
      </c>
      <c r="D4">
        <v>289</v>
      </c>
      <c r="E4">
        <v>349</v>
      </c>
      <c r="F4">
        <v>476</v>
      </c>
      <c r="G4">
        <v>282702</v>
      </c>
      <c r="H4">
        <v>0.994277755698504</v>
      </c>
    </row>
  </sheetData>
  <pageMargins left="0.75" right="0.75" top="1" bottom="1" header="0.511805555555556" footer="0.511805555555556"/>
  <headerFooter/>
  <ignoredErrors>
    <ignoredError sqref="A1:H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B9" sqref="B9:E9"/>
    </sheetView>
  </sheetViews>
  <sheetFormatPr defaultColWidth="9.14285714285714" defaultRowHeight="17.6" outlineLevelCol="6"/>
  <cols>
    <col min="1" max="1" width="31.3928571428571" customWidth="1"/>
    <col min="3" max="3" width="12.7857142857143"/>
    <col min="5" max="5" width="12.7857142857143"/>
    <col min="7" max="7" width="9.57142857142857"/>
  </cols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7">
      <c r="A2" t="s">
        <v>8</v>
      </c>
      <c r="B2">
        <v>194527</v>
      </c>
      <c r="C2">
        <v>390.19194764737</v>
      </c>
      <c r="D2">
        <v>190956</v>
      </c>
      <c r="E2">
        <v>0.981642651148684</v>
      </c>
      <c r="G2">
        <f>B2*C2</f>
        <v>75902869</v>
      </c>
    </row>
    <row r="3" spans="1:7">
      <c r="A3" t="s">
        <v>9</v>
      </c>
      <c r="B3">
        <v>21144</v>
      </c>
      <c r="C3">
        <v>390.621642073401</v>
      </c>
      <c r="D3">
        <v>20726</v>
      </c>
      <c r="E3">
        <v>0.980230798335225</v>
      </c>
      <c r="G3">
        <f>B3*C3</f>
        <v>8259304</v>
      </c>
    </row>
    <row r="4" spans="2:7">
      <c r="B4">
        <f>SUM(B2:B3)</f>
        <v>215671</v>
      </c>
      <c r="C4">
        <f>G4/B4</f>
        <v>390.234074122158</v>
      </c>
      <c r="D4">
        <f>SUM(D2:D3)</f>
        <v>211682</v>
      </c>
      <c r="E4">
        <f>D4/B4</f>
        <v>0.981504235618141</v>
      </c>
      <c r="G4">
        <f>SUM(G2:G3)</f>
        <v>84162173</v>
      </c>
    </row>
    <row r="9" spans="1:7">
      <c r="A9" t="s">
        <v>10</v>
      </c>
      <c r="B9">
        <v>284329</v>
      </c>
      <c r="C9">
        <v>265.065529720852</v>
      </c>
      <c r="D9">
        <v>282702</v>
      </c>
      <c r="E9">
        <v>0.994277755698504</v>
      </c>
      <c r="G9">
        <f>B9*C9</f>
        <v>75365817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统计数据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2022-06-18T09:07:36Z</dcterms:created>
  <dcterms:modified xsi:type="dcterms:W3CDTF">2022-06-18T09:08:48Z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