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<sst xmlns="http://schemas.openxmlformats.org/spreadsheetml/2006/main" count="11">
  <si>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</si>
  <si>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</si>
  <si>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</si>
  <si>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</si>
  <si>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</si>
  <si>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</si>
  <si>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</si>
  <si>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</si>
  <si>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_portal_makeAssignTrace_h5</t>
  </si>
  <si>
    <t>_portal_makeAssignTrace</t>
  </si>
  <si>
    <t>_portal_makeAssignTrace_map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</si>
</sst>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252357</v>
      </c>
      <c r="C2">
        <v>1076.65337993398</v>
      </c>
      <c r="D2">
        <v>982</v>
      </c>
      <c r="E2">
        <v>1166</v>
      </c>
      <c r="F2">
        <v>2443</v>
      </c>
      <c r="G2">
        <v>192924</v>
      </c>
      <c r="H2">
        <v>0.764488403333373</v>
      </c>
    </row>
    <row r="3" spans="1:8">
      <c r="A3" t="s">
        <v>9</v>
      </c>
      <c r="B3">
        <v>108034</v>
      </c>
      <c r="C3">
        <v>1307.7076013107</v>
      </c>
      <c r="D3">
        <v>1027</v>
      </c>
      <c r="E3">
        <v>1217</v>
      </c>
      <c r="F3">
        <v>3078</v>
      </c>
      <c r="G3">
        <v>78356</v>
      </c>
      <c r="H3">
        <v>0.725290186422793</v>
      </c>
    </row>
    <row r="4" spans="1:8">
      <c r="A4" t="s">
        <v>10</v>
      </c>
      <c r="B4">
        <v>26096</v>
      </c>
      <c r="C4">
        <v>1172.64412170448</v>
      </c>
      <c r="D4">
        <v>1037</v>
      </c>
      <c r="E4">
        <v>1257</v>
      </c>
      <c r="F4">
        <v>2931</v>
      </c>
      <c r="G4">
        <v>18846</v>
      </c>
      <c r="H4">
        <v>0.722179644389945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B15" sqref="B15:E15"/>
    </sheetView>
  </sheetViews>
  <sheetFormatPr defaultColWidth="9.14285714285714" defaultRowHeight="17.6" outlineLevelCol="5"/>
  <cols>
    <col min="1" max="1" width="38.6785714285714" customWidth="1"/>
    <col min="3" max="3" width="12.7857142857143"/>
    <col min="5" max="5" width="12.7857142857143"/>
    <col min="6" max="6" width="10.5714285714286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3" spans="1:6">
      <c r="A3" t="s">
        <v>9</v>
      </c>
      <c r="B3">
        <v>108034</v>
      </c>
      <c r="C3">
        <v>1307.7076013107</v>
      </c>
      <c r="D3">
        <v>78356</v>
      </c>
      <c r="E3">
        <v>0.725290186422793</v>
      </c>
      <c r="F3">
        <f>B3*C3</f>
        <v>141276883</v>
      </c>
    </row>
    <row r="4" spans="1:6">
      <c r="A4" t="s">
        <v>10</v>
      </c>
      <c r="B4">
        <v>26096</v>
      </c>
      <c r="C4">
        <v>1172.64412170448</v>
      </c>
      <c r="D4">
        <v>18846</v>
      </c>
      <c r="E4">
        <v>0.722179644389945</v>
      </c>
      <c r="F4">
        <f t="shared" ref="F4:F14" si="0">B4*C4</f>
        <v>30601321</v>
      </c>
    </row>
    <row r="5" spans="1:6">
      <c r="A5" t="s">
        <v>9</v>
      </c>
      <c r="B5">
        <v>90866</v>
      </c>
      <c r="C5">
        <v>1171.60650848502</v>
      </c>
      <c r="D5">
        <v>72138</v>
      </c>
      <c r="E5">
        <v>0.793894305900997</v>
      </c>
      <c r="F5">
        <f t="shared" si="0"/>
        <v>106459197</v>
      </c>
    </row>
    <row r="6" spans="1:6">
      <c r="A6" t="s">
        <v>10</v>
      </c>
      <c r="B6">
        <v>21315</v>
      </c>
      <c r="C6">
        <v>1208.76406286653</v>
      </c>
      <c r="D6">
        <v>16492</v>
      </c>
      <c r="E6">
        <v>0.773727422003284</v>
      </c>
      <c r="F6">
        <f t="shared" si="0"/>
        <v>25764806</v>
      </c>
    </row>
    <row r="7" spans="2:6">
      <c r="B7">
        <f>SUM(B3:B6)</f>
        <v>246311</v>
      </c>
      <c r="C7">
        <f>F7/B7</f>
        <v>1234.62698377255</v>
      </c>
      <c r="D7">
        <f>SUM(D3:D6)</f>
        <v>185832</v>
      </c>
      <c r="E7">
        <f>D7/B7</f>
        <v>0.75446082391773</v>
      </c>
      <c r="F7">
        <f>SUM(F3:F6)</f>
        <v>304102207</v>
      </c>
    </row>
    <row r="13" spans="1:6">
      <c r="A13" t="s">
        <v>8</v>
      </c>
      <c r="B13">
        <v>252357</v>
      </c>
      <c r="C13">
        <v>1076.65337993398</v>
      </c>
      <c r="D13">
        <v>192924</v>
      </c>
      <c r="E13">
        <v>0.764488403333373</v>
      </c>
      <c r="F13">
        <f t="shared" si="0"/>
        <v>271701017</v>
      </c>
    </row>
    <row r="14" spans="1:6">
      <c r="A14" t="s">
        <v>8</v>
      </c>
      <c r="B14">
        <v>224892</v>
      </c>
      <c r="C14">
        <v>999.8530583569</v>
      </c>
      <c r="D14">
        <v>187332</v>
      </c>
      <c r="E14">
        <v>0.832986500186756</v>
      </c>
      <c r="F14">
        <f t="shared" si="0"/>
        <v>224858954</v>
      </c>
    </row>
    <row r="15" spans="2:6">
      <c r="B15">
        <f>SUM(B13:B14)</f>
        <v>477249</v>
      </c>
      <c r="C15">
        <f>F15/B15</f>
        <v>1040.46309368904</v>
      </c>
      <c r="D15">
        <f>SUM(D13:D14)</f>
        <v>380256</v>
      </c>
      <c r="E15">
        <f>D15/B15</f>
        <v>0.796766467818686</v>
      </c>
      <c r="F15">
        <f>SUM(F13:F14)</f>
        <v>496559971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2022-05-07T03:38:04Z</dcterms:created>
  <dcterms:modified xsi:type="dcterms:W3CDTF">2022-05-08T17:03:17Z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