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100" activeTab="1"/>
  </bookViews>
  <sheets>
    <sheet name="统计数据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<sst xmlns="http://schemas.openxmlformats.org/spreadsheetml/2006/main" count="11">
  <si>
    <t>埋点Key</t>
  </si>
  <si>
    <t>样本数</t>
  </si>
  <si>
    <t>平均值</t>
  </si>
  <si>
    <t>75值</t>
  </si>
  <si>
    <t>85值</t>
  </si>
  <si>
    <t>95值</t>
  </si>
  <si>
    <t>1s内数量</t>
  </si>
  <si>
    <t>1s内占比</t>
  </si>
  <si>
    <t>_portal_tableListTrace</t>
  </si>
  <si>
    <t>_portal_tableListTrace_map</t>
  </si>
  <si>
    <t>_portal_tableListTrace_h5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</si>
</sst>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8" fillId="26" borderId="8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.64285714285714" defaultRowHeight="17.6" outlineLevelRow="3" outlineLevelCol="7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131714</v>
      </c>
      <c r="C2">
        <v>456.263935496606</v>
      </c>
      <c r="D2">
        <v>528</v>
      </c>
      <c r="E2">
        <v>613</v>
      </c>
      <c r="F2">
        <v>791</v>
      </c>
      <c r="G2">
        <v>129045</v>
      </c>
      <c r="H2">
        <v>0.979736398560518</v>
      </c>
    </row>
    <row r="3" spans="1:8">
      <c r="A3" t="s">
        <v>9</v>
      </c>
      <c r="B3">
        <v>27654</v>
      </c>
      <c r="C3">
        <v>331.672524770377</v>
      </c>
      <c r="D3">
        <v>362</v>
      </c>
      <c r="E3">
        <v>460</v>
      </c>
      <c r="F3">
        <v>655</v>
      </c>
      <c r="G3">
        <v>27282</v>
      </c>
      <c r="H3">
        <v>0.986548058147103</v>
      </c>
    </row>
    <row r="4" spans="1:8">
      <c r="A4" t="s">
        <v>10</v>
      </c>
      <c r="B4">
        <v>340632</v>
      </c>
      <c r="C4">
        <v>300.564770779023</v>
      </c>
      <c r="D4">
        <v>341</v>
      </c>
      <c r="E4">
        <v>408</v>
      </c>
      <c r="F4">
        <v>549</v>
      </c>
      <c r="G4">
        <v>338458</v>
      </c>
      <c r="H4">
        <v>0.99361774583715</v>
      </c>
    </row>
  </sheetData>
  <pageMargins left="0.75" right="0.75" top="1" bottom="1" header="0.511805555555556" footer="0.511805555555556"/>
  <headerFooter/>
  <ignoredErrors>
    <ignoredError sqref="A1:H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8"/>
  <sheetViews>
    <sheetView tabSelected="1" workbookViewId="0">
      <selection activeCell="B8" sqref="B8:E8"/>
    </sheetView>
  </sheetViews>
  <sheetFormatPr defaultColWidth="9.14285714285714" defaultRowHeight="17.6" outlineLevelRow="7" outlineLevelCol="5"/>
  <cols>
    <col min="1" max="1" width="41.2142857142857" customWidth="1"/>
    <col min="3" max="3" width="12.7857142857143"/>
    <col min="5" max="5" width="12.7857142857143"/>
    <col min="6" max="6" width="9.57142857142857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6">
      <c r="A2" t="s">
        <v>8</v>
      </c>
      <c r="B2">
        <v>131714</v>
      </c>
      <c r="C2">
        <v>456.263935496606</v>
      </c>
      <c r="D2">
        <v>129045</v>
      </c>
      <c r="E2">
        <v>0.979736398560518</v>
      </c>
      <c r="F2">
        <f>B2*C2</f>
        <v>60096348</v>
      </c>
    </row>
    <row r="3" spans="1:6">
      <c r="A3" t="s">
        <v>9</v>
      </c>
      <c r="B3">
        <v>27654</v>
      </c>
      <c r="C3">
        <v>331.672524770377</v>
      </c>
      <c r="D3">
        <v>27282</v>
      </c>
      <c r="E3">
        <v>0.986548058147103</v>
      </c>
      <c r="F3">
        <f>B3*C3</f>
        <v>9172072</v>
      </c>
    </row>
    <row r="4" spans="2:6">
      <c r="B4">
        <f>SUM(B2:B3)</f>
        <v>159368</v>
      </c>
      <c r="C4">
        <f>F4/B4</f>
        <v>434.644470659103</v>
      </c>
      <c r="D4">
        <f>SUM(D2:D3)</f>
        <v>156327</v>
      </c>
      <c r="E4">
        <f>D4/B4</f>
        <v>0.980918377591486</v>
      </c>
      <c r="F4">
        <f>SUM(F2:F3)</f>
        <v>69268420</v>
      </c>
    </row>
    <row r="8" spans="1:5">
      <c r="A8" t="s">
        <v>10</v>
      </c>
      <c r="B8">
        <v>340632</v>
      </c>
      <c r="C8">
        <v>300.564770779023</v>
      </c>
      <c r="D8">
        <v>338458</v>
      </c>
      <c r="E8">
        <v>0.99361774583715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统计数据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2022-04-30T01:38:20Z</dcterms:created>
  <dcterms:modified xsi:type="dcterms:W3CDTF">2022-04-30T01:44:12Z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