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2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<sst xmlns="http://schemas.openxmlformats.org/spreadsheetml/2006/main" count="13">
  <si>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</si>
  <si>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</si>
  <si>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</si>
  <si>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</si>
  <si>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</si>
  <si>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</si>
  <si>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</si>
  <si>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</si>
  <si>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</si>
  <si>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</t>
  </si>
  <si>
    <t>_portal_screenTrace_map</t>
  </si>
  <si>
    <t>_portal_screenTrace_h5</t>
  </si>
  <si>
    <t>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</si>
</sst>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selection activeCell="A1" sqref="A1:I4"/>
    </sheetView>
  </sheetViews>
  <sheetFormatPr defaultColWidth="9.64285714285714" defaultRowHeight="17.6" outlineLevelRow="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t="s">
        <v>9</v>
      </c>
      <c r="B2">
        <v>3315</v>
      </c>
      <c r="C2">
        <v>462.00814479638</v>
      </c>
      <c r="D2">
        <v>703</v>
      </c>
      <c r="E2">
        <v>817</v>
      </c>
      <c r="F2">
        <v>1061</v>
      </c>
      <c r="G2">
        <v>3109</v>
      </c>
      <c r="H2">
        <v>0.937858220211161</v>
      </c>
    </row>
    <row r="3" spans="1:8">
      <c r="A3" t="s">
        <v>10</v>
      </c>
      <c r="B3">
        <v>4260</v>
      </c>
      <c r="C3">
        <v>590.794835680751</v>
      </c>
      <c r="D3">
        <v>681</v>
      </c>
      <c r="E3">
        <v>769</v>
      </c>
      <c r="F3">
        <v>970</v>
      </c>
      <c r="G3">
        <v>4067</v>
      </c>
      <c r="H3">
        <v>0.954694835680751</v>
      </c>
    </row>
    <row r="4" spans="1:8">
      <c r="A4" t="s">
        <v>11</v>
      </c>
      <c r="B4">
        <v>4188</v>
      </c>
      <c r="C4">
        <v>1108.7435530086</v>
      </c>
      <c r="D4">
        <v>887</v>
      </c>
      <c r="E4">
        <v>1067</v>
      </c>
      <c r="F4">
        <v>2657</v>
      </c>
      <c r="G4">
        <v>3441</v>
      </c>
      <c r="H4">
        <v>0.82163323782235</v>
      </c>
    </row>
  </sheetData>
  <pageMargins left="0.75" right="0.75" top="1" bottom="1" header="0.511805555555556" footer="0.511805555555556"/>
  <headerFooter/>
  <ignoredErrors>
    <ignoredError sqref="A1:I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tabSelected="1" workbookViewId="0">
      <selection activeCell="C11" sqref="C11:F11"/>
    </sheetView>
  </sheetViews>
  <sheetFormatPr defaultColWidth="9.14285714285714" defaultRowHeight="17.6" outlineLevelCol="6"/>
  <cols>
    <col min="2" max="2" width="24.4017857142857" customWidth="1"/>
    <col min="4" max="4" width="12.7857142857143"/>
    <col min="6" max="6" width="12.785714285714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12</v>
      </c>
    </row>
    <row r="2" spans="2:7">
      <c r="B2" t="s">
        <v>9</v>
      </c>
      <c r="C2">
        <v>3315</v>
      </c>
      <c r="D2">
        <v>462.00814479638</v>
      </c>
      <c r="E2">
        <v>3109</v>
      </c>
      <c r="F2">
        <v>0.937858220211161</v>
      </c>
      <c r="G2">
        <f>C2*D2</f>
        <v>1531557</v>
      </c>
    </row>
    <row r="3" spans="2:7">
      <c r="B3" t="s">
        <v>10</v>
      </c>
      <c r="C3">
        <v>4260</v>
      </c>
      <c r="D3">
        <v>590.794835680751</v>
      </c>
      <c r="E3">
        <v>4067</v>
      </c>
      <c r="F3">
        <v>0.954694835680751</v>
      </c>
      <c r="G3">
        <f>C3*D3</f>
        <v>2516786</v>
      </c>
    </row>
    <row r="4" spans="3:7">
      <c r="C4">
        <f>SUM(C2:C3)</f>
        <v>7575</v>
      </c>
      <c r="D4">
        <f>G4/C4</f>
        <v>534.434719471947</v>
      </c>
      <c r="E4">
        <f>SUM(E2:E3)</f>
        <v>7176</v>
      </c>
      <c r="F4">
        <f>E4/C4</f>
        <v>0.947326732673267</v>
      </c>
      <c r="G4">
        <f>SUM(G2:G3)</f>
        <v>4048343</v>
      </c>
    </row>
    <row r="11" spans="2:6">
      <c r="B11" t="s">
        <v>11</v>
      </c>
      <c r="C11">
        <v>4188</v>
      </c>
      <c r="D11">
        <v>1108.7435530086</v>
      </c>
      <c r="E11">
        <v>3441</v>
      </c>
      <c r="F11">
        <v>0.82163323782235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2022-04-16T10:08:04Z</dcterms:created>
  <dcterms:modified xsi:type="dcterms:W3CDTF">2022-04-16T10:10:15Z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