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2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<sst xmlns="http://schemas.openxmlformats.org/spreadsheetml/2006/main" count="13">
  <si>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</si>
  <si>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</si>
  <si>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</si>
  <si>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</si>
  <si>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</si>
  <si>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</si>
  <si>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</si>
  <si>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</si>
  <si>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</si>
  <si>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_portal_tableListTrace_map</t>
  </si>
  <si>
    <t>_portal_tableListTrace</t>
  </si>
  <si>
    <t>_portal_tableListTrace_h5</t>
  </si>
  <si>
    <t>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</si>
</sst>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I4"/>
    </sheetView>
  </sheetViews>
  <sheetFormatPr defaultColWidth="9.64285714285714" defaultRowHeight="17.6" outlineLevelRow="3"/>
  <cols>
    <col min="1" max="1" width="38.830357142857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>
        <v>20934</v>
      </c>
      <c r="C2">
        <v>293.964364192223</v>
      </c>
      <c r="D2">
        <v>308</v>
      </c>
      <c r="E2">
        <v>392</v>
      </c>
      <c r="F2">
        <v>597</v>
      </c>
      <c r="G2">
        <v>20697</v>
      </c>
      <c r="H2">
        <v>0.988678704499857</v>
      </c>
    </row>
    <row r="3" spans="1:8">
      <c r="A3" t="s">
        <v>10</v>
      </c>
      <c r="B3">
        <v>92230</v>
      </c>
      <c r="C3">
        <v>455.826661606852</v>
      </c>
      <c r="D3">
        <v>508</v>
      </c>
      <c r="E3">
        <v>603</v>
      </c>
      <c r="F3">
        <v>863</v>
      </c>
      <c r="G3">
        <v>89213</v>
      </c>
      <c r="H3">
        <v>0.967288300986664</v>
      </c>
    </row>
    <row r="4" spans="1:8">
      <c r="A4" t="s">
        <v>11</v>
      </c>
      <c r="B4">
        <v>386836</v>
      </c>
      <c r="C4">
        <v>329.279792987209</v>
      </c>
      <c r="D4">
        <v>387</v>
      </c>
      <c r="E4">
        <v>455</v>
      </c>
      <c r="F4">
        <v>593</v>
      </c>
      <c r="G4">
        <v>383884</v>
      </c>
      <c r="H4">
        <v>0.992368859154784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D12" sqref="D12"/>
    </sheetView>
  </sheetViews>
  <sheetFormatPr defaultColWidth="9.14285714285714" defaultRowHeight="17.6" outlineLevelRow="6" outlineLevelCol="6"/>
  <cols>
    <col min="1" max="1" width="9.22321428571429" customWidth="1"/>
    <col min="2" max="2" width="27.6696428571429" customWidth="1"/>
    <col min="4" max="4" width="12.7857142857143"/>
    <col min="6" max="6" width="12.7857142857143"/>
    <col min="7" max="7" width="9.57142857142857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12</v>
      </c>
    </row>
    <row r="2" spans="2:7">
      <c r="B2" t="s">
        <v>9</v>
      </c>
      <c r="C2">
        <v>20934</v>
      </c>
      <c r="D2">
        <v>293.964364192223</v>
      </c>
      <c r="E2">
        <v>20697</v>
      </c>
      <c r="F2">
        <v>0.988678704499857</v>
      </c>
      <c r="G2">
        <f>C2*D2</f>
        <v>6153850</v>
      </c>
    </row>
    <row r="3" spans="2:7">
      <c r="B3" t="s">
        <v>10</v>
      </c>
      <c r="C3">
        <v>92230</v>
      </c>
      <c r="D3">
        <v>455.826661606852</v>
      </c>
      <c r="E3">
        <v>89213</v>
      </c>
      <c r="F3">
        <v>0.967288300986664</v>
      </c>
      <c r="G3">
        <f>C3*D3</f>
        <v>42040893</v>
      </c>
    </row>
    <row r="4" spans="3:7">
      <c r="C4">
        <f>SUM(C2:C3)</f>
        <v>113164</v>
      </c>
      <c r="D4">
        <f>G4/C4</f>
        <v>425.884053232477</v>
      </c>
      <c r="E4">
        <f>SUM(E2:E3)</f>
        <v>109910</v>
      </c>
      <c r="F4">
        <f>E4/C4</f>
        <v>0.971245272348097</v>
      </c>
      <c r="G4">
        <f>SUM(G2:G3)</f>
        <v>48194743</v>
      </c>
    </row>
    <row r="7" spans="2:6">
      <c r="B7" t="s">
        <v>11</v>
      </c>
      <c r="C7">
        <v>386836</v>
      </c>
      <c r="D7">
        <v>329.279792987209</v>
      </c>
      <c r="E7">
        <v>383884</v>
      </c>
      <c r="F7">
        <v>0.992368859154784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2022-04-16T10:05:58Z</dcterms:created>
  <dcterms:modified xsi:type="dcterms:W3CDTF">2022-04-16T10:07:59Z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