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<sst xmlns="http://schemas.openxmlformats.org/spreadsheetml/2006/main" count="11">
  <si>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</si>
  <si>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</si>
  <si>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</si>
  <si>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</si>
  <si>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</si>
  <si>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</si>
  <si>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</si>
  <si>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</si>
  <si>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_portal_wayBillClickTrace</t>
  </si>
  <si>
    <t>_portal_wayBillClickTrace_map</t>
  </si>
  <si>
    <t>_portal_wayBillClickTrace_h5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</si>
</sst>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N7" sqref="N7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99284</v>
      </c>
      <c r="C2">
        <v>1549.88342532533</v>
      </c>
      <c r="D2">
        <v>1008</v>
      </c>
      <c r="E2">
        <v>1136</v>
      </c>
      <c r="F2">
        <v>2711</v>
      </c>
      <c r="G2">
        <v>73544</v>
      </c>
      <c r="H2">
        <v>0.740743725071512</v>
      </c>
    </row>
    <row r="3" spans="1:8">
      <c r="A3" t="s">
        <v>9</v>
      </c>
      <c r="B3">
        <v>29503</v>
      </c>
      <c r="C3">
        <v>1103.36314951022</v>
      </c>
      <c r="D3">
        <v>985</v>
      </c>
      <c r="E3">
        <v>1097</v>
      </c>
      <c r="F3">
        <v>1502</v>
      </c>
      <c r="G3">
        <v>22583</v>
      </c>
      <c r="H3">
        <v>0.765447581601871</v>
      </c>
    </row>
    <row r="4" spans="1:8">
      <c r="A4" t="s">
        <v>10</v>
      </c>
      <c r="B4">
        <v>179993</v>
      </c>
      <c r="C4">
        <v>987.115171145545</v>
      </c>
      <c r="D4">
        <v>1088</v>
      </c>
      <c r="E4">
        <v>1197</v>
      </c>
      <c r="F4">
        <v>1451</v>
      </c>
      <c r="G4">
        <v>113411</v>
      </c>
      <c r="H4">
        <v>0.630085614440562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B28" sqref="B28:E28"/>
    </sheetView>
  </sheetViews>
  <sheetFormatPr defaultColWidth="9.14285714285714" defaultRowHeight="17.6" outlineLevelCol="5"/>
  <cols>
    <col min="1" max="1" width="39.4285714285714" customWidth="1"/>
    <col min="3" max="3" width="12.7857142857143"/>
    <col min="5" max="5" width="12.7857142857143"/>
    <col min="6" max="6" width="11.642857142857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6">
      <c r="A2" s="1" t="s">
        <v>9</v>
      </c>
      <c r="B2" s="1">
        <v>46778</v>
      </c>
      <c r="C2" s="1">
        <v>1364.68660481423</v>
      </c>
      <c r="D2" s="1">
        <v>29500</v>
      </c>
      <c r="E2" s="1">
        <v>0.630638334259695</v>
      </c>
      <c r="F2">
        <f>B2*C2</f>
        <v>63837310</v>
      </c>
    </row>
    <row r="3" spans="1:6">
      <c r="A3" s="1" t="s">
        <v>8</v>
      </c>
      <c r="B3" s="1">
        <v>159097</v>
      </c>
      <c r="C3" s="1">
        <v>1901.49800436212</v>
      </c>
      <c r="D3" s="1">
        <v>88745</v>
      </c>
      <c r="E3" s="1">
        <v>0.557804358347423</v>
      </c>
      <c r="F3">
        <f t="shared" ref="F3:F27" si="0">B3*C3</f>
        <v>302522628</v>
      </c>
    </row>
    <row r="4" spans="1:6">
      <c r="A4" s="1" t="s">
        <v>8</v>
      </c>
      <c r="B4" s="1">
        <v>84239</v>
      </c>
      <c r="C4" s="1">
        <v>1461.81857571908</v>
      </c>
      <c r="D4" s="1">
        <v>65394</v>
      </c>
      <c r="E4" s="1">
        <v>0.776291266515509</v>
      </c>
      <c r="F4">
        <f t="shared" si="0"/>
        <v>123142135</v>
      </c>
    </row>
    <row r="5" spans="1:6">
      <c r="A5" s="1" t="s">
        <v>9</v>
      </c>
      <c r="B5" s="1">
        <v>26536</v>
      </c>
      <c r="C5" s="1">
        <v>1067.31108682544</v>
      </c>
      <c r="D5" s="1">
        <v>22150</v>
      </c>
      <c r="E5" s="1">
        <v>0.834715104009647</v>
      </c>
      <c r="F5">
        <f t="shared" si="0"/>
        <v>28322167</v>
      </c>
    </row>
    <row r="6" spans="1:6">
      <c r="A6" s="1" t="s">
        <v>8</v>
      </c>
      <c r="B6" s="1">
        <v>88293</v>
      </c>
      <c r="C6" s="1">
        <v>1466.17293556681</v>
      </c>
      <c r="D6" s="1">
        <v>69075</v>
      </c>
      <c r="E6" s="1">
        <v>0.78233835071863</v>
      </c>
      <c r="F6">
        <f t="shared" si="0"/>
        <v>129452807</v>
      </c>
    </row>
    <row r="7" spans="1:6">
      <c r="A7" s="1" t="s">
        <v>9</v>
      </c>
      <c r="B7" s="1">
        <v>27133</v>
      </c>
      <c r="C7" s="1">
        <v>1083.27062986032</v>
      </c>
      <c r="D7" s="1">
        <v>22803</v>
      </c>
      <c r="E7" s="1">
        <v>0.840415729922972</v>
      </c>
      <c r="F7">
        <f t="shared" si="0"/>
        <v>29392382</v>
      </c>
    </row>
    <row r="8" spans="1:6">
      <c r="A8" s="1" t="s">
        <v>9</v>
      </c>
      <c r="B8" s="1">
        <v>24591</v>
      </c>
      <c r="C8" s="1">
        <v>985.821926721158</v>
      </c>
      <c r="D8" s="1">
        <v>20852</v>
      </c>
      <c r="E8" s="1">
        <v>0.847952502948233</v>
      </c>
      <c r="F8">
        <f t="shared" si="0"/>
        <v>24242347</v>
      </c>
    </row>
    <row r="9" spans="1:6">
      <c r="A9" s="1" t="s">
        <v>8</v>
      </c>
      <c r="B9" s="1">
        <v>87555</v>
      </c>
      <c r="C9" s="1">
        <v>1525.62871338016</v>
      </c>
      <c r="D9" s="1">
        <v>69068</v>
      </c>
      <c r="E9" s="1">
        <v>0.788852721146708</v>
      </c>
      <c r="F9">
        <f t="shared" si="0"/>
        <v>133576422</v>
      </c>
    </row>
    <row r="10" spans="1:6">
      <c r="A10" s="1" t="s">
        <v>9</v>
      </c>
      <c r="B10" s="1">
        <v>31401</v>
      </c>
      <c r="C10" s="1">
        <v>1061.86385783892</v>
      </c>
      <c r="D10" s="1">
        <v>25994</v>
      </c>
      <c r="E10" s="1">
        <v>0.827808031591351</v>
      </c>
      <c r="F10">
        <f t="shared" si="0"/>
        <v>33343587</v>
      </c>
    </row>
    <row r="11" spans="1:6">
      <c r="A11" s="1" t="s">
        <v>8</v>
      </c>
      <c r="B11" s="1">
        <v>99598</v>
      </c>
      <c r="C11" s="1">
        <v>1435.42626357959</v>
      </c>
      <c r="D11" s="1">
        <v>79107</v>
      </c>
      <c r="E11" s="1">
        <v>0.794262937006767</v>
      </c>
      <c r="F11">
        <f t="shared" si="0"/>
        <v>142965585</v>
      </c>
    </row>
    <row r="12" spans="1:6">
      <c r="A12" s="1" t="s">
        <v>8</v>
      </c>
      <c r="B12" s="1">
        <v>99284</v>
      </c>
      <c r="C12" s="1">
        <v>1549.88342532533</v>
      </c>
      <c r="D12" s="1">
        <v>73544</v>
      </c>
      <c r="E12" s="1">
        <v>0.740743725071512</v>
      </c>
      <c r="F12">
        <f t="shared" si="0"/>
        <v>153878626</v>
      </c>
    </row>
    <row r="13" spans="1:6">
      <c r="A13" s="1" t="s">
        <v>9</v>
      </c>
      <c r="B13" s="1">
        <v>29503</v>
      </c>
      <c r="C13" s="1">
        <v>1103.36314951022</v>
      </c>
      <c r="D13" s="1">
        <v>22583</v>
      </c>
      <c r="E13" s="1">
        <v>0.765447581601871</v>
      </c>
      <c r="F13">
        <f t="shared" si="0"/>
        <v>32552523</v>
      </c>
    </row>
    <row r="14" spans="1:6">
      <c r="A14" t="s">
        <v>9</v>
      </c>
      <c r="B14">
        <v>32277</v>
      </c>
      <c r="C14">
        <v>1130.47011804071</v>
      </c>
      <c r="D14">
        <v>25924</v>
      </c>
      <c r="E14">
        <v>0.803172537720358</v>
      </c>
      <c r="F14">
        <f t="shared" si="0"/>
        <v>36488184</v>
      </c>
    </row>
    <row r="15" spans="1:6">
      <c r="A15" t="s">
        <v>8</v>
      </c>
      <c r="B15">
        <v>119169</v>
      </c>
      <c r="C15">
        <v>1406.51154243134</v>
      </c>
      <c r="D15">
        <v>91564</v>
      </c>
      <c r="E15">
        <v>0.768354186071881</v>
      </c>
      <c r="F15">
        <f t="shared" si="0"/>
        <v>167612574</v>
      </c>
    </row>
    <row r="16" spans="2:6">
      <c r="B16">
        <f>SUM(B2:B15)</f>
        <v>955454</v>
      </c>
      <c r="C16">
        <f>F16/B16</f>
        <v>1466.66325851375</v>
      </c>
      <c r="D16">
        <f>SUM(D2:D15)</f>
        <v>706303</v>
      </c>
      <c r="E16">
        <f>D16/B16</f>
        <v>0.73923286730706</v>
      </c>
      <c r="F16">
        <f>SUM(F2:F15)</f>
        <v>1401329277</v>
      </c>
    </row>
    <row r="21" spans="1:6">
      <c r="A21" s="1" t="s">
        <v>10</v>
      </c>
      <c r="B21" s="1">
        <v>287993</v>
      </c>
      <c r="C21" s="1">
        <v>1395.43008337008</v>
      </c>
      <c r="D21" s="1">
        <v>129384</v>
      </c>
      <c r="E21" s="1">
        <v>0.449260919536239</v>
      </c>
      <c r="F21">
        <f t="shared" si="0"/>
        <v>401874096</v>
      </c>
    </row>
    <row r="22" spans="1:6">
      <c r="A22" s="1" t="s">
        <v>10</v>
      </c>
      <c r="B22" s="1">
        <v>162545</v>
      </c>
      <c r="C22" s="1">
        <v>965.760607831677</v>
      </c>
      <c r="D22" s="1">
        <v>112385</v>
      </c>
      <c r="E22" s="1">
        <v>0.691408533021625</v>
      </c>
      <c r="F22">
        <f t="shared" si="0"/>
        <v>156979558</v>
      </c>
    </row>
    <row r="23" spans="1:6">
      <c r="A23" s="1" t="s">
        <v>10</v>
      </c>
      <c r="B23" s="1">
        <v>173301</v>
      </c>
      <c r="C23" s="1">
        <v>961.963277765275</v>
      </c>
      <c r="D23" s="1">
        <v>120768</v>
      </c>
      <c r="E23" s="1">
        <v>0.696868454307823</v>
      </c>
      <c r="F23">
        <f t="shared" si="0"/>
        <v>166709198</v>
      </c>
    </row>
    <row r="24" spans="1:6">
      <c r="A24" s="1" t="s">
        <v>10</v>
      </c>
      <c r="B24" s="1">
        <v>177990</v>
      </c>
      <c r="C24" s="1">
        <v>951.212337771785</v>
      </c>
      <c r="D24" s="1">
        <v>123556</v>
      </c>
      <c r="E24" s="1">
        <v>0.694173829990449</v>
      </c>
      <c r="F24">
        <f t="shared" si="0"/>
        <v>169306284</v>
      </c>
    </row>
    <row r="25" spans="1:6">
      <c r="A25" s="1" t="s">
        <v>10</v>
      </c>
      <c r="B25" s="1">
        <v>199851</v>
      </c>
      <c r="C25" s="1">
        <v>851.291757359233</v>
      </c>
      <c r="D25" s="1">
        <v>166670</v>
      </c>
      <c r="E25" s="1">
        <v>0.833971308624926</v>
      </c>
      <c r="F25">
        <f t="shared" si="0"/>
        <v>170131509</v>
      </c>
    </row>
    <row r="26" spans="1:6">
      <c r="A26" s="1" t="s">
        <v>10</v>
      </c>
      <c r="B26" s="1">
        <v>179993</v>
      </c>
      <c r="C26" s="1">
        <v>987.115171145545</v>
      </c>
      <c r="D26" s="1">
        <v>113411</v>
      </c>
      <c r="E26" s="1">
        <v>0.630085614440562</v>
      </c>
      <c r="F26">
        <f t="shared" si="0"/>
        <v>177673821</v>
      </c>
    </row>
    <row r="27" spans="1:6">
      <c r="A27" t="s">
        <v>10</v>
      </c>
      <c r="B27">
        <v>224367</v>
      </c>
      <c r="C27">
        <v>851.245263340866</v>
      </c>
      <c r="D27">
        <v>186383</v>
      </c>
      <c r="E27">
        <v>0.830705941604603</v>
      </c>
      <c r="F27">
        <f t="shared" si="0"/>
        <v>190991346</v>
      </c>
    </row>
    <row r="28" spans="2:6">
      <c r="B28">
        <f>SUM(B21:B27)</f>
        <v>1406040</v>
      </c>
      <c r="C28">
        <f>F28/B28</f>
        <v>1019.64795596142</v>
      </c>
      <c r="D28">
        <f>SUM(D21:D27)</f>
        <v>952557</v>
      </c>
      <c r="E28">
        <f>D28/B28</f>
        <v>0.677475036272083</v>
      </c>
      <c r="F28">
        <f>SUM(F21:F27)</f>
        <v>1433665812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2022-05-13T22:27:52Z</dcterms:created>
  <dcterms:modified xsi:type="dcterms:W3CDTF">2022-05-14T02:12:52Z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