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100" activeTab="1"/>
  </bookViews>
  <sheets>
    <sheet name="统计数据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<sst xmlns="http://schemas.openxmlformats.org/spreadsheetml/2006/main" count="11">
  <si>
    <t>埋点Key</t>
  </si>
  <si>
    <t>样本数</t>
  </si>
  <si>
    <t>平均值</t>
  </si>
  <si>
    <t>75值</t>
  </si>
  <si>
    <t>85值</t>
  </si>
  <si>
    <t>95值</t>
  </si>
  <si>
    <t>1s内数量</t>
  </si>
  <si>
    <t>1s内占比</t>
  </si>
  <si>
    <t>_portal_screenTrace</t>
  </si>
  <si>
    <t>_portal_screenTrace_map</t>
  </si>
  <si>
    <t>_portal_screenTrace_h5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</si>
</sst>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3" fillId="1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6" fillId="14" borderId="8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5" fillId="15" borderId="7" applyNumberFormat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11" borderId="3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"/>
  <sheetViews>
    <sheetView workbookViewId="0">
      <selection activeCell="A1" sqref="A1:H4"/>
    </sheetView>
  </sheetViews>
  <sheetFormatPr defaultColWidth="9.64285714285714" defaultRowHeight="17.6" outlineLevelRow="3" outlineLevelCol="7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3120</v>
      </c>
      <c r="C2">
        <v>387.690705128205</v>
      </c>
      <c r="D2">
        <v>493</v>
      </c>
      <c r="E2">
        <v>582</v>
      </c>
      <c r="F2">
        <v>797</v>
      </c>
      <c r="G2">
        <v>3049</v>
      </c>
      <c r="H2">
        <v>0.97724358974359</v>
      </c>
    </row>
    <row r="3" spans="1:8">
      <c r="A3" t="s">
        <v>9</v>
      </c>
      <c r="B3">
        <v>6540</v>
      </c>
      <c r="C3">
        <v>507.529051987768</v>
      </c>
      <c r="D3">
        <v>485</v>
      </c>
      <c r="E3">
        <v>527</v>
      </c>
      <c r="F3">
        <v>698</v>
      </c>
      <c r="G3">
        <v>6386</v>
      </c>
      <c r="H3">
        <v>0.976452599388379</v>
      </c>
    </row>
    <row r="4" spans="1:8">
      <c r="A4" t="s">
        <v>10</v>
      </c>
      <c r="B4">
        <v>8675</v>
      </c>
      <c r="C4">
        <v>844.339481268012</v>
      </c>
      <c r="D4">
        <v>690</v>
      </c>
      <c r="E4">
        <v>786</v>
      </c>
      <c r="F4">
        <v>1584</v>
      </c>
      <c r="G4">
        <v>7965</v>
      </c>
      <c r="H4">
        <v>0.918155619596542</v>
      </c>
    </row>
  </sheetData>
  <pageMargins left="0.75" right="0.75" top="1" bottom="1" header="0.511805555555556" footer="0.511805555555556"/>
  <headerFooter/>
  <ignoredErrors>
    <ignoredError sqref="A1:H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9"/>
  <sheetViews>
    <sheetView tabSelected="1" workbookViewId="0">
      <selection activeCell="B4" sqref="B4:E4"/>
    </sheetView>
  </sheetViews>
  <sheetFormatPr defaultColWidth="9.14285714285714" defaultRowHeight="17.6" outlineLevelCol="5"/>
  <cols>
    <col min="1" max="1" width="27.6696428571429" customWidth="1"/>
    <col min="3" max="3" width="12.7857142857143"/>
    <col min="5" max="5" width="12.7857142857143"/>
  </cols>
  <sheetData>
    <row r="1" spans="1:5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6">
      <c r="A2" t="s">
        <v>8</v>
      </c>
      <c r="B2">
        <v>3120</v>
      </c>
      <c r="C2">
        <v>387.690705128205</v>
      </c>
      <c r="D2">
        <v>3049</v>
      </c>
      <c r="E2">
        <v>0.97724358974359</v>
      </c>
      <c r="F2">
        <f>B2*C2</f>
        <v>1209595</v>
      </c>
    </row>
    <row r="3" spans="1:6">
      <c r="A3" t="s">
        <v>9</v>
      </c>
      <c r="B3">
        <v>6540</v>
      </c>
      <c r="C3">
        <v>507.529051987768</v>
      </c>
      <c r="D3">
        <v>6386</v>
      </c>
      <c r="E3">
        <v>0.976452599388379</v>
      </c>
      <c r="F3">
        <f>B3*C3</f>
        <v>3319240</v>
      </c>
    </row>
    <row r="4" spans="2:6">
      <c r="B4">
        <f>SUM(B2:B3)</f>
        <v>9660</v>
      </c>
      <c r="C4">
        <f>F4/B4</f>
        <v>468.823498964803</v>
      </c>
      <c r="D4">
        <f>SUM(D2:D3)</f>
        <v>9435</v>
      </c>
      <c r="E4">
        <f>D4/B4</f>
        <v>0.976708074534162</v>
      </c>
      <c r="F4">
        <f>SUM(F2:F3)</f>
        <v>4528835</v>
      </c>
    </row>
    <row r="9" spans="1:5">
      <c r="A9" t="s">
        <v>10</v>
      </c>
      <c r="B9">
        <v>8675</v>
      </c>
      <c r="C9">
        <v>844.339481268012</v>
      </c>
      <c r="D9">
        <v>7965</v>
      </c>
      <c r="E9">
        <v>0.918155619596542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2022-06-04T02:11:01Z</dcterms:created>
  <dcterms:modified xsi:type="dcterms:W3CDTF">2022-06-04T02:12:29Z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