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 activeTab="2"/>
  </bookViews>
  <sheets>
    <sheet name="统计数据" sheetId="1" r:id="rId1"/>
    <sheet name="Sheet1" sheetId="2" r:id="rId2"/>
    <sheet name="Sheet2" sheetId="3" r:id="rId3"/>
  </sheets>
  <calcPr calcId="144525"/>
</workbook>
</file>

<file path=xl/sharedStrings.xml><?xml version="1.0" encoding="utf-8"?>
<sst xmlns="http://schemas.openxmlformats.org/spreadsheetml/2006/main" count="25">
  <si>
    <t>访问设备</t>
  </si>
  <si>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</si>
  <si>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</si>
  <si>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</si>
  <si>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</si>
  <si>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</si>
  <si>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</si>
  <si>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</si>
  <si>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</si>
  <si>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makeAssignTrace</t>
  </si>
  <si>
    <t>_portal_makeAssignTrace</t>
  </si>
  <si>
    <t>_portal_makeAssignTrace_map</t>
  </si>
  <si>
    <t>_portal_makeAssignTrace_h5</t>
  </si>
  <si>
    <t>点击运单只统计</t>
  </si>
  <si>
    <t>和</t>
  </si>
  <si>
    <t>PC</t>
  </si>
  <si>
    <t>_portal_screenTrace_map</t>
  </si>
  <si>
    <t>_portal_screenTrace</t>
  </si>
  <si>
    <t>APP</t>
  </si>
  <si>
    <t>_portal_screenTrace_h5</t>
  </si>
  <si>
    <t>备注</t>
  </si>
  <si>
    <t>指派操作</t>
  </si>
  <si>
    <t>筛选骑士列表</t>
  </si>
  <si>
    <t>点击运单</t>
  </si>
  <si>
    <t>0407～0408两天数据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</si>
</sst>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1" fillId="31" borderId="3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7" borderId="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3"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1" fillId="0" borderId="0" xfId="0" applyNumberFormat="1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"/>
  <sheetViews>
    <sheetView workbookViewId="0">
      <selection activeCell="B4" sqref="B4:I4"/>
    </sheetView>
  </sheetViews>
  <sheetFormatPr defaultColWidth="9.64285714285714" defaultRowHeight="17.6" outlineLevelRow="3"/>
  <cols>
    <col min="1" max="1" width="18.3035714285714" customWidth="1"/>
    <col min="2" max="2" width="30.955357142857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>
        <v>126600</v>
      </c>
      <c r="D2">
        <v>1436.87862559242</v>
      </c>
      <c r="E2">
        <v>1288</v>
      </c>
      <c r="F2">
        <v>1466</v>
      </c>
      <c r="G2">
        <v>3265</v>
      </c>
      <c r="H2">
        <v>49213</v>
      </c>
      <c r="I2">
        <v>0.388728278041074</v>
      </c>
    </row>
    <row r="3" spans="1:9">
      <c r="A3" t="s">
        <v>9</v>
      </c>
      <c r="B3" t="s">
        <v>11</v>
      </c>
      <c r="C3">
        <v>31947</v>
      </c>
      <c r="D3">
        <v>1489.62998090588</v>
      </c>
      <c r="E3">
        <v>1322</v>
      </c>
      <c r="F3">
        <v>1579</v>
      </c>
      <c r="G3">
        <v>3429</v>
      </c>
      <c r="H3">
        <v>12449</v>
      </c>
      <c r="I3">
        <v>0.3896766519548</v>
      </c>
    </row>
    <row r="4" spans="1:9">
      <c r="A4" t="s">
        <v>9</v>
      </c>
      <c r="B4" t="s">
        <v>12</v>
      </c>
      <c r="C4">
        <v>341453</v>
      </c>
      <c r="D4">
        <v>1322.74121767857</v>
      </c>
      <c r="E4">
        <v>1218</v>
      </c>
      <c r="F4">
        <v>1385</v>
      </c>
      <c r="G4">
        <v>2900</v>
      </c>
      <c r="H4">
        <v>137141</v>
      </c>
      <c r="I4">
        <v>0.401639464289375</v>
      </c>
    </row>
  </sheetData>
  <pageMargins left="0.75" right="0.75" top="1" bottom="1" header="0.511805555555556" footer="0.511805555555556"/>
  <headerFooter/>
  <ignoredErrors>
    <ignoredError sqref="A1:I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"/>
  <sheetViews>
    <sheetView workbookViewId="0">
      <selection activeCell="C10" sqref="C10:F11"/>
    </sheetView>
  </sheetViews>
  <sheetFormatPr defaultColWidth="9.14285714285714" defaultRowHeight="17.6" outlineLevelCol="6"/>
  <cols>
    <col min="2" max="2" width="31.0892857142857" customWidth="1"/>
    <col min="4" max="4" width="12.7857142857143"/>
    <col min="6" max="6" width="12.7857142857143"/>
    <col min="7" max="7" width="10.5714285714286"/>
  </cols>
  <sheetData>
    <row r="1" spans="1:1">
      <c r="A1" t="s">
        <v>13</v>
      </c>
    </row>
    <row r="2" spans="1:7">
      <c r="A2" t="s">
        <v>0</v>
      </c>
      <c r="B2" t="s">
        <v>1</v>
      </c>
      <c r="C2" t="s">
        <v>2</v>
      </c>
      <c r="D2" t="s">
        <v>3</v>
      </c>
      <c r="E2" t="s">
        <v>7</v>
      </c>
      <c r="F2" t="s">
        <v>8</v>
      </c>
      <c r="G2" t="s">
        <v>14</v>
      </c>
    </row>
    <row r="3" spans="1:7">
      <c r="A3" s="1" t="s">
        <v>15</v>
      </c>
      <c r="B3" t="s">
        <v>10</v>
      </c>
      <c r="C3">
        <v>126600</v>
      </c>
      <c r="D3">
        <v>1436.87862559242</v>
      </c>
      <c r="E3">
        <v>49213</v>
      </c>
      <c r="F3">
        <v>0.388728278041074</v>
      </c>
      <c r="G3">
        <f>C3*D3</f>
        <v>181908834</v>
      </c>
    </row>
    <row r="4" spans="1:7">
      <c r="A4" s="1"/>
      <c r="B4" t="s">
        <v>11</v>
      </c>
      <c r="C4">
        <v>31947</v>
      </c>
      <c r="D4">
        <v>1489.62998090588</v>
      </c>
      <c r="E4">
        <v>12449</v>
      </c>
      <c r="F4">
        <v>0.3896766519548</v>
      </c>
      <c r="G4">
        <f>C4*D4</f>
        <v>47589209</v>
      </c>
    </row>
    <row r="5" spans="1:7">
      <c r="A5" s="1"/>
      <c r="C5">
        <f>SUM(C3:C4)</f>
        <v>158547</v>
      </c>
      <c r="D5">
        <f>G5/C5</f>
        <v>1447.50795032388</v>
      </c>
      <c r="E5">
        <f>SUM(E3:E4)</f>
        <v>61662</v>
      </c>
      <c r="F5">
        <f>E5/C5</f>
        <v>0.388919374065734</v>
      </c>
      <c r="G5">
        <f>SUM(G3:G4)</f>
        <v>229498043</v>
      </c>
    </row>
    <row r="6" spans="1:7">
      <c r="A6" s="1"/>
      <c r="B6" t="s">
        <v>16</v>
      </c>
      <c r="C6">
        <v>3003</v>
      </c>
      <c r="D6">
        <v>559.928404928405</v>
      </c>
      <c r="E6">
        <v>2864</v>
      </c>
      <c r="F6">
        <v>0.953712953712954</v>
      </c>
      <c r="G6">
        <f>C6*D6</f>
        <v>1681465</v>
      </c>
    </row>
    <row r="7" spans="1:7">
      <c r="A7" s="1"/>
      <c r="B7" t="s">
        <v>17</v>
      </c>
      <c r="C7">
        <v>2484</v>
      </c>
      <c r="D7">
        <v>498.321658615137</v>
      </c>
      <c r="E7">
        <v>2309</v>
      </c>
      <c r="F7">
        <v>0.929549114331723</v>
      </c>
      <c r="G7">
        <f>C7*D7</f>
        <v>1237831</v>
      </c>
    </row>
    <row r="8" spans="1:7">
      <c r="A8" s="1"/>
      <c r="C8">
        <f>SUM(C6:C7)</f>
        <v>5487</v>
      </c>
      <c r="D8">
        <f>G8/C8</f>
        <v>532.038636777839</v>
      </c>
      <c r="E8">
        <f>SUM(E6:E7)</f>
        <v>5173</v>
      </c>
      <c r="F8">
        <f>E8/C8</f>
        <v>0.942773829050483</v>
      </c>
      <c r="G8">
        <f>SUM(G6:G7)</f>
        <v>2919296</v>
      </c>
    </row>
    <row r="9" spans="1:1">
      <c r="A9" s="1"/>
    </row>
    <row r="10" spans="1:6">
      <c r="A10" s="1" t="s">
        <v>18</v>
      </c>
      <c r="B10" t="s">
        <v>12</v>
      </c>
      <c r="C10">
        <v>341453</v>
      </c>
      <c r="D10">
        <v>1322.74121767857</v>
      </c>
      <c r="E10">
        <v>137141</v>
      </c>
      <c r="F10">
        <v>0.401639464289375</v>
      </c>
    </row>
    <row r="11" spans="1:6">
      <c r="A11" s="1"/>
      <c r="B11" t="s">
        <v>19</v>
      </c>
      <c r="C11">
        <v>3200</v>
      </c>
      <c r="D11">
        <v>1058.0865625</v>
      </c>
      <c r="E11">
        <v>2729</v>
      </c>
      <c r="F11">
        <v>0.8528125</v>
      </c>
    </row>
    <row r="12" spans="1:1">
      <c r="A12" s="1"/>
    </row>
  </sheetData>
  <mergeCells count="2">
    <mergeCell ref="A3:A9"/>
    <mergeCell ref="A10:A1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"/>
  <sheetViews>
    <sheetView tabSelected="1" workbookViewId="0">
      <selection activeCell="A1" sqref="A1:G9"/>
    </sheetView>
  </sheetViews>
  <sheetFormatPr defaultColWidth="9.14285714285714" defaultRowHeight="17.6" outlineLevelCol="6"/>
  <cols>
    <col min="2" max="2" width="13.8392857142857" customWidth="1"/>
    <col min="7" max="7" width="15.767857142857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20</v>
      </c>
    </row>
    <row r="2" spans="1:6">
      <c r="A2" s="1" t="s">
        <v>15</v>
      </c>
      <c r="B2" t="s">
        <v>21</v>
      </c>
      <c r="C2">
        <v>158547</v>
      </c>
      <c r="D2">
        <v>1447.50795032388</v>
      </c>
      <c r="E2">
        <v>61662</v>
      </c>
      <c r="F2">
        <v>0.388919374065734</v>
      </c>
    </row>
    <row r="3" spans="1:6">
      <c r="A3" s="1"/>
      <c r="B3" t="s">
        <v>22</v>
      </c>
      <c r="C3">
        <v>5487</v>
      </c>
      <c r="D3">
        <v>532.038636777839</v>
      </c>
      <c r="E3">
        <v>5173</v>
      </c>
      <c r="F3">
        <v>0.942773829050483</v>
      </c>
    </row>
    <row r="4" spans="1:6">
      <c r="A4" s="1"/>
      <c r="B4" t="s">
        <v>23</v>
      </c>
      <c r="C4">
        <v>934373</v>
      </c>
      <c r="D4">
        <v>1757.61124411771</v>
      </c>
      <c r="E4">
        <v>333895</v>
      </c>
      <c r="F4">
        <v>0.357346584287003</v>
      </c>
    </row>
    <row r="5" spans="1:1">
      <c r="A5" s="1"/>
    </row>
    <row r="6" spans="1:6">
      <c r="A6" s="1" t="s">
        <v>18</v>
      </c>
      <c r="B6" t="s">
        <v>21</v>
      </c>
      <c r="C6">
        <v>341453</v>
      </c>
      <c r="D6">
        <v>1322.74121767857</v>
      </c>
      <c r="E6">
        <v>137141</v>
      </c>
      <c r="F6">
        <v>0.401639464289375</v>
      </c>
    </row>
    <row r="7" spans="1:6">
      <c r="A7" s="1"/>
      <c r="B7" t="s">
        <v>22</v>
      </c>
      <c r="C7">
        <v>3200</v>
      </c>
      <c r="D7">
        <v>1058.0865625</v>
      </c>
      <c r="E7">
        <v>2729</v>
      </c>
      <c r="F7">
        <v>0.8528125</v>
      </c>
    </row>
    <row r="8" spans="1:7">
      <c r="A8" s="1"/>
      <c r="B8" t="s">
        <v>23</v>
      </c>
      <c r="C8">
        <v>270899</v>
      </c>
      <c r="D8">
        <v>1212.32307981942</v>
      </c>
      <c r="E8">
        <v>68561</v>
      </c>
      <c r="F8">
        <v>0.253086943842539</v>
      </c>
      <c r="G8" s="2" t="s">
        <v>24</v>
      </c>
    </row>
    <row r="9" spans="1:1">
      <c r="A9" s="1"/>
    </row>
  </sheetData>
  <mergeCells count="2">
    <mergeCell ref="A2:A5"/>
    <mergeCell ref="A6:A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统计数据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2022-04-09T09:44:11Z</dcterms:created>
  <dcterms:modified xsi:type="dcterms:W3CDTF">2022-04-09T19:15:32Z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