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minyiyeo/PycharmProjects/EarningsTracker/"/>
    </mc:Choice>
  </mc:AlternateContent>
  <xr:revisionPtr revIDLastSave="0" documentId="13_ncr:1_{C10BB63E-F7A6-1B41-BCC8-8F4A2A25FB62}" xr6:coauthVersionLast="47" xr6:coauthVersionMax="47" xr10:uidLastSave="{00000000-0000-0000-0000-000000000000}"/>
  <bookViews>
    <workbookView xWindow="-32020" yWindow="1580" windowWidth="28880" windowHeight="16920" activeTab="1" xr2:uid="{00000000-000D-0000-FFFF-FFFF00000000}"/>
  </bookViews>
  <sheets>
    <sheet name="Raw Data" sheetId="1" r:id="rId1"/>
    <sheet name="Goal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" l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P2" i="1"/>
  <c r="I2" i="1"/>
</calcChain>
</file>

<file path=xl/sharedStrings.xml><?xml version="1.0" encoding="utf-8"?>
<sst xmlns="http://schemas.openxmlformats.org/spreadsheetml/2006/main" count="2140" uniqueCount="940">
  <si>
    <t>INV No.</t>
  </si>
  <si>
    <t>Date</t>
  </si>
  <si>
    <t>Source</t>
  </si>
  <si>
    <t>Client Name</t>
  </si>
  <si>
    <t>Project Categories</t>
  </si>
  <si>
    <t>Project Details</t>
  </si>
  <si>
    <t>Amount</t>
  </si>
  <si>
    <t>Fee</t>
  </si>
  <si>
    <t>Final Amount</t>
  </si>
  <si>
    <t>Payment Method</t>
  </si>
  <si>
    <t>Payment Status</t>
  </si>
  <si>
    <t>Expected Working Hours</t>
  </si>
  <si>
    <t>Actual Working Hours</t>
  </si>
  <si>
    <t>Rate/Hour</t>
  </si>
  <si>
    <t>INV-1001</t>
  </si>
  <si>
    <t>Web Development</t>
  </si>
  <si>
    <t>INV-1002</t>
  </si>
  <si>
    <t>LinkedIn</t>
  </si>
  <si>
    <t>Bank Transfer</t>
  </si>
  <si>
    <t>INV-1003</t>
  </si>
  <si>
    <t>PayPal</t>
  </si>
  <si>
    <t>Unpaid</t>
  </si>
  <si>
    <t>INV-1004</t>
  </si>
  <si>
    <t>Upwork</t>
  </si>
  <si>
    <t>Paid</t>
  </si>
  <si>
    <t>INV-1005</t>
  </si>
  <si>
    <t>Data Analysis</t>
  </si>
  <si>
    <t>INV-1006</t>
  </si>
  <si>
    <t>Referral</t>
  </si>
  <si>
    <t>INV-1007</t>
  </si>
  <si>
    <t>INV-1008</t>
  </si>
  <si>
    <t>INV-1009</t>
  </si>
  <si>
    <t>INV-1010</t>
  </si>
  <si>
    <t>INV-1011</t>
  </si>
  <si>
    <t>INV-1012</t>
  </si>
  <si>
    <t>INV-1013</t>
  </si>
  <si>
    <t>INV-1014</t>
  </si>
  <si>
    <t>INV-1015</t>
  </si>
  <si>
    <t>INV-1016</t>
  </si>
  <si>
    <t>Year</t>
  </si>
  <si>
    <t>Month</t>
  </si>
  <si>
    <t>Income Goal</t>
  </si>
  <si>
    <t>Partial</t>
  </si>
  <si>
    <t>Paid %</t>
  </si>
  <si>
    <t>Payment Due Date</t>
  </si>
  <si>
    <t>INV-1000</t>
  </si>
  <si>
    <t>Fiverr</t>
  </si>
  <si>
    <t>Rodriguez, Figueroa and Sanchez</t>
  </si>
  <si>
    <t>Enable sticky methodologies</t>
  </si>
  <si>
    <t>Mcclain, Miller and Henderson</t>
  </si>
  <si>
    <t>Utilize e-business e-tailers</t>
  </si>
  <si>
    <t>Wagner Inc</t>
  </si>
  <si>
    <t>Engage 24/365 experiences</t>
  </si>
  <si>
    <t>Gardner, Robinson and Lawrence</t>
  </si>
  <si>
    <t>Exploit clicks-and-mortar communities</t>
  </si>
  <si>
    <t>Website</t>
  </si>
  <si>
    <t>Henderson, Ramirez and Lewis</t>
  </si>
  <si>
    <t>Engineer cross-platform platforms</t>
  </si>
  <si>
    <t>James LLC</t>
  </si>
  <si>
    <t>Iterate cross-media metrics</t>
  </si>
  <si>
    <t>Roman-Blair</t>
  </si>
  <si>
    <t>Consulting</t>
  </si>
  <si>
    <t>Incubate 24/7 architectures</t>
  </si>
  <si>
    <t>Arnold Ltd</t>
  </si>
  <si>
    <t>Re-intermediate bricks-and-clicks networks</t>
  </si>
  <si>
    <t>Bush Inc</t>
  </si>
  <si>
    <t>Repurpose bleeding-edge technologies</t>
  </si>
  <si>
    <t>Wyatt Inc</t>
  </si>
  <si>
    <t>Synergize efficient bandwidth</t>
  </si>
  <si>
    <t>Flowers, Martin and Kelly</t>
  </si>
  <si>
    <t>Automation</t>
  </si>
  <si>
    <t>Repurpose real-time methodologies</t>
  </si>
  <si>
    <t>Jones, Reid and Ferguson</t>
  </si>
  <si>
    <t>Dashboard</t>
  </si>
  <si>
    <t>Incentivize granular bandwidth</t>
  </si>
  <si>
    <t>Nelson-Schaefer</t>
  </si>
  <si>
    <t>Scale magnetic methodologies</t>
  </si>
  <si>
    <t>Cameron-Parsons</t>
  </si>
  <si>
    <t>Enhance robust vortals</t>
  </si>
  <si>
    <t>Adams-Clark</t>
  </si>
  <si>
    <t>Maximize turn-key e-tailers</t>
  </si>
  <si>
    <t>Porter, Wilkerson and Day</t>
  </si>
  <si>
    <t>Orchestrate back-end channels</t>
  </si>
  <si>
    <t>Mcgee PLC</t>
  </si>
  <si>
    <t>Morph cutting-edge applications</t>
  </si>
  <si>
    <t>INV-1017</t>
  </si>
  <si>
    <t>Cox-Osborn</t>
  </si>
  <si>
    <t>Enable rich infrastructures</t>
  </si>
  <si>
    <t>INV-1018</t>
  </si>
  <si>
    <t>Callahan and Sons</t>
  </si>
  <si>
    <t>Whiteboard granular methodologies</t>
  </si>
  <si>
    <t>INV-1019</t>
  </si>
  <si>
    <t>Carlson-Cruz</t>
  </si>
  <si>
    <t>Expedite plug-and-play deliverables</t>
  </si>
  <si>
    <t>INV-1020</t>
  </si>
  <si>
    <t>Maddox-Valencia</t>
  </si>
  <si>
    <t>Implement one-to-one methodologies</t>
  </si>
  <si>
    <t>INV-1021</t>
  </si>
  <si>
    <t>Potter, Mack and Peterson</t>
  </si>
  <si>
    <t>Envisioneer user-centric communities</t>
  </si>
  <si>
    <t>INV-1022</t>
  </si>
  <si>
    <t>Smith-Bowen</t>
  </si>
  <si>
    <t>Drive back-end mindshare</t>
  </si>
  <si>
    <t>INV-1023</t>
  </si>
  <si>
    <t>Romero Inc</t>
  </si>
  <si>
    <t>Cultivate seamless functionalities</t>
  </si>
  <si>
    <t>INV-1024</t>
  </si>
  <si>
    <t>Lynch, Hernandez and Farmer</t>
  </si>
  <si>
    <t>Incubate clicks-and-mortar metrics</t>
  </si>
  <si>
    <t>INV-1025</t>
  </si>
  <si>
    <t>Burns-Rodriguez</t>
  </si>
  <si>
    <t>Disintermediate extensible action-items</t>
  </si>
  <si>
    <t>INV-1026</t>
  </si>
  <si>
    <t>Allen PLC</t>
  </si>
  <si>
    <t>Evolve strategic models</t>
  </si>
  <si>
    <t>INV-1027</t>
  </si>
  <si>
    <t>Spence PLC</t>
  </si>
  <si>
    <t>Revolutionize end-to-end channels</t>
  </si>
  <si>
    <t>INV-1028</t>
  </si>
  <si>
    <t>Alvarez, Pierce and Baker</t>
  </si>
  <si>
    <t>Cultivate cutting-edge e-tailers</t>
  </si>
  <si>
    <t>INV-1029</t>
  </si>
  <si>
    <t>Campos, Vaughn and Marquez</t>
  </si>
  <si>
    <t>Strategize out-of-the-box systems</t>
  </si>
  <si>
    <t>INV-1030</t>
  </si>
  <si>
    <t>Hayes, Wright and Brown</t>
  </si>
  <si>
    <t>Utilize bleeding-edge applications</t>
  </si>
  <si>
    <t>INV-1031</t>
  </si>
  <si>
    <t>Smith Ltd</t>
  </si>
  <si>
    <t>Whiteboard leading-edge e-services</t>
  </si>
  <si>
    <t>INV-1032</t>
  </si>
  <si>
    <t>Whitehead LLC</t>
  </si>
  <si>
    <t>Optimize web-enabled niches</t>
  </si>
  <si>
    <t>INV-1033</t>
  </si>
  <si>
    <t>Washington, Ryan and Cummings</t>
  </si>
  <si>
    <t>Matrix collaborative action-items</t>
  </si>
  <si>
    <t>INV-1034</t>
  </si>
  <si>
    <t>Aguirre-Lee</t>
  </si>
  <si>
    <t>Transform user-centric convergence</t>
  </si>
  <si>
    <t>INV-1035</t>
  </si>
  <si>
    <t>Jenkins-Shields</t>
  </si>
  <si>
    <t>Streamline mission-critical markets</t>
  </si>
  <si>
    <t>INV-1036</t>
  </si>
  <si>
    <t>Chandler-Mcbride</t>
  </si>
  <si>
    <t>Transform interactive solutions</t>
  </si>
  <si>
    <t>INV-1037</t>
  </si>
  <si>
    <t>Herrera and Sons</t>
  </si>
  <si>
    <t>Brand viral niches</t>
  </si>
  <si>
    <t>INV-1038</t>
  </si>
  <si>
    <t>Wright-Leblanc</t>
  </si>
  <si>
    <t>Grow mission-critical markets</t>
  </si>
  <si>
    <t>INV-1039</t>
  </si>
  <si>
    <t>Kidd, Huff and Novak</t>
  </si>
  <si>
    <t>Re-contextualize web-enabled communities</t>
  </si>
  <si>
    <t>INV-1040</t>
  </si>
  <si>
    <t>Tucker-Lewis</t>
  </si>
  <si>
    <t>Strategize leading-edge communities</t>
  </si>
  <si>
    <t>INV-1041</t>
  </si>
  <si>
    <t>Smith-Myers</t>
  </si>
  <si>
    <t>Re-contextualize ubiquitous technologies</t>
  </si>
  <si>
    <t>INV-1042</t>
  </si>
  <si>
    <t>Horton-Cross</t>
  </si>
  <si>
    <t>Generate holistic eyeballs</t>
  </si>
  <si>
    <t>INV-1043</t>
  </si>
  <si>
    <t>Phillips Inc</t>
  </si>
  <si>
    <t>Benchmark leading-edge vortals</t>
  </si>
  <si>
    <t>INV-1044</t>
  </si>
  <si>
    <t>Williams Group</t>
  </si>
  <si>
    <t>Deliver granular markets</t>
  </si>
  <si>
    <t>INV-1045</t>
  </si>
  <si>
    <t>Miller, Lopez and Larson</t>
  </si>
  <si>
    <t>Innovate web-enabled interfaces</t>
  </si>
  <si>
    <t>INV-1046</t>
  </si>
  <si>
    <t>David PLC</t>
  </si>
  <si>
    <t>Incentivize revolutionary e-business</t>
  </si>
  <si>
    <t>INV-1047</t>
  </si>
  <si>
    <t>Barnes PLC</t>
  </si>
  <si>
    <t>Maximize turn-key portals</t>
  </si>
  <si>
    <t>INV-1048</t>
  </si>
  <si>
    <t>Santiago LLC</t>
  </si>
  <si>
    <t>Incentivize back-end interfaces</t>
  </si>
  <si>
    <t>INV-1049</t>
  </si>
  <si>
    <t>Powers LLC</t>
  </si>
  <si>
    <t>Target turn-key partnerships</t>
  </si>
  <si>
    <t>INV-1050</t>
  </si>
  <si>
    <t>Ellis PLC</t>
  </si>
  <si>
    <t>Transform intuitive users</t>
  </si>
  <si>
    <t>INV-1051</t>
  </si>
  <si>
    <t>Wagner and Sons</t>
  </si>
  <si>
    <t>Re-contextualize cross-media partnerships</t>
  </si>
  <si>
    <t>INV-1052</t>
  </si>
  <si>
    <t>Wood and Sons</t>
  </si>
  <si>
    <t>Grow seamless e-business</t>
  </si>
  <si>
    <t>INV-1053</t>
  </si>
  <si>
    <t>Rice, Contreras and Spencer</t>
  </si>
  <si>
    <t>Re-contextualize sticky channels</t>
  </si>
  <si>
    <t>INV-1054</t>
  </si>
  <si>
    <t>Wilson-Rodriguez</t>
  </si>
  <si>
    <t>Engage b2c niches</t>
  </si>
  <si>
    <t>INV-1055</t>
  </si>
  <si>
    <t>Jacobs-Robbins</t>
  </si>
  <si>
    <t>Architect back-end mindshare</t>
  </si>
  <si>
    <t>INV-1056</t>
  </si>
  <si>
    <t>King-Odonnell</t>
  </si>
  <si>
    <t>Streamline e-business functionalities</t>
  </si>
  <si>
    <t>INV-1057</t>
  </si>
  <si>
    <t>Calderon-Williams</t>
  </si>
  <si>
    <t>Facilitate end-to-end functionalities</t>
  </si>
  <si>
    <t>INV-1058</t>
  </si>
  <si>
    <t>Martin-Ramos</t>
  </si>
  <si>
    <t>Unleash cutting-edge schemas</t>
  </si>
  <si>
    <t>INV-1059</t>
  </si>
  <si>
    <t>Rodriguez Ltd</t>
  </si>
  <si>
    <t>Productize b2c users</t>
  </si>
  <si>
    <t>INV-1060</t>
  </si>
  <si>
    <t>Davenport PLC</t>
  </si>
  <si>
    <t>Engage b2b e-commerce</t>
  </si>
  <si>
    <t>INV-1061</t>
  </si>
  <si>
    <t>Williams LLC</t>
  </si>
  <si>
    <t>Productize revolutionary convergence</t>
  </si>
  <si>
    <t>INV-1062</t>
  </si>
  <si>
    <t>Fleming Ltd</t>
  </si>
  <si>
    <t>Transform synergistic schemas</t>
  </si>
  <si>
    <t>INV-1063</t>
  </si>
  <si>
    <t>Dickson-Brady</t>
  </si>
  <si>
    <t>INV-1064</t>
  </si>
  <si>
    <t>Keith Inc</t>
  </si>
  <si>
    <t>Reinvent open-source e-markets</t>
  </si>
  <si>
    <t>INV-1065</t>
  </si>
  <si>
    <t>Shields, Cochran and Adams</t>
  </si>
  <si>
    <t>Generate sticky architectures</t>
  </si>
  <si>
    <t>INV-1066</t>
  </si>
  <si>
    <t>Garrison and Sons</t>
  </si>
  <si>
    <t>Aggregate ubiquitous convergence</t>
  </si>
  <si>
    <t>INV-1067</t>
  </si>
  <si>
    <t>Hoover-Savage</t>
  </si>
  <si>
    <t>Enhance proactive web services</t>
  </si>
  <si>
    <t>INV-1068</t>
  </si>
  <si>
    <t>Ross LLC</t>
  </si>
  <si>
    <t>Cultivate innovative niches</t>
  </si>
  <si>
    <t>INV-1069</t>
  </si>
  <si>
    <t>May-Ross</t>
  </si>
  <si>
    <t>E-enable open-source web-readiness</t>
  </si>
  <si>
    <t>INV-1070</t>
  </si>
  <si>
    <t>Wiley LLC</t>
  </si>
  <si>
    <t>Reinvent back-end paradigms</t>
  </si>
  <si>
    <t>INV-1071</t>
  </si>
  <si>
    <t>Carlson LLC</t>
  </si>
  <si>
    <t>Drive turn-key e-commerce</t>
  </si>
  <si>
    <t>INV-1072</t>
  </si>
  <si>
    <t>Joyce, Wilson and Lam</t>
  </si>
  <si>
    <t>Aggregate dot-com paradigms</t>
  </si>
  <si>
    <t>INV-1073</t>
  </si>
  <si>
    <t>Graham, Meyer and Drake</t>
  </si>
  <si>
    <t>Innovate 24/365 relationships</t>
  </si>
  <si>
    <t>INV-1074</t>
  </si>
  <si>
    <t>Jones-Beck</t>
  </si>
  <si>
    <t>Facilitate turn-key web services</t>
  </si>
  <si>
    <t>INV-1075</t>
  </si>
  <si>
    <t>Cortez LLC</t>
  </si>
  <si>
    <t>Deliver extensible web services</t>
  </si>
  <si>
    <t>INV-1076</t>
  </si>
  <si>
    <t>Nguyen-Terry</t>
  </si>
  <si>
    <t>Engage end-to-end solutions</t>
  </si>
  <si>
    <t>INV-1077</t>
  </si>
  <si>
    <t>Ortega-Gray</t>
  </si>
  <si>
    <t>Extend virtual e-business</t>
  </si>
  <si>
    <t>INV-1078</t>
  </si>
  <si>
    <t>Turner, Kelley and Smith</t>
  </si>
  <si>
    <t>Envisioneer best-of-breed e-commerce</t>
  </si>
  <si>
    <t>INV-1079</t>
  </si>
  <si>
    <t>Lawson, Morris and Ramos</t>
  </si>
  <si>
    <t>Innovate killer mindshare</t>
  </si>
  <si>
    <t>INV-1080</t>
  </si>
  <si>
    <t>Leon-Moyer</t>
  </si>
  <si>
    <t>Extend frictionless web services</t>
  </si>
  <si>
    <t>INV-1081</t>
  </si>
  <si>
    <t>Campbell Ltd</t>
  </si>
  <si>
    <t>Whiteboard open-source infrastructures</t>
  </si>
  <si>
    <t>INV-1082</t>
  </si>
  <si>
    <t>Chambers and Sons</t>
  </si>
  <si>
    <t>Exploit 24/365 eyeballs</t>
  </si>
  <si>
    <t>INV-1083</t>
  </si>
  <si>
    <t>Re-intermediate intuitive bandwidth</t>
  </si>
  <si>
    <t>INV-1084</t>
  </si>
  <si>
    <t>Mercado-Johnston</t>
  </si>
  <si>
    <t>Unleash integrated models</t>
  </si>
  <si>
    <t>INV-1085</t>
  </si>
  <si>
    <t>Sanchez-Douglas</t>
  </si>
  <si>
    <t>Implement sticky e-commerce</t>
  </si>
  <si>
    <t>INV-1086</t>
  </si>
  <si>
    <t>Thompson Ltd</t>
  </si>
  <si>
    <t>Mesh plug-and-play markets</t>
  </si>
  <si>
    <t>INV-1087</t>
  </si>
  <si>
    <t>Wright, Charles and Bryant</t>
  </si>
  <si>
    <t>Exploit plug-and-play web services</t>
  </si>
  <si>
    <t>INV-1088</t>
  </si>
  <si>
    <t>Travis, Larson and Dodson</t>
  </si>
  <si>
    <t>Productize visionary e-business</t>
  </si>
  <si>
    <t>INV-1089</t>
  </si>
  <si>
    <t>Mcclain, Simmons and Meadows</t>
  </si>
  <si>
    <t>Grow granular info-mediaries</t>
  </si>
  <si>
    <t>INV-1090</t>
  </si>
  <si>
    <t>Green-Wright</t>
  </si>
  <si>
    <t>Whiteboard efficient deliverables</t>
  </si>
  <si>
    <t>INV-1091</t>
  </si>
  <si>
    <t>Sims-Hill</t>
  </si>
  <si>
    <t>Optimize front-end action-items</t>
  </si>
  <si>
    <t>INV-1092</t>
  </si>
  <si>
    <t>Rogers-Orozco</t>
  </si>
  <si>
    <t>Evolve global eyeballs</t>
  </si>
  <si>
    <t>INV-1093</t>
  </si>
  <si>
    <t>Reyes and Sons</t>
  </si>
  <si>
    <t>Unleash killer partnerships</t>
  </si>
  <si>
    <t>INV-1094</t>
  </si>
  <si>
    <t>Russell-Daniels</t>
  </si>
  <si>
    <t>Deploy leading-edge e-tailers</t>
  </si>
  <si>
    <t>INV-1095</t>
  </si>
  <si>
    <t>Price-Carrillo</t>
  </si>
  <si>
    <t>Scale vertical networks</t>
  </si>
  <si>
    <t>INV-1096</t>
  </si>
  <si>
    <t>Woods-Bender</t>
  </si>
  <si>
    <t>Monetize integrated e-markets</t>
  </si>
  <si>
    <t>INV-1097</t>
  </si>
  <si>
    <t>Adkins, Payne and Morrison</t>
  </si>
  <si>
    <t>Enhance holistic e-services</t>
  </si>
  <si>
    <t>INV-1098</t>
  </si>
  <si>
    <t>Graham-Johnson</t>
  </si>
  <si>
    <t>Facilitate wireless communities</t>
  </si>
  <si>
    <t>INV-1099</t>
  </si>
  <si>
    <t>Calhoun-Hooper</t>
  </si>
  <si>
    <t>Incubate proactive interfaces</t>
  </si>
  <si>
    <t>INV-1100</t>
  </si>
  <si>
    <t>Elliott, Johnson and Day</t>
  </si>
  <si>
    <t>Enable plug-and-play roi</t>
  </si>
  <si>
    <t>INV-1101</t>
  </si>
  <si>
    <t>Green LLC</t>
  </si>
  <si>
    <t>Architect ubiquitous vortals</t>
  </si>
  <si>
    <t>INV-1102</t>
  </si>
  <si>
    <t>Juarez-Gray</t>
  </si>
  <si>
    <t>Engineer next-generation portals</t>
  </si>
  <si>
    <t>INV-1103</t>
  </si>
  <si>
    <t>Ruiz Ltd</t>
  </si>
  <si>
    <t>Incubate scalable convergence</t>
  </si>
  <si>
    <t>INV-1104</t>
  </si>
  <si>
    <t>Santos Ltd</t>
  </si>
  <si>
    <t>Integrate proactive action-items</t>
  </si>
  <si>
    <t>INV-1105</t>
  </si>
  <si>
    <t>Combs PLC</t>
  </si>
  <si>
    <t>Orchestrate web-enabled channels</t>
  </si>
  <si>
    <t>INV-1106</t>
  </si>
  <si>
    <t>Caldwell-Elliott</t>
  </si>
  <si>
    <t>Architect plug-and-play portals</t>
  </si>
  <si>
    <t>INV-1107</t>
  </si>
  <si>
    <t>Jackson-Lawson</t>
  </si>
  <si>
    <t>Extend one-to-one communities</t>
  </si>
  <si>
    <t>INV-1108</t>
  </si>
  <si>
    <t>Rodriguez-Johnson</t>
  </si>
  <si>
    <t>Monetize enterprise interfaces</t>
  </si>
  <si>
    <t>INV-1109</t>
  </si>
  <si>
    <t>Gonzalez, Vargas and Rivas</t>
  </si>
  <si>
    <t>Incentivize sticky content</t>
  </si>
  <si>
    <t>INV-1110</t>
  </si>
  <si>
    <t>Burke, Martinez and Riggs</t>
  </si>
  <si>
    <t>Generate revolutionary convergence</t>
  </si>
  <si>
    <t>INV-1111</t>
  </si>
  <si>
    <t>Patterson, Wood and Hunter</t>
  </si>
  <si>
    <t>Facilitate value-added e-markets</t>
  </si>
  <si>
    <t>INV-1112</t>
  </si>
  <si>
    <t>Garcia-Yu</t>
  </si>
  <si>
    <t>Whiteboard ubiquitous eyeballs</t>
  </si>
  <si>
    <t>INV-1113</t>
  </si>
  <si>
    <t>Thompson-Boyd</t>
  </si>
  <si>
    <t>Visualize real-time e-business</t>
  </si>
  <si>
    <t>INV-1114</t>
  </si>
  <si>
    <t>Hampton, Marshall and Petersen</t>
  </si>
  <si>
    <t>Benchmark real-time vortals</t>
  </si>
  <si>
    <t>INV-1115</t>
  </si>
  <si>
    <t>Rivas Inc</t>
  </si>
  <si>
    <t>Empower customized action-items</t>
  </si>
  <si>
    <t>INV-1116</t>
  </si>
  <si>
    <t>Hudson-Barnett</t>
  </si>
  <si>
    <t>Facilitate proactive models</t>
  </si>
  <si>
    <t>INV-1117</t>
  </si>
  <si>
    <t>White-Lewis</t>
  </si>
  <si>
    <t>Exploit back-end supply-chains</t>
  </si>
  <si>
    <t>INV-1118</t>
  </si>
  <si>
    <t>Beard-Haynes</t>
  </si>
  <si>
    <t>Empower value-added deliverables</t>
  </si>
  <si>
    <t>INV-1119</t>
  </si>
  <si>
    <t>Miller Ltd</t>
  </si>
  <si>
    <t>Deploy holistic schemas</t>
  </si>
  <si>
    <t>INV-1120</t>
  </si>
  <si>
    <t>Vaughn Ltd</t>
  </si>
  <si>
    <t>Unleash holistic systems</t>
  </si>
  <si>
    <t>INV-1121</t>
  </si>
  <si>
    <t>Davis and Sons</t>
  </si>
  <si>
    <t>Strategize interactive content</t>
  </si>
  <si>
    <t>INV-1122</t>
  </si>
  <si>
    <t>Perkins, Kennedy and Schmidt</t>
  </si>
  <si>
    <t>Brand open-source convergence</t>
  </si>
  <si>
    <t>INV-1123</t>
  </si>
  <si>
    <t>Chavez, Parker and Hall</t>
  </si>
  <si>
    <t>Drive dynamic vortals</t>
  </si>
  <si>
    <t>INV-1124</t>
  </si>
  <si>
    <t>Newton Ltd</t>
  </si>
  <si>
    <t>Reinvent dynamic e-tailers</t>
  </si>
  <si>
    <t>INV-1125</t>
  </si>
  <si>
    <t>Washington, Hardy and Bray</t>
  </si>
  <si>
    <t>Mesh front-end platforms</t>
  </si>
  <si>
    <t>INV-1126</t>
  </si>
  <si>
    <t>Phillips LLC</t>
  </si>
  <si>
    <t>Reinvent seamless synergies</t>
  </si>
  <si>
    <t>INV-1127</t>
  </si>
  <si>
    <t>Ferguson, Hill and Mccann</t>
  </si>
  <si>
    <t>Engage distributed channels</t>
  </si>
  <si>
    <t>INV-1128</t>
  </si>
  <si>
    <t>Oneill, Henry and Salas</t>
  </si>
  <si>
    <t>Maximize front-end info-mediaries</t>
  </si>
  <si>
    <t>INV-1129</t>
  </si>
  <si>
    <t>Alexander-Lopez</t>
  </si>
  <si>
    <t>Streamline dot-com info-mediaries</t>
  </si>
  <si>
    <t>INV-1130</t>
  </si>
  <si>
    <t>Short Group</t>
  </si>
  <si>
    <t>Synthesize intuitive networks</t>
  </si>
  <si>
    <t>INV-1131</t>
  </si>
  <si>
    <t>Parks, Hernandez and Shepherd</t>
  </si>
  <si>
    <t>Monetize strategic action-items</t>
  </si>
  <si>
    <t>INV-1132</t>
  </si>
  <si>
    <t>Grant Group</t>
  </si>
  <si>
    <t>Expedite magnetic deliverables</t>
  </si>
  <si>
    <t>INV-1133</t>
  </si>
  <si>
    <t>Hayes-Ramos</t>
  </si>
  <si>
    <t>Cultivate cutting-edge content</t>
  </si>
  <si>
    <t>INV-1134</t>
  </si>
  <si>
    <t>Oliver, Lynch and Singh</t>
  </si>
  <si>
    <t>Engineer best-of-breed functionalities</t>
  </si>
  <si>
    <t>INV-1135</t>
  </si>
  <si>
    <t>Baker Inc</t>
  </si>
  <si>
    <t>Leverage web-enabled roi</t>
  </si>
  <si>
    <t>INV-1136</t>
  </si>
  <si>
    <t>Jones, Smith and Hayes</t>
  </si>
  <si>
    <t>Expedite collaborative technologies</t>
  </si>
  <si>
    <t>INV-1137</t>
  </si>
  <si>
    <t>Hall Ltd</t>
  </si>
  <si>
    <t>Envisioneer ubiquitous partnerships</t>
  </si>
  <si>
    <t>INV-1138</t>
  </si>
  <si>
    <t>Hall, Baker and Moody</t>
  </si>
  <si>
    <t>Benchmark 24/365 e-commerce</t>
  </si>
  <si>
    <t>INV-1139</t>
  </si>
  <si>
    <t>Stephens Ltd</t>
  </si>
  <si>
    <t>Orchestrate real-time eyeballs</t>
  </si>
  <si>
    <t>INV-1140</t>
  </si>
  <si>
    <t>Brown LLC</t>
  </si>
  <si>
    <t>Expedite front-end systems</t>
  </si>
  <si>
    <t>INV-1141</t>
  </si>
  <si>
    <t>Harrison LLC</t>
  </si>
  <si>
    <t>Scale wireless niches</t>
  </si>
  <si>
    <t>INV-1142</t>
  </si>
  <si>
    <t>Fernandez, Kim and George</t>
  </si>
  <si>
    <t>Matrix user-centric vortals</t>
  </si>
  <si>
    <t>INV-1143</t>
  </si>
  <si>
    <t>Wright, Davis and Hayden</t>
  </si>
  <si>
    <t>E-enable vertical methodologies</t>
  </si>
  <si>
    <t>INV-1144</t>
  </si>
  <si>
    <t>Johnston-Hines</t>
  </si>
  <si>
    <t>Reinvent collaborative deliverables</t>
  </si>
  <si>
    <t>INV-1145</t>
  </si>
  <si>
    <t>Ramos, Ramirez and Shea</t>
  </si>
  <si>
    <t>Brand holistic infrastructures</t>
  </si>
  <si>
    <t>INV-1146</t>
  </si>
  <si>
    <t>Bailey-Cook</t>
  </si>
  <si>
    <t>Repurpose sticky communities</t>
  </si>
  <si>
    <t>INV-1147</t>
  </si>
  <si>
    <t>Jenkins-Simpson</t>
  </si>
  <si>
    <t>Repurpose wireless schemas</t>
  </si>
  <si>
    <t>INV-1148</t>
  </si>
  <si>
    <t>Gibson LLC</t>
  </si>
  <si>
    <t>Morph world-class initiatives</t>
  </si>
  <si>
    <t>INV-1149</t>
  </si>
  <si>
    <t>Hancock-Bryan</t>
  </si>
  <si>
    <t>Implement plug-and-play e-markets</t>
  </si>
  <si>
    <t>INV-1150</t>
  </si>
  <si>
    <t>Lopez LLC</t>
  </si>
  <si>
    <t>Re-intermediate rich functionalities</t>
  </si>
  <si>
    <t>INV-1151</t>
  </si>
  <si>
    <t>Wolf-Harris</t>
  </si>
  <si>
    <t>Engage end-to-end technologies</t>
  </si>
  <si>
    <t>INV-1152</t>
  </si>
  <si>
    <t>Gilmore-Washington</t>
  </si>
  <si>
    <t>Utilize web-enabled communities</t>
  </si>
  <si>
    <t>INV-1153</t>
  </si>
  <si>
    <t>Pierce-Tran</t>
  </si>
  <si>
    <t>Evolve magnetic initiatives</t>
  </si>
  <si>
    <t>INV-1154</t>
  </si>
  <si>
    <t>Valentine-Holland</t>
  </si>
  <si>
    <t>Orchestrate rich technologies</t>
  </si>
  <si>
    <t>INV-1155</t>
  </si>
  <si>
    <t>Thornton, Perry and Olson</t>
  </si>
  <si>
    <t>Syndicate interactive bandwidth</t>
  </si>
  <si>
    <t>INV-1156</t>
  </si>
  <si>
    <t>Thomas, Lee and Greene</t>
  </si>
  <si>
    <t>Extend global partnerships</t>
  </si>
  <si>
    <t>INV-1157</t>
  </si>
  <si>
    <t>Barton-Dickerson</t>
  </si>
  <si>
    <t>Facilitate real-time synergies</t>
  </si>
  <si>
    <t>INV-1158</t>
  </si>
  <si>
    <t>Barber-Monroe</t>
  </si>
  <si>
    <t>Benchmark holistic eyeballs</t>
  </si>
  <si>
    <t>INV-1159</t>
  </si>
  <si>
    <t>Ryan-Reed</t>
  </si>
  <si>
    <t>Engage enterprise bandwidth</t>
  </si>
  <si>
    <t>INV-1160</t>
  </si>
  <si>
    <t>Kane-Pollard</t>
  </si>
  <si>
    <t>Incentivize integrated e-services</t>
  </si>
  <si>
    <t>INV-1161</t>
  </si>
  <si>
    <t>Williams-Garner</t>
  </si>
  <si>
    <t>Unleash enterprise architectures</t>
  </si>
  <si>
    <t>INV-1162</t>
  </si>
  <si>
    <t>Sparks, Pearson and Hernandez</t>
  </si>
  <si>
    <t>Integrate end-to-end mindshare</t>
  </si>
  <si>
    <t>INV-1163</t>
  </si>
  <si>
    <t>Rivera, Garcia and Kirk</t>
  </si>
  <si>
    <t>Transform ubiquitous synergies</t>
  </si>
  <si>
    <t>INV-1164</t>
  </si>
  <si>
    <t>Thomas, Pitts and Booker</t>
  </si>
  <si>
    <t>Optimize collaborative portals</t>
  </si>
  <si>
    <t>INV-1165</t>
  </si>
  <si>
    <t>Hanson-Sanders</t>
  </si>
  <si>
    <t>Evolve open-source methodologies</t>
  </si>
  <si>
    <t>INV-1166</t>
  </si>
  <si>
    <t>James, Stewart and Higgins</t>
  </si>
  <si>
    <t>Engineer holistic users</t>
  </si>
  <si>
    <t>INV-1167</t>
  </si>
  <si>
    <t>Williamson and Sons</t>
  </si>
  <si>
    <t>Whiteboard front-end e-services</t>
  </si>
  <si>
    <t>INV-1168</t>
  </si>
  <si>
    <t>Davis, Good and Hodges</t>
  </si>
  <si>
    <t>Unleash mission-critical systems</t>
  </si>
  <si>
    <t>INV-1169</t>
  </si>
  <si>
    <t>Benson Inc</t>
  </si>
  <si>
    <t>Integrate world-class markets</t>
  </si>
  <si>
    <t>INV-1170</t>
  </si>
  <si>
    <t>Howard-Jordan</t>
  </si>
  <si>
    <t>Incentivize transparent networks</t>
  </si>
  <si>
    <t>INV-1171</t>
  </si>
  <si>
    <t>Sparks, Jackson and Miller</t>
  </si>
  <si>
    <t>Cultivate enterprise e-business</t>
  </si>
  <si>
    <t>INV-1172</t>
  </si>
  <si>
    <t>Allen, Durham and Thomas</t>
  </si>
  <si>
    <t>Target dot-com bandwidth</t>
  </si>
  <si>
    <t>INV-1173</t>
  </si>
  <si>
    <t>Estrada-Nolan</t>
  </si>
  <si>
    <t>Target front-end methodologies</t>
  </si>
  <si>
    <t>INV-1174</t>
  </si>
  <si>
    <t>Moore, Alexander and Reed</t>
  </si>
  <si>
    <t>Benchmark seamless functionalities</t>
  </si>
  <si>
    <t>INV-1175</t>
  </si>
  <si>
    <t>Vaughn-Bryant</t>
  </si>
  <si>
    <t>Monetize 24/365 architectures</t>
  </si>
  <si>
    <t>INV-1176</t>
  </si>
  <si>
    <t>Rodriguez-James</t>
  </si>
  <si>
    <t>Seize distributed technologies</t>
  </si>
  <si>
    <t>INV-1177</t>
  </si>
  <si>
    <t>Spence Ltd</t>
  </si>
  <si>
    <t>Strategize efficient synergies</t>
  </si>
  <si>
    <t>INV-1178</t>
  </si>
  <si>
    <t>Grimes, Osborne and Beltran</t>
  </si>
  <si>
    <t>Redefine rich technologies</t>
  </si>
  <si>
    <t>INV-1179</t>
  </si>
  <si>
    <t>Lawson LLC</t>
  </si>
  <si>
    <t>Enhance dynamic e-business</t>
  </si>
  <si>
    <t>INV-1180</t>
  </si>
  <si>
    <t>Byrd-Le</t>
  </si>
  <si>
    <t>Repurpose global functionalities</t>
  </si>
  <si>
    <t>INV-1181</t>
  </si>
  <si>
    <t>Berger Ltd</t>
  </si>
  <si>
    <t>Integrate extensible systems</t>
  </si>
  <si>
    <t>INV-1182</t>
  </si>
  <si>
    <t>Riley Ltd</t>
  </si>
  <si>
    <t>Enable e-business technologies</t>
  </si>
  <si>
    <t>INV-1183</t>
  </si>
  <si>
    <t>Burgess-Thompson</t>
  </si>
  <si>
    <t>Enable bricks-and-clicks deliverables</t>
  </si>
  <si>
    <t>INV-1184</t>
  </si>
  <si>
    <t>Mcintyre, Rivas and Scott</t>
  </si>
  <si>
    <t>Transition compelling technologies</t>
  </si>
  <si>
    <t>INV-1185</t>
  </si>
  <si>
    <t>Harrell, Brock and Mcdonald</t>
  </si>
  <si>
    <t>Optimize b2b e-services</t>
  </si>
  <si>
    <t>INV-1186</t>
  </si>
  <si>
    <t>Ramsey, Whitney and Coffey</t>
  </si>
  <si>
    <t>Exploit bricks-and-clicks infrastructures</t>
  </si>
  <si>
    <t>INV-1187</t>
  </si>
  <si>
    <t>Smith-Herrera</t>
  </si>
  <si>
    <t>Target out-of-the-box methodologies</t>
  </si>
  <si>
    <t>INV-1188</t>
  </si>
  <si>
    <t>Chambers, Richards and Carson</t>
  </si>
  <si>
    <t>Disintermediate sticky methodologies</t>
  </si>
  <si>
    <t>INV-1189</t>
  </si>
  <si>
    <t>Ruiz PLC</t>
  </si>
  <si>
    <t>Matrix world-class e-business</t>
  </si>
  <si>
    <t>INV-1190</t>
  </si>
  <si>
    <t>Holland Ltd</t>
  </si>
  <si>
    <t>Transition plug-and-play content</t>
  </si>
  <si>
    <t>INV-1191</t>
  </si>
  <si>
    <t>Ortiz, Taylor and Shah</t>
  </si>
  <si>
    <t>Monetize rich initiatives</t>
  </si>
  <si>
    <t>INV-1192</t>
  </si>
  <si>
    <t>Young PLC</t>
  </si>
  <si>
    <t>Enable integrated bandwidth</t>
  </si>
  <si>
    <t>INV-1193</t>
  </si>
  <si>
    <t>Santiago-Paul</t>
  </si>
  <si>
    <t>Incubate next-generation applications</t>
  </si>
  <si>
    <t>INV-1194</t>
  </si>
  <si>
    <t>Barber, Mcclure and Pena</t>
  </si>
  <si>
    <t>E-enable holistic e-business</t>
  </si>
  <si>
    <t>INV-1195</t>
  </si>
  <si>
    <t>Crosby-Ramirez</t>
  </si>
  <si>
    <t>Scale out-of-the-box e-tailers</t>
  </si>
  <si>
    <t>INV-1196</t>
  </si>
  <si>
    <t>Wallace-Young</t>
  </si>
  <si>
    <t>Disintermediate mission-critical methodologies</t>
  </si>
  <si>
    <t>INV-1197</t>
  </si>
  <si>
    <t>Stephens-Levine</t>
  </si>
  <si>
    <t>Seize leading-edge interfaces</t>
  </si>
  <si>
    <t>INV-1198</t>
  </si>
  <si>
    <t>Lopez-Martinez</t>
  </si>
  <si>
    <t>Iterate ubiquitous infrastructures</t>
  </si>
  <si>
    <t>INV-1199</t>
  </si>
  <si>
    <t>Lewis, Fowler and Maddox</t>
  </si>
  <si>
    <t>Streamline open-source action-items</t>
  </si>
  <si>
    <t>INV-1200</t>
  </si>
  <si>
    <t>Buchanan and Sons</t>
  </si>
  <si>
    <t>Optimize best-of-breed applications</t>
  </si>
  <si>
    <t>INV-1201</t>
  </si>
  <si>
    <t>Li and Sons</t>
  </si>
  <si>
    <t>Facilitate b2b metrics</t>
  </si>
  <si>
    <t>INV-1202</t>
  </si>
  <si>
    <t>Ramirez and Sons</t>
  </si>
  <si>
    <t>Enable dot-com roi</t>
  </si>
  <si>
    <t>INV-1203</t>
  </si>
  <si>
    <t>Guerrero Inc</t>
  </si>
  <si>
    <t>Enable value-added convergence</t>
  </si>
  <si>
    <t>INV-1204</t>
  </si>
  <si>
    <t>Chapman Inc</t>
  </si>
  <si>
    <t>Reinvent back-end markets</t>
  </si>
  <si>
    <t>INV-1205</t>
  </si>
  <si>
    <t>Harmon PLC</t>
  </si>
  <si>
    <t>Embrace innovative info-mediaries</t>
  </si>
  <si>
    <t>INV-1206</t>
  </si>
  <si>
    <t>Strickland-Palmer</t>
  </si>
  <si>
    <t>Transform customized mindshare</t>
  </si>
  <si>
    <t>INV-1207</t>
  </si>
  <si>
    <t>Dougherty Inc</t>
  </si>
  <si>
    <t>Drive seamless bandwidth</t>
  </si>
  <si>
    <t>INV-1208</t>
  </si>
  <si>
    <t>Maynard, Brown and Mendoza</t>
  </si>
  <si>
    <t>Strategize cutting-edge methodologies</t>
  </si>
  <si>
    <t>INV-1209</t>
  </si>
  <si>
    <t>Henry Group</t>
  </si>
  <si>
    <t>Optimize strategic vortals</t>
  </si>
  <si>
    <t>INV-1210</t>
  </si>
  <si>
    <t>Hernandez, Martinez and Weber</t>
  </si>
  <si>
    <t>Benchmark world-class architectures</t>
  </si>
  <si>
    <t>INV-1211</t>
  </si>
  <si>
    <t>Schmidt, Chavez and Jacobs</t>
  </si>
  <si>
    <t>Transform one-to-one experiences</t>
  </si>
  <si>
    <t>INV-1212</t>
  </si>
  <si>
    <t>Rich, Arnold and Glenn</t>
  </si>
  <si>
    <t>Brand customized e-services</t>
  </si>
  <si>
    <t>INV-1213</t>
  </si>
  <si>
    <t>Morgan-Chavez</t>
  </si>
  <si>
    <t>Deploy mission-critical vortals</t>
  </si>
  <si>
    <t>INV-1214</t>
  </si>
  <si>
    <t>Edwards-Scott</t>
  </si>
  <si>
    <t>Orchestrate collaborative partnerships</t>
  </si>
  <si>
    <t>INV-1215</t>
  </si>
  <si>
    <t>Decker Inc</t>
  </si>
  <si>
    <t>Brand mission-critical relationships</t>
  </si>
  <si>
    <t>INV-1216</t>
  </si>
  <si>
    <t>Hawkins PLC</t>
  </si>
  <si>
    <t>Engage open-source web services</t>
  </si>
  <si>
    <t>INV-1217</t>
  </si>
  <si>
    <t>Jenkins Ltd</t>
  </si>
  <si>
    <t>Engineer cutting-edge markets</t>
  </si>
  <si>
    <t>INV-1218</t>
  </si>
  <si>
    <t>Burke-Bell</t>
  </si>
  <si>
    <t>Maximize killer eyeballs</t>
  </si>
  <si>
    <t>INV-1219</t>
  </si>
  <si>
    <t>Olson, Boone and Bell</t>
  </si>
  <si>
    <t>Engage out-of-the-box initiatives</t>
  </si>
  <si>
    <t>INV-1220</t>
  </si>
  <si>
    <t>Andrews-Aguirre</t>
  </si>
  <si>
    <t>Iterate proactive metrics</t>
  </si>
  <si>
    <t>INV-1221</t>
  </si>
  <si>
    <t>Gallegos, Adams and White</t>
  </si>
  <si>
    <t>Scale extensible supply-chains</t>
  </si>
  <si>
    <t>INV-1222</t>
  </si>
  <si>
    <t>Smith-Kane</t>
  </si>
  <si>
    <t>Maximize wireless partnerships</t>
  </si>
  <si>
    <t>INV-1223</t>
  </si>
  <si>
    <t>Figueroa Inc</t>
  </si>
  <si>
    <t>Evolve killer architectures</t>
  </si>
  <si>
    <t>INV-1224</t>
  </si>
  <si>
    <t>Chavez-Moore</t>
  </si>
  <si>
    <t>Monetize world-class networks</t>
  </si>
  <si>
    <t>INV-1225</t>
  </si>
  <si>
    <t>Miller, Williams and Moore</t>
  </si>
  <si>
    <t>Re-intermediate scalable methodologies</t>
  </si>
  <si>
    <t>INV-1226</t>
  </si>
  <si>
    <t>Nelson Ltd</t>
  </si>
  <si>
    <t>Brand holistic metrics</t>
  </si>
  <si>
    <t>INV-1227</t>
  </si>
  <si>
    <t>Perry-Lewis</t>
  </si>
  <si>
    <t>Deliver one-to-one convergence</t>
  </si>
  <si>
    <t>INV-1228</t>
  </si>
  <si>
    <t>Rodriguez-Gregory</t>
  </si>
  <si>
    <t>Benchmark holistic deliverables</t>
  </si>
  <si>
    <t>INV-1229</t>
  </si>
  <si>
    <t>Parker, Walker and Joyce</t>
  </si>
  <si>
    <t>Streamline clicks-and-mortar e-tailers</t>
  </si>
  <si>
    <t>INV-1230</t>
  </si>
  <si>
    <t>Dougherty-Saunders</t>
  </si>
  <si>
    <t>Engineer dot-com technologies</t>
  </si>
  <si>
    <t>INV-1231</t>
  </si>
  <si>
    <t>Wilson-Jimenez</t>
  </si>
  <si>
    <t>Brand virtual channels</t>
  </si>
  <si>
    <t>INV-1232</t>
  </si>
  <si>
    <t>Patel-Hall</t>
  </si>
  <si>
    <t>Engage synergistic partnerships</t>
  </si>
  <si>
    <t>INV-1233</t>
  </si>
  <si>
    <t>Hensley-Williams</t>
  </si>
  <si>
    <t>Utilize ubiquitous partnerships</t>
  </si>
  <si>
    <t>INV-1234</t>
  </si>
  <si>
    <t>Johnston-Berry</t>
  </si>
  <si>
    <t>Unleash next-generation technologies</t>
  </si>
  <si>
    <t>INV-1235</t>
  </si>
  <si>
    <t>Sullivan LLC</t>
  </si>
  <si>
    <t>Leverage ubiquitous relationships</t>
  </si>
  <si>
    <t>INV-1236</t>
  </si>
  <si>
    <t>Kim Inc</t>
  </si>
  <si>
    <t>Incentivize user-centric applications</t>
  </si>
  <si>
    <t>INV-1237</t>
  </si>
  <si>
    <t>Warren-Foster</t>
  </si>
  <si>
    <t>Monetize cross-platform e-services</t>
  </si>
  <si>
    <t>INV-1238</t>
  </si>
  <si>
    <t>Maxwell-Jones</t>
  </si>
  <si>
    <t>Whiteboard one-to-one deliverables</t>
  </si>
  <si>
    <t>INV-1239</t>
  </si>
  <si>
    <t>Lee, Parsons and Bell</t>
  </si>
  <si>
    <t>Transition b2b action-items</t>
  </si>
  <si>
    <t>INV-1240</t>
  </si>
  <si>
    <t>Thomas and Sons</t>
  </si>
  <si>
    <t>Reinvent b2c experiences</t>
  </si>
  <si>
    <t>INV-1241</t>
  </si>
  <si>
    <t>Synthesize plug-and-play networks</t>
  </si>
  <si>
    <t>INV-1242</t>
  </si>
  <si>
    <t>Cole, Glass and Cunningham</t>
  </si>
  <si>
    <t>Whiteboard world-class functionalities</t>
  </si>
  <si>
    <t>INV-1243</t>
  </si>
  <si>
    <t>Hernandez-Jones</t>
  </si>
  <si>
    <t>Grow seamless niches</t>
  </si>
  <si>
    <t>INV-1244</t>
  </si>
  <si>
    <t>Brown, Romero and Collins</t>
  </si>
  <si>
    <t>Grow robust markets</t>
  </si>
  <si>
    <t>INV-1245</t>
  </si>
  <si>
    <t>Decker-Jones</t>
  </si>
  <si>
    <t>Cultivate e-business e-business</t>
  </si>
  <si>
    <t>INV-1246</t>
  </si>
  <si>
    <t>Hunter, Ford and Spencer</t>
  </si>
  <si>
    <t>Generate revolutionary systems</t>
  </si>
  <si>
    <t>INV-1247</t>
  </si>
  <si>
    <t>Pearson, Morris and Alvarez</t>
  </si>
  <si>
    <t>Orchestrate leading-edge systems</t>
  </si>
  <si>
    <t>INV-1248</t>
  </si>
  <si>
    <t>Shepherd LLC</t>
  </si>
  <si>
    <t>Unleash strategic mindshare</t>
  </si>
  <si>
    <t>INV-1249</t>
  </si>
  <si>
    <t>Thompson, Wright and Kim</t>
  </si>
  <si>
    <t>Grow granular relationships</t>
  </si>
  <si>
    <t>INV-1250</t>
  </si>
  <si>
    <t>Hardin-Hughes</t>
  </si>
  <si>
    <t>Revolutionize cross-platform methodologies</t>
  </si>
  <si>
    <t>INV-1251</t>
  </si>
  <si>
    <t>Williams, Mccoy and Cook</t>
  </si>
  <si>
    <t>Facilitate mission-critical schemas</t>
  </si>
  <si>
    <t>INV-1252</t>
  </si>
  <si>
    <t>Hughes, King and York</t>
  </si>
  <si>
    <t>Redefine b2c supply-chains</t>
  </si>
  <si>
    <t>INV-1253</t>
  </si>
  <si>
    <t>Aguilar and Sons</t>
  </si>
  <si>
    <t>Redefine cross-media content</t>
  </si>
  <si>
    <t>INV-1254</t>
  </si>
  <si>
    <t>Hale, Myers and Larson</t>
  </si>
  <si>
    <t>Evolve extensible schemas</t>
  </si>
  <si>
    <t>INV-1255</t>
  </si>
  <si>
    <t>Schneider-Murphy</t>
  </si>
  <si>
    <t>Enable e-business experiences</t>
  </si>
  <si>
    <t>INV-1256</t>
  </si>
  <si>
    <t>Henderson, Cox and Cox</t>
  </si>
  <si>
    <t>Reinvent killer supply-chains</t>
  </si>
  <si>
    <t>INV-1257</t>
  </si>
  <si>
    <t>Lee-Cooke</t>
  </si>
  <si>
    <t>Orchestrate intuitive technologies</t>
  </si>
  <si>
    <t>INV-1258</t>
  </si>
  <si>
    <t>Romero PLC</t>
  </si>
  <si>
    <t>E-enable robust web services</t>
  </si>
  <si>
    <t>INV-1259</t>
  </si>
  <si>
    <t>Walter-Williamson</t>
  </si>
  <si>
    <t>Expedite enterprise eyeballs</t>
  </si>
  <si>
    <t>INV-1260</t>
  </si>
  <si>
    <t>White Ltd</t>
  </si>
  <si>
    <t>Revolutionize frictionless systems</t>
  </si>
  <si>
    <t>INV-1261</t>
  </si>
  <si>
    <t>Drive web-enabled systems</t>
  </si>
  <si>
    <t>INV-1262</t>
  </si>
  <si>
    <t>Mitchell, Goodman and Cole</t>
  </si>
  <si>
    <t>Incubate web-enabled content</t>
  </si>
  <si>
    <t>INV-1263</t>
  </si>
  <si>
    <t>Mckee-Lee</t>
  </si>
  <si>
    <t>Innovate visionary bandwidth</t>
  </si>
  <si>
    <t>INV-1264</t>
  </si>
  <si>
    <t>Strickland-Shaw</t>
  </si>
  <si>
    <t>Deploy granular solutions</t>
  </si>
  <si>
    <t>INV-1265</t>
  </si>
  <si>
    <t>Taylor, Wright and Davidson</t>
  </si>
  <si>
    <t>Cultivate out-of-the-box schemas</t>
  </si>
  <si>
    <t>INV-1266</t>
  </si>
  <si>
    <t>Dawson PLC</t>
  </si>
  <si>
    <t>Iterate 24/7 technologies</t>
  </si>
  <si>
    <t>INV-1267</t>
  </si>
  <si>
    <t>Hines LLC</t>
  </si>
  <si>
    <t>Grow b2b e-commerce</t>
  </si>
  <si>
    <t>INV-1268</t>
  </si>
  <si>
    <t>Potts and Sons</t>
  </si>
  <si>
    <t>Transition customized convergence</t>
  </si>
  <si>
    <t>INV-1269</t>
  </si>
  <si>
    <t>Perry Group</t>
  </si>
  <si>
    <t>Deliver out-of-the-box action-items</t>
  </si>
  <si>
    <t>INV-1270</t>
  </si>
  <si>
    <t>Vang-Brooks</t>
  </si>
  <si>
    <t>Utilize turn-key platforms</t>
  </si>
  <si>
    <t>INV-1271</t>
  </si>
  <si>
    <t>Santos, Moody and Taylor</t>
  </si>
  <si>
    <t>Envisioneer collaborative channels</t>
  </si>
  <si>
    <t>INV-1272</t>
  </si>
  <si>
    <t>Harrison, Gilbert and Bullock</t>
  </si>
  <si>
    <t>Utilize dot-com e-tailers</t>
  </si>
  <si>
    <t>INV-1273</t>
  </si>
  <si>
    <t>Dunn Ltd</t>
  </si>
  <si>
    <t>Expedite cutting-edge initiatives</t>
  </si>
  <si>
    <t>INV-1274</t>
  </si>
  <si>
    <t>Young-Martinez</t>
  </si>
  <si>
    <t>Incentivize next-generation functionalities</t>
  </si>
  <si>
    <t>INV-1275</t>
  </si>
  <si>
    <t>Bryant, Rodriguez and Stein</t>
  </si>
  <si>
    <t>Expedite vertical functionalities</t>
  </si>
  <si>
    <t>INV-1276</t>
  </si>
  <si>
    <t>Andrews, Higgins and Carter</t>
  </si>
  <si>
    <t>Implement synergistic action-items</t>
  </si>
  <si>
    <t>INV-1277</t>
  </si>
  <si>
    <t>Butler, Beck and Miller</t>
  </si>
  <si>
    <t>Disintermediate innovative deliverables</t>
  </si>
  <si>
    <t>INV-1278</t>
  </si>
  <si>
    <t>Romero, Mcneil and Spencer</t>
  </si>
  <si>
    <t>Synergize collaborative paradigms</t>
  </si>
  <si>
    <t>INV-1279</t>
  </si>
  <si>
    <t>Hughes, Brooks and Burgess</t>
  </si>
  <si>
    <t>Seize innovative convergence</t>
  </si>
  <si>
    <t>INV-1280</t>
  </si>
  <si>
    <t>Quinn Ltd</t>
  </si>
  <si>
    <t>Transform open-source channels</t>
  </si>
  <si>
    <t>INV-1281</t>
  </si>
  <si>
    <t>Bell LLC</t>
  </si>
  <si>
    <t>Transition virtual methodologies</t>
  </si>
  <si>
    <t>INV-1282</t>
  </si>
  <si>
    <t>Pollard-Mendoza</t>
  </si>
  <si>
    <t>Reinvent global partnerships</t>
  </si>
  <si>
    <t>INV-1283</t>
  </si>
  <si>
    <t>Parsons, Ellis and Carter</t>
  </si>
  <si>
    <t>Integrate 24/365 paradigms</t>
  </si>
  <si>
    <t>INV-1284</t>
  </si>
  <si>
    <t>Mahoney-Robertson</t>
  </si>
  <si>
    <t>Transition collaborative portals</t>
  </si>
  <si>
    <t>INV-1285</t>
  </si>
  <si>
    <t>Mullins and Sons</t>
  </si>
  <si>
    <t>Envisioneer synergistic markets</t>
  </si>
  <si>
    <t>INV-1286</t>
  </si>
  <si>
    <t>Rivera, Martinez and Richardson</t>
  </si>
  <si>
    <t>Matrix wireless systems</t>
  </si>
  <si>
    <t>INV-1287</t>
  </si>
  <si>
    <t>Morgan-Lopez</t>
  </si>
  <si>
    <t>Scale rich relationships</t>
  </si>
  <si>
    <t>INV-1288</t>
  </si>
  <si>
    <t>Adams, Miller and Coleman</t>
  </si>
  <si>
    <t>Brand viral users</t>
  </si>
  <si>
    <t>INV-1289</t>
  </si>
  <si>
    <t>Morris-Miller</t>
  </si>
  <si>
    <t>Repurpose distributed content</t>
  </si>
  <si>
    <t>INV-1290</t>
  </si>
  <si>
    <t>Morrison-Simmons</t>
  </si>
  <si>
    <t>Scale visionary convergence</t>
  </si>
  <si>
    <t>INV-1291</t>
  </si>
  <si>
    <t>Williams-Berg</t>
  </si>
  <si>
    <t>Seize user-centric niches</t>
  </si>
  <si>
    <t>INV-1292</t>
  </si>
  <si>
    <t>Whitney, Gould and Jones</t>
  </si>
  <si>
    <t>Whiteboard wireless relationships</t>
  </si>
  <si>
    <t>INV-1293</t>
  </si>
  <si>
    <t>Owen, Shelton and Cisneros</t>
  </si>
  <si>
    <t>Orchestrate visionary paradigms</t>
  </si>
  <si>
    <t>INV-1294</t>
  </si>
  <si>
    <t>Jones Ltd</t>
  </si>
  <si>
    <t>Disintermediate bricks-and-clicks architectures</t>
  </si>
  <si>
    <t>INV-1295</t>
  </si>
  <si>
    <t>Johnson, Hernandez and Cole</t>
  </si>
  <si>
    <t>Disintermediate out-of-the-box systems</t>
  </si>
  <si>
    <t>INV-1296</t>
  </si>
  <si>
    <t>Berry PLC</t>
  </si>
  <si>
    <t>Disintermediate impactful vortals</t>
  </si>
  <si>
    <t>INV-1297</t>
  </si>
  <si>
    <t>Ramirez, Horne and Johnson</t>
  </si>
  <si>
    <t>Reinvent rich deliverables</t>
  </si>
  <si>
    <t>INV-1298</t>
  </si>
  <si>
    <t>Mcintyre-Wilson</t>
  </si>
  <si>
    <t>Revolutionize back-end systems</t>
  </si>
  <si>
    <t>INV-1299</t>
  </si>
  <si>
    <t>Davies LLC</t>
  </si>
  <si>
    <t>Scale holistic solutions</t>
  </si>
  <si>
    <t>INV-1300</t>
  </si>
  <si>
    <t>Taylor Inc</t>
  </si>
  <si>
    <t>Grow virtual systems</t>
  </si>
  <si>
    <t>INV-1301</t>
  </si>
  <si>
    <t>Cochran LLC</t>
  </si>
  <si>
    <t>Repurpose cross-media partnerships</t>
  </si>
  <si>
    <t>INV-1302</t>
  </si>
  <si>
    <t>Daniels, Vance and York</t>
  </si>
  <si>
    <t>Unleash virtual relationships</t>
  </si>
  <si>
    <t>Crypto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</si>
</sst>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4"/>
  <sheetViews>
    <sheetView topLeftCell="A288" zoomScale="93" zoomScaleNormal="93" workbookViewId="0">
      <selection activeCell="B304" sqref="B304"/>
    </sheetView>
  </sheetViews>
  <sheetFormatPr baseColWidth="10" defaultColWidth="11" defaultRowHeight="16" x14ac:dyDescent="0.2"/>
  <cols>
    <col min="1" max="1" width="8.6640625" bestFit="1" customWidth="1"/>
    <col min="2" max="2" width="19" bestFit="1" customWidth="1"/>
    <col min="3" max="3" width="7.83203125" bestFit="1" customWidth="1"/>
    <col min="4" max="4" width="11.33203125" bestFit="1" customWidth="1"/>
    <col min="5" max="5" width="16.33203125" bestFit="1" customWidth="1"/>
    <col min="6" max="6" width="35.33203125" bestFit="1" customWidth="1"/>
    <col min="7" max="7" width="8.1640625" bestFit="1" customWidth="1"/>
    <col min="8" max="8" width="7.1640625" bestFit="1" customWidth="1"/>
    <col min="9" max="9" width="11.6640625" bestFit="1" customWidth="1"/>
    <col min="10" max="10" width="11.6640625" customWidth="1"/>
    <col min="11" max="11" width="14.6640625" bestFit="1" customWidth="1"/>
    <col min="12" max="12" width="13.6640625" bestFit="1" customWidth="1"/>
    <col min="13" max="13" width="13.6640625" customWidth="1"/>
    <col min="14" max="14" width="20.83203125" bestFit="1" customWidth="1"/>
    <col min="15" max="15" width="18.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43</v>
      </c>
      <c r="K1" t="s">
        <v>9</v>
      </c>
      <c r="L1" t="s">
        <v>10</v>
      </c>
      <c r="M1" t="s">
        <v>44</v>
      </c>
      <c r="N1" t="s">
        <v>11</v>
      </c>
      <c r="O1" t="s">
        <v>12</v>
      </c>
      <c r="P1" t="s">
        <v>13</v>
      </c>
    </row>
    <row r="2" spans="1:16" x14ac:dyDescent="0.2">
      <c r="A2" t="s">
        <v>45</v>
      </c>
      <c r="B2" s="1">
        <v>45293</v>
      </c>
      <c r="C2" t="s">
        <v>46</v>
      </c>
      <c r="D2" t="s">
        <v>47</v>
      </c>
      <c r="E2" t="s">
        <v>15</v>
      </c>
      <c r="F2" t="s">
        <v>48</v>
      </c>
      <c r="G2">
        <v>869.78</v>
      </c>
      <c r="H2">
        <v>36.79</v>
      </c>
      <c r="I2">
        <f t="shared" ref="I2:I65" si="0">G2-H2</f>
        <v>832.99</v>
      </c>
      <c r="J2" s="2">
        <v>0.5</v>
      </c>
      <c r="K2" t="s">
        <v>18</v>
      </c>
      <c r="L2" t="s">
        <v>42</v>
      </c>
      <c r="M2" s="1">
        <v>45310</v>
      </c>
      <c r="N2">
        <v>8</v>
      </c>
      <c r="O2">
        <v>7.2</v>
      </c>
      <c r="P2">
        <f t="shared" ref="P2:P65" si="1">G2/O2</f>
        <v>120.80277777777778</v>
      </c>
    </row>
    <row r="3" spans="1:16" x14ac:dyDescent="0.2">
      <c r="A3" t="s">
        <v>14</v>
      </c>
      <c r="B3" s="1">
        <v>45293</v>
      </c>
      <c r="C3" t="s">
        <v>23</v>
      </c>
      <c r="D3" t="s">
        <v>49</v>
      </c>
      <c r="E3" t="s">
        <v>15</v>
      </c>
      <c r="F3" t="s">
        <v>50</v>
      </c>
      <c r="G3">
        <v>1316.77</v>
      </c>
      <c r="H3">
        <v>134.63</v>
      </c>
      <c r="I3">
        <f t="shared" si="0"/>
        <v>1182.1399999999999</v>
      </c>
      <c r="J3" s="2">
        <v>1</v>
      </c>
      <c r="K3" t="s">
        <v>20</v>
      </c>
      <c r="L3" t="s">
        <v>24</v>
      </c>
      <c r="N3">
        <v>30.1</v>
      </c>
      <c r="O3">
        <v>32.1</v>
      </c>
      <c r="P3">
        <f t="shared" si="1"/>
        <v>41.020872274143301</v>
      </c>
    </row>
    <row r="4" spans="1:16" x14ac:dyDescent="0.2">
      <c r="A4" t="s">
        <v>16</v>
      </c>
      <c r="B4" s="1">
        <v>45294</v>
      </c>
      <c r="C4" t="s">
        <v>17</v>
      </c>
      <c r="D4" t="s">
        <v>51</v>
      </c>
      <c r="E4" t="s">
        <v>26</v>
      </c>
      <c r="F4" t="s">
        <v>52</v>
      </c>
      <c r="G4">
        <v>3842.28</v>
      </c>
      <c r="H4">
        <v>188.88</v>
      </c>
      <c r="I4">
        <f t="shared" si="0"/>
        <v>3653.4</v>
      </c>
      <c r="J4" s="2">
        <v>1</v>
      </c>
      <c r="K4" t="s">
        <v>20</v>
      </c>
      <c r="L4" t="s">
        <v>24</v>
      </c>
      <c r="N4">
        <v>14.7</v>
      </c>
      <c r="O4">
        <v>11.9</v>
      </c>
      <c r="P4">
        <f t="shared" si="1"/>
        <v>322.88067226890757</v>
      </c>
    </row>
    <row r="5" spans="1:16" x14ac:dyDescent="0.2">
      <c r="A5" t="s">
        <v>19</v>
      </c>
      <c r="B5" s="1">
        <v>45294</v>
      </c>
      <c r="C5" t="s">
        <v>23</v>
      </c>
      <c r="D5" t="s">
        <v>53</v>
      </c>
      <c r="E5" t="s">
        <v>26</v>
      </c>
      <c r="F5" t="s">
        <v>54</v>
      </c>
      <c r="G5">
        <v>2023.65</v>
      </c>
      <c r="H5">
        <v>147.88</v>
      </c>
      <c r="I5">
        <f t="shared" si="0"/>
        <v>1875.77</v>
      </c>
      <c r="J5" s="2">
        <v>1</v>
      </c>
      <c r="K5" t="s">
        <v>20</v>
      </c>
      <c r="L5" t="s">
        <v>24</v>
      </c>
      <c r="N5">
        <v>14.3</v>
      </c>
      <c r="O5">
        <v>9.6999999999999993</v>
      </c>
      <c r="P5">
        <f t="shared" si="1"/>
        <v>208.6237113402062</v>
      </c>
    </row>
    <row r="6" spans="1:16" x14ac:dyDescent="0.2">
      <c r="A6" t="s">
        <v>22</v>
      </c>
      <c r="B6" s="1">
        <v>45294</v>
      </c>
      <c r="C6" t="s">
        <v>55</v>
      </c>
      <c r="D6" t="s">
        <v>56</v>
      </c>
      <c r="E6" t="s">
        <v>26</v>
      </c>
      <c r="F6" t="s">
        <v>57</v>
      </c>
      <c r="G6">
        <v>4870.96</v>
      </c>
      <c r="H6">
        <v>367.39</v>
      </c>
      <c r="I6">
        <f t="shared" si="0"/>
        <v>4503.57</v>
      </c>
      <c r="J6" s="2">
        <v>1</v>
      </c>
      <c r="K6" t="s">
        <v>20</v>
      </c>
      <c r="L6" t="s">
        <v>24</v>
      </c>
      <c r="N6">
        <v>34</v>
      </c>
      <c r="O6">
        <v>35.200000000000003</v>
      </c>
      <c r="P6">
        <f t="shared" si="1"/>
        <v>138.37954545454545</v>
      </c>
    </row>
    <row r="7" spans="1:16" x14ac:dyDescent="0.2">
      <c r="A7" t="s">
        <v>25</v>
      </c>
      <c r="B7" s="1">
        <v>45297</v>
      </c>
      <c r="C7" t="s">
        <v>17</v>
      </c>
      <c r="D7" t="s">
        <v>58</v>
      </c>
      <c r="E7" t="s">
        <v>26</v>
      </c>
      <c r="F7" t="s">
        <v>59</v>
      </c>
      <c r="G7">
        <v>4305.53</v>
      </c>
      <c r="H7">
        <v>576.85</v>
      </c>
      <c r="I7">
        <f t="shared" si="0"/>
        <v>3728.68</v>
      </c>
      <c r="J7" s="2">
        <v>1</v>
      </c>
      <c r="K7" t="s">
        <v>18</v>
      </c>
      <c r="L7" t="s">
        <v>24</v>
      </c>
      <c r="N7">
        <v>20.9</v>
      </c>
      <c r="O7">
        <v>24.2</v>
      </c>
      <c r="P7">
        <f t="shared" si="1"/>
        <v>177.91446280991735</v>
      </c>
    </row>
    <row r="8" spans="1:16" x14ac:dyDescent="0.2">
      <c r="A8" t="s">
        <v>27</v>
      </c>
      <c r="B8" s="1">
        <v>45299</v>
      </c>
      <c r="C8" t="s">
        <v>23</v>
      </c>
      <c r="D8" t="s">
        <v>60</v>
      </c>
      <c r="E8" t="s">
        <v>61</v>
      </c>
      <c r="F8" t="s">
        <v>62</v>
      </c>
      <c r="G8">
        <v>3247.9</v>
      </c>
      <c r="H8">
        <v>305.62</v>
      </c>
      <c r="I8">
        <f t="shared" si="0"/>
        <v>2942.28</v>
      </c>
      <c r="J8" s="2">
        <v>1</v>
      </c>
      <c r="K8" t="s">
        <v>939</v>
      </c>
      <c r="L8" t="s">
        <v>24</v>
      </c>
      <c r="N8">
        <v>21.2</v>
      </c>
      <c r="O8">
        <v>18.899999999999999</v>
      </c>
      <c r="P8">
        <f t="shared" si="1"/>
        <v>171.84656084656086</v>
      </c>
    </row>
    <row r="9" spans="1:16" x14ac:dyDescent="0.2">
      <c r="A9" t="s">
        <v>29</v>
      </c>
      <c r="B9" s="1">
        <v>45299</v>
      </c>
      <c r="C9" t="s">
        <v>55</v>
      </c>
      <c r="D9" t="s">
        <v>63</v>
      </c>
      <c r="E9" t="s">
        <v>15</v>
      </c>
      <c r="F9" t="s">
        <v>64</v>
      </c>
      <c r="G9">
        <v>3486.15</v>
      </c>
      <c r="H9">
        <v>457.18</v>
      </c>
      <c r="I9">
        <f t="shared" si="0"/>
        <v>3028.9700000000003</v>
      </c>
      <c r="J9" s="2">
        <v>0.5</v>
      </c>
      <c r="K9" t="s">
        <v>20</v>
      </c>
      <c r="L9" t="s">
        <v>42</v>
      </c>
      <c r="M9" s="1">
        <v>45306</v>
      </c>
      <c r="N9">
        <v>33.799999999999997</v>
      </c>
      <c r="O9">
        <v>36.9</v>
      </c>
      <c r="P9">
        <f t="shared" si="1"/>
        <v>94.475609756097569</v>
      </c>
    </row>
    <row r="10" spans="1:16" x14ac:dyDescent="0.2">
      <c r="A10" t="s">
        <v>30</v>
      </c>
      <c r="B10" s="1">
        <v>45301</v>
      </c>
      <c r="C10" t="s">
        <v>17</v>
      </c>
      <c r="D10" t="s">
        <v>65</v>
      </c>
      <c r="E10" t="s">
        <v>15</v>
      </c>
      <c r="F10" t="s">
        <v>66</v>
      </c>
      <c r="G10">
        <v>3346.11</v>
      </c>
      <c r="H10">
        <v>259.24</v>
      </c>
      <c r="I10">
        <f t="shared" si="0"/>
        <v>3086.87</v>
      </c>
      <c r="J10" s="2">
        <v>0</v>
      </c>
      <c r="K10" t="s">
        <v>939</v>
      </c>
      <c r="L10" t="s">
        <v>21</v>
      </c>
      <c r="M10" s="1">
        <v>45315</v>
      </c>
      <c r="N10">
        <v>10</v>
      </c>
      <c r="O10">
        <v>6.4</v>
      </c>
      <c r="P10">
        <f t="shared" si="1"/>
        <v>522.82968749999998</v>
      </c>
    </row>
    <row r="11" spans="1:16" x14ac:dyDescent="0.2">
      <c r="A11" t="s">
        <v>31</v>
      </c>
      <c r="B11" s="1">
        <v>45301</v>
      </c>
      <c r="C11" t="s">
        <v>55</v>
      </c>
      <c r="D11" t="s">
        <v>67</v>
      </c>
      <c r="E11" t="s">
        <v>61</v>
      </c>
      <c r="F11" t="s">
        <v>68</v>
      </c>
      <c r="G11">
        <v>1461.16</v>
      </c>
      <c r="H11">
        <v>146.34</v>
      </c>
      <c r="I11">
        <f t="shared" si="0"/>
        <v>1314.8200000000002</v>
      </c>
      <c r="J11" s="2">
        <v>0.5</v>
      </c>
      <c r="K11" t="s">
        <v>18</v>
      </c>
      <c r="L11" t="s">
        <v>42</v>
      </c>
      <c r="M11" s="1">
        <v>45313</v>
      </c>
      <c r="N11">
        <v>17.7</v>
      </c>
      <c r="O11">
        <v>22.7</v>
      </c>
      <c r="P11">
        <f t="shared" si="1"/>
        <v>64.368281938325993</v>
      </c>
    </row>
    <row r="12" spans="1:16" x14ac:dyDescent="0.2">
      <c r="A12" t="s">
        <v>32</v>
      </c>
      <c r="B12" s="1">
        <v>45301</v>
      </c>
      <c r="C12" t="s">
        <v>55</v>
      </c>
      <c r="D12" t="s">
        <v>69</v>
      </c>
      <c r="E12" t="s">
        <v>70</v>
      </c>
      <c r="F12" t="s">
        <v>71</v>
      </c>
      <c r="G12">
        <v>636.37</v>
      </c>
      <c r="H12">
        <v>22.69</v>
      </c>
      <c r="I12">
        <f t="shared" si="0"/>
        <v>613.67999999999995</v>
      </c>
      <c r="J12" s="2">
        <v>1</v>
      </c>
      <c r="K12" t="s">
        <v>20</v>
      </c>
      <c r="L12" t="s">
        <v>24</v>
      </c>
      <c r="N12">
        <v>27</v>
      </c>
      <c r="O12">
        <v>29.9</v>
      </c>
      <c r="P12">
        <f t="shared" si="1"/>
        <v>21.283277591973246</v>
      </c>
    </row>
    <row r="13" spans="1:16" x14ac:dyDescent="0.2">
      <c r="A13" t="s">
        <v>33</v>
      </c>
      <c r="B13" s="1">
        <v>45310</v>
      </c>
      <c r="C13" t="s">
        <v>17</v>
      </c>
      <c r="D13" t="s">
        <v>72</v>
      </c>
      <c r="E13" t="s">
        <v>73</v>
      </c>
      <c r="F13" t="s">
        <v>74</v>
      </c>
      <c r="G13">
        <v>735.45</v>
      </c>
      <c r="H13">
        <v>60.43</v>
      </c>
      <c r="I13">
        <f t="shared" si="0"/>
        <v>675.0200000000001</v>
      </c>
      <c r="J13" s="2">
        <v>1</v>
      </c>
      <c r="K13" t="s">
        <v>20</v>
      </c>
      <c r="L13" t="s">
        <v>24</v>
      </c>
      <c r="N13">
        <v>38.4</v>
      </c>
      <c r="O13">
        <v>42.2</v>
      </c>
      <c r="P13">
        <f t="shared" si="1"/>
        <v>17.427725118483412</v>
      </c>
    </row>
    <row r="14" spans="1:16" x14ac:dyDescent="0.2">
      <c r="A14" t="s">
        <v>34</v>
      </c>
      <c r="B14" s="1">
        <v>45310</v>
      </c>
      <c r="C14" t="s">
        <v>55</v>
      </c>
      <c r="D14" t="s">
        <v>75</v>
      </c>
      <c r="E14" t="s">
        <v>15</v>
      </c>
      <c r="F14" t="s">
        <v>76</v>
      </c>
      <c r="G14">
        <v>2636.87</v>
      </c>
      <c r="H14">
        <v>112.78</v>
      </c>
      <c r="I14">
        <f t="shared" si="0"/>
        <v>2524.0899999999997</v>
      </c>
      <c r="J14" s="2">
        <v>1</v>
      </c>
      <c r="K14" t="s">
        <v>18</v>
      </c>
      <c r="L14" t="s">
        <v>24</v>
      </c>
      <c r="N14">
        <v>34.5</v>
      </c>
      <c r="O14">
        <v>34.6</v>
      </c>
      <c r="P14">
        <f t="shared" si="1"/>
        <v>76.210115606936412</v>
      </c>
    </row>
    <row r="15" spans="1:16" x14ac:dyDescent="0.2">
      <c r="A15" t="s">
        <v>35</v>
      </c>
      <c r="B15" s="1">
        <v>45310</v>
      </c>
      <c r="C15" t="s">
        <v>46</v>
      </c>
      <c r="D15" t="s">
        <v>77</v>
      </c>
      <c r="E15" t="s">
        <v>73</v>
      </c>
      <c r="F15" t="s">
        <v>78</v>
      </c>
      <c r="G15">
        <v>3860.05</v>
      </c>
      <c r="H15">
        <v>365.65</v>
      </c>
      <c r="I15">
        <f t="shared" si="0"/>
        <v>3494.4</v>
      </c>
      <c r="J15" s="2">
        <v>0.5</v>
      </c>
      <c r="K15" t="s">
        <v>20</v>
      </c>
      <c r="L15" t="s">
        <v>42</v>
      </c>
      <c r="M15" s="1">
        <v>45326</v>
      </c>
      <c r="N15">
        <v>37.1</v>
      </c>
      <c r="O15">
        <v>38.1</v>
      </c>
      <c r="P15">
        <f t="shared" si="1"/>
        <v>101.31364829396325</v>
      </c>
    </row>
    <row r="16" spans="1:16" x14ac:dyDescent="0.2">
      <c r="A16" t="s">
        <v>36</v>
      </c>
      <c r="B16" s="1">
        <v>45311</v>
      </c>
      <c r="C16" t="s">
        <v>17</v>
      </c>
      <c r="D16" t="s">
        <v>79</v>
      </c>
      <c r="E16" t="s">
        <v>15</v>
      </c>
      <c r="F16" t="s">
        <v>80</v>
      </c>
      <c r="G16">
        <v>478.04</v>
      </c>
      <c r="H16">
        <v>64.709999999999994</v>
      </c>
      <c r="I16">
        <f t="shared" si="0"/>
        <v>413.33000000000004</v>
      </c>
      <c r="J16" s="2">
        <v>0</v>
      </c>
      <c r="K16" t="s">
        <v>939</v>
      </c>
      <c r="L16" t="s">
        <v>21</v>
      </c>
      <c r="M16" s="1">
        <v>45313</v>
      </c>
      <c r="N16">
        <v>30.6</v>
      </c>
      <c r="O16">
        <v>33.799999999999997</v>
      </c>
      <c r="P16">
        <f t="shared" si="1"/>
        <v>14.14319526627219</v>
      </c>
    </row>
    <row r="17" spans="1:16" x14ac:dyDescent="0.2">
      <c r="A17" t="s">
        <v>37</v>
      </c>
      <c r="B17" s="1">
        <v>45311</v>
      </c>
      <c r="C17" t="s">
        <v>46</v>
      </c>
      <c r="D17" t="s">
        <v>81</v>
      </c>
      <c r="E17" t="s">
        <v>15</v>
      </c>
      <c r="F17" t="s">
        <v>82</v>
      </c>
      <c r="G17">
        <v>3366.8</v>
      </c>
      <c r="H17">
        <v>483.55</v>
      </c>
      <c r="I17">
        <f t="shared" si="0"/>
        <v>2883.25</v>
      </c>
      <c r="J17" s="2">
        <v>1</v>
      </c>
      <c r="K17" t="s">
        <v>18</v>
      </c>
      <c r="L17" t="s">
        <v>24</v>
      </c>
      <c r="N17">
        <v>23.5</v>
      </c>
      <c r="O17">
        <v>24.6</v>
      </c>
      <c r="P17">
        <f t="shared" si="1"/>
        <v>136.86178861788619</v>
      </c>
    </row>
    <row r="18" spans="1:16" x14ac:dyDescent="0.2">
      <c r="A18" t="s">
        <v>38</v>
      </c>
      <c r="B18" s="1">
        <v>45321</v>
      </c>
      <c r="C18" t="s">
        <v>17</v>
      </c>
      <c r="D18" t="s">
        <v>83</v>
      </c>
      <c r="E18" t="s">
        <v>26</v>
      </c>
      <c r="F18" t="s">
        <v>84</v>
      </c>
      <c r="G18">
        <v>3023.88</v>
      </c>
      <c r="H18">
        <v>174.22</v>
      </c>
      <c r="I18">
        <f t="shared" si="0"/>
        <v>2849.6600000000003</v>
      </c>
      <c r="J18" s="2">
        <v>1</v>
      </c>
      <c r="K18" t="s">
        <v>18</v>
      </c>
      <c r="L18" t="s">
        <v>24</v>
      </c>
      <c r="N18">
        <v>7.5</v>
      </c>
      <c r="O18">
        <v>8.8000000000000007</v>
      </c>
      <c r="P18">
        <f t="shared" si="1"/>
        <v>343.62272727272727</v>
      </c>
    </row>
    <row r="19" spans="1:16" x14ac:dyDescent="0.2">
      <c r="A19" t="s">
        <v>85</v>
      </c>
      <c r="B19" s="1">
        <v>45322</v>
      </c>
      <c r="C19" t="s">
        <v>17</v>
      </c>
      <c r="D19" t="s">
        <v>86</v>
      </c>
      <c r="E19" t="s">
        <v>26</v>
      </c>
      <c r="F19" t="s">
        <v>87</v>
      </c>
      <c r="G19">
        <v>2667.95</v>
      </c>
      <c r="H19">
        <v>169.19</v>
      </c>
      <c r="I19">
        <f t="shared" si="0"/>
        <v>2498.7599999999998</v>
      </c>
      <c r="J19" s="2">
        <v>1</v>
      </c>
      <c r="K19" t="s">
        <v>939</v>
      </c>
      <c r="L19" t="s">
        <v>24</v>
      </c>
      <c r="N19">
        <v>23.9</v>
      </c>
      <c r="O19">
        <v>26.1</v>
      </c>
      <c r="P19">
        <f t="shared" si="1"/>
        <v>102.22030651340995</v>
      </c>
    </row>
    <row r="20" spans="1:16" x14ac:dyDescent="0.2">
      <c r="A20" t="s">
        <v>88</v>
      </c>
      <c r="B20" s="1">
        <v>45324</v>
      </c>
      <c r="C20" t="s">
        <v>28</v>
      </c>
      <c r="D20" t="s">
        <v>89</v>
      </c>
      <c r="E20" t="s">
        <v>15</v>
      </c>
      <c r="F20" t="s">
        <v>90</v>
      </c>
      <c r="G20">
        <v>652.76</v>
      </c>
      <c r="H20">
        <v>71.2</v>
      </c>
      <c r="I20">
        <f t="shared" si="0"/>
        <v>581.55999999999995</v>
      </c>
      <c r="J20" s="2">
        <v>1</v>
      </c>
      <c r="K20" t="s">
        <v>18</v>
      </c>
      <c r="L20" t="s">
        <v>24</v>
      </c>
      <c r="N20">
        <v>19.399999999999999</v>
      </c>
      <c r="O20">
        <v>23</v>
      </c>
      <c r="P20">
        <f t="shared" si="1"/>
        <v>28.380869565217392</v>
      </c>
    </row>
    <row r="21" spans="1:16" x14ac:dyDescent="0.2">
      <c r="A21" t="s">
        <v>91</v>
      </c>
      <c r="B21" s="1">
        <v>45324</v>
      </c>
      <c r="C21" t="s">
        <v>23</v>
      </c>
      <c r="D21" t="s">
        <v>92</v>
      </c>
      <c r="E21" t="s">
        <v>26</v>
      </c>
      <c r="F21" t="s">
        <v>93</v>
      </c>
      <c r="G21">
        <v>2132.58</v>
      </c>
      <c r="H21">
        <v>150.81</v>
      </c>
      <c r="I21">
        <f t="shared" si="0"/>
        <v>1981.77</v>
      </c>
      <c r="J21" s="2">
        <v>0.5</v>
      </c>
      <c r="K21" t="s">
        <v>18</v>
      </c>
      <c r="L21" t="s">
        <v>42</v>
      </c>
      <c r="M21" s="1">
        <v>45331</v>
      </c>
      <c r="N21">
        <v>11.7</v>
      </c>
      <c r="O21">
        <v>12.1</v>
      </c>
      <c r="P21">
        <f t="shared" si="1"/>
        <v>176.24628099173555</v>
      </c>
    </row>
    <row r="22" spans="1:16" x14ac:dyDescent="0.2">
      <c r="A22" t="s">
        <v>94</v>
      </c>
      <c r="B22" s="1">
        <v>45327</v>
      </c>
      <c r="C22" t="s">
        <v>28</v>
      </c>
      <c r="D22" t="s">
        <v>95</v>
      </c>
      <c r="E22" t="s">
        <v>61</v>
      </c>
      <c r="F22" t="s">
        <v>96</v>
      </c>
      <c r="G22">
        <v>669.96</v>
      </c>
      <c r="H22">
        <v>72.53</v>
      </c>
      <c r="I22">
        <f t="shared" si="0"/>
        <v>597.43000000000006</v>
      </c>
      <c r="J22" s="2">
        <v>1</v>
      </c>
      <c r="K22" t="s">
        <v>18</v>
      </c>
      <c r="L22" t="s">
        <v>24</v>
      </c>
      <c r="N22">
        <v>5.5</v>
      </c>
      <c r="O22">
        <v>1.4</v>
      </c>
      <c r="P22">
        <f t="shared" si="1"/>
        <v>478.5428571428572</v>
      </c>
    </row>
    <row r="23" spans="1:16" x14ac:dyDescent="0.2">
      <c r="A23" t="s">
        <v>97</v>
      </c>
      <c r="B23" s="1">
        <v>45328</v>
      </c>
      <c r="C23" t="s">
        <v>28</v>
      </c>
      <c r="D23" t="s">
        <v>98</v>
      </c>
      <c r="E23" t="s">
        <v>15</v>
      </c>
      <c r="F23" t="s">
        <v>99</v>
      </c>
      <c r="G23">
        <v>4350.32</v>
      </c>
      <c r="H23">
        <v>601.62</v>
      </c>
      <c r="I23">
        <f t="shared" si="0"/>
        <v>3748.7</v>
      </c>
      <c r="J23" s="2">
        <v>1</v>
      </c>
      <c r="K23" t="s">
        <v>20</v>
      </c>
      <c r="L23" t="s">
        <v>24</v>
      </c>
      <c r="N23">
        <v>5.0999999999999996</v>
      </c>
      <c r="O23">
        <v>4</v>
      </c>
      <c r="P23">
        <f t="shared" si="1"/>
        <v>1087.58</v>
      </c>
    </row>
    <row r="24" spans="1:16" x14ac:dyDescent="0.2">
      <c r="A24" t="s">
        <v>100</v>
      </c>
      <c r="B24" s="1">
        <v>45328</v>
      </c>
      <c r="C24" t="s">
        <v>17</v>
      </c>
      <c r="D24" t="s">
        <v>101</v>
      </c>
      <c r="E24" t="s">
        <v>70</v>
      </c>
      <c r="F24" t="s">
        <v>102</v>
      </c>
      <c r="G24">
        <v>3543.64</v>
      </c>
      <c r="H24">
        <v>416.95</v>
      </c>
      <c r="I24">
        <f t="shared" si="0"/>
        <v>3126.69</v>
      </c>
      <c r="J24" s="2">
        <v>0.5</v>
      </c>
      <c r="K24" t="s">
        <v>20</v>
      </c>
      <c r="L24" t="s">
        <v>42</v>
      </c>
      <c r="M24" s="1">
        <v>45349</v>
      </c>
      <c r="N24">
        <v>30.1</v>
      </c>
      <c r="O24">
        <v>26.6</v>
      </c>
      <c r="P24">
        <f t="shared" si="1"/>
        <v>133.21954887218044</v>
      </c>
    </row>
    <row r="25" spans="1:16" x14ac:dyDescent="0.2">
      <c r="A25" t="s">
        <v>103</v>
      </c>
      <c r="B25" s="1">
        <v>45329</v>
      </c>
      <c r="C25" t="s">
        <v>55</v>
      </c>
      <c r="D25" t="s">
        <v>104</v>
      </c>
      <c r="E25" t="s">
        <v>61</v>
      </c>
      <c r="F25" t="s">
        <v>105</v>
      </c>
      <c r="G25">
        <v>492.6</v>
      </c>
      <c r="H25">
        <v>33.32</v>
      </c>
      <c r="I25">
        <f t="shared" si="0"/>
        <v>459.28000000000003</v>
      </c>
      <c r="J25" s="2">
        <v>1</v>
      </c>
      <c r="K25" t="s">
        <v>939</v>
      </c>
      <c r="L25" t="s">
        <v>24</v>
      </c>
      <c r="N25">
        <v>21.7</v>
      </c>
      <c r="O25">
        <v>25.9</v>
      </c>
      <c r="P25">
        <f t="shared" si="1"/>
        <v>19.019305019305023</v>
      </c>
    </row>
    <row r="26" spans="1:16" x14ac:dyDescent="0.2">
      <c r="A26" t="s">
        <v>106</v>
      </c>
      <c r="B26" s="1">
        <v>45330</v>
      </c>
      <c r="C26" t="s">
        <v>23</v>
      </c>
      <c r="D26" t="s">
        <v>107</v>
      </c>
      <c r="E26" t="s">
        <v>15</v>
      </c>
      <c r="F26" t="s">
        <v>108</v>
      </c>
      <c r="G26">
        <v>528.9</v>
      </c>
      <c r="H26">
        <v>20.18</v>
      </c>
      <c r="I26">
        <f t="shared" si="0"/>
        <v>508.71999999999997</v>
      </c>
      <c r="J26" s="2">
        <v>0.5</v>
      </c>
      <c r="K26" t="s">
        <v>18</v>
      </c>
      <c r="L26" t="s">
        <v>42</v>
      </c>
      <c r="M26" s="1">
        <v>45342</v>
      </c>
      <c r="N26">
        <v>9.1999999999999993</v>
      </c>
      <c r="O26">
        <v>13.1</v>
      </c>
      <c r="P26">
        <f t="shared" si="1"/>
        <v>40.374045801526719</v>
      </c>
    </row>
    <row r="27" spans="1:16" x14ac:dyDescent="0.2">
      <c r="A27" t="s">
        <v>109</v>
      </c>
      <c r="B27" s="1">
        <v>45330</v>
      </c>
      <c r="C27" t="s">
        <v>55</v>
      </c>
      <c r="D27" t="s">
        <v>110</v>
      </c>
      <c r="E27" t="s">
        <v>61</v>
      </c>
      <c r="F27" t="s">
        <v>111</v>
      </c>
      <c r="G27">
        <v>390.76</v>
      </c>
      <c r="H27">
        <v>15.57</v>
      </c>
      <c r="I27">
        <f t="shared" si="0"/>
        <v>375.19</v>
      </c>
      <c r="J27" s="2">
        <v>1</v>
      </c>
      <c r="K27" t="s">
        <v>20</v>
      </c>
      <c r="L27" t="s">
        <v>24</v>
      </c>
      <c r="N27">
        <v>24.8</v>
      </c>
      <c r="O27">
        <v>23</v>
      </c>
      <c r="P27">
        <f t="shared" si="1"/>
        <v>16.989565217391306</v>
      </c>
    </row>
    <row r="28" spans="1:16" x14ac:dyDescent="0.2">
      <c r="A28" t="s">
        <v>112</v>
      </c>
      <c r="B28" s="1">
        <v>45330</v>
      </c>
      <c r="C28" t="s">
        <v>46</v>
      </c>
      <c r="D28" t="s">
        <v>113</v>
      </c>
      <c r="E28" t="s">
        <v>73</v>
      </c>
      <c r="F28" t="s">
        <v>114</v>
      </c>
      <c r="G28">
        <v>1345.69</v>
      </c>
      <c r="H28">
        <v>104.28</v>
      </c>
      <c r="I28">
        <f t="shared" si="0"/>
        <v>1241.4100000000001</v>
      </c>
      <c r="J28" s="2">
        <v>1</v>
      </c>
      <c r="K28" t="s">
        <v>18</v>
      </c>
      <c r="L28" t="s">
        <v>24</v>
      </c>
      <c r="N28">
        <v>15.5</v>
      </c>
      <c r="O28">
        <v>13.7</v>
      </c>
      <c r="P28">
        <f t="shared" si="1"/>
        <v>98.225547445255486</v>
      </c>
    </row>
    <row r="29" spans="1:16" x14ac:dyDescent="0.2">
      <c r="A29" t="s">
        <v>115</v>
      </c>
      <c r="B29" s="1">
        <v>45331</v>
      </c>
      <c r="C29" t="s">
        <v>55</v>
      </c>
      <c r="D29" t="s">
        <v>116</v>
      </c>
      <c r="E29" t="s">
        <v>26</v>
      </c>
      <c r="F29" t="s">
        <v>117</v>
      </c>
      <c r="G29">
        <v>551.65</v>
      </c>
      <c r="H29">
        <v>30.66</v>
      </c>
      <c r="I29">
        <f t="shared" si="0"/>
        <v>520.99</v>
      </c>
      <c r="J29" s="2">
        <v>1</v>
      </c>
      <c r="K29" t="s">
        <v>18</v>
      </c>
      <c r="L29" t="s">
        <v>24</v>
      </c>
      <c r="N29">
        <v>37.700000000000003</v>
      </c>
      <c r="O29">
        <v>41.5</v>
      </c>
      <c r="P29">
        <f t="shared" si="1"/>
        <v>13.29277108433735</v>
      </c>
    </row>
    <row r="30" spans="1:16" x14ac:dyDescent="0.2">
      <c r="A30" t="s">
        <v>118</v>
      </c>
      <c r="B30" s="1">
        <v>45331</v>
      </c>
      <c r="C30" t="s">
        <v>17</v>
      </c>
      <c r="D30" t="s">
        <v>119</v>
      </c>
      <c r="E30" t="s">
        <v>73</v>
      </c>
      <c r="F30" t="s">
        <v>120</v>
      </c>
      <c r="G30">
        <v>957.18</v>
      </c>
      <c r="H30">
        <v>124.48</v>
      </c>
      <c r="I30">
        <f t="shared" si="0"/>
        <v>832.69999999999993</v>
      </c>
      <c r="J30" s="2">
        <v>0.5</v>
      </c>
      <c r="K30" t="s">
        <v>939</v>
      </c>
      <c r="L30" t="s">
        <v>42</v>
      </c>
      <c r="M30" s="1">
        <v>45350</v>
      </c>
      <c r="N30">
        <v>39.4</v>
      </c>
      <c r="O30">
        <v>42.5</v>
      </c>
      <c r="P30">
        <f t="shared" si="1"/>
        <v>22.521882352941176</v>
      </c>
    </row>
    <row r="31" spans="1:16" x14ac:dyDescent="0.2">
      <c r="A31" t="s">
        <v>121</v>
      </c>
      <c r="B31" s="1">
        <v>45331</v>
      </c>
      <c r="C31" t="s">
        <v>23</v>
      </c>
      <c r="D31" t="s">
        <v>122</v>
      </c>
      <c r="E31" t="s">
        <v>61</v>
      </c>
      <c r="F31" t="s">
        <v>123</v>
      </c>
      <c r="G31">
        <v>1637.02</v>
      </c>
      <c r="H31">
        <v>179.43</v>
      </c>
      <c r="I31">
        <f t="shared" si="0"/>
        <v>1457.59</v>
      </c>
      <c r="J31" s="2">
        <v>0</v>
      </c>
      <c r="K31" t="s">
        <v>939</v>
      </c>
      <c r="L31" t="s">
        <v>21</v>
      </c>
      <c r="M31" s="1">
        <v>45335</v>
      </c>
      <c r="N31">
        <v>14.3</v>
      </c>
      <c r="O31">
        <v>18.2</v>
      </c>
      <c r="P31">
        <f t="shared" si="1"/>
        <v>89.946153846153848</v>
      </c>
    </row>
    <row r="32" spans="1:16" x14ac:dyDescent="0.2">
      <c r="A32" t="s">
        <v>124</v>
      </c>
      <c r="B32" s="1">
        <v>45336</v>
      </c>
      <c r="C32" t="s">
        <v>17</v>
      </c>
      <c r="D32" t="s">
        <v>125</v>
      </c>
      <c r="E32" t="s">
        <v>61</v>
      </c>
      <c r="F32" t="s">
        <v>126</v>
      </c>
      <c r="G32">
        <v>2544.9499999999998</v>
      </c>
      <c r="H32">
        <v>352.83</v>
      </c>
      <c r="I32">
        <f t="shared" si="0"/>
        <v>2192.12</v>
      </c>
      <c r="J32" s="2">
        <v>0.5</v>
      </c>
      <c r="K32" t="s">
        <v>18</v>
      </c>
      <c r="L32" t="s">
        <v>42</v>
      </c>
      <c r="M32" s="1">
        <v>45338</v>
      </c>
      <c r="N32">
        <v>27.2</v>
      </c>
      <c r="O32">
        <v>30.5</v>
      </c>
      <c r="P32">
        <f t="shared" si="1"/>
        <v>83.440983606557367</v>
      </c>
    </row>
    <row r="33" spans="1:16" x14ac:dyDescent="0.2">
      <c r="A33" t="s">
        <v>127</v>
      </c>
      <c r="B33" s="1">
        <v>45336</v>
      </c>
      <c r="C33" t="s">
        <v>23</v>
      </c>
      <c r="D33" t="s">
        <v>128</v>
      </c>
      <c r="E33" t="s">
        <v>73</v>
      </c>
      <c r="F33" t="s">
        <v>129</v>
      </c>
      <c r="G33">
        <v>3901.37</v>
      </c>
      <c r="H33">
        <v>415.31</v>
      </c>
      <c r="I33">
        <f t="shared" si="0"/>
        <v>3486.06</v>
      </c>
      <c r="J33" s="2">
        <v>1</v>
      </c>
      <c r="K33" t="s">
        <v>20</v>
      </c>
      <c r="L33" t="s">
        <v>24</v>
      </c>
      <c r="N33">
        <v>30.9</v>
      </c>
      <c r="O33">
        <v>31.4</v>
      </c>
      <c r="P33">
        <f t="shared" si="1"/>
        <v>124.24745222929937</v>
      </c>
    </row>
    <row r="34" spans="1:16" x14ac:dyDescent="0.2">
      <c r="A34" t="s">
        <v>130</v>
      </c>
      <c r="B34" s="1">
        <v>45336</v>
      </c>
      <c r="C34" t="s">
        <v>55</v>
      </c>
      <c r="D34" t="s">
        <v>131</v>
      </c>
      <c r="E34" t="s">
        <v>26</v>
      </c>
      <c r="F34" t="s">
        <v>132</v>
      </c>
      <c r="G34">
        <v>736.99</v>
      </c>
      <c r="H34">
        <v>105.69</v>
      </c>
      <c r="I34">
        <f t="shared" si="0"/>
        <v>631.29999999999995</v>
      </c>
      <c r="J34" s="2">
        <v>1</v>
      </c>
      <c r="K34" t="s">
        <v>20</v>
      </c>
      <c r="L34" t="s">
        <v>24</v>
      </c>
      <c r="N34">
        <v>10.199999999999999</v>
      </c>
      <c r="O34">
        <v>5.6</v>
      </c>
      <c r="P34">
        <f t="shared" si="1"/>
        <v>131.60535714285714</v>
      </c>
    </row>
    <row r="35" spans="1:16" x14ac:dyDescent="0.2">
      <c r="A35" t="s">
        <v>133</v>
      </c>
      <c r="B35" s="1">
        <v>45338</v>
      </c>
      <c r="C35" t="s">
        <v>23</v>
      </c>
      <c r="D35" t="s">
        <v>134</v>
      </c>
      <c r="E35" t="s">
        <v>73</v>
      </c>
      <c r="F35" t="s">
        <v>135</v>
      </c>
      <c r="G35">
        <v>1950.33</v>
      </c>
      <c r="H35">
        <v>276.89</v>
      </c>
      <c r="I35">
        <f t="shared" si="0"/>
        <v>1673.44</v>
      </c>
      <c r="J35" s="2">
        <v>0</v>
      </c>
      <c r="K35" t="s">
        <v>18</v>
      </c>
      <c r="L35" t="s">
        <v>21</v>
      </c>
      <c r="M35" s="1">
        <v>45339</v>
      </c>
      <c r="N35">
        <v>36.5</v>
      </c>
      <c r="O35">
        <v>33.6</v>
      </c>
      <c r="P35">
        <f t="shared" si="1"/>
        <v>58.045535714285712</v>
      </c>
    </row>
    <row r="36" spans="1:16" x14ac:dyDescent="0.2">
      <c r="A36" t="s">
        <v>136</v>
      </c>
      <c r="B36" s="1">
        <v>45346</v>
      </c>
      <c r="C36" t="s">
        <v>46</v>
      </c>
      <c r="D36" t="s">
        <v>137</v>
      </c>
      <c r="E36" t="s">
        <v>70</v>
      </c>
      <c r="F36" t="s">
        <v>138</v>
      </c>
      <c r="G36">
        <v>318.97000000000003</v>
      </c>
      <c r="H36">
        <v>37.76</v>
      </c>
      <c r="I36">
        <f t="shared" si="0"/>
        <v>281.21000000000004</v>
      </c>
      <c r="J36" s="2">
        <v>1</v>
      </c>
      <c r="K36" t="s">
        <v>939</v>
      </c>
      <c r="L36" t="s">
        <v>24</v>
      </c>
      <c r="N36">
        <v>37.6</v>
      </c>
      <c r="O36">
        <v>40.6</v>
      </c>
      <c r="P36">
        <f t="shared" si="1"/>
        <v>7.8564039408866995</v>
      </c>
    </row>
    <row r="37" spans="1:16" x14ac:dyDescent="0.2">
      <c r="A37" t="s">
        <v>139</v>
      </c>
      <c r="B37" s="1">
        <v>45350</v>
      </c>
      <c r="C37" t="s">
        <v>28</v>
      </c>
      <c r="D37" t="s">
        <v>140</v>
      </c>
      <c r="E37" t="s">
        <v>15</v>
      </c>
      <c r="F37" t="s">
        <v>141</v>
      </c>
      <c r="G37">
        <v>1157.95</v>
      </c>
      <c r="H37">
        <v>162.36000000000001</v>
      </c>
      <c r="I37">
        <f t="shared" si="0"/>
        <v>995.59</v>
      </c>
      <c r="J37" s="2">
        <v>1</v>
      </c>
      <c r="K37" t="s">
        <v>18</v>
      </c>
      <c r="L37" t="s">
        <v>24</v>
      </c>
      <c r="N37">
        <v>33.700000000000003</v>
      </c>
      <c r="O37">
        <v>37.4</v>
      </c>
      <c r="P37">
        <f t="shared" si="1"/>
        <v>30.961229946524067</v>
      </c>
    </row>
    <row r="38" spans="1:16" x14ac:dyDescent="0.2">
      <c r="A38" t="s">
        <v>142</v>
      </c>
      <c r="B38" s="1">
        <v>45351</v>
      </c>
      <c r="C38" t="s">
        <v>28</v>
      </c>
      <c r="D38" t="s">
        <v>143</v>
      </c>
      <c r="E38" t="s">
        <v>73</v>
      </c>
      <c r="F38" t="s">
        <v>144</v>
      </c>
      <c r="G38">
        <v>1537.29</v>
      </c>
      <c r="H38">
        <v>58.93</v>
      </c>
      <c r="I38">
        <f t="shared" si="0"/>
        <v>1478.36</v>
      </c>
      <c r="J38" s="2">
        <v>0.5</v>
      </c>
      <c r="K38" t="s">
        <v>939</v>
      </c>
      <c r="L38" t="s">
        <v>42</v>
      </c>
      <c r="M38" s="1">
        <v>45362</v>
      </c>
      <c r="N38">
        <v>27.5</v>
      </c>
      <c r="O38">
        <v>26.5</v>
      </c>
      <c r="P38">
        <f t="shared" si="1"/>
        <v>58.010943396226416</v>
      </c>
    </row>
    <row r="39" spans="1:16" x14ac:dyDescent="0.2">
      <c r="A39" t="s">
        <v>145</v>
      </c>
      <c r="B39" s="1">
        <v>45353</v>
      </c>
      <c r="C39" t="s">
        <v>46</v>
      </c>
      <c r="D39" t="s">
        <v>146</v>
      </c>
      <c r="E39" t="s">
        <v>61</v>
      </c>
      <c r="F39" t="s">
        <v>147</v>
      </c>
      <c r="G39">
        <v>4820.16</v>
      </c>
      <c r="H39">
        <v>298.16000000000003</v>
      </c>
      <c r="I39">
        <f t="shared" si="0"/>
        <v>4522</v>
      </c>
      <c r="J39" s="2">
        <v>1</v>
      </c>
      <c r="K39" t="s">
        <v>20</v>
      </c>
      <c r="L39" t="s">
        <v>24</v>
      </c>
      <c r="N39">
        <v>20.2</v>
      </c>
      <c r="O39">
        <v>22.5</v>
      </c>
      <c r="P39">
        <f t="shared" si="1"/>
        <v>214.22933333333333</v>
      </c>
    </row>
    <row r="40" spans="1:16" x14ac:dyDescent="0.2">
      <c r="A40" t="s">
        <v>148</v>
      </c>
      <c r="B40" s="1">
        <v>45353</v>
      </c>
      <c r="C40" t="s">
        <v>28</v>
      </c>
      <c r="D40" t="s">
        <v>149</v>
      </c>
      <c r="E40" t="s">
        <v>61</v>
      </c>
      <c r="F40" t="s">
        <v>150</v>
      </c>
      <c r="G40">
        <v>4924.33</v>
      </c>
      <c r="H40">
        <v>216.07</v>
      </c>
      <c r="I40">
        <f t="shared" si="0"/>
        <v>4708.26</v>
      </c>
      <c r="J40" s="2">
        <v>0.5</v>
      </c>
      <c r="K40" t="s">
        <v>18</v>
      </c>
      <c r="L40" t="s">
        <v>42</v>
      </c>
      <c r="M40" s="1">
        <v>45359</v>
      </c>
      <c r="N40">
        <v>13.9</v>
      </c>
      <c r="O40">
        <v>16</v>
      </c>
      <c r="P40">
        <f t="shared" si="1"/>
        <v>307.770625</v>
      </c>
    </row>
    <row r="41" spans="1:16" x14ac:dyDescent="0.2">
      <c r="A41" t="s">
        <v>151</v>
      </c>
      <c r="B41" s="1">
        <v>45359</v>
      </c>
      <c r="C41" t="s">
        <v>23</v>
      </c>
      <c r="D41" t="s">
        <v>152</v>
      </c>
      <c r="E41" t="s">
        <v>73</v>
      </c>
      <c r="F41" t="s">
        <v>153</v>
      </c>
      <c r="G41">
        <v>3191.15</v>
      </c>
      <c r="H41">
        <v>349.77</v>
      </c>
      <c r="I41">
        <f t="shared" si="0"/>
        <v>2841.38</v>
      </c>
      <c r="J41" s="2">
        <v>1</v>
      </c>
      <c r="K41" t="s">
        <v>939</v>
      </c>
      <c r="L41" t="s">
        <v>24</v>
      </c>
      <c r="N41">
        <v>36.5</v>
      </c>
      <c r="O41">
        <v>36.6</v>
      </c>
      <c r="P41">
        <f t="shared" si="1"/>
        <v>87.189890710382514</v>
      </c>
    </row>
    <row r="42" spans="1:16" x14ac:dyDescent="0.2">
      <c r="A42" t="s">
        <v>154</v>
      </c>
      <c r="B42" s="1">
        <v>45359</v>
      </c>
      <c r="C42" t="s">
        <v>28</v>
      </c>
      <c r="D42" t="s">
        <v>155</v>
      </c>
      <c r="E42" t="s">
        <v>73</v>
      </c>
      <c r="F42" t="s">
        <v>156</v>
      </c>
      <c r="G42">
        <v>2131.52</v>
      </c>
      <c r="H42">
        <v>139.57</v>
      </c>
      <c r="I42">
        <f t="shared" si="0"/>
        <v>1991.95</v>
      </c>
      <c r="J42" s="2">
        <v>1</v>
      </c>
      <c r="K42" t="s">
        <v>939</v>
      </c>
      <c r="L42" t="s">
        <v>24</v>
      </c>
      <c r="N42">
        <v>19.7</v>
      </c>
      <c r="O42">
        <v>24.1</v>
      </c>
      <c r="P42">
        <f t="shared" si="1"/>
        <v>88.444813278008297</v>
      </c>
    </row>
    <row r="43" spans="1:16" x14ac:dyDescent="0.2">
      <c r="A43" t="s">
        <v>157</v>
      </c>
      <c r="B43" s="1">
        <v>45361</v>
      </c>
      <c r="C43" t="s">
        <v>17</v>
      </c>
      <c r="D43" t="s">
        <v>158</v>
      </c>
      <c r="E43" t="s">
        <v>70</v>
      </c>
      <c r="F43" t="s">
        <v>159</v>
      </c>
      <c r="G43">
        <v>2830.1</v>
      </c>
      <c r="H43">
        <v>85.04</v>
      </c>
      <c r="I43">
        <f t="shared" si="0"/>
        <v>2745.06</v>
      </c>
      <c r="J43" s="2">
        <v>1</v>
      </c>
      <c r="K43" t="s">
        <v>939</v>
      </c>
      <c r="L43" t="s">
        <v>24</v>
      </c>
      <c r="N43">
        <v>20</v>
      </c>
      <c r="O43">
        <v>20.8</v>
      </c>
      <c r="P43">
        <f t="shared" si="1"/>
        <v>136.0625</v>
      </c>
    </row>
    <row r="44" spans="1:16" x14ac:dyDescent="0.2">
      <c r="A44" t="s">
        <v>160</v>
      </c>
      <c r="B44" s="1">
        <v>45361</v>
      </c>
      <c r="C44" t="s">
        <v>17</v>
      </c>
      <c r="D44" t="s">
        <v>161</v>
      </c>
      <c r="E44" t="s">
        <v>70</v>
      </c>
      <c r="F44" t="s">
        <v>162</v>
      </c>
      <c r="G44">
        <v>2320.5700000000002</v>
      </c>
      <c r="H44">
        <v>257.76</v>
      </c>
      <c r="I44">
        <f t="shared" si="0"/>
        <v>2062.8100000000004</v>
      </c>
      <c r="J44" s="2">
        <v>1</v>
      </c>
      <c r="K44" t="s">
        <v>939</v>
      </c>
      <c r="L44" t="s">
        <v>24</v>
      </c>
      <c r="N44">
        <v>32.799999999999997</v>
      </c>
      <c r="O44">
        <v>37.4</v>
      </c>
      <c r="P44">
        <f t="shared" si="1"/>
        <v>62.047326203208563</v>
      </c>
    </row>
    <row r="45" spans="1:16" x14ac:dyDescent="0.2">
      <c r="A45" t="s">
        <v>163</v>
      </c>
      <c r="B45" s="1">
        <v>45361</v>
      </c>
      <c r="C45" t="s">
        <v>46</v>
      </c>
      <c r="D45" t="s">
        <v>164</v>
      </c>
      <c r="E45" t="s">
        <v>26</v>
      </c>
      <c r="F45" t="s">
        <v>165</v>
      </c>
      <c r="G45">
        <v>1562.17</v>
      </c>
      <c r="H45">
        <v>171.31</v>
      </c>
      <c r="I45">
        <f t="shared" si="0"/>
        <v>1390.8600000000001</v>
      </c>
      <c r="J45" s="2">
        <v>1</v>
      </c>
      <c r="K45" t="s">
        <v>18</v>
      </c>
      <c r="L45" t="s">
        <v>24</v>
      </c>
      <c r="N45">
        <v>8.3000000000000007</v>
      </c>
      <c r="O45">
        <v>12.8</v>
      </c>
      <c r="P45">
        <f t="shared" si="1"/>
        <v>122.04453125000001</v>
      </c>
    </row>
    <row r="46" spans="1:16" x14ac:dyDescent="0.2">
      <c r="A46" t="s">
        <v>166</v>
      </c>
      <c r="B46" s="1">
        <v>45363</v>
      </c>
      <c r="C46" t="s">
        <v>46</v>
      </c>
      <c r="D46" t="s">
        <v>167</v>
      </c>
      <c r="E46" t="s">
        <v>26</v>
      </c>
      <c r="F46" t="s">
        <v>168</v>
      </c>
      <c r="G46">
        <v>421.83</v>
      </c>
      <c r="H46">
        <v>62.46</v>
      </c>
      <c r="I46">
        <f t="shared" si="0"/>
        <v>359.37</v>
      </c>
      <c r="J46" s="2">
        <v>1</v>
      </c>
      <c r="K46" t="s">
        <v>939</v>
      </c>
      <c r="L46" t="s">
        <v>24</v>
      </c>
      <c r="N46">
        <v>31.9</v>
      </c>
      <c r="O46">
        <v>31.5</v>
      </c>
      <c r="P46">
        <f t="shared" si="1"/>
        <v>13.391428571428571</v>
      </c>
    </row>
    <row r="47" spans="1:16" x14ac:dyDescent="0.2">
      <c r="A47" t="s">
        <v>169</v>
      </c>
      <c r="B47" s="1">
        <v>45368</v>
      </c>
      <c r="C47" t="s">
        <v>23</v>
      </c>
      <c r="D47" t="s">
        <v>170</v>
      </c>
      <c r="E47" t="s">
        <v>26</v>
      </c>
      <c r="F47" t="s">
        <v>171</v>
      </c>
      <c r="G47">
        <v>3936.42</v>
      </c>
      <c r="H47">
        <v>221.47</v>
      </c>
      <c r="I47">
        <f t="shared" si="0"/>
        <v>3714.9500000000003</v>
      </c>
      <c r="J47" s="2">
        <v>0.5</v>
      </c>
      <c r="K47" t="s">
        <v>18</v>
      </c>
      <c r="L47" t="s">
        <v>42</v>
      </c>
      <c r="M47" s="1">
        <v>45390</v>
      </c>
      <c r="N47">
        <v>23.1</v>
      </c>
      <c r="O47">
        <v>18.600000000000001</v>
      </c>
      <c r="P47">
        <f t="shared" si="1"/>
        <v>211.63548387096773</v>
      </c>
    </row>
    <row r="48" spans="1:16" x14ac:dyDescent="0.2">
      <c r="A48" t="s">
        <v>172</v>
      </c>
      <c r="B48" s="1">
        <v>45368</v>
      </c>
      <c r="C48" t="s">
        <v>23</v>
      </c>
      <c r="D48" t="s">
        <v>173</v>
      </c>
      <c r="E48" t="s">
        <v>70</v>
      </c>
      <c r="F48" t="s">
        <v>174</v>
      </c>
      <c r="G48">
        <v>840.03</v>
      </c>
      <c r="H48">
        <v>72.040000000000006</v>
      </c>
      <c r="I48">
        <f t="shared" si="0"/>
        <v>767.99</v>
      </c>
      <c r="J48" s="2">
        <v>1</v>
      </c>
      <c r="K48" t="s">
        <v>20</v>
      </c>
      <c r="L48" t="s">
        <v>24</v>
      </c>
      <c r="N48">
        <v>24.6</v>
      </c>
      <c r="O48">
        <v>22.8</v>
      </c>
      <c r="P48">
        <f t="shared" si="1"/>
        <v>36.843421052631577</v>
      </c>
    </row>
    <row r="49" spans="1:16" x14ac:dyDescent="0.2">
      <c r="A49" t="s">
        <v>175</v>
      </c>
      <c r="B49" s="1">
        <v>45368</v>
      </c>
      <c r="C49" t="s">
        <v>55</v>
      </c>
      <c r="D49" t="s">
        <v>176</v>
      </c>
      <c r="E49" t="s">
        <v>61</v>
      </c>
      <c r="F49" t="s">
        <v>177</v>
      </c>
      <c r="G49">
        <v>2248.36</v>
      </c>
      <c r="H49">
        <v>312.12</v>
      </c>
      <c r="I49">
        <f t="shared" si="0"/>
        <v>1936.2400000000002</v>
      </c>
      <c r="J49" s="2">
        <v>1</v>
      </c>
      <c r="K49" t="s">
        <v>20</v>
      </c>
      <c r="L49" t="s">
        <v>24</v>
      </c>
      <c r="N49">
        <v>10.6</v>
      </c>
      <c r="O49">
        <v>14.2</v>
      </c>
      <c r="P49">
        <f t="shared" si="1"/>
        <v>158.33521126760564</v>
      </c>
    </row>
    <row r="50" spans="1:16" x14ac:dyDescent="0.2">
      <c r="A50" t="s">
        <v>178</v>
      </c>
      <c r="B50" s="1">
        <v>45370</v>
      </c>
      <c r="C50" t="s">
        <v>17</v>
      </c>
      <c r="D50" t="s">
        <v>179</v>
      </c>
      <c r="E50" t="s">
        <v>61</v>
      </c>
      <c r="F50" t="s">
        <v>180</v>
      </c>
      <c r="G50">
        <v>2526.0700000000002</v>
      </c>
      <c r="H50">
        <v>148.30000000000001</v>
      </c>
      <c r="I50">
        <f t="shared" si="0"/>
        <v>2377.77</v>
      </c>
      <c r="J50" s="2">
        <v>1</v>
      </c>
      <c r="K50" t="s">
        <v>20</v>
      </c>
      <c r="L50" t="s">
        <v>24</v>
      </c>
      <c r="N50">
        <v>30</v>
      </c>
      <c r="O50">
        <v>27.3</v>
      </c>
      <c r="P50">
        <f t="shared" si="1"/>
        <v>92.530036630036633</v>
      </c>
    </row>
    <row r="51" spans="1:16" x14ac:dyDescent="0.2">
      <c r="A51" t="s">
        <v>181</v>
      </c>
      <c r="B51" s="1">
        <v>45370</v>
      </c>
      <c r="C51" t="s">
        <v>17</v>
      </c>
      <c r="D51" t="s">
        <v>182</v>
      </c>
      <c r="E51" t="s">
        <v>61</v>
      </c>
      <c r="F51" t="s">
        <v>183</v>
      </c>
      <c r="G51">
        <v>586.77</v>
      </c>
      <c r="H51">
        <v>28.22</v>
      </c>
      <c r="I51">
        <f t="shared" si="0"/>
        <v>558.54999999999995</v>
      </c>
      <c r="J51" s="2">
        <v>1</v>
      </c>
      <c r="K51" t="s">
        <v>20</v>
      </c>
      <c r="L51" t="s">
        <v>24</v>
      </c>
      <c r="N51">
        <v>10.3</v>
      </c>
      <c r="O51">
        <v>7.4</v>
      </c>
      <c r="P51">
        <f t="shared" si="1"/>
        <v>79.293243243243239</v>
      </c>
    </row>
    <row r="52" spans="1:16" x14ac:dyDescent="0.2">
      <c r="A52" t="s">
        <v>184</v>
      </c>
      <c r="B52" s="1">
        <v>45370</v>
      </c>
      <c r="C52" t="s">
        <v>28</v>
      </c>
      <c r="D52" t="s">
        <v>185</v>
      </c>
      <c r="E52" t="s">
        <v>73</v>
      </c>
      <c r="F52" t="s">
        <v>186</v>
      </c>
      <c r="G52">
        <v>2804.53</v>
      </c>
      <c r="H52">
        <v>224.06</v>
      </c>
      <c r="I52">
        <f t="shared" si="0"/>
        <v>2580.4700000000003</v>
      </c>
      <c r="J52" s="2">
        <v>1</v>
      </c>
      <c r="K52" t="s">
        <v>939</v>
      </c>
      <c r="L52" t="s">
        <v>24</v>
      </c>
      <c r="N52">
        <v>19.7</v>
      </c>
      <c r="O52">
        <v>23.7</v>
      </c>
      <c r="P52">
        <f t="shared" si="1"/>
        <v>118.33459915611816</v>
      </c>
    </row>
    <row r="53" spans="1:16" x14ac:dyDescent="0.2">
      <c r="A53" t="s">
        <v>187</v>
      </c>
      <c r="B53" s="1">
        <v>45372</v>
      </c>
      <c r="C53" t="s">
        <v>28</v>
      </c>
      <c r="D53" t="s">
        <v>188</v>
      </c>
      <c r="E53" t="s">
        <v>70</v>
      </c>
      <c r="F53" t="s">
        <v>189</v>
      </c>
      <c r="G53">
        <v>228.3</v>
      </c>
      <c r="H53">
        <v>16.489999999999998</v>
      </c>
      <c r="I53">
        <f t="shared" si="0"/>
        <v>211.81</v>
      </c>
      <c r="J53" s="2">
        <v>0.5</v>
      </c>
      <c r="K53" t="s">
        <v>939</v>
      </c>
      <c r="L53" t="s">
        <v>42</v>
      </c>
      <c r="M53" s="1">
        <v>45399</v>
      </c>
      <c r="N53">
        <v>36.200000000000003</v>
      </c>
      <c r="O53">
        <v>39.6</v>
      </c>
      <c r="P53">
        <f t="shared" si="1"/>
        <v>5.7651515151515156</v>
      </c>
    </row>
    <row r="54" spans="1:16" x14ac:dyDescent="0.2">
      <c r="A54" t="s">
        <v>190</v>
      </c>
      <c r="B54" s="1">
        <v>45372</v>
      </c>
      <c r="C54" t="s">
        <v>55</v>
      </c>
      <c r="D54" t="s">
        <v>191</v>
      </c>
      <c r="E54" t="s">
        <v>61</v>
      </c>
      <c r="F54" t="s">
        <v>192</v>
      </c>
      <c r="G54">
        <v>4509.49</v>
      </c>
      <c r="H54">
        <v>399.48</v>
      </c>
      <c r="I54">
        <f t="shared" si="0"/>
        <v>4110.01</v>
      </c>
      <c r="J54" s="2">
        <v>1</v>
      </c>
      <c r="K54" t="s">
        <v>939</v>
      </c>
      <c r="L54" t="s">
        <v>24</v>
      </c>
      <c r="N54">
        <v>22</v>
      </c>
      <c r="O54">
        <v>20.9</v>
      </c>
      <c r="P54">
        <f t="shared" si="1"/>
        <v>215.76507177033494</v>
      </c>
    </row>
    <row r="55" spans="1:16" x14ac:dyDescent="0.2">
      <c r="A55" t="s">
        <v>193</v>
      </c>
      <c r="B55" s="1">
        <v>45372</v>
      </c>
      <c r="C55" t="s">
        <v>28</v>
      </c>
      <c r="D55" t="s">
        <v>194</v>
      </c>
      <c r="E55" t="s">
        <v>15</v>
      </c>
      <c r="F55" t="s">
        <v>195</v>
      </c>
      <c r="G55">
        <v>4234.43</v>
      </c>
      <c r="H55">
        <v>594.28</v>
      </c>
      <c r="I55">
        <f t="shared" si="0"/>
        <v>3640.1500000000005</v>
      </c>
      <c r="J55" s="2">
        <v>0</v>
      </c>
      <c r="K55" t="s">
        <v>939</v>
      </c>
      <c r="L55" t="s">
        <v>21</v>
      </c>
      <c r="M55" s="1">
        <v>45389</v>
      </c>
      <c r="N55">
        <v>5.9</v>
      </c>
      <c r="O55">
        <v>4.8</v>
      </c>
      <c r="P55">
        <f t="shared" si="1"/>
        <v>882.17291666666677</v>
      </c>
    </row>
    <row r="56" spans="1:16" x14ac:dyDescent="0.2">
      <c r="A56" t="s">
        <v>196</v>
      </c>
      <c r="B56" s="1">
        <v>45374</v>
      </c>
      <c r="C56" t="s">
        <v>46</v>
      </c>
      <c r="D56" t="s">
        <v>197</v>
      </c>
      <c r="E56" t="s">
        <v>70</v>
      </c>
      <c r="F56" t="s">
        <v>198</v>
      </c>
      <c r="G56">
        <v>1072.3</v>
      </c>
      <c r="H56">
        <v>65.64</v>
      </c>
      <c r="I56">
        <f t="shared" si="0"/>
        <v>1006.66</v>
      </c>
      <c r="J56" s="2">
        <v>1</v>
      </c>
      <c r="K56" t="s">
        <v>20</v>
      </c>
      <c r="L56" t="s">
        <v>24</v>
      </c>
      <c r="N56">
        <v>20.9</v>
      </c>
      <c r="O56">
        <v>19.3</v>
      </c>
      <c r="P56">
        <f t="shared" si="1"/>
        <v>55.559585492227974</v>
      </c>
    </row>
    <row r="57" spans="1:16" x14ac:dyDescent="0.2">
      <c r="A57" t="s">
        <v>199</v>
      </c>
      <c r="B57" s="1">
        <v>45374</v>
      </c>
      <c r="C57" t="s">
        <v>17</v>
      </c>
      <c r="D57" t="s">
        <v>200</v>
      </c>
      <c r="E57" t="s">
        <v>70</v>
      </c>
      <c r="F57" t="s">
        <v>201</v>
      </c>
      <c r="G57">
        <v>1410.9</v>
      </c>
      <c r="H57">
        <v>56.19</v>
      </c>
      <c r="I57">
        <f t="shared" si="0"/>
        <v>1354.71</v>
      </c>
      <c r="J57" s="2">
        <v>1</v>
      </c>
      <c r="K57" t="s">
        <v>20</v>
      </c>
      <c r="L57" t="s">
        <v>24</v>
      </c>
      <c r="N57">
        <v>23.9</v>
      </c>
      <c r="O57">
        <v>28.9</v>
      </c>
      <c r="P57">
        <f t="shared" si="1"/>
        <v>48.820069204152254</v>
      </c>
    </row>
    <row r="58" spans="1:16" x14ac:dyDescent="0.2">
      <c r="A58" t="s">
        <v>202</v>
      </c>
      <c r="B58" s="1">
        <v>45375</v>
      </c>
      <c r="C58" t="s">
        <v>23</v>
      </c>
      <c r="D58" t="s">
        <v>203</v>
      </c>
      <c r="E58" t="s">
        <v>26</v>
      </c>
      <c r="F58" t="s">
        <v>204</v>
      </c>
      <c r="G58">
        <v>4758.1400000000003</v>
      </c>
      <c r="H58">
        <v>256.57</v>
      </c>
      <c r="I58">
        <f t="shared" si="0"/>
        <v>4501.5700000000006</v>
      </c>
      <c r="J58" s="2">
        <v>1</v>
      </c>
      <c r="K58" t="s">
        <v>939</v>
      </c>
      <c r="L58" t="s">
        <v>24</v>
      </c>
      <c r="N58">
        <v>10.3</v>
      </c>
      <c r="O58">
        <v>6.6</v>
      </c>
      <c r="P58">
        <f t="shared" si="1"/>
        <v>720.93030303030309</v>
      </c>
    </row>
    <row r="59" spans="1:16" x14ac:dyDescent="0.2">
      <c r="A59" t="s">
        <v>205</v>
      </c>
      <c r="B59" s="1">
        <v>45376</v>
      </c>
      <c r="C59" t="s">
        <v>28</v>
      </c>
      <c r="D59" t="s">
        <v>206</v>
      </c>
      <c r="E59" t="s">
        <v>73</v>
      </c>
      <c r="F59" t="s">
        <v>207</v>
      </c>
      <c r="G59">
        <v>3881.11</v>
      </c>
      <c r="H59">
        <v>194.58</v>
      </c>
      <c r="I59">
        <f t="shared" si="0"/>
        <v>3686.53</v>
      </c>
      <c r="J59" s="2">
        <v>1</v>
      </c>
      <c r="K59" t="s">
        <v>18</v>
      </c>
      <c r="L59" t="s">
        <v>24</v>
      </c>
      <c r="N59">
        <v>31.2</v>
      </c>
      <c r="O59">
        <v>27.3</v>
      </c>
      <c r="P59">
        <f t="shared" si="1"/>
        <v>142.16520146520148</v>
      </c>
    </row>
    <row r="60" spans="1:16" x14ac:dyDescent="0.2">
      <c r="A60" t="s">
        <v>208</v>
      </c>
      <c r="B60" s="1">
        <v>45378</v>
      </c>
      <c r="C60" t="s">
        <v>17</v>
      </c>
      <c r="D60" t="s">
        <v>209</v>
      </c>
      <c r="E60" t="s">
        <v>61</v>
      </c>
      <c r="F60" t="s">
        <v>210</v>
      </c>
      <c r="G60">
        <v>3451.27</v>
      </c>
      <c r="H60">
        <v>500.37</v>
      </c>
      <c r="I60">
        <f t="shared" si="0"/>
        <v>2950.9</v>
      </c>
      <c r="J60" s="2">
        <v>1</v>
      </c>
      <c r="K60" t="s">
        <v>939</v>
      </c>
      <c r="L60" t="s">
        <v>24</v>
      </c>
      <c r="N60">
        <v>30</v>
      </c>
      <c r="O60">
        <v>25.8</v>
      </c>
      <c r="P60">
        <f t="shared" si="1"/>
        <v>133.7701550387597</v>
      </c>
    </row>
    <row r="61" spans="1:16" x14ac:dyDescent="0.2">
      <c r="A61" t="s">
        <v>211</v>
      </c>
      <c r="B61" s="1">
        <v>45380</v>
      </c>
      <c r="C61" t="s">
        <v>17</v>
      </c>
      <c r="D61" t="s">
        <v>212</v>
      </c>
      <c r="E61" t="s">
        <v>61</v>
      </c>
      <c r="F61" t="s">
        <v>213</v>
      </c>
      <c r="G61">
        <v>4066.53</v>
      </c>
      <c r="H61">
        <v>510.54</v>
      </c>
      <c r="I61">
        <f t="shared" si="0"/>
        <v>3555.9900000000002</v>
      </c>
      <c r="J61" s="2">
        <v>1</v>
      </c>
      <c r="K61" t="s">
        <v>939</v>
      </c>
      <c r="L61" t="s">
        <v>24</v>
      </c>
      <c r="N61">
        <v>6.4</v>
      </c>
      <c r="O61">
        <v>6.7</v>
      </c>
      <c r="P61">
        <f t="shared" si="1"/>
        <v>606.94477611940295</v>
      </c>
    </row>
    <row r="62" spans="1:16" x14ac:dyDescent="0.2">
      <c r="A62" t="s">
        <v>214</v>
      </c>
      <c r="B62" s="1">
        <v>45380</v>
      </c>
      <c r="C62" t="s">
        <v>17</v>
      </c>
      <c r="D62" t="s">
        <v>215</v>
      </c>
      <c r="E62" t="s">
        <v>26</v>
      </c>
      <c r="F62" t="s">
        <v>216</v>
      </c>
      <c r="G62">
        <v>2628.61</v>
      </c>
      <c r="H62">
        <v>186.49</v>
      </c>
      <c r="I62">
        <f t="shared" si="0"/>
        <v>2442.12</v>
      </c>
      <c r="J62" s="2">
        <v>0.5</v>
      </c>
      <c r="K62" t="s">
        <v>20</v>
      </c>
      <c r="L62" t="s">
        <v>42</v>
      </c>
      <c r="M62" s="1">
        <v>45406</v>
      </c>
      <c r="N62">
        <v>22.2</v>
      </c>
      <c r="O62">
        <v>21.5</v>
      </c>
      <c r="P62">
        <f t="shared" si="1"/>
        <v>122.26093023255815</v>
      </c>
    </row>
    <row r="63" spans="1:16" x14ac:dyDescent="0.2">
      <c r="A63" t="s">
        <v>217</v>
      </c>
      <c r="B63" s="1">
        <v>45380</v>
      </c>
      <c r="C63" t="s">
        <v>28</v>
      </c>
      <c r="D63" t="s">
        <v>218</v>
      </c>
      <c r="E63" t="s">
        <v>15</v>
      </c>
      <c r="F63" t="s">
        <v>219</v>
      </c>
      <c r="G63">
        <v>2290.34</v>
      </c>
      <c r="H63">
        <v>270.39</v>
      </c>
      <c r="I63">
        <f t="shared" si="0"/>
        <v>2019.9500000000003</v>
      </c>
      <c r="J63" s="2">
        <v>0</v>
      </c>
      <c r="K63" t="s">
        <v>20</v>
      </c>
      <c r="L63" t="s">
        <v>21</v>
      </c>
      <c r="M63" s="1">
        <v>45388</v>
      </c>
      <c r="N63">
        <v>26.6</v>
      </c>
      <c r="O63">
        <v>30.8</v>
      </c>
      <c r="P63">
        <f t="shared" si="1"/>
        <v>74.361688311688312</v>
      </c>
    </row>
    <row r="64" spans="1:16" x14ac:dyDescent="0.2">
      <c r="A64" t="s">
        <v>220</v>
      </c>
      <c r="B64" s="1">
        <v>45385</v>
      </c>
      <c r="C64" t="s">
        <v>17</v>
      </c>
      <c r="D64" t="s">
        <v>221</v>
      </c>
      <c r="E64" t="s">
        <v>70</v>
      </c>
      <c r="F64" t="s">
        <v>222</v>
      </c>
      <c r="G64">
        <v>1370.54</v>
      </c>
      <c r="H64">
        <v>117.54</v>
      </c>
      <c r="I64">
        <f t="shared" si="0"/>
        <v>1253</v>
      </c>
      <c r="J64" s="2">
        <v>1</v>
      </c>
      <c r="K64" t="s">
        <v>20</v>
      </c>
      <c r="L64" t="s">
        <v>24</v>
      </c>
      <c r="N64">
        <v>18.3</v>
      </c>
      <c r="O64">
        <v>13.6</v>
      </c>
      <c r="P64">
        <f t="shared" si="1"/>
        <v>100.77500000000001</v>
      </c>
    </row>
    <row r="65" spans="1:16" x14ac:dyDescent="0.2">
      <c r="A65" t="s">
        <v>223</v>
      </c>
      <c r="B65" s="1">
        <v>45386</v>
      </c>
      <c r="C65" t="s">
        <v>17</v>
      </c>
      <c r="D65" t="s">
        <v>224</v>
      </c>
      <c r="E65" t="s">
        <v>73</v>
      </c>
      <c r="F65" t="s">
        <v>153</v>
      </c>
      <c r="G65">
        <v>1833.63</v>
      </c>
      <c r="H65">
        <v>248.71</v>
      </c>
      <c r="I65">
        <f t="shared" si="0"/>
        <v>1584.92</v>
      </c>
      <c r="J65" s="2">
        <v>0.5</v>
      </c>
      <c r="K65" t="s">
        <v>18</v>
      </c>
      <c r="L65" t="s">
        <v>42</v>
      </c>
      <c r="M65" s="1">
        <v>45394</v>
      </c>
      <c r="N65">
        <v>24.5</v>
      </c>
      <c r="O65">
        <v>24.7</v>
      </c>
      <c r="P65">
        <f t="shared" si="1"/>
        <v>74.236032388663972</v>
      </c>
    </row>
    <row r="66" spans="1:16" x14ac:dyDescent="0.2">
      <c r="A66" t="s">
        <v>225</v>
      </c>
      <c r="B66" s="1">
        <v>45387</v>
      </c>
      <c r="C66" t="s">
        <v>28</v>
      </c>
      <c r="D66" t="s">
        <v>226</v>
      </c>
      <c r="E66" t="s">
        <v>70</v>
      </c>
      <c r="F66" t="s">
        <v>227</v>
      </c>
      <c r="G66">
        <v>2864.85</v>
      </c>
      <c r="H66">
        <v>168.56</v>
      </c>
      <c r="I66">
        <f t="shared" ref="I66:I129" si="2">G66-H66</f>
        <v>2696.29</v>
      </c>
      <c r="J66" s="2">
        <v>1</v>
      </c>
      <c r="K66" t="s">
        <v>18</v>
      </c>
      <c r="L66" t="s">
        <v>24</v>
      </c>
      <c r="N66">
        <v>29.9</v>
      </c>
      <c r="O66">
        <v>29.4</v>
      </c>
      <c r="P66">
        <f t="shared" ref="P66:P129" si="3">G66/O66</f>
        <v>97.443877551020407</v>
      </c>
    </row>
    <row r="67" spans="1:16" x14ac:dyDescent="0.2">
      <c r="A67" t="s">
        <v>228</v>
      </c>
      <c r="B67" s="1">
        <v>45387</v>
      </c>
      <c r="C67" t="s">
        <v>23</v>
      </c>
      <c r="D67" t="s">
        <v>229</v>
      </c>
      <c r="E67" t="s">
        <v>73</v>
      </c>
      <c r="F67" t="s">
        <v>230</v>
      </c>
      <c r="G67">
        <v>1263.6600000000001</v>
      </c>
      <c r="H67">
        <v>142.81</v>
      </c>
      <c r="I67">
        <f t="shared" si="2"/>
        <v>1120.8500000000001</v>
      </c>
      <c r="J67" s="2">
        <v>1</v>
      </c>
      <c r="K67" t="s">
        <v>939</v>
      </c>
      <c r="L67" t="s">
        <v>24</v>
      </c>
      <c r="N67">
        <v>25.4</v>
      </c>
      <c r="O67">
        <v>25.1</v>
      </c>
      <c r="P67">
        <f t="shared" si="3"/>
        <v>50.345019920318727</v>
      </c>
    </row>
    <row r="68" spans="1:16" x14ac:dyDescent="0.2">
      <c r="A68" t="s">
        <v>231</v>
      </c>
      <c r="B68" s="1">
        <v>45387</v>
      </c>
      <c r="C68" t="s">
        <v>17</v>
      </c>
      <c r="D68" t="s">
        <v>232</v>
      </c>
      <c r="E68" t="s">
        <v>70</v>
      </c>
      <c r="F68" t="s">
        <v>233</v>
      </c>
      <c r="G68">
        <v>4983.83</v>
      </c>
      <c r="H68">
        <v>478.68</v>
      </c>
      <c r="I68">
        <f t="shared" si="2"/>
        <v>4505.1499999999996</v>
      </c>
      <c r="J68" s="2">
        <v>1</v>
      </c>
      <c r="K68" t="s">
        <v>18</v>
      </c>
      <c r="L68" t="s">
        <v>24</v>
      </c>
      <c r="N68">
        <v>20.9</v>
      </c>
      <c r="O68">
        <v>19</v>
      </c>
      <c r="P68">
        <f t="shared" si="3"/>
        <v>262.30684210526317</v>
      </c>
    </row>
    <row r="69" spans="1:16" x14ac:dyDescent="0.2">
      <c r="A69" t="s">
        <v>234</v>
      </c>
      <c r="B69" s="1">
        <v>45388</v>
      </c>
      <c r="C69" t="s">
        <v>17</v>
      </c>
      <c r="D69" t="s">
        <v>235</v>
      </c>
      <c r="E69" t="s">
        <v>26</v>
      </c>
      <c r="F69" t="s">
        <v>236</v>
      </c>
      <c r="G69">
        <v>3765.83</v>
      </c>
      <c r="H69">
        <v>542.67999999999995</v>
      </c>
      <c r="I69">
        <f t="shared" si="2"/>
        <v>3223.15</v>
      </c>
      <c r="J69" s="2">
        <v>1</v>
      </c>
      <c r="K69" t="s">
        <v>20</v>
      </c>
      <c r="L69" t="s">
        <v>24</v>
      </c>
      <c r="N69">
        <v>11.7</v>
      </c>
      <c r="O69">
        <v>14.1</v>
      </c>
      <c r="P69">
        <f t="shared" si="3"/>
        <v>267.08014184397166</v>
      </c>
    </row>
    <row r="70" spans="1:16" x14ac:dyDescent="0.2">
      <c r="A70" t="s">
        <v>237</v>
      </c>
      <c r="B70" s="1">
        <v>45393</v>
      </c>
      <c r="C70" t="s">
        <v>17</v>
      </c>
      <c r="D70" t="s">
        <v>238</v>
      </c>
      <c r="E70" t="s">
        <v>15</v>
      </c>
      <c r="F70" t="s">
        <v>239</v>
      </c>
      <c r="G70">
        <v>1932.23</v>
      </c>
      <c r="H70">
        <v>128.05000000000001</v>
      </c>
      <c r="I70">
        <f t="shared" si="2"/>
        <v>1804.18</v>
      </c>
      <c r="J70" s="2">
        <v>0.5</v>
      </c>
      <c r="K70" t="s">
        <v>939</v>
      </c>
      <c r="L70" t="s">
        <v>42</v>
      </c>
      <c r="M70" s="1">
        <v>45397</v>
      </c>
      <c r="N70">
        <v>14.6</v>
      </c>
      <c r="O70">
        <v>19.3</v>
      </c>
      <c r="P70">
        <f t="shared" si="3"/>
        <v>100.11554404145078</v>
      </c>
    </row>
    <row r="71" spans="1:16" x14ac:dyDescent="0.2">
      <c r="A71" t="s">
        <v>240</v>
      </c>
      <c r="B71" s="1">
        <v>45398</v>
      </c>
      <c r="C71" t="s">
        <v>55</v>
      </c>
      <c r="D71" t="s">
        <v>241</v>
      </c>
      <c r="E71" t="s">
        <v>73</v>
      </c>
      <c r="F71" t="s">
        <v>242</v>
      </c>
      <c r="G71">
        <v>2453.11</v>
      </c>
      <c r="H71">
        <v>203.26</v>
      </c>
      <c r="I71">
        <f t="shared" si="2"/>
        <v>2249.8500000000004</v>
      </c>
      <c r="J71" s="2">
        <v>1</v>
      </c>
      <c r="K71" t="s">
        <v>20</v>
      </c>
      <c r="L71" t="s">
        <v>24</v>
      </c>
      <c r="N71">
        <v>6.8</v>
      </c>
      <c r="O71">
        <v>11.2</v>
      </c>
      <c r="P71">
        <f t="shared" si="3"/>
        <v>219.02767857142859</v>
      </c>
    </row>
    <row r="72" spans="1:16" x14ac:dyDescent="0.2">
      <c r="A72" t="s">
        <v>243</v>
      </c>
      <c r="B72" s="1">
        <v>45399</v>
      </c>
      <c r="C72" t="s">
        <v>28</v>
      </c>
      <c r="D72" t="s">
        <v>244</v>
      </c>
      <c r="E72" t="s">
        <v>70</v>
      </c>
      <c r="F72" t="s">
        <v>245</v>
      </c>
      <c r="G72">
        <v>555.59</v>
      </c>
      <c r="H72">
        <v>58.63</v>
      </c>
      <c r="I72">
        <f t="shared" si="2"/>
        <v>496.96000000000004</v>
      </c>
      <c r="J72" s="2">
        <v>1</v>
      </c>
      <c r="K72" t="s">
        <v>20</v>
      </c>
      <c r="L72" t="s">
        <v>24</v>
      </c>
      <c r="N72">
        <v>10.199999999999999</v>
      </c>
      <c r="O72">
        <v>10.8</v>
      </c>
      <c r="P72">
        <f t="shared" si="3"/>
        <v>51.443518518518516</v>
      </c>
    </row>
    <row r="73" spans="1:16" x14ac:dyDescent="0.2">
      <c r="A73" t="s">
        <v>246</v>
      </c>
      <c r="B73" s="1">
        <v>45400</v>
      </c>
      <c r="C73" t="s">
        <v>23</v>
      </c>
      <c r="D73" t="s">
        <v>247</v>
      </c>
      <c r="E73" t="s">
        <v>61</v>
      </c>
      <c r="F73" t="s">
        <v>248</v>
      </c>
      <c r="G73">
        <v>3869.33</v>
      </c>
      <c r="H73">
        <v>397.61</v>
      </c>
      <c r="I73">
        <f t="shared" si="2"/>
        <v>3471.72</v>
      </c>
      <c r="J73" s="2">
        <v>0.5</v>
      </c>
      <c r="K73" t="s">
        <v>20</v>
      </c>
      <c r="L73" t="s">
        <v>42</v>
      </c>
      <c r="M73" s="1">
        <v>45407</v>
      </c>
      <c r="N73">
        <v>32.1</v>
      </c>
      <c r="O73">
        <v>30.9</v>
      </c>
      <c r="P73">
        <f t="shared" si="3"/>
        <v>125.2210355987055</v>
      </c>
    </row>
    <row r="74" spans="1:16" x14ac:dyDescent="0.2">
      <c r="A74" t="s">
        <v>249</v>
      </c>
      <c r="B74" s="1">
        <v>45405</v>
      </c>
      <c r="C74" t="s">
        <v>23</v>
      </c>
      <c r="D74" t="s">
        <v>250</v>
      </c>
      <c r="E74" t="s">
        <v>15</v>
      </c>
      <c r="F74" t="s">
        <v>251</v>
      </c>
      <c r="G74">
        <v>3202.47</v>
      </c>
      <c r="H74">
        <v>197.78</v>
      </c>
      <c r="I74">
        <f t="shared" si="2"/>
        <v>3004.6899999999996</v>
      </c>
      <c r="J74" s="2">
        <v>1</v>
      </c>
      <c r="K74" t="s">
        <v>18</v>
      </c>
      <c r="L74" t="s">
        <v>24</v>
      </c>
      <c r="N74">
        <v>13.4</v>
      </c>
      <c r="O74">
        <v>13.9</v>
      </c>
      <c r="P74">
        <f t="shared" si="3"/>
        <v>230.39352517985608</v>
      </c>
    </row>
    <row r="75" spans="1:16" x14ac:dyDescent="0.2">
      <c r="A75" t="s">
        <v>252</v>
      </c>
      <c r="B75" s="1">
        <v>45405</v>
      </c>
      <c r="C75" t="s">
        <v>23</v>
      </c>
      <c r="D75" t="s">
        <v>253</v>
      </c>
      <c r="E75" t="s">
        <v>70</v>
      </c>
      <c r="F75" t="s">
        <v>254</v>
      </c>
      <c r="G75">
        <v>2362.42</v>
      </c>
      <c r="H75">
        <v>239.21</v>
      </c>
      <c r="I75">
        <f t="shared" si="2"/>
        <v>2123.21</v>
      </c>
      <c r="J75" s="2">
        <v>1</v>
      </c>
      <c r="K75" t="s">
        <v>939</v>
      </c>
      <c r="L75" t="s">
        <v>24</v>
      </c>
      <c r="N75">
        <v>13.1</v>
      </c>
      <c r="O75">
        <v>15.2</v>
      </c>
      <c r="P75">
        <f t="shared" si="3"/>
        <v>155.42236842105265</v>
      </c>
    </row>
    <row r="76" spans="1:16" x14ac:dyDescent="0.2">
      <c r="A76" t="s">
        <v>255</v>
      </c>
      <c r="B76" s="1">
        <v>45405</v>
      </c>
      <c r="C76" t="s">
        <v>28</v>
      </c>
      <c r="D76" t="s">
        <v>256</v>
      </c>
      <c r="E76" t="s">
        <v>26</v>
      </c>
      <c r="F76" t="s">
        <v>257</v>
      </c>
      <c r="G76">
        <v>3499.45</v>
      </c>
      <c r="H76">
        <v>492.97</v>
      </c>
      <c r="I76">
        <f t="shared" si="2"/>
        <v>3006.4799999999996</v>
      </c>
      <c r="J76" s="2">
        <v>0.5</v>
      </c>
      <c r="K76" t="s">
        <v>18</v>
      </c>
      <c r="L76" t="s">
        <v>42</v>
      </c>
      <c r="M76" s="1">
        <v>45425</v>
      </c>
      <c r="N76">
        <v>25.6</v>
      </c>
      <c r="O76">
        <v>28.6</v>
      </c>
      <c r="P76">
        <f t="shared" si="3"/>
        <v>122.3583916083916</v>
      </c>
    </row>
    <row r="77" spans="1:16" x14ac:dyDescent="0.2">
      <c r="A77" t="s">
        <v>258</v>
      </c>
      <c r="B77" s="1">
        <v>45411</v>
      </c>
      <c r="C77" t="s">
        <v>17</v>
      </c>
      <c r="D77" t="s">
        <v>259</v>
      </c>
      <c r="E77" t="s">
        <v>61</v>
      </c>
      <c r="F77" t="s">
        <v>260</v>
      </c>
      <c r="G77">
        <v>3795</v>
      </c>
      <c r="H77">
        <v>373.07</v>
      </c>
      <c r="I77">
        <f t="shared" si="2"/>
        <v>3421.93</v>
      </c>
      <c r="J77" s="2">
        <v>1</v>
      </c>
      <c r="K77" t="s">
        <v>939</v>
      </c>
      <c r="L77" t="s">
        <v>24</v>
      </c>
      <c r="N77">
        <v>9.4</v>
      </c>
      <c r="O77">
        <v>11.3</v>
      </c>
      <c r="P77">
        <f t="shared" si="3"/>
        <v>335.84070796460173</v>
      </c>
    </row>
    <row r="78" spans="1:16" x14ac:dyDescent="0.2">
      <c r="A78" t="s">
        <v>261</v>
      </c>
      <c r="B78" s="1">
        <v>45420</v>
      </c>
      <c r="C78" t="s">
        <v>55</v>
      </c>
      <c r="D78" t="s">
        <v>262</v>
      </c>
      <c r="E78" t="s">
        <v>61</v>
      </c>
      <c r="F78" t="s">
        <v>263</v>
      </c>
      <c r="G78">
        <v>4763.7700000000004</v>
      </c>
      <c r="H78">
        <v>714.32</v>
      </c>
      <c r="I78">
        <f t="shared" si="2"/>
        <v>4049.4500000000003</v>
      </c>
      <c r="J78" s="2">
        <v>1</v>
      </c>
      <c r="K78" t="s">
        <v>18</v>
      </c>
      <c r="L78" t="s">
        <v>24</v>
      </c>
      <c r="N78">
        <v>14.4</v>
      </c>
      <c r="O78">
        <v>9.8000000000000007</v>
      </c>
      <c r="P78">
        <f t="shared" si="3"/>
        <v>486.09897959183672</v>
      </c>
    </row>
    <row r="79" spans="1:16" x14ac:dyDescent="0.2">
      <c r="A79" t="s">
        <v>264</v>
      </c>
      <c r="B79" s="1">
        <v>45424</v>
      </c>
      <c r="C79" t="s">
        <v>28</v>
      </c>
      <c r="D79" t="s">
        <v>265</v>
      </c>
      <c r="E79" t="s">
        <v>70</v>
      </c>
      <c r="F79" t="s">
        <v>266</v>
      </c>
      <c r="G79">
        <v>4851.47</v>
      </c>
      <c r="H79">
        <v>419.17</v>
      </c>
      <c r="I79">
        <f t="shared" si="2"/>
        <v>4432.3</v>
      </c>
      <c r="J79" s="2">
        <v>1</v>
      </c>
      <c r="K79" t="s">
        <v>18</v>
      </c>
      <c r="L79" t="s">
        <v>24</v>
      </c>
      <c r="N79">
        <v>16.2</v>
      </c>
      <c r="O79">
        <v>12.2</v>
      </c>
      <c r="P79">
        <f t="shared" si="3"/>
        <v>397.6614754098361</v>
      </c>
    </row>
    <row r="80" spans="1:16" x14ac:dyDescent="0.2">
      <c r="A80" t="s">
        <v>267</v>
      </c>
      <c r="B80" s="1">
        <v>45424</v>
      </c>
      <c r="C80" t="s">
        <v>17</v>
      </c>
      <c r="D80" t="s">
        <v>268</v>
      </c>
      <c r="E80" t="s">
        <v>70</v>
      </c>
      <c r="F80" t="s">
        <v>269</v>
      </c>
      <c r="G80">
        <v>3529.63</v>
      </c>
      <c r="H80">
        <v>227.97</v>
      </c>
      <c r="I80">
        <f t="shared" si="2"/>
        <v>3301.6600000000003</v>
      </c>
      <c r="J80" s="2">
        <v>0</v>
      </c>
      <c r="K80" t="s">
        <v>18</v>
      </c>
      <c r="L80" t="s">
        <v>21</v>
      </c>
      <c r="M80" s="1">
        <v>45450</v>
      </c>
      <c r="N80">
        <v>31.6</v>
      </c>
      <c r="O80">
        <v>27</v>
      </c>
      <c r="P80">
        <f t="shared" si="3"/>
        <v>130.72703703703704</v>
      </c>
    </row>
    <row r="81" spans="1:16" x14ac:dyDescent="0.2">
      <c r="A81" t="s">
        <v>270</v>
      </c>
      <c r="B81" s="1">
        <v>45424</v>
      </c>
      <c r="C81" t="s">
        <v>17</v>
      </c>
      <c r="D81" t="s">
        <v>271</v>
      </c>
      <c r="E81" t="s">
        <v>73</v>
      </c>
      <c r="F81" t="s">
        <v>272</v>
      </c>
      <c r="G81">
        <v>1751.71</v>
      </c>
      <c r="H81">
        <v>256.49</v>
      </c>
      <c r="I81">
        <f t="shared" si="2"/>
        <v>1495.22</v>
      </c>
      <c r="J81" s="2">
        <v>1</v>
      </c>
      <c r="K81" t="s">
        <v>939</v>
      </c>
      <c r="L81" t="s">
        <v>24</v>
      </c>
      <c r="N81">
        <v>23</v>
      </c>
      <c r="O81">
        <v>27.9</v>
      </c>
      <c r="P81">
        <f t="shared" si="3"/>
        <v>62.785304659498209</v>
      </c>
    </row>
    <row r="82" spans="1:16" x14ac:dyDescent="0.2">
      <c r="A82" t="s">
        <v>273</v>
      </c>
      <c r="B82" s="1">
        <v>45427</v>
      </c>
      <c r="C82" t="s">
        <v>17</v>
      </c>
      <c r="D82" t="s">
        <v>274</v>
      </c>
      <c r="E82" t="s">
        <v>61</v>
      </c>
      <c r="F82" t="s">
        <v>275</v>
      </c>
      <c r="G82">
        <v>3830.93</v>
      </c>
      <c r="H82">
        <v>402.44</v>
      </c>
      <c r="I82">
        <f t="shared" si="2"/>
        <v>3428.49</v>
      </c>
      <c r="J82" s="2">
        <v>0.5</v>
      </c>
      <c r="K82" t="s">
        <v>20</v>
      </c>
      <c r="L82" t="s">
        <v>42</v>
      </c>
      <c r="M82" s="1">
        <v>45433</v>
      </c>
      <c r="N82">
        <v>14.3</v>
      </c>
      <c r="O82">
        <v>10.6</v>
      </c>
      <c r="P82">
        <f t="shared" si="3"/>
        <v>361.40849056603776</v>
      </c>
    </row>
    <row r="83" spans="1:16" x14ac:dyDescent="0.2">
      <c r="A83" t="s">
        <v>276</v>
      </c>
      <c r="B83" s="1">
        <v>45427</v>
      </c>
      <c r="C83" t="s">
        <v>28</v>
      </c>
      <c r="D83" t="s">
        <v>277</v>
      </c>
      <c r="E83" t="s">
        <v>70</v>
      </c>
      <c r="F83" t="s">
        <v>278</v>
      </c>
      <c r="G83">
        <v>782.85</v>
      </c>
      <c r="H83">
        <v>114.9</v>
      </c>
      <c r="I83">
        <f t="shared" si="2"/>
        <v>667.95</v>
      </c>
      <c r="J83" s="2">
        <v>1</v>
      </c>
      <c r="K83" t="s">
        <v>939</v>
      </c>
      <c r="L83" t="s">
        <v>24</v>
      </c>
      <c r="N83">
        <v>13.4</v>
      </c>
      <c r="O83">
        <v>10</v>
      </c>
      <c r="P83">
        <f t="shared" si="3"/>
        <v>78.284999999999997</v>
      </c>
    </row>
    <row r="84" spans="1:16" x14ac:dyDescent="0.2">
      <c r="A84" t="s">
        <v>279</v>
      </c>
      <c r="B84" s="1">
        <v>45427</v>
      </c>
      <c r="C84" t="s">
        <v>23</v>
      </c>
      <c r="D84" t="s">
        <v>280</v>
      </c>
      <c r="E84" t="s">
        <v>61</v>
      </c>
      <c r="F84" t="s">
        <v>281</v>
      </c>
      <c r="G84">
        <v>2158.36</v>
      </c>
      <c r="H84">
        <v>122.95</v>
      </c>
      <c r="I84">
        <f t="shared" si="2"/>
        <v>2035.41</v>
      </c>
      <c r="J84" s="2">
        <v>0.5</v>
      </c>
      <c r="K84" t="s">
        <v>18</v>
      </c>
      <c r="L84" t="s">
        <v>42</v>
      </c>
      <c r="M84" s="1">
        <v>45430</v>
      </c>
      <c r="N84">
        <v>21.2</v>
      </c>
      <c r="O84">
        <v>17.399999999999999</v>
      </c>
      <c r="P84">
        <f t="shared" si="3"/>
        <v>124.04367816091955</v>
      </c>
    </row>
    <row r="85" spans="1:16" x14ac:dyDescent="0.2">
      <c r="A85" t="s">
        <v>282</v>
      </c>
      <c r="B85" s="1">
        <v>45434</v>
      </c>
      <c r="C85" t="s">
        <v>46</v>
      </c>
      <c r="D85" t="s">
        <v>167</v>
      </c>
      <c r="E85" t="s">
        <v>70</v>
      </c>
      <c r="F85" t="s">
        <v>283</v>
      </c>
      <c r="G85">
        <v>1114.93</v>
      </c>
      <c r="H85">
        <v>113.64</v>
      </c>
      <c r="I85">
        <f t="shared" si="2"/>
        <v>1001.2900000000001</v>
      </c>
      <c r="J85" s="2">
        <v>0.5</v>
      </c>
      <c r="K85" t="s">
        <v>20</v>
      </c>
      <c r="L85" t="s">
        <v>42</v>
      </c>
      <c r="M85" s="1">
        <v>45438</v>
      </c>
      <c r="N85">
        <v>35.200000000000003</v>
      </c>
      <c r="O85">
        <v>33</v>
      </c>
      <c r="P85">
        <f t="shared" si="3"/>
        <v>33.785757575757579</v>
      </c>
    </row>
    <row r="86" spans="1:16" x14ac:dyDescent="0.2">
      <c r="A86" t="s">
        <v>284</v>
      </c>
      <c r="B86" s="1">
        <v>45434</v>
      </c>
      <c r="C86" t="s">
        <v>17</v>
      </c>
      <c r="D86" t="s">
        <v>285</v>
      </c>
      <c r="E86" t="s">
        <v>61</v>
      </c>
      <c r="F86" t="s">
        <v>286</v>
      </c>
      <c r="G86">
        <v>1482.43</v>
      </c>
      <c r="H86">
        <v>44.93</v>
      </c>
      <c r="I86">
        <f t="shared" si="2"/>
        <v>1437.5</v>
      </c>
      <c r="J86" s="2">
        <v>0.5</v>
      </c>
      <c r="K86" t="s">
        <v>20</v>
      </c>
      <c r="L86" t="s">
        <v>42</v>
      </c>
      <c r="M86" s="1">
        <v>45460</v>
      </c>
      <c r="N86">
        <v>25.5</v>
      </c>
      <c r="O86">
        <v>30.5</v>
      </c>
      <c r="P86">
        <f t="shared" si="3"/>
        <v>48.604262295081966</v>
      </c>
    </row>
    <row r="87" spans="1:16" x14ac:dyDescent="0.2">
      <c r="A87" t="s">
        <v>287</v>
      </c>
      <c r="B87" s="1">
        <v>45434</v>
      </c>
      <c r="C87" t="s">
        <v>46</v>
      </c>
      <c r="D87" t="s">
        <v>288</v>
      </c>
      <c r="E87" t="s">
        <v>70</v>
      </c>
      <c r="F87" t="s">
        <v>289</v>
      </c>
      <c r="G87">
        <v>2785.19</v>
      </c>
      <c r="H87">
        <v>198.9</v>
      </c>
      <c r="I87">
        <f t="shared" si="2"/>
        <v>2586.29</v>
      </c>
      <c r="J87" s="2">
        <v>1</v>
      </c>
      <c r="K87" t="s">
        <v>20</v>
      </c>
      <c r="L87" t="s">
        <v>24</v>
      </c>
      <c r="N87">
        <v>24</v>
      </c>
      <c r="O87">
        <v>23.6</v>
      </c>
      <c r="P87">
        <f t="shared" si="3"/>
        <v>118.01652542372881</v>
      </c>
    </row>
    <row r="88" spans="1:16" x14ac:dyDescent="0.2">
      <c r="A88" t="s">
        <v>290</v>
      </c>
      <c r="B88" s="1">
        <v>45437</v>
      </c>
      <c r="C88" t="s">
        <v>46</v>
      </c>
      <c r="D88" t="s">
        <v>291</v>
      </c>
      <c r="E88" t="s">
        <v>70</v>
      </c>
      <c r="F88" t="s">
        <v>292</v>
      </c>
      <c r="G88">
        <v>409.51</v>
      </c>
      <c r="H88">
        <v>48.88</v>
      </c>
      <c r="I88">
        <f t="shared" si="2"/>
        <v>360.63</v>
      </c>
      <c r="J88" s="2">
        <v>0.5</v>
      </c>
      <c r="K88" t="s">
        <v>939</v>
      </c>
      <c r="L88" t="s">
        <v>42</v>
      </c>
      <c r="M88" s="1">
        <v>45462</v>
      </c>
      <c r="N88">
        <v>18.3</v>
      </c>
      <c r="O88">
        <v>23.2</v>
      </c>
      <c r="P88">
        <f t="shared" si="3"/>
        <v>17.651293103448275</v>
      </c>
    </row>
    <row r="89" spans="1:16" x14ac:dyDescent="0.2">
      <c r="A89" t="s">
        <v>293</v>
      </c>
      <c r="B89" s="1">
        <v>45437</v>
      </c>
      <c r="C89" t="s">
        <v>46</v>
      </c>
      <c r="D89" t="s">
        <v>294</v>
      </c>
      <c r="E89" t="s">
        <v>70</v>
      </c>
      <c r="F89" t="s">
        <v>295</v>
      </c>
      <c r="G89">
        <v>4831.16</v>
      </c>
      <c r="H89">
        <v>218.12</v>
      </c>
      <c r="I89">
        <f t="shared" si="2"/>
        <v>4613.04</v>
      </c>
      <c r="J89" s="2">
        <v>0</v>
      </c>
      <c r="K89" t="s">
        <v>20</v>
      </c>
      <c r="L89" t="s">
        <v>21</v>
      </c>
      <c r="M89" s="1">
        <v>45447</v>
      </c>
      <c r="N89">
        <v>35.4</v>
      </c>
      <c r="O89">
        <v>39.1</v>
      </c>
      <c r="P89">
        <f t="shared" si="3"/>
        <v>123.55907928388746</v>
      </c>
    </row>
    <row r="90" spans="1:16" x14ac:dyDescent="0.2">
      <c r="A90" t="s">
        <v>296</v>
      </c>
      <c r="B90" s="1">
        <v>45438</v>
      </c>
      <c r="C90" t="s">
        <v>23</v>
      </c>
      <c r="D90" t="s">
        <v>297</v>
      </c>
      <c r="E90" t="s">
        <v>15</v>
      </c>
      <c r="F90" t="s">
        <v>298</v>
      </c>
      <c r="G90">
        <v>2167.9</v>
      </c>
      <c r="H90">
        <v>235.38</v>
      </c>
      <c r="I90">
        <f t="shared" si="2"/>
        <v>1932.52</v>
      </c>
      <c r="J90" s="2">
        <v>1</v>
      </c>
      <c r="K90" t="s">
        <v>20</v>
      </c>
      <c r="L90" t="s">
        <v>24</v>
      </c>
      <c r="N90">
        <v>21.4</v>
      </c>
      <c r="O90">
        <v>26.1</v>
      </c>
      <c r="P90">
        <f t="shared" si="3"/>
        <v>83.061302681992331</v>
      </c>
    </row>
    <row r="91" spans="1:16" x14ac:dyDescent="0.2">
      <c r="A91" t="s">
        <v>299</v>
      </c>
      <c r="B91" s="1">
        <v>45438</v>
      </c>
      <c r="C91" t="s">
        <v>55</v>
      </c>
      <c r="D91" t="s">
        <v>300</v>
      </c>
      <c r="E91" t="s">
        <v>70</v>
      </c>
      <c r="F91" t="s">
        <v>301</v>
      </c>
      <c r="G91">
        <v>3319.22</v>
      </c>
      <c r="H91">
        <v>438.84</v>
      </c>
      <c r="I91">
        <f t="shared" si="2"/>
        <v>2880.3799999999997</v>
      </c>
      <c r="J91" s="2">
        <v>0.5</v>
      </c>
      <c r="K91" t="s">
        <v>939</v>
      </c>
      <c r="L91" t="s">
        <v>42</v>
      </c>
      <c r="M91" s="1">
        <v>45465</v>
      </c>
      <c r="N91">
        <v>23.7</v>
      </c>
      <c r="O91">
        <v>28.2</v>
      </c>
      <c r="P91">
        <f t="shared" si="3"/>
        <v>117.70283687943262</v>
      </c>
    </row>
    <row r="92" spans="1:16" x14ac:dyDescent="0.2">
      <c r="A92" t="s">
        <v>302</v>
      </c>
      <c r="B92" s="1">
        <v>45442</v>
      </c>
      <c r="C92" t="s">
        <v>46</v>
      </c>
      <c r="D92" t="s">
        <v>303</v>
      </c>
      <c r="E92" t="s">
        <v>73</v>
      </c>
      <c r="F92" t="s">
        <v>304</v>
      </c>
      <c r="G92">
        <v>4987.6400000000003</v>
      </c>
      <c r="H92">
        <v>596.58000000000004</v>
      </c>
      <c r="I92">
        <f t="shared" si="2"/>
        <v>4391.0600000000004</v>
      </c>
      <c r="J92" s="2">
        <v>1</v>
      </c>
      <c r="K92" t="s">
        <v>18</v>
      </c>
      <c r="L92" t="s">
        <v>24</v>
      </c>
      <c r="N92">
        <v>8.4</v>
      </c>
      <c r="O92">
        <v>9.6999999999999993</v>
      </c>
      <c r="P92">
        <f t="shared" si="3"/>
        <v>514.18969072164953</v>
      </c>
    </row>
    <row r="93" spans="1:16" x14ac:dyDescent="0.2">
      <c r="A93" t="s">
        <v>305</v>
      </c>
      <c r="B93" s="1">
        <v>45446</v>
      </c>
      <c r="C93" t="s">
        <v>17</v>
      </c>
      <c r="D93" t="s">
        <v>306</v>
      </c>
      <c r="E93" t="s">
        <v>73</v>
      </c>
      <c r="F93" t="s">
        <v>307</v>
      </c>
      <c r="G93">
        <v>1999.24</v>
      </c>
      <c r="H93">
        <v>94.9</v>
      </c>
      <c r="I93">
        <f t="shared" si="2"/>
        <v>1904.34</v>
      </c>
      <c r="J93" s="2">
        <v>1</v>
      </c>
      <c r="K93" t="s">
        <v>18</v>
      </c>
      <c r="L93" t="s">
        <v>24</v>
      </c>
      <c r="N93">
        <v>24.8</v>
      </c>
      <c r="O93">
        <v>27.7</v>
      </c>
      <c r="P93">
        <f t="shared" si="3"/>
        <v>72.174729241877259</v>
      </c>
    </row>
    <row r="94" spans="1:16" x14ac:dyDescent="0.2">
      <c r="A94" t="s">
        <v>308</v>
      </c>
      <c r="B94" s="1">
        <v>45447</v>
      </c>
      <c r="C94" t="s">
        <v>28</v>
      </c>
      <c r="D94" t="s">
        <v>309</v>
      </c>
      <c r="E94" t="s">
        <v>61</v>
      </c>
      <c r="F94" t="s">
        <v>310</v>
      </c>
      <c r="G94">
        <v>3479.05</v>
      </c>
      <c r="H94">
        <v>312.14</v>
      </c>
      <c r="I94">
        <f t="shared" si="2"/>
        <v>3166.9100000000003</v>
      </c>
      <c r="J94" s="2">
        <v>1</v>
      </c>
      <c r="K94" t="s">
        <v>20</v>
      </c>
      <c r="L94" t="s">
        <v>24</v>
      </c>
      <c r="N94">
        <v>13.1</v>
      </c>
      <c r="O94">
        <v>14.5</v>
      </c>
      <c r="P94">
        <f t="shared" si="3"/>
        <v>239.9344827586207</v>
      </c>
    </row>
    <row r="95" spans="1:16" x14ac:dyDescent="0.2">
      <c r="A95" t="s">
        <v>311</v>
      </c>
      <c r="B95" s="1">
        <v>45447</v>
      </c>
      <c r="C95" t="s">
        <v>17</v>
      </c>
      <c r="D95" t="s">
        <v>312</v>
      </c>
      <c r="E95" t="s">
        <v>26</v>
      </c>
      <c r="F95" t="s">
        <v>313</v>
      </c>
      <c r="G95">
        <v>4514.76</v>
      </c>
      <c r="H95">
        <v>387.5</v>
      </c>
      <c r="I95">
        <f t="shared" si="2"/>
        <v>4127.26</v>
      </c>
      <c r="J95" s="2">
        <v>1</v>
      </c>
      <c r="K95" t="s">
        <v>20</v>
      </c>
      <c r="L95" t="s">
        <v>24</v>
      </c>
      <c r="N95">
        <v>24.1</v>
      </c>
      <c r="O95">
        <v>19.8</v>
      </c>
      <c r="P95">
        <f t="shared" si="3"/>
        <v>228.01818181818183</v>
      </c>
    </row>
    <row r="96" spans="1:16" x14ac:dyDescent="0.2">
      <c r="A96" t="s">
        <v>314</v>
      </c>
      <c r="B96" s="1">
        <v>45447</v>
      </c>
      <c r="C96" t="s">
        <v>55</v>
      </c>
      <c r="D96" t="s">
        <v>315</v>
      </c>
      <c r="E96" t="s">
        <v>73</v>
      </c>
      <c r="F96" t="s">
        <v>316</v>
      </c>
      <c r="G96">
        <v>3266.91</v>
      </c>
      <c r="H96">
        <v>264.35000000000002</v>
      </c>
      <c r="I96">
        <f t="shared" si="2"/>
        <v>3002.56</v>
      </c>
      <c r="J96" s="2">
        <v>1</v>
      </c>
      <c r="K96" t="s">
        <v>20</v>
      </c>
      <c r="L96" t="s">
        <v>24</v>
      </c>
      <c r="N96">
        <v>34.6</v>
      </c>
      <c r="O96">
        <v>31.6</v>
      </c>
      <c r="P96">
        <f t="shared" si="3"/>
        <v>103.38322784810126</v>
      </c>
    </row>
    <row r="97" spans="1:16" x14ac:dyDescent="0.2">
      <c r="A97" t="s">
        <v>317</v>
      </c>
      <c r="B97" s="1">
        <v>45449</v>
      </c>
      <c r="C97" t="s">
        <v>55</v>
      </c>
      <c r="D97" t="s">
        <v>318</v>
      </c>
      <c r="E97" t="s">
        <v>73</v>
      </c>
      <c r="F97" t="s">
        <v>319</v>
      </c>
      <c r="G97">
        <v>2959.1</v>
      </c>
      <c r="H97">
        <v>441.27</v>
      </c>
      <c r="I97">
        <f t="shared" si="2"/>
        <v>2517.83</v>
      </c>
      <c r="J97" s="2">
        <v>1</v>
      </c>
      <c r="K97" t="s">
        <v>20</v>
      </c>
      <c r="L97" t="s">
        <v>24</v>
      </c>
      <c r="N97">
        <v>39.200000000000003</v>
      </c>
      <c r="O97">
        <v>40.799999999999997</v>
      </c>
      <c r="P97">
        <f t="shared" si="3"/>
        <v>72.526960784313729</v>
      </c>
    </row>
    <row r="98" spans="1:16" x14ac:dyDescent="0.2">
      <c r="A98" t="s">
        <v>320</v>
      </c>
      <c r="B98" s="1">
        <v>45449</v>
      </c>
      <c r="C98" t="s">
        <v>23</v>
      </c>
      <c r="D98" t="s">
        <v>321</v>
      </c>
      <c r="E98" t="s">
        <v>61</v>
      </c>
      <c r="F98" t="s">
        <v>322</v>
      </c>
      <c r="G98">
        <v>4352.32</v>
      </c>
      <c r="H98">
        <v>537.05999999999995</v>
      </c>
      <c r="I98">
        <f t="shared" si="2"/>
        <v>3815.2599999999998</v>
      </c>
      <c r="J98" s="2">
        <v>0</v>
      </c>
      <c r="K98" t="s">
        <v>20</v>
      </c>
      <c r="L98" t="s">
        <v>21</v>
      </c>
      <c r="M98" s="1">
        <v>45478</v>
      </c>
      <c r="N98">
        <v>26.2</v>
      </c>
      <c r="O98">
        <v>26.2</v>
      </c>
      <c r="P98">
        <f t="shared" si="3"/>
        <v>166.11908396946563</v>
      </c>
    </row>
    <row r="99" spans="1:16" x14ac:dyDescent="0.2">
      <c r="A99" t="s">
        <v>323</v>
      </c>
      <c r="B99" s="1">
        <v>45451</v>
      </c>
      <c r="C99" t="s">
        <v>46</v>
      </c>
      <c r="D99" t="s">
        <v>324</v>
      </c>
      <c r="E99" t="s">
        <v>15</v>
      </c>
      <c r="F99" t="s">
        <v>325</v>
      </c>
      <c r="G99">
        <v>3180.28</v>
      </c>
      <c r="H99">
        <v>354.07</v>
      </c>
      <c r="I99">
        <f t="shared" si="2"/>
        <v>2826.21</v>
      </c>
      <c r="J99" s="2">
        <v>0.5</v>
      </c>
      <c r="K99" t="s">
        <v>18</v>
      </c>
      <c r="L99" t="s">
        <v>42</v>
      </c>
      <c r="M99" s="1">
        <v>45472</v>
      </c>
      <c r="N99">
        <v>28.8</v>
      </c>
      <c r="O99">
        <v>25.2</v>
      </c>
      <c r="P99">
        <f t="shared" si="3"/>
        <v>126.20158730158731</v>
      </c>
    </row>
    <row r="100" spans="1:16" x14ac:dyDescent="0.2">
      <c r="A100" t="s">
        <v>326</v>
      </c>
      <c r="B100" s="1">
        <v>45451</v>
      </c>
      <c r="C100" t="s">
        <v>23</v>
      </c>
      <c r="D100" t="s">
        <v>327</v>
      </c>
      <c r="E100" t="s">
        <v>73</v>
      </c>
      <c r="F100" t="s">
        <v>328</v>
      </c>
      <c r="G100">
        <v>3985.33</v>
      </c>
      <c r="H100">
        <v>135.52000000000001</v>
      </c>
      <c r="I100">
        <f t="shared" si="2"/>
        <v>3849.81</v>
      </c>
      <c r="J100" s="2">
        <v>1</v>
      </c>
      <c r="K100" t="s">
        <v>20</v>
      </c>
      <c r="L100" t="s">
        <v>24</v>
      </c>
      <c r="N100">
        <v>9.6</v>
      </c>
      <c r="O100">
        <v>13.7</v>
      </c>
      <c r="P100">
        <f t="shared" si="3"/>
        <v>290.90000000000003</v>
      </c>
    </row>
    <row r="101" spans="1:16" x14ac:dyDescent="0.2">
      <c r="A101" t="s">
        <v>329</v>
      </c>
      <c r="B101" s="1">
        <v>45453</v>
      </c>
      <c r="C101" t="s">
        <v>55</v>
      </c>
      <c r="D101" t="s">
        <v>330</v>
      </c>
      <c r="E101" t="s">
        <v>73</v>
      </c>
      <c r="F101" t="s">
        <v>331</v>
      </c>
      <c r="G101">
        <v>2748.09</v>
      </c>
      <c r="H101">
        <v>383.68</v>
      </c>
      <c r="I101">
        <f t="shared" si="2"/>
        <v>2364.4100000000003</v>
      </c>
      <c r="J101" s="2">
        <v>0.5</v>
      </c>
      <c r="K101" t="s">
        <v>20</v>
      </c>
      <c r="L101" t="s">
        <v>42</v>
      </c>
      <c r="M101" s="1">
        <v>45461</v>
      </c>
      <c r="N101">
        <v>37</v>
      </c>
      <c r="O101">
        <v>41.4</v>
      </c>
      <c r="P101">
        <f t="shared" si="3"/>
        <v>66.378985507246384</v>
      </c>
    </row>
    <row r="102" spans="1:16" x14ac:dyDescent="0.2">
      <c r="A102" t="s">
        <v>332</v>
      </c>
      <c r="B102" s="1">
        <v>45456</v>
      </c>
      <c r="C102" t="s">
        <v>46</v>
      </c>
      <c r="D102" t="s">
        <v>333</v>
      </c>
      <c r="E102" t="s">
        <v>15</v>
      </c>
      <c r="F102" t="s">
        <v>334</v>
      </c>
      <c r="G102">
        <v>4328.67</v>
      </c>
      <c r="H102">
        <v>506.05</v>
      </c>
      <c r="I102">
        <f t="shared" si="2"/>
        <v>3822.62</v>
      </c>
      <c r="J102" s="2">
        <v>0</v>
      </c>
      <c r="K102" t="s">
        <v>18</v>
      </c>
      <c r="L102" t="s">
        <v>21</v>
      </c>
      <c r="M102" s="1">
        <v>45486</v>
      </c>
      <c r="N102">
        <v>34.6</v>
      </c>
      <c r="O102">
        <v>35.200000000000003</v>
      </c>
      <c r="P102">
        <f t="shared" si="3"/>
        <v>122.97357954545454</v>
      </c>
    </row>
    <row r="103" spans="1:16" x14ac:dyDescent="0.2">
      <c r="A103" t="s">
        <v>335</v>
      </c>
      <c r="B103" s="1">
        <v>45458</v>
      </c>
      <c r="C103" t="s">
        <v>23</v>
      </c>
      <c r="D103" t="s">
        <v>336</v>
      </c>
      <c r="E103" t="s">
        <v>70</v>
      </c>
      <c r="F103" t="s">
        <v>337</v>
      </c>
      <c r="G103">
        <v>1969.21</v>
      </c>
      <c r="H103">
        <v>236.07</v>
      </c>
      <c r="I103">
        <f t="shared" si="2"/>
        <v>1733.14</v>
      </c>
      <c r="J103" s="2">
        <v>1</v>
      </c>
      <c r="K103" t="s">
        <v>20</v>
      </c>
      <c r="L103" t="s">
        <v>24</v>
      </c>
      <c r="N103">
        <v>18.3</v>
      </c>
      <c r="O103">
        <v>19.7</v>
      </c>
      <c r="P103">
        <f t="shared" si="3"/>
        <v>99.959898477157367</v>
      </c>
    </row>
    <row r="104" spans="1:16" x14ac:dyDescent="0.2">
      <c r="A104" t="s">
        <v>338</v>
      </c>
      <c r="B104" s="1">
        <v>45458</v>
      </c>
      <c r="C104" t="s">
        <v>23</v>
      </c>
      <c r="D104" t="s">
        <v>339</v>
      </c>
      <c r="E104" t="s">
        <v>15</v>
      </c>
      <c r="F104" t="s">
        <v>340</v>
      </c>
      <c r="G104">
        <v>2463.09</v>
      </c>
      <c r="H104">
        <v>257.01</v>
      </c>
      <c r="I104">
        <f t="shared" si="2"/>
        <v>2206.08</v>
      </c>
      <c r="J104" s="2">
        <v>0</v>
      </c>
      <c r="K104" t="s">
        <v>18</v>
      </c>
      <c r="L104" t="s">
        <v>21</v>
      </c>
      <c r="M104" s="1">
        <v>45468</v>
      </c>
      <c r="N104">
        <v>37</v>
      </c>
      <c r="O104">
        <v>34.200000000000003</v>
      </c>
      <c r="P104">
        <f t="shared" si="3"/>
        <v>72.020175438596496</v>
      </c>
    </row>
    <row r="105" spans="1:16" x14ac:dyDescent="0.2">
      <c r="A105" t="s">
        <v>341</v>
      </c>
      <c r="B105" s="1">
        <v>45458</v>
      </c>
      <c r="C105" t="s">
        <v>28</v>
      </c>
      <c r="D105" t="s">
        <v>342</v>
      </c>
      <c r="E105" t="s">
        <v>73</v>
      </c>
      <c r="F105" t="s">
        <v>343</v>
      </c>
      <c r="G105">
        <v>3316.35</v>
      </c>
      <c r="H105">
        <v>145.91999999999999</v>
      </c>
      <c r="I105">
        <f t="shared" si="2"/>
        <v>3170.43</v>
      </c>
      <c r="J105" s="2">
        <v>1</v>
      </c>
      <c r="K105" t="s">
        <v>18</v>
      </c>
      <c r="L105" t="s">
        <v>24</v>
      </c>
      <c r="N105">
        <v>6.3</v>
      </c>
      <c r="O105">
        <v>11.3</v>
      </c>
      <c r="P105">
        <f t="shared" si="3"/>
        <v>293.48230088495575</v>
      </c>
    </row>
    <row r="106" spans="1:16" x14ac:dyDescent="0.2">
      <c r="A106" t="s">
        <v>344</v>
      </c>
      <c r="B106" s="1">
        <v>45459</v>
      </c>
      <c r="C106" t="s">
        <v>46</v>
      </c>
      <c r="D106" t="s">
        <v>345</v>
      </c>
      <c r="E106" t="s">
        <v>70</v>
      </c>
      <c r="F106" t="s">
        <v>346</v>
      </c>
      <c r="G106">
        <v>2377.4899999999998</v>
      </c>
      <c r="H106">
        <v>262.61</v>
      </c>
      <c r="I106">
        <f t="shared" si="2"/>
        <v>2114.8799999999997</v>
      </c>
      <c r="J106" s="2">
        <v>0.5</v>
      </c>
      <c r="K106" t="s">
        <v>939</v>
      </c>
      <c r="L106" t="s">
        <v>42</v>
      </c>
      <c r="M106" s="1">
        <v>45489</v>
      </c>
      <c r="N106">
        <v>23.9</v>
      </c>
      <c r="O106">
        <v>24.8</v>
      </c>
      <c r="P106">
        <f t="shared" si="3"/>
        <v>95.86653225806451</v>
      </c>
    </row>
    <row r="107" spans="1:16" x14ac:dyDescent="0.2">
      <c r="A107" t="s">
        <v>347</v>
      </c>
      <c r="B107" s="1">
        <v>45459</v>
      </c>
      <c r="C107" t="s">
        <v>46</v>
      </c>
      <c r="D107" t="s">
        <v>348</v>
      </c>
      <c r="E107" t="s">
        <v>70</v>
      </c>
      <c r="F107" t="s">
        <v>349</v>
      </c>
      <c r="G107">
        <v>3343.63</v>
      </c>
      <c r="H107">
        <v>434.82</v>
      </c>
      <c r="I107">
        <f t="shared" si="2"/>
        <v>2908.81</v>
      </c>
      <c r="J107" s="2">
        <v>1</v>
      </c>
      <c r="K107" t="s">
        <v>939</v>
      </c>
      <c r="L107" t="s">
        <v>24</v>
      </c>
      <c r="N107">
        <v>37.9</v>
      </c>
      <c r="O107">
        <v>35.700000000000003</v>
      </c>
      <c r="P107">
        <f t="shared" si="3"/>
        <v>93.659103641456582</v>
      </c>
    </row>
    <row r="108" spans="1:16" x14ac:dyDescent="0.2">
      <c r="A108" t="s">
        <v>350</v>
      </c>
      <c r="B108" s="1">
        <v>45459</v>
      </c>
      <c r="C108" t="s">
        <v>17</v>
      </c>
      <c r="D108" t="s">
        <v>351</v>
      </c>
      <c r="E108" t="s">
        <v>15</v>
      </c>
      <c r="F108" t="s">
        <v>352</v>
      </c>
      <c r="G108">
        <v>2328.2399999999998</v>
      </c>
      <c r="H108">
        <v>335.42</v>
      </c>
      <c r="I108">
        <f t="shared" si="2"/>
        <v>1992.8199999999997</v>
      </c>
      <c r="J108" s="2">
        <v>0.5</v>
      </c>
      <c r="K108" t="s">
        <v>939</v>
      </c>
      <c r="L108" t="s">
        <v>42</v>
      </c>
      <c r="M108" s="1">
        <v>45462</v>
      </c>
      <c r="N108">
        <v>39.299999999999997</v>
      </c>
      <c r="O108">
        <v>38</v>
      </c>
      <c r="P108">
        <f t="shared" si="3"/>
        <v>61.269473684210517</v>
      </c>
    </row>
    <row r="109" spans="1:16" x14ac:dyDescent="0.2">
      <c r="A109" t="s">
        <v>353</v>
      </c>
      <c r="B109" s="1">
        <v>45462</v>
      </c>
      <c r="C109" t="s">
        <v>28</v>
      </c>
      <c r="D109" t="s">
        <v>354</v>
      </c>
      <c r="E109" t="s">
        <v>26</v>
      </c>
      <c r="F109" t="s">
        <v>355</v>
      </c>
      <c r="G109">
        <v>3381.29</v>
      </c>
      <c r="H109">
        <v>361.81</v>
      </c>
      <c r="I109">
        <f t="shared" si="2"/>
        <v>3019.48</v>
      </c>
      <c r="J109" s="2">
        <v>1</v>
      </c>
      <c r="K109" t="s">
        <v>18</v>
      </c>
      <c r="L109" t="s">
        <v>24</v>
      </c>
      <c r="N109">
        <v>5.7</v>
      </c>
      <c r="O109">
        <v>8.6</v>
      </c>
      <c r="P109">
        <f t="shared" si="3"/>
        <v>393.17325581395352</v>
      </c>
    </row>
    <row r="110" spans="1:16" x14ac:dyDescent="0.2">
      <c r="A110" t="s">
        <v>356</v>
      </c>
      <c r="B110" s="1">
        <v>45465</v>
      </c>
      <c r="C110" t="s">
        <v>46</v>
      </c>
      <c r="D110" t="s">
        <v>357</v>
      </c>
      <c r="E110" t="s">
        <v>61</v>
      </c>
      <c r="F110" t="s">
        <v>358</v>
      </c>
      <c r="G110">
        <v>1236.57</v>
      </c>
      <c r="H110">
        <v>166.15</v>
      </c>
      <c r="I110">
        <f t="shared" si="2"/>
        <v>1070.4199999999998</v>
      </c>
      <c r="J110" s="2">
        <v>1</v>
      </c>
      <c r="K110" t="s">
        <v>18</v>
      </c>
      <c r="L110" t="s">
        <v>24</v>
      </c>
      <c r="N110">
        <v>10.199999999999999</v>
      </c>
      <c r="O110">
        <v>14.2</v>
      </c>
      <c r="P110">
        <f t="shared" si="3"/>
        <v>87.082394366197178</v>
      </c>
    </row>
    <row r="111" spans="1:16" x14ac:dyDescent="0.2">
      <c r="A111" t="s">
        <v>359</v>
      </c>
      <c r="B111" s="1">
        <v>45465</v>
      </c>
      <c r="C111" t="s">
        <v>17</v>
      </c>
      <c r="D111" t="s">
        <v>360</v>
      </c>
      <c r="E111" t="s">
        <v>15</v>
      </c>
      <c r="F111" t="s">
        <v>361</v>
      </c>
      <c r="G111">
        <v>4940.13</v>
      </c>
      <c r="H111">
        <v>468.45</v>
      </c>
      <c r="I111">
        <f t="shared" si="2"/>
        <v>4471.68</v>
      </c>
      <c r="J111" s="2">
        <v>0.5</v>
      </c>
      <c r="K111" t="s">
        <v>18</v>
      </c>
      <c r="L111" t="s">
        <v>42</v>
      </c>
      <c r="M111" s="1">
        <v>45468</v>
      </c>
      <c r="N111">
        <v>28.1</v>
      </c>
      <c r="O111">
        <v>23.4</v>
      </c>
      <c r="P111">
        <f t="shared" si="3"/>
        <v>211.11666666666667</v>
      </c>
    </row>
    <row r="112" spans="1:16" x14ac:dyDescent="0.2">
      <c r="A112" t="s">
        <v>362</v>
      </c>
      <c r="B112" s="1">
        <v>45465</v>
      </c>
      <c r="C112" t="s">
        <v>17</v>
      </c>
      <c r="D112" t="s">
        <v>363</v>
      </c>
      <c r="E112" t="s">
        <v>15</v>
      </c>
      <c r="F112" t="s">
        <v>364</v>
      </c>
      <c r="G112">
        <v>3026.49</v>
      </c>
      <c r="H112">
        <v>96.53</v>
      </c>
      <c r="I112">
        <f t="shared" si="2"/>
        <v>2929.9599999999996</v>
      </c>
      <c r="J112" s="2">
        <v>1</v>
      </c>
      <c r="K112" t="s">
        <v>18</v>
      </c>
      <c r="L112" t="s">
        <v>24</v>
      </c>
      <c r="N112">
        <v>9.4</v>
      </c>
      <c r="O112">
        <v>8.6</v>
      </c>
      <c r="P112">
        <f t="shared" si="3"/>
        <v>351.91744186046509</v>
      </c>
    </row>
    <row r="113" spans="1:16" x14ac:dyDescent="0.2">
      <c r="A113" t="s">
        <v>365</v>
      </c>
      <c r="B113" s="1">
        <v>45470</v>
      </c>
      <c r="C113" t="s">
        <v>46</v>
      </c>
      <c r="D113" t="s">
        <v>366</v>
      </c>
      <c r="E113" t="s">
        <v>61</v>
      </c>
      <c r="F113" t="s">
        <v>367</v>
      </c>
      <c r="G113">
        <v>408.15</v>
      </c>
      <c r="H113">
        <v>50.61</v>
      </c>
      <c r="I113">
        <f t="shared" si="2"/>
        <v>357.53999999999996</v>
      </c>
      <c r="J113" s="2">
        <v>0.5</v>
      </c>
      <c r="K113" t="s">
        <v>18</v>
      </c>
      <c r="L113" t="s">
        <v>42</v>
      </c>
      <c r="M113" s="1">
        <v>45486</v>
      </c>
      <c r="N113">
        <v>15.6</v>
      </c>
      <c r="O113">
        <v>17</v>
      </c>
      <c r="P113">
        <f t="shared" si="3"/>
        <v>24.008823529411764</v>
      </c>
    </row>
    <row r="114" spans="1:16" x14ac:dyDescent="0.2">
      <c r="A114" t="s">
        <v>368</v>
      </c>
      <c r="B114" s="1">
        <v>45470</v>
      </c>
      <c r="C114" t="s">
        <v>23</v>
      </c>
      <c r="D114" t="s">
        <v>369</v>
      </c>
      <c r="E114" t="s">
        <v>70</v>
      </c>
      <c r="F114" t="s">
        <v>370</v>
      </c>
      <c r="G114">
        <v>4267.03</v>
      </c>
      <c r="H114">
        <v>346.28</v>
      </c>
      <c r="I114">
        <f t="shared" si="2"/>
        <v>3920.75</v>
      </c>
      <c r="J114" s="2">
        <v>1</v>
      </c>
      <c r="K114" t="s">
        <v>18</v>
      </c>
      <c r="L114" t="s">
        <v>24</v>
      </c>
      <c r="N114">
        <v>29.9</v>
      </c>
      <c r="O114">
        <v>29.3</v>
      </c>
      <c r="P114">
        <f t="shared" si="3"/>
        <v>145.63242320819111</v>
      </c>
    </row>
    <row r="115" spans="1:16" x14ac:dyDescent="0.2">
      <c r="A115" t="s">
        <v>371</v>
      </c>
      <c r="B115" s="1">
        <v>45470</v>
      </c>
      <c r="C115" t="s">
        <v>17</v>
      </c>
      <c r="D115" t="s">
        <v>372</v>
      </c>
      <c r="E115" t="s">
        <v>61</v>
      </c>
      <c r="F115" t="s">
        <v>373</v>
      </c>
      <c r="G115">
        <v>912</v>
      </c>
      <c r="H115">
        <v>41.17</v>
      </c>
      <c r="I115">
        <f t="shared" si="2"/>
        <v>870.83</v>
      </c>
      <c r="J115" s="2">
        <v>1</v>
      </c>
      <c r="K115" t="s">
        <v>20</v>
      </c>
      <c r="L115" t="s">
        <v>24</v>
      </c>
      <c r="N115">
        <v>25.5</v>
      </c>
      <c r="O115">
        <v>27.6</v>
      </c>
      <c r="P115">
        <f t="shared" si="3"/>
        <v>33.043478260869563</v>
      </c>
    </row>
    <row r="116" spans="1:16" x14ac:dyDescent="0.2">
      <c r="A116" t="s">
        <v>374</v>
      </c>
      <c r="B116" s="1">
        <v>45475</v>
      </c>
      <c r="C116" t="s">
        <v>23</v>
      </c>
      <c r="D116" t="s">
        <v>375</v>
      </c>
      <c r="E116" t="s">
        <v>61</v>
      </c>
      <c r="F116" t="s">
        <v>376</v>
      </c>
      <c r="G116">
        <v>3660.03</v>
      </c>
      <c r="H116">
        <v>204.24</v>
      </c>
      <c r="I116">
        <f t="shared" si="2"/>
        <v>3455.79</v>
      </c>
      <c r="J116" s="2">
        <v>1</v>
      </c>
      <c r="K116" t="s">
        <v>20</v>
      </c>
      <c r="L116" t="s">
        <v>24</v>
      </c>
      <c r="N116">
        <v>13</v>
      </c>
      <c r="O116">
        <v>11.4</v>
      </c>
      <c r="P116">
        <f t="shared" si="3"/>
        <v>321.05526315789473</v>
      </c>
    </row>
    <row r="117" spans="1:16" x14ac:dyDescent="0.2">
      <c r="A117" t="s">
        <v>377</v>
      </c>
      <c r="B117" s="1">
        <v>45475</v>
      </c>
      <c r="C117" t="s">
        <v>28</v>
      </c>
      <c r="D117" t="s">
        <v>378</v>
      </c>
      <c r="E117" t="s">
        <v>70</v>
      </c>
      <c r="F117" t="s">
        <v>379</v>
      </c>
      <c r="G117">
        <v>3702.14</v>
      </c>
      <c r="H117">
        <v>249.92</v>
      </c>
      <c r="I117">
        <f t="shared" si="2"/>
        <v>3452.22</v>
      </c>
      <c r="J117" s="2">
        <v>1</v>
      </c>
      <c r="K117" t="s">
        <v>939</v>
      </c>
      <c r="L117" t="s">
        <v>24</v>
      </c>
      <c r="N117">
        <v>13.9</v>
      </c>
      <c r="O117">
        <v>18.399999999999999</v>
      </c>
      <c r="P117">
        <f t="shared" si="3"/>
        <v>201.20326086956521</v>
      </c>
    </row>
    <row r="118" spans="1:16" x14ac:dyDescent="0.2">
      <c r="A118" t="s">
        <v>380</v>
      </c>
      <c r="B118" s="1">
        <v>45475</v>
      </c>
      <c r="C118" t="s">
        <v>28</v>
      </c>
      <c r="D118" t="s">
        <v>381</v>
      </c>
      <c r="E118" t="s">
        <v>26</v>
      </c>
      <c r="F118" t="s">
        <v>382</v>
      </c>
      <c r="G118">
        <v>637.88</v>
      </c>
      <c r="H118">
        <v>25.67</v>
      </c>
      <c r="I118">
        <f t="shared" si="2"/>
        <v>612.21</v>
      </c>
      <c r="J118" s="2">
        <v>1</v>
      </c>
      <c r="K118" t="s">
        <v>18</v>
      </c>
      <c r="L118" t="s">
        <v>24</v>
      </c>
      <c r="N118">
        <v>31.1</v>
      </c>
      <c r="O118">
        <v>29.8</v>
      </c>
      <c r="P118">
        <f t="shared" si="3"/>
        <v>21.405369127516778</v>
      </c>
    </row>
    <row r="119" spans="1:16" x14ac:dyDescent="0.2">
      <c r="A119" t="s">
        <v>383</v>
      </c>
      <c r="B119" s="1">
        <v>45480</v>
      </c>
      <c r="C119" t="s">
        <v>28</v>
      </c>
      <c r="D119" t="s">
        <v>384</v>
      </c>
      <c r="E119" t="s">
        <v>26</v>
      </c>
      <c r="F119" t="s">
        <v>385</v>
      </c>
      <c r="G119">
        <v>4848.3100000000004</v>
      </c>
      <c r="H119">
        <v>494.77</v>
      </c>
      <c r="I119">
        <f t="shared" si="2"/>
        <v>4353.5400000000009</v>
      </c>
      <c r="J119" s="2">
        <v>1</v>
      </c>
      <c r="K119" t="s">
        <v>939</v>
      </c>
      <c r="L119" t="s">
        <v>24</v>
      </c>
      <c r="N119">
        <v>25.2</v>
      </c>
      <c r="O119">
        <v>22.3</v>
      </c>
      <c r="P119">
        <f t="shared" si="3"/>
        <v>217.41300448430493</v>
      </c>
    </row>
    <row r="120" spans="1:16" x14ac:dyDescent="0.2">
      <c r="A120" t="s">
        <v>386</v>
      </c>
      <c r="B120" s="1">
        <v>45480</v>
      </c>
      <c r="C120" t="s">
        <v>28</v>
      </c>
      <c r="D120" t="s">
        <v>387</v>
      </c>
      <c r="E120" t="s">
        <v>15</v>
      </c>
      <c r="F120" t="s">
        <v>388</v>
      </c>
      <c r="G120">
        <v>4266.92</v>
      </c>
      <c r="H120">
        <v>307.27999999999997</v>
      </c>
      <c r="I120">
        <f t="shared" si="2"/>
        <v>3959.6400000000003</v>
      </c>
      <c r="J120" s="2">
        <v>1</v>
      </c>
      <c r="K120" t="s">
        <v>18</v>
      </c>
      <c r="L120" t="s">
        <v>24</v>
      </c>
      <c r="N120">
        <v>9</v>
      </c>
      <c r="O120">
        <v>6.8</v>
      </c>
      <c r="P120">
        <f t="shared" si="3"/>
        <v>627.48823529411766</v>
      </c>
    </row>
    <row r="121" spans="1:16" x14ac:dyDescent="0.2">
      <c r="A121" t="s">
        <v>389</v>
      </c>
      <c r="B121" s="1">
        <v>45487</v>
      </c>
      <c r="C121" t="s">
        <v>17</v>
      </c>
      <c r="D121" t="s">
        <v>390</v>
      </c>
      <c r="E121" t="s">
        <v>26</v>
      </c>
      <c r="F121" t="s">
        <v>391</v>
      </c>
      <c r="G121">
        <v>1066</v>
      </c>
      <c r="H121">
        <v>121.87</v>
      </c>
      <c r="I121">
        <f t="shared" si="2"/>
        <v>944.13</v>
      </c>
      <c r="J121" s="2">
        <v>1</v>
      </c>
      <c r="K121" t="s">
        <v>18</v>
      </c>
      <c r="L121" t="s">
        <v>24</v>
      </c>
      <c r="N121">
        <v>16.899999999999999</v>
      </c>
      <c r="O121">
        <v>12</v>
      </c>
      <c r="P121">
        <f t="shared" si="3"/>
        <v>88.833333333333329</v>
      </c>
    </row>
    <row r="122" spans="1:16" x14ac:dyDescent="0.2">
      <c r="A122" t="s">
        <v>392</v>
      </c>
      <c r="B122" s="1">
        <v>45487</v>
      </c>
      <c r="C122" t="s">
        <v>55</v>
      </c>
      <c r="D122" t="s">
        <v>393</v>
      </c>
      <c r="E122" t="s">
        <v>70</v>
      </c>
      <c r="F122" t="s">
        <v>394</v>
      </c>
      <c r="G122">
        <v>534.01</v>
      </c>
      <c r="H122">
        <v>63.5</v>
      </c>
      <c r="I122">
        <f t="shared" si="2"/>
        <v>470.51</v>
      </c>
      <c r="J122" s="2">
        <v>0</v>
      </c>
      <c r="K122" t="s">
        <v>20</v>
      </c>
      <c r="L122" t="s">
        <v>21</v>
      </c>
      <c r="M122" s="1">
        <v>45489</v>
      </c>
      <c r="N122">
        <v>31.1</v>
      </c>
      <c r="O122">
        <v>28.3</v>
      </c>
      <c r="P122">
        <f t="shared" si="3"/>
        <v>18.869611307420495</v>
      </c>
    </row>
    <row r="123" spans="1:16" x14ac:dyDescent="0.2">
      <c r="A123" t="s">
        <v>395</v>
      </c>
      <c r="B123" s="1">
        <v>45487</v>
      </c>
      <c r="C123" t="s">
        <v>28</v>
      </c>
      <c r="D123" t="s">
        <v>396</v>
      </c>
      <c r="E123" t="s">
        <v>73</v>
      </c>
      <c r="F123" t="s">
        <v>397</v>
      </c>
      <c r="G123">
        <v>955.56</v>
      </c>
      <c r="H123">
        <v>64.400000000000006</v>
      </c>
      <c r="I123">
        <f t="shared" si="2"/>
        <v>891.16</v>
      </c>
      <c r="J123" s="2">
        <v>1</v>
      </c>
      <c r="K123" t="s">
        <v>18</v>
      </c>
      <c r="L123" t="s">
        <v>24</v>
      </c>
      <c r="N123">
        <v>37.9</v>
      </c>
      <c r="O123">
        <v>38.9</v>
      </c>
      <c r="P123">
        <f t="shared" si="3"/>
        <v>24.564524421593831</v>
      </c>
    </row>
    <row r="124" spans="1:16" x14ac:dyDescent="0.2">
      <c r="A124" t="s">
        <v>398</v>
      </c>
      <c r="B124" s="1">
        <v>45488</v>
      </c>
      <c r="C124" t="s">
        <v>23</v>
      </c>
      <c r="D124" t="s">
        <v>399</v>
      </c>
      <c r="E124" t="s">
        <v>26</v>
      </c>
      <c r="F124" t="s">
        <v>400</v>
      </c>
      <c r="G124">
        <v>1506.09</v>
      </c>
      <c r="H124">
        <v>164.82</v>
      </c>
      <c r="I124">
        <f t="shared" si="2"/>
        <v>1341.27</v>
      </c>
      <c r="J124" s="2">
        <v>1</v>
      </c>
      <c r="K124" t="s">
        <v>939</v>
      </c>
      <c r="L124" t="s">
        <v>24</v>
      </c>
      <c r="N124">
        <v>20.5</v>
      </c>
      <c r="O124">
        <v>18.2</v>
      </c>
      <c r="P124">
        <f t="shared" si="3"/>
        <v>82.752197802197799</v>
      </c>
    </row>
    <row r="125" spans="1:16" x14ac:dyDescent="0.2">
      <c r="A125" t="s">
        <v>401</v>
      </c>
      <c r="B125" s="1">
        <v>45488</v>
      </c>
      <c r="C125" t="s">
        <v>23</v>
      </c>
      <c r="D125" t="s">
        <v>402</v>
      </c>
      <c r="E125" t="s">
        <v>73</v>
      </c>
      <c r="F125" t="s">
        <v>403</v>
      </c>
      <c r="G125">
        <v>2263.59</v>
      </c>
      <c r="H125">
        <v>144.85</v>
      </c>
      <c r="I125">
        <f t="shared" si="2"/>
        <v>2118.7400000000002</v>
      </c>
      <c r="J125" s="2">
        <v>1</v>
      </c>
      <c r="K125" t="s">
        <v>18</v>
      </c>
      <c r="L125" t="s">
        <v>24</v>
      </c>
      <c r="N125">
        <v>22</v>
      </c>
      <c r="O125">
        <v>23.7</v>
      </c>
      <c r="P125">
        <f t="shared" si="3"/>
        <v>95.510126582278488</v>
      </c>
    </row>
    <row r="126" spans="1:16" x14ac:dyDescent="0.2">
      <c r="A126" t="s">
        <v>404</v>
      </c>
      <c r="B126" s="1">
        <v>45488</v>
      </c>
      <c r="C126" t="s">
        <v>46</v>
      </c>
      <c r="D126" t="s">
        <v>405</v>
      </c>
      <c r="E126" t="s">
        <v>70</v>
      </c>
      <c r="F126" t="s">
        <v>406</v>
      </c>
      <c r="G126">
        <v>4925.34</v>
      </c>
      <c r="H126">
        <v>180.14</v>
      </c>
      <c r="I126">
        <f t="shared" si="2"/>
        <v>4745.2</v>
      </c>
      <c r="J126" s="2">
        <v>1</v>
      </c>
      <c r="K126" t="s">
        <v>20</v>
      </c>
      <c r="L126" t="s">
        <v>24</v>
      </c>
      <c r="N126">
        <v>38.1</v>
      </c>
      <c r="O126">
        <v>40.799999999999997</v>
      </c>
      <c r="P126">
        <f t="shared" si="3"/>
        <v>120.71911764705884</v>
      </c>
    </row>
    <row r="127" spans="1:16" x14ac:dyDescent="0.2">
      <c r="A127" t="s">
        <v>407</v>
      </c>
      <c r="B127" s="1">
        <v>45490</v>
      </c>
      <c r="C127" t="s">
        <v>28</v>
      </c>
      <c r="D127" t="s">
        <v>408</v>
      </c>
      <c r="E127" t="s">
        <v>15</v>
      </c>
      <c r="F127" t="s">
        <v>409</v>
      </c>
      <c r="G127">
        <v>820.09</v>
      </c>
      <c r="H127">
        <v>77.010000000000005</v>
      </c>
      <c r="I127">
        <f t="shared" si="2"/>
        <v>743.08</v>
      </c>
      <c r="J127" s="2">
        <v>1</v>
      </c>
      <c r="K127" t="s">
        <v>20</v>
      </c>
      <c r="L127" t="s">
        <v>24</v>
      </c>
      <c r="N127">
        <v>24.6</v>
      </c>
      <c r="O127">
        <v>26.3</v>
      </c>
      <c r="P127">
        <f t="shared" si="3"/>
        <v>31.182129277566542</v>
      </c>
    </row>
    <row r="128" spans="1:16" x14ac:dyDescent="0.2">
      <c r="A128" t="s">
        <v>410</v>
      </c>
      <c r="B128" s="1">
        <v>45490</v>
      </c>
      <c r="C128" t="s">
        <v>23</v>
      </c>
      <c r="D128" t="s">
        <v>411</v>
      </c>
      <c r="E128" t="s">
        <v>70</v>
      </c>
      <c r="F128" t="s">
        <v>412</v>
      </c>
      <c r="G128">
        <v>4336.47</v>
      </c>
      <c r="H128">
        <v>152.11000000000001</v>
      </c>
      <c r="I128">
        <f t="shared" si="2"/>
        <v>4184.3600000000006</v>
      </c>
      <c r="J128" s="2">
        <v>1</v>
      </c>
      <c r="K128" t="s">
        <v>939</v>
      </c>
      <c r="L128" t="s">
        <v>24</v>
      </c>
      <c r="N128">
        <v>37.200000000000003</v>
      </c>
      <c r="O128">
        <v>40.799999999999997</v>
      </c>
      <c r="P128">
        <f t="shared" si="3"/>
        <v>106.28602941176472</v>
      </c>
    </row>
    <row r="129" spans="1:16" x14ac:dyDescent="0.2">
      <c r="A129" t="s">
        <v>413</v>
      </c>
      <c r="B129" s="1">
        <v>45497</v>
      </c>
      <c r="C129" t="s">
        <v>28</v>
      </c>
      <c r="D129" t="s">
        <v>414</v>
      </c>
      <c r="E129" t="s">
        <v>73</v>
      </c>
      <c r="F129" t="s">
        <v>415</v>
      </c>
      <c r="G129">
        <v>623.02</v>
      </c>
      <c r="H129">
        <v>81.83</v>
      </c>
      <c r="I129">
        <f t="shared" si="2"/>
        <v>541.18999999999994</v>
      </c>
      <c r="J129" s="2">
        <v>1</v>
      </c>
      <c r="K129" t="s">
        <v>20</v>
      </c>
      <c r="L129" t="s">
        <v>24</v>
      </c>
      <c r="N129">
        <v>25.6</v>
      </c>
      <c r="O129">
        <v>25.8</v>
      </c>
      <c r="P129">
        <f t="shared" si="3"/>
        <v>24.148062015503875</v>
      </c>
    </row>
    <row r="130" spans="1:16" x14ac:dyDescent="0.2">
      <c r="A130" t="s">
        <v>416</v>
      </c>
      <c r="B130" s="1">
        <v>45497</v>
      </c>
      <c r="C130" t="s">
        <v>17</v>
      </c>
      <c r="D130" t="s">
        <v>417</v>
      </c>
      <c r="E130" t="s">
        <v>73</v>
      </c>
      <c r="F130" t="s">
        <v>418</v>
      </c>
      <c r="G130">
        <v>1263.55</v>
      </c>
      <c r="H130">
        <v>156.04</v>
      </c>
      <c r="I130">
        <f t="shared" ref="I130:I193" si="4">G130-H130</f>
        <v>1107.51</v>
      </c>
      <c r="J130" s="2">
        <v>1</v>
      </c>
      <c r="K130" t="s">
        <v>18</v>
      </c>
      <c r="L130" t="s">
        <v>24</v>
      </c>
      <c r="N130">
        <v>27.2</v>
      </c>
      <c r="O130">
        <v>27.5</v>
      </c>
      <c r="P130">
        <f t="shared" ref="P130:P193" si="5">G130/O130</f>
        <v>45.947272727272725</v>
      </c>
    </row>
    <row r="131" spans="1:16" x14ac:dyDescent="0.2">
      <c r="A131" t="s">
        <v>419</v>
      </c>
      <c r="B131" s="1">
        <v>45497</v>
      </c>
      <c r="C131" t="s">
        <v>17</v>
      </c>
      <c r="D131" t="s">
        <v>420</v>
      </c>
      <c r="E131" t="s">
        <v>73</v>
      </c>
      <c r="F131" t="s">
        <v>421</v>
      </c>
      <c r="G131">
        <v>3691.42</v>
      </c>
      <c r="H131">
        <v>473.51</v>
      </c>
      <c r="I131">
        <f t="shared" si="4"/>
        <v>3217.91</v>
      </c>
      <c r="J131" s="2">
        <v>0.5</v>
      </c>
      <c r="K131" t="s">
        <v>18</v>
      </c>
      <c r="L131" t="s">
        <v>42</v>
      </c>
      <c r="M131" s="1">
        <v>45504</v>
      </c>
      <c r="N131">
        <v>8.6</v>
      </c>
      <c r="O131">
        <v>6.2</v>
      </c>
      <c r="P131">
        <f t="shared" si="5"/>
        <v>595.39032258064515</v>
      </c>
    </row>
    <row r="132" spans="1:16" x14ac:dyDescent="0.2">
      <c r="A132" t="s">
        <v>422</v>
      </c>
      <c r="B132" s="1">
        <v>45501</v>
      </c>
      <c r="C132" t="s">
        <v>28</v>
      </c>
      <c r="D132" t="s">
        <v>423</v>
      </c>
      <c r="E132" t="s">
        <v>70</v>
      </c>
      <c r="F132" t="s">
        <v>424</v>
      </c>
      <c r="G132">
        <v>3821.34</v>
      </c>
      <c r="H132">
        <v>463.09</v>
      </c>
      <c r="I132">
        <f t="shared" si="4"/>
        <v>3358.25</v>
      </c>
      <c r="J132" s="2">
        <v>1</v>
      </c>
      <c r="K132" t="s">
        <v>939</v>
      </c>
      <c r="L132" t="s">
        <v>24</v>
      </c>
      <c r="N132">
        <v>37.299999999999997</v>
      </c>
      <c r="O132">
        <v>37.9</v>
      </c>
      <c r="P132">
        <f t="shared" si="5"/>
        <v>100.8269129287599</v>
      </c>
    </row>
    <row r="133" spans="1:16" x14ac:dyDescent="0.2">
      <c r="A133" t="s">
        <v>425</v>
      </c>
      <c r="B133" s="1">
        <v>45501</v>
      </c>
      <c r="C133" t="s">
        <v>55</v>
      </c>
      <c r="D133" t="s">
        <v>426</v>
      </c>
      <c r="E133" t="s">
        <v>73</v>
      </c>
      <c r="F133" t="s">
        <v>427</v>
      </c>
      <c r="G133">
        <v>4348.38</v>
      </c>
      <c r="H133">
        <v>457.74</v>
      </c>
      <c r="I133">
        <f t="shared" si="4"/>
        <v>3890.6400000000003</v>
      </c>
      <c r="J133" s="2">
        <v>1</v>
      </c>
      <c r="K133" t="s">
        <v>20</v>
      </c>
      <c r="L133" t="s">
        <v>24</v>
      </c>
      <c r="N133">
        <v>7.4</v>
      </c>
      <c r="O133">
        <v>6.8</v>
      </c>
      <c r="P133">
        <f t="shared" si="5"/>
        <v>639.46764705882356</v>
      </c>
    </row>
    <row r="134" spans="1:16" x14ac:dyDescent="0.2">
      <c r="A134" t="s">
        <v>428</v>
      </c>
      <c r="B134" s="1">
        <v>45501</v>
      </c>
      <c r="C134" t="s">
        <v>17</v>
      </c>
      <c r="D134" t="s">
        <v>429</v>
      </c>
      <c r="E134" t="s">
        <v>61</v>
      </c>
      <c r="F134" t="s">
        <v>430</v>
      </c>
      <c r="G134">
        <v>469.63</v>
      </c>
      <c r="H134">
        <v>42.68</v>
      </c>
      <c r="I134">
        <f t="shared" si="4"/>
        <v>426.95</v>
      </c>
      <c r="J134" s="2">
        <v>1</v>
      </c>
      <c r="K134" t="s">
        <v>20</v>
      </c>
      <c r="L134" t="s">
        <v>24</v>
      </c>
      <c r="N134">
        <v>20.8</v>
      </c>
      <c r="O134">
        <v>16.399999999999999</v>
      </c>
      <c r="P134">
        <f t="shared" si="5"/>
        <v>28.635975609756098</v>
      </c>
    </row>
    <row r="135" spans="1:16" x14ac:dyDescent="0.2">
      <c r="A135" t="s">
        <v>431</v>
      </c>
      <c r="B135" s="1">
        <v>45502</v>
      </c>
      <c r="C135" t="s">
        <v>55</v>
      </c>
      <c r="D135" t="s">
        <v>432</v>
      </c>
      <c r="E135" t="s">
        <v>61</v>
      </c>
      <c r="F135" t="s">
        <v>433</v>
      </c>
      <c r="G135">
        <v>2633.93</v>
      </c>
      <c r="H135">
        <v>225.27</v>
      </c>
      <c r="I135">
        <f t="shared" si="4"/>
        <v>2408.66</v>
      </c>
      <c r="J135" s="2">
        <v>1</v>
      </c>
      <c r="K135" t="s">
        <v>20</v>
      </c>
      <c r="L135" t="s">
        <v>24</v>
      </c>
      <c r="N135">
        <v>32.700000000000003</v>
      </c>
      <c r="O135">
        <v>36.700000000000003</v>
      </c>
      <c r="P135">
        <f t="shared" si="5"/>
        <v>71.769209809264296</v>
      </c>
    </row>
    <row r="136" spans="1:16" x14ac:dyDescent="0.2">
      <c r="A136" t="s">
        <v>434</v>
      </c>
      <c r="B136" s="1">
        <v>45505</v>
      </c>
      <c r="C136" t="s">
        <v>28</v>
      </c>
      <c r="D136" t="s">
        <v>435</v>
      </c>
      <c r="E136" t="s">
        <v>61</v>
      </c>
      <c r="F136" t="s">
        <v>436</v>
      </c>
      <c r="G136">
        <v>924.13</v>
      </c>
      <c r="H136">
        <v>34.590000000000003</v>
      </c>
      <c r="I136">
        <f t="shared" si="4"/>
        <v>889.54</v>
      </c>
      <c r="J136" s="2">
        <v>1</v>
      </c>
      <c r="K136" t="s">
        <v>939</v>
      </c>
      <c r="L136" t="s">
        <v>24</v>
      </c>
      <c r="N136">
        <v>36.5</v>
      </c>
      <c r="O136">
        <v>34.9</v>
      </c>
      <c r="P136">
        <f t="shared" si="5"/>
        <v>26.479369627507165</v>
      </c>
    </row>
    <row r="137" spans="1:16" x14ac:dyDescent="0.2">
      <c r="A137" t="s">
        <v>437</v>
      </c>
      <c r="B137" s="1">
        <v>45505</v>
      </c>
      <c r="C137" t="s">
        <v>23</v>
      </c>
      <c r="D137" t="s">
        <v>438</v>
      </c>
      <c r="E137" t="s">
        <v>61</v>
      </c>
      <c r="F137" t="s">
        <v>439</v>
      </c>
      <c r="G137">
        <v>3301.41</v>
      </c>
      <c r="H137">
        <v>114.55</v>
      </c>
      <c r="I137">
        <f t="shared" si="4"/>
        <v>3186.8599999999997</v>
      </c>
      <c r="J137" s="2">
        <v>0.5</v>
      </c>
      <c r="K137" t="s">
        <v>20</v>
      </c>
      <c r="L137" t="s">
        <v>42</v>
      </c>
      <c r="M137" s="1">
        <v>45519</v>
      </c>
      <c r="N137">
        <v>23.3</v>
      </c>
      <c r="O137">
        <v>24.4</v>
      </c>
      <c r="P137">
        <f t="shared" si="5"/>
        <v>135.30368852459017</v>
      </c>
    </row>
    <row r="138" spans="1:16" x14ac:dyDescent="0.2">
      <c r="A138" t="s">
        <v>440</v>
      </c>
      <c r="B138" s="1">
        <v>45505</v>
      </c>
      <c r="C138" t="s">
        <v>17</v>
      </c>
      <c r="D138" t="s">
        <v>441</v>
      </c>
      <c r="E138" t="s">
        <v>73</v>
      </c>
      <c r="F138" t="s">
        <v>442</v>
      </c>
      <c r="G138">
        <v>2059.6</v>
      </c>
      <c r="H138">
        <v>253.2</v>
      </c>
      <c r="I138">
        <f t="shared" si="4"/>
        <v>1806.3999999999999</v>
      </c>
      <c r="J138" s="2">
        <v>1</v>
      </c>
      <c r="K138" t="s">
        <v>20</v>
      </c>
      <c r="L138" t="s">
        <v>24</v>
      </c>
      <c r="N138">
        <v>6.8</v>
      </c>
      <c r="O138">
        <v>8.1</v>
      </c>
      <c r="P138">
        <f t="shared" si="5"/>
        <v>254.27160493827159</v>
      </c>
    </row>
    <row r="139" spans="1:16" x14ac:dyDescent="0.2">
      <c r="A139" t="s">
        <v>443</v>
      </c>
      <c r="B139" s="1">
        <v>45506</v>
      </c>
      <c r="C139" t="s">
        <v>55</v>
      </c>
      <c r="D139" t="s">
        <v>444</v>
      </c>
      <c r="E139" t="s">
        <v>70</v>
      </c>
      <c r="F139" t="s">
        <v>445</v>
      </c>
      <c r="G139">
        <v>1563.91</v>
      </c>
      <c r="H139">
        <v>182.74</v>
      </c>
      <c r="I139">
        <f t="shared" si="4"/>
        <v>1381.17</v>
      </c>
      <c r="J139" s="2">
        <v>1</v>
      </c>
      <c r="K139" t="s">
        <v>20</v>
      </c>
      <c r="L139" t="s">
        <v>24</v>
      </c>
      <c r="N139">
        <v>36.700000000000003</v>
      </c>
      <c r="O139">
        <v>40.4</v>
      </c>
      <c r="P139">
        <f t="shared" si="5"/>
        <v>38.710643564356438</v>
      </c>
    </row>
    <row r="140" spans="1:16" x14ac:dyDescent="0.2">
      <c r="A140" t="s">
        <v>446</v>
      </c>
      <c r="B140" s="1">
        <v>45507</v>
      </c>
      <c r="C140" t="s">
        <v>46</v>
      </c>
      <c r="D140" t="s">
        <v>447</v>
      </c>
      <c r="E140" t="s">
        <v>73</v>
      </c>
      <c r="F140" t="s">
        <v>448</v>
      </c>
      <c r="G140">
        <v>1689.11</v>
      </c>
      <c r="H140">
        <v>183.65</v>
      </c>
      <c r="I140">
        <f t="shared" si="4"/>
        <v>1505.4599999999998</v>
      </c>
      <c r="J140" s="2">
        <v>1</v>
      </c>
      <c r="K140" t="s">
        <v>18</v>
      </c>
      <c r="L140" t="s">
        <v>24</v>
      </c>
      <c r="N140">
        <v>9.5</v>
      </c>
      <c r="O140">
        <v>11.6</v>
      </c>
      <c r="P140">
        <f t="shared" si="5"/>
        <v>145.61293103448276</v>
      </c>
    </row>
    <row r="141" spans="1:16" x14ac:dyDescent="0.2">
      <c r="A141" t="s">
        <v>449</v>
      </c>
      <c r="B141" s="1">
        <v>45507</v>
      </c>
      <c r="C141" t="s">
        <v>17</v>
      </c>
      <c r="D141" t="s">
        <v>450</v>
      </c>
      <c r="E141" t="s">
        <v>61</v>
      </c>
      <c r="F141" t="s">
        <v>451</v>
      </c>
      <c r="G141">
        <v>2008.06</v>
      </c>
      <c r="H141">
        <v>251.01</v>
      </c>
      <c r="I141">
        <f t="shared" si="4"/>
        <v>1757.05</v>
      </c>
      <c r="J141" s="2">
        <v>0.5</v>
      </c>
      <c r="K141" t="s">
        <v>939</v>
      </c>
      <c r="L141" t="s">
        <v>42</v>
      </c>
      <c r="M141" s="1">
        <v>45528</v>
      </c>
      <c r="N141">
        <v>29.6</v>
      </c>
      <c r="O141">
        <v>34.1</v>
      </c>
      <c r="P141">
        <f t="shared" si="5"/>
        <v>58.887390029325509</v>
      </c>
    </row>
    <row r="142" spans="1:16" x14ac:dyDescent="0.2">
      <c r="A142" t="s">
        <v>452</v>
      </c>
      <c r="B142" s="1">
        <v>45507</v>
      </c>
      <c r="C142" t="s">
        <v>55</v>
      </c>
      <c r="D142" t="s">
        <v>453</v>
      </c>
      <c r="E142" t="s">
        <v>26</v>
      </c>
      <c r="F142" t="s">
        <v>454</v>
      </c>
      <c r="G142">
        <v>3300.92</v>
      </c>
      <c r="H142">
        <v>266.74</v>
      </c>
      <c r="I142">
        <f t="shared" si="4"/>
        <v>3034.1800000000003</v>
      </c>
      <c r="J142" s="2">
        <v>1</v>
      </c>
      <c r="K142" t="s">
        <v>18</v>
      </c>
      <c r="L142" t="s">
        <v>24</v>
      </c>
      <c r="N142">
        <v>17.7</v>
      </c>
      <c r="O142">
        <v>14.5</v>
      </c>
      <c r="P142">
        <f t="shared" si="5"/>
        <v>227.64965517241379</v>
      </c>
    </row>
    <row r="143" spans="1:16" x14ac:dyDescent="0.2">
      <c r="A143" t="s">
        <v>455</v>
      </c>
      <c r="B143" s="1">
        <v>45510</v>
      </c>
      <c r="C143" t="s">
        <v>46</v>
      </c>
      <c r="D143" t="s">
        <v>456</v>
      </c>
      <c r="E143" t="s">
        <v>26</v>
      </c>
      <c r="F143" t="s">
        <v>457</v>
      </c>
      <c r="G143">
        <v>1619.8</v>
      </c>
      <c r="H143">
        <v>201.79</v>
      </c>
      <c r="I143">
        <f t="shared" si="4"/>
        <v>1418.01</v>
      </c>
      <c r="J143" s="2">
        <v>1</v>
      </c>
      <c r="K143" t="s">
        <v>939</v>
      </c>
      <c r="L143" t="s">
        <v>24</v>
      </c>
      <c r="N143">
        <v>23.9</v>
      </c>
      <c r="O143">
        <v>26.3</v>
      </c>
      <c r="P143">
        <f t="shared" si="5"/>
        <v>61.589353612167294</v>
      </c>
    </row>
    <row r="144" spans="1:16" x14ac:dyDescent="0.2">
      <c r="A144" t="s">
        <v>458</v>
      </c>
      <c r="B144" s="1">
        <v>45511</v>
      </c>
      <c r="C144" t="s">
        <v>55</v>
      </c>
      <c r="D144" t="s">
        <v>459</v>
      </c>
      <c r="E144" t="s">
        <v>15</v>
      </c>
      <c r="F144" t="s">
        <v>460</v>
      </c>
      <c r="G144">
        <v>3066.78</v>
      </c>
      <c r="H144">
        <v>148.77000000000001</v>
      </c>
      <c r="I144">
        <f t="shared" si="4"/>
        <v>2918.01</v>
      </c>
      <c r="J144" s="2">
        <v>1</v>
      </c>
      <c r="K144" t="s">
        <v>18</v>
      </c>
      <c r="L144" t="s">
        <v>24</v>
      </c>
      <c r="N144">
        <v>29.2</v>
      </c>
      <c r="O144">
        <v>30.4</v>
      </c>
      <c r="P144">
        <f t="shared" si="5"/>
        <v>100.88092105263159</v>
      </c>
    </row>
    <row r="145" spans="1:16" x14ac:dyDescent="0.2">
      <c r="A145" t="s">
        <v>461</v>
      </c>
      <c r="B145" s="1">
        <v>45511</v>
      </c>
      <c r="C145" t="s">
        <v>28</v>
      </c>
      <c r="D145" t="s">
        <v>462</v>
      </c>
      <c r="E145" t="s">
        <v>26</v>
      </c>
      <c r="F145" t="s">
        <v>463</v>
      </c>
      <c r="G145">
        <v>2172.12</v>
      </c>
      <c r="H145">
        <v>241.46</v>
      </c>
      <c r="I145">
        <f t="shared" si="4"/>
        <v>1930.6599999999999</v>
      </c>
      <c r="J145" s="2">
        <v>1</v>
      </c>
      <c r="K145" t="s">
        <v>939</v>
      </c>
      <c r="L145" t="s">
        <v>24</v>
      </c>
      <c r="N145">
        <v>20.5</v>
      </c>
      <c r="O145">
        <v>18.3</v>
      </c>
      <c r="P145">
        <f t="shared" si="5"/>
        <v>118.6950819672131</v>
      </c>
    </row>
    <row r="146" spans="1:16" x14ac:dyDescent="0.2">
      <c r="A146" t="s">
        <v>464</v>
      </c>
      <c r="B146" s="1">
        <v>45513</v>
      </c>
      <c r="C146" t="s">
        <v>17</v>
      </c>
      <c r="D146" t="s">
        <v>465</v>
      </c>
      <c r="E146" t="s">
        <v>70</v>
      </c>
      <c r="F146" t="s">
        <v>466</v>
      </c>
      <c r="G146">
        <v>4539.08</v>
      </c>
      <c r="H146">
        <v>241.85</v>
      </c>
      <c r="I146">
        <f t="shared" si="4"/>
        <v>4297.2299999999996</v>
      </c>
      <c r="J146" s="2">
        <v>1</v>
      </c>
      <c r="K146" t="s">
        <v>20</v>
      </c>
      <c r="L146" t="s">
        <v>24</v>
      </c>
      <c r="N146">
        <v>25</v>
      </c>
      <c r="O146">
        <v>24.4</v>
      </c>
      <c r="P146">
        <f t="shared" si="5"/>
        <v>186.02786885245902</v>
      </c>
    </row>
    <row r="147" spans="1:16" x14ac:dyDescent="0.2">
      <c r="A147" t="s">
        <v>467</v>
      </c>
      <c r="B147" s="1">
        <v>45517</v>
      </c>
      <c r="C147" t="s">
        <v>55</v>
      </c>
      <c r="D147" t="s">
        <v>468</v>
      </c>
      <c r="E147" t="s">
        <v>15</v>
      </c>
      <c r="F147" t="s">
        <v>469</v>
      </c>
      <c r="G147">
        <v>4390.41</v>
      </c>
      <c r="H147">
        <v>159.19999999999999</v>
      </c>
      <c r="I147">
        <f t="shared" si="4"/>
        <v>4231.21</v>
      </c>
      <c r="J147" s="2">
        <v>1</v>
      </c>
      <c r="K147" t="s">
        <v>939</v>
      </c>
      <c r="L147" t="s">
        <v>24</v>
      </c>
      <c r="N147">
        <v>18</v>
      </c>
      <c r="O147">
        <v>22.3</v>
      </c>
      <c r="P147">
        <f t="shared" si="5"/>
        <v>196.87937219730941</v>
      </c>
    </row>
    <row r="148" spans="1:16" x14ac:dyDescent="0.2">
      <c r="A148" t="s">
        <v>470</v>
      </c>
      <c r="B148" s="1">
        <v>45524</v>
      </c>
      <c r="C148" t="s">
        <v>23</v>
      </c>
      <c r="D148" t="s">
        <v>471</v>
      </c>
      <c r="E148" t="s">
        <v>15</v>
      </c>
      <c r="F148" t="s">
        <v>472</v>
      </c>
      <c r="G148">
        <v>4120.18</v>
      </c>
      <c r="H148">
        <v>560.99</v>
      </c>
      <c r="I148">
        <f t="shared" si="4"/>
        <v>3559.1900000000005</v>
      </c>
      <c r="J148" s="2">
        <v>0</v>
      </c>
      <c r="K148" t="s">
        <v>18</v>
      </c>
      <c r="L148" t="s">
        <v>21</v>
      </c>
      <c r="M148" s="1">
        <v>45537</v>
      </c>
      <c r="N148">
        <v>6.9</v>
      </c>
      <c r="O148">
        <v>6.9</v>
      </c>
      <c r="P148">
        <f t="shared" si="5"/>
        <v>597.12753623188405</v>
      </c>
    </row>
    <row r="149" spans="1:16" x14ac:dyDescent="0.2">
      <c r="A149" t="s">
        <v>473</v>
      </c>
      <c r="B149" s="1">
        <v>45524</v>
      </c>
      <c r="C149" t="s">
        <v>28</v>
      </c>
      <c r="D149" t="s">
        <v>474</v>
      </c>
      <c r="E149" t="s">
        <v>26</v>
      </c>
      <c r="F149" t="s">
        <v>475</v>
      </c>
      <c r="G149">
        <v>1999.58</v>
      </c>
      <c r="H149">
        <v>66.75</v>
      </c>
      <c r="I149">
        <f t="shared" si="4"/>
        <v>1932.83</v>
      </c>
      <c r="J149" s="2">
        <v>0</v>
      </c>
      <c r="K149" t="s">
        <v>18</v>
      </c>
      <c r="L149" t="s">
        <v>21</v>
      </c>
      <c r="M149" s="1">
        <v>45550</v>
      </c>
      <c r="N149">
        <v>30</v>
      </c>
      <c r="O149">
        <v>28.4</v>
      </c>
      <c r="P149">
        <f t="shared" si="5"/>
        <v>70.407746478873236</v>
      </c>
    </row>
    <row r="150" spans="1:16" x14ac:dyDescent="0.2">
      <c r="A150" t="s">
        <v>476</v>
      </c>
      <c r="B150" s="1">
        <v>45525</v>
      </c>
      <c r="C150" t="s">
        <v>28</v>
      </c>
      <c r="D150" t="s">
        <v>477</v>
      </c>
      <c r="E150" t="s">
        <v>15</v>
      </c>
      <c r="F150" t="s">
        <v>478</v>
      </c>
      <c r="G150">
        <v>3842.44</v>
      </c>
      <c r="H150">
        <v>331.58</v>
      </c>
      <c r="I150">
        <f t="shared" si="4"/>
        <v>3510.86</v>
      </c>
      <c r="J150" s="2">
        <v>1</v>
      </c>
      <c r="K150" t="s">
        <v>18</v>
      </c>
      <c r="L150" t="s">
        <v>24</v>
      </c>
      <c r="N150">
        <v>36.700000000000003</v>
      </c>
      <c r="O150">
        <v>31.9</v>
      </c>
      <c r="P150">
        <f t="shared" si="5"/>
        <v>120.45266457680252</v>
      </c>
    </row>
    <row r="151" spans="1:16" x14ac:dyDescent="0.2">
      <c r="A151" t="s">
        <v>479</v>
      </c>
      <c r="B151" s="1">
        <v>45525</v>
      </c>
      <c r="C151" t="s">
        <v>46</v>
      </c>
      <c r="D151" t="s">
        <v>480</v>
      </c>
      <c r="E151" t="s">
        <v>61</v>
      </c>
      <c r="F151" t="s">
        <v>481</v>
      </c>
      <c r="G151">
        <v>4713.08</v>
      </c>
      <c r="H151">
        <v>485.76</v>
      </c>
      <c r="I151">
        <f t="shared" si="4"/>
        <v>4227.32</v>
      </c>
      <c r="J151" s="2">
        <v>1</v>
      </c>
      <c r="K151" t="s">
        <v>18</v>
      </c>
      <c r="L151" t="s">
        <v>24</v>
      </c>
      <c r="N151">
        <v>32.200000000000003</v>
      </c>
      <c r="O151">
        <v>29.6</v>
      </c>
      <c r="P151">
        <f t="shared" si="5"/>
        <v>159.22567567567566</v>
      </c>
    </row>
    <row r="152" spans="1:16" x14ac:dyDescent="0.2">
      <c r="A152" t="s">
        <v>482</v>
      </c>
      <c r="B152" s="1">
        <v>45526</v>
      </c>
      <c r="C152" t="s">
        <v>55</v>
      </c>
      <c r="D152" t="s">
        <v>483</v>
      </c>
      <c r="E152" t="s">
        <v>70</v>
      </c>
      <c r="F152" t="s">
        <v>484</v>
      </c>
      <c r="G152">
        <v>501.47</v>
      </c>
      <c r="H152">
        <v>65.39</v>
      </c>
      <c r="I152">
        <f t="shared" si="4"/>
        <v>436.08000000000004</v>
      </c>
      <c r="J152" s="2">
        <v>1</v>
      </c>
      <c r="K152" t="s">
        <v>939</v>
      </c>
      <c r="L152" t="s">
        <v>24</v>
      </c>
      <c r="N152">
        <v>23.8</v>
      </c>
      <c r="O152">
        <v>25.1</v>
      </c>
      <c r="P152">
        <f t="shared" si="5"/>
        <v>19.978884462151395</v>
      </c>
    </row>
    <row r="153" spans="1:16" x14ac:dyDescent="0.2">
      <c r="A153" t="s">
        <v>485</v>
      </c>
      <c r="B153" s="1">
        <v>45526</v>
      </c>
      <c r="C153" t="s">
        <v>46</v>
      </c>
      <c r="D153" t="s">
        <v>486</v>
      </c>
      <c r="E153" t="s">
        <v>15</v>
      </c>
      <c r="F153" t="s">
        <v>487</v>
      </c>
      <c r="G153">
        <v>1598.11</v>
      </c>
      <c r="H153">
        <v>48.24</v>
      </c>
      <c r="I153">
        <f t="shared" si="4"/>
        <v>1549.87</v>
      </c>
      <c r="J153" s="2">
        <v>1</v>
      </c>
      <c r="K153" t="s">
        <v>939</v>
      </c>
      <c r="L153" t="s">
        <v>24</v>
      </c>
      <c r="N153">
        <v>25</v>
      </c>
      <c r="O153">
        <v>21.9</v>
      </c>
      <c r="P153">
        <f t="shared" si="5"/>
        <v>72.973059360730588</v>
      </c>
    </row>
    <row r="154" spans="1:16" x14ac:dyDescent="0.2">
      <c r="A154" t="s">
        <v>488</v>
      </c>
      <c r="B154" s="1">
        <v>45527</v>
      </c>
      <c r="C154" t="s">
        <v>23</v>
      </c>
      <c r="D154" t="s">
        <v>489</v>
      </c>
      <c r="E154" t="s">
        <v>61</v>
      </c>
      <c r="F154" t="s">
        <v>490</v>
      </c>
      <c r="G154">
        <v>2811.59</v>
      </c>
      <c r="H154">
        <v>349.68</v>
      </c>
      <c r="I154">
        <f t="shared" si="4"/>
        <v>2461.9100000000003</v>
      </c>
      <c r="J154" s="2">
        <v>1</v>
      </c>
      <c r="K154" t="s">
        <v>18</v>
      </c>
      <c r="L154" t="s">
        <v>24</v>
      </c>
      <c r="N154">
        <v>5.7</v>
      </c>
      <c r="O154">
        <v>9.4</v>
      </c>
      <c r="P154">
        <f t="shared" si="5"/>
        <v>299.10531914893619</v>
      </c>
    </row>
    <row r="155" spans="1:16" x14ac:dyDescent="0.2">
      <c r="A155" t="s">
        <v>491</v>
      </c>
      <c r="B155" s="1">
        <v>45527</v>
      </c>
      <c r="C155" t="s">
        <v>28</v>
      </c>
      <c r="D155" t="s">
        <v>492</v>
      </c>
      <c r="E155" t="s">
        <v>73</v>
      </c>
      <c r="F155" t="s">
        <v>493</v>
      </c>
      <c r="G155">
        <v>1417.52</v>
      </c>
      <c r="H155">
        <v>45.29</v>
      </c>
      <c r="I155">
        <f t="shared" si="4"/>
        <v>1372.23</v>
      </c>
      <c r="J155" s="2">
        <v>0.5</v>
      </c>
      <c r="K155" t="s">
        <v>18</v>
      </c>
      <c r="L155" t="s">
        <v>42</v>
      </c>
      <c r="M155" s="1">
        <v>45538</v>
      </c>
      <c r="N155">
        <v>13.4</v>
      </c>
      <c r="O155">
        <v>15</v>
      </c>
      <c r="P155">
        <f t="shared" si="5"/>
        <v>94.501333333333335</v>
      </c>
    </row>
    <row r="156" spans="1:16" x14ac:dyDescent="0.2">
      <c r="A156" t="s">
        <v>494</v>
      </c>
      <c r="B156" s="1">
        <v>45531</v>
      </c>
      <c r="C156" t="s">
        <v>17</v>
      </c>
      <c r="D156" t="s">
        <v>495</v>
      </c>
      <c r="E156" t="s">
        <v>15</v>
      </c>
      <c r="F156" t="s">
        <v>496</v>
      </c>
      <c r="G156">
        <v>4185.84</v>
      </c>
      <c r="H156">
        <v>469.49</v>
      </c>
      <c r="I156">
        <f t="shared" si="4"/>
        <v>3716.3500000000004</v>
      </c>
      <c r="J156" s="2">
        <v>0</v>
      </c>
      <c r="K156" t="s">
        <v>18</v>
      </c>
      <c r="L156" t="s">
        <v>21</v>
      </c>
      <c r="M156" s="1">
        <v>45546</v>
      </c>
      <c r="N156">
        <v>27.1</v>
      </c>
      <c r="O156">
        <v>30.2</v>
      </c>
      <c r="P156">
        <f t="shared" si="5"/>
        <v>138.60397350993378</v>
      </c>
    </row>
    <row r="157" spans="1:16" x14ac:dyDescent="0.2">
      <c r="A157" t="s">
        <v>497</v>
      </c>
      <c r="B157" s="1">
        <v>45531</v>
      </c>
      <c r="C157" t="s">
        <v>28</v>
      </c>
      <c r="D157" t="s">
        <v>498</v>
      </c>
      <c r="E157" t="s">
        <v>26</v>
      </c>
      <c r="F157" t="s">
        <v>499</v>
      </c>
      <c r="G157">
        <v>1608.52</v>
      </c>
      <c r="H157">
        <v>56.71</v>
      </c>
      <c r="I157">
        <f t="shared" si="4"/>
        <v>1551.81</v>
      </c>
      <c r="J157" s="2">
        <v>1</v>
      </c>
      <c r="K157" t="s">
        <v>939</v>
      </c>
      <c r="L157" t="s">
        <v>24</v>
      </c>
      <c r="N157">
        <v>6.5</v>
      </c>
      <c r="O157">
        <v>10.8</v>
      </c>
      <c r="P157">
        <f t="shared" si="5"/>
        <v>148.93703703703702</v>
      </c>
    </row>
    <row r="158" spans="1:16" x14ac:dyDescent="0.2">
      <c r="A158" t="s">
        <v>500</v>
      </c>
      <c r="B158" s="1">
        <v>45531</v>
      </c>
      <c r="C158" t="s">
        <v>28</v>
      </c>
      <c r="D158" t="s">
        <v>501</v>
      </c>
      <c r="E158" t="s">
        <v>61</v>
      </c>
      <c r="F158" t="s">
        <v>502</v>
      </c>
      <c r="G158">
        <v>2472.3200000000002</v>
      </c>
      <c r="H158">
        <v>85.03</v>
      </c>
      <c r="I158">
        <f t="shared" si="4"/>
        <v>2387.29</v>
      </c>
      <c r="J158" s="2">
        <v>1</v>
      </c>
      <c r="K158" t="s">
        <v>18</v>
      </c>
      <c r="L158" t="s">
        <v>24</v>
      </c>
      <c r="N158">
        <v>15</v>
      </c>
      <c r="O158">
        <v>18.600000000000001</v>
      </c>
      <c r="P158">
        <f t="shared" si="5"/>
        <v>132.92043010752687</v>
      </c>
    </row>
    <row r="159" spans="1:16" x14ac:dyDescent="0.2">
      <c r="A159" t="s">
        <v>503</v>
      </c>
      <c r="B159" s="1">
        <v>45534</v>
      </c>
      <c r="C159" t="s">
        <v>28</v>
      </c>
      <c r="D159" t="s">
        <v>504</v>
      </c>
      <c r="E159" t="s">
        <v>70</v>
      </c>
      <c r="F159" t="s">
        <v>505</v>
      </c>
      <c r="G159">
        <v>3767.88</v>
      </c>
      <c r="H159">
        <v>517.54</v>
      </c>
      <c r="I159">
        <f t="shared" si="4"/>
        <v>3250.34</v>
      </c>
      <c r="J159" s="2">
        <v>1</v>
      </c>
      <c r="K159" t="s">
        <v>20</v>
      </c>
      <c r="L159" t="s">
        <v>24</v>
      </c>
      <c r="N159">
        <v>39.1</v>
      </c>
      <c r="O159">
        <v>39.1</v>
      </c>
      <c r="P159">
        <f t="shared" si="5"/>
        <v>96.365217391304341</v>
      </c>
    </row>
    <row r="160" spans="1:16" x14ac:dyDescent="0.2">
      <c r="A160" t="s">
        <v>506</v>
      </c>
      <c r="B160" s="1">
        <v>45534</v>
      </c>
      <c r="C160" t="s">
        <v>17</v>
      </c>
      <c r="D160" t="s">
        <v>507</v>
      </c>
      <c r="E160" t="s">
        <v>61</v>
      </c>
      <c r="F160" t="s">
        <v>508</v>
      </c>
      <c r="G160">
        <v>1480.26</v>
      </c>
      <c r="H160">
        <v>59.08</v>
      </c>
      <c r="I160">
        <f t="shared" si="4"/>
        <v>1421.18</v>
      </c>
      <c r="J160" s="2">
        <v>1</v>
      </c>
      <c r="K160" t="s">
        <v>18</v>
      </c>
      <c r="L160" t="s">
        <v>24</v>
      </c>
      <c r="N160">
        <v>20.100000000000001</v>
      </c>
      <c r="O160">
        <v>25.1</v>
      </c>
      <c r="P160">
        <f t="shared" si="5"/>
        <v>58.974501992031868</v>
      </c>
    </row>
    <row r="161" spans="1:16" x14ac:dyDescent="0.2">
      <c r="A161" t="s">
        <v>509</v>
      </c>
      <c r="B161" s="1">
        <v>45537</v>
      </c>
      <c r="C161" t="s">
        <v>17</v>
      </c>
      <c r="D161" t="s">
        <v>510</v>
      </c>
      <c r="E161" t="s">
        <v>73</v>
      </c>
      <c r="F161" t="s">
        <v>511</v>
      </c>
      <c r="G161">
        <v>2340.4</v>
      </c>
      <c r="H161">
        <v>271.77</v>
      </c>
      <c r="I161">
        <f t="shared" si="4"/>
        <v>2068.63</v>
      </c>
      <c r="J161" s="2">
        <v>1</v>
      </c>
      <c r="K161" t="s">
        <v>939</v>
      </c>
      <c r="L161" t="s">
        <v>24</v>
      </c>
      <c r="N161">
        <v>20.5</v>
      </c>
      <c r="O161">
        <v>20</v>
      </c>
      <c r="P161">
        <f t="shared" si="5"/>
        <v>117.02000000000001</v>
      </c>
    </row>
    <row r="162" spans="1:16" x14ac:dyDescent="0.2">
      <c r="A162" t="s">
        <v>512</v>
      </c>
      <c r="B162" s="1">
        <v>45537</v>
      </c>
      <c r="C162" t="s">
        <v>17</v>
      </c>
      <c r="D162" t="s">
        <v>513</v>
      </c>
      <c r="E162" t="s">
        <v>61</v>
      </c>
      <c r="F162" t="s">
        <v>514</v>
      </c>
      <c r="G162">
        <v>4991.12</v>
      </c>
      <c r="H162">
        <v>314.17</v>
      </c>
      <c r="I162">
        <f t="shared" si="4"/>
        <v>4676.95</v>
      </c>
      <c r="J162" s="2">
        <v>0</v>
      </c>
      <c r="K162" t="s">
        <v>20</v>
      </c>
      <c r="L162" t="s">
        <v>21</v>
      </c>
      <c r="M162" s="1">
        <v>45567</v>
      </c>
      <c r="N162">
        <v>7</v>
      </c>
      <c r="O162">
        <v>8.6999999999999993</v>
      </c>
      <c r="P162">
        <f t="shared" si="5"/>
        <v>573.69195402298851</v>
      </c>
    </row>
    <row r="163" spans="1:16" x14ac:dyDescent="0.2">
      <c r="A163" t="s">
        <v>515</v>
      </c>
      <c r="B163" s="1">
        <v>45537</v>
      </c>
      <c r="C163" t="s">
        <v>17</v>
      </c>
      <c r="D163" t="s">
        <v>516</v>
      </c>
      <c r="E163" t="s">
        <v>61</v>
      </c>
      <c r="F163" t="s">
        <v>517</v>
      </c>
      <c r="G163">
        <v>4045.26</v>
      </c>
      <c r="H163">
        <v>451.16</v>
      </c>
      <c r="I163">
        <f t="shared" si="4"/>
        <v>3594.1000000000004</v>
      </c>
      <c r="J163" s="2">
        <v>0</v>
      </c>
      <c r="K163" t="s">
        <v>20</v>
      </c>
      <c r="L163" t="s">
        <v>21</v>
      </c>
      <c r="M163" s="1">
        <v>45541</v>
      </c>
      <c r="N163">
        <v>34.700000000000003</v>
      </c>
      <c r="O163">
        <v>36.5</v>
      </c>
      <c r="P163">
        <f t="shared" si="5"/>
        <v>110.82904109589042</v>
      </c>
    </row>
    <row r="164" spans="1:16" x14ac:dyDescent="0.2">
      <c r="A164" t="s">
        <v>518</v>
      </c>
      <c r="B164" s="1">
        <v>45538</v>
      </c>
      <c r="C164" t="s">
        <v>46</v>
      </c>
      <c r="D164" t="s">
        <v>519</v>
      </c>
      <c r="E164" t="s">
        <v>73</v>
      </c>
      <c r="F164" t="s">
        <v>520</v>
      </c>
      <c r="G164">
        <v>1938.32</v>
      </c>
      <c r="H164">
        <v>278.99</v>
      </c>
      <c r="I164">
        <f t="shared" si="4"/>
        <v>1659.33</v>
      </c>
      <c r="J164" s="2">
        <v>1</v>
      </c>
      <c r="K164" t="s">
        <v>20</v>
      </c>
      <c r="L164" t="s">
        <v>24</v>
      </c>
      <c r="N164">
        <v>10.4</v>
      </c>
      <c r="O164">
        <v>9.9</v>
      </c>
      <c r="P164">
        <f t="shared" si="5"/>
        <v>195.78989898989897</v>
      </c>
    </row>
    <row r="165" spans="1:16" x14ac:dyDescent="0.2">
      <c r="A165" t="s">
        <v>521</v>
      </c>
      <c r="B165" s="1">
        <v>45545</v>
      </c>
      <c r="C165" t="s">
        <v>23</v>
      </c>
      <c r="D165" t="s">
        <v>522</v>
      </c>
      <c r="E165" t="s">
        <v>15</v>
      </c>
      <c r="F165" t="s">
        <v>523</v>
      </c>
      <c r="G165">
        <v>2595.41</v>
      </c>
      <c r="H165">
        <v>198.39</v>
      </c>
      <c r="I165">
        <f t="shared" si="4"/>
        <v>2397.02</v>
      </c>
      <c r="J165" s="2">
        <v>1</v>
      </c>
      <c r="K165" t="s">
        <v>20</v>
      </c>
      <c r="L165" t="s">
        <v>24</v>
      </c>
      <c r="N165">
        <v>14.2</v>
      </c>
      <c r="O165">
        <v>11.8</v>
      </c>
      <c r="P165">
        <f t="shared" si="5"/>
        <v>219.95</v>
      </c>
    </row>
    <row r="166" spans="1:16" x14ac:dyDescent="0.2">
      <c r="A166" t="s">
        <v>524</v>
      </c>
      <c r="B166" s="1">
        <v>45546</v>
      </c>
      <c r="C166" t="s">
        <v>17</v>
      </c>
      <c r="D166" t="s">
        <v>525</v>
      </c>
      <c r="E166" t="s">
        <v>70</v>
      </c>
      <c r="F166" t="s">
        <v>526</v>
      </c>
      <c r="G166">
        <v>1160.8599999999999</v>
      </c>
      <c r="H166">
        <v>53.73</v>
      </c>
      <c r="I166">
        <f t="shared" si="4"/>
        <v>1107.1299999999999</v>
      </c>
      <c r="J166" s="2">
        <v>1</v>
      </c>
      <c r="K166" t="s">
        <v>18</v>
      </c>
      <c r="L166" t="s">
        <v>24</v>
      </c>
      <c r="N166">
        <v>11</v>
      </c>
      <c r="O166">
        <v>13.1</v>
      </c>
      <c r="P166">
        <f t="shared" si="5"/>
        <v>88.615267175572512</v>
      </c>
    </row>
    <row r="167" spans="1:16" x14ac:dyDescent="0.2">
      <c r="A167" t="s">
        <v>527</v>
      </c>
      <c r="B167" s="1">
        <v>45546</v>
      </c>
      <c r="C167" t="s">
        <v>17</v>
      </c>
      <c r="D167" t="s">
        <v>528</v>
      </c>
      <c r="E167" t="s">
        <v>73</v>
      </c>
      <c r="F167" t="s">
        <v>529</v>
      </c>
      <c r="G167">
        <v>3605.79</v>
      </c>
      <c r="H167">
        <v>346.15</v>
      </c>
      <c r="I167">
        <f t="shared" si="4"/>
        <v>3259.64</v>
      </c>
      <c r="J167" s="2">
        <v>1</v>
      </c>
      <c r="K167" t="s">
        <v>939</v>
      </c>
      <c r="L167" t="s">
        <v>24</v>
      </c>
      <c r="N167">
        <v>15.5</v>
      </c>
      <c r="O167">
        <v>12.1</v>
      </c>
      <c r="P167">
        <f t="shared" si="5"/>
        <v>297.999173553719</v>
      </c>
    </row>
    <row r="168" spans="1:16" x14ac:dyDescent="0.2">
      <c r="A168" t="s">
        <v>530</v>
      </c>
      <c r="B168" s="1">
        <v>45546</v>
      </c>
      <c r="C168" t="s">
        <v>46</v>
      </c>
      <c r="D168" t="s">
        <v>531</v>
      </c>
      <c r="E168" t="s">
        <v>73</v>
      </c>
      <c r="F168" t="s">
        <v>532</v>
      </c>
      <c r="G168">
        <v>2642.03</v>
      </c>
      <c r="H168">
        <v>117.74</v>
      </c>
      <c r="I168">
        <f t="shared" si="4"/>
        <v>2524.2900000000004</v>
      </c>
      <c r="J168" s="2">
        <v>1</v>
      </c>
      <c r="K168" t="s">
        <v>18</v>
      </c>
      <c r="L168" t="s">
        <v>24</v>
      </c>
      <c r="N168">
        <v>9.9</v>
      </c>
      <c r="O168">
        <v>12.8</v>
      </c>
      <c r="P168">
        <f t="shared" si="5"/>
        <v>206.40859374999999</v>
      </c>
    </row>
    <row r="169" spans="1:16" x14ac:dyDescent="0.2">
      <c r="A169" t="s">
        <v>533</v>
      </c>
      <c r="B169" s="1">
        <v>45551</v>
      </c>
      <c r="C169" t="s">
        <v>23</v>
      </c>
      <c r="D169" t="s">
        <v>534</v>
      </c>
      <c r="E169" t="s">
        <v>73</v>
      </c>
      <c r="F169" t="s">
        <v>535</v>
      </c>
      <c r="G169">
        <v>2111.17</v>
      </c>
      <c r="H169">
        <v>244.96</v>
      </c>
      <c r="I169">
        <f t="shared" si="4"/>
        <v>1866.21</v>
      </c>
      <c r="J169" s="2">
        <v>1</v>
      </c>
      <c r="K169" t="s">
        <v>939</v>
      </c>
      <c r="L169" t="s">
        <v>24</v>
      </c>
      <c r="N169">
        <v>19.399999999999999</v>
      </c>
      <c r="O169">
        <v>18.5</v>
      </c>
      <c r="P169">
        <f t="shared" si="5"/>
        <v>114.1172972972973</v>
      </c>
    </row>
    <row r="170" spans="1:16" x14ac:dyDescent="0.2">
      <c r="A170" t="s">
        <v>536</v>
      </c>
      <c r="B170" s="1">
        <v>45552</v>
      </c>
      <c r="C170" t="s">
        <v>23</v>
      </c>
      <c r="D170" t="s">
        <v>537</v>
      </c>
      <c r="E170" t="s">
        <v>70</v>
      </c>
      <c r="F170" t="s">
        <v>538</v>
      </c>
      <c r="G170">
        <v>2436</v>
      </c>
      <c r="H170">
        <v>224.31</v>
      </c>
      <c r="I170">
        <f t="shared" si="4"/>
        <v>2211.69</v>
      </c>
      <c r="J170" s="2">
        <v>1</v>
      </c>
      <c r="K170" t="s">
        <v>939</v>
      </c>
      <c r="L170" t="s">
        <v>24</v>
      </c>
      <c r="N170">
        <v>34</v>
      </c>
      <c r="O170">
        <v>34.5</v>
      </c>
      <c r="P170">
        <f t="shared" si="5"/>
        <v>70.608695652173907</v>
      </c>
    </row>
    <row r="171" spans="1:16" x14ac:dyDescent="0.2">
      <c r="A171" t="s">
        <v>539</v>
      </c>
      <c r="B171" s="1">
        <v>45552</v>
      </c>
      <c r="C171" t="s">
        <v>46</v>
      </c>
      <c r="D171" t="s">
        <v>540</v>
      </c>
      <c r="E171" t="s">
        <v>15</v>
      </c>
      <c r="F171" t="s">
        <v>541</v>
      </c>
      <c r="G171">
        <v>2276.5700000000002</v>
      </c>
      <c r="H171">
        <v>317.08999999999997</v>
      </c>
      <c r="I171">
        <f t="shared" si="4"/>
        <v>1959.4800000000002</v>
      </c>
      <c r="J171" s="2">
        <v>1</v>
      </c>
      <c r="K171" t="s">
        <v>18</v>
      </c>
      <c r="L171" t="s">
        <v>24</v>
      </c>
      <c r="N171">
        <v>9.3000000000000007</v>
      </c>
      <c r="O171">
        <v>5.8</v>
      </c>
      <c r="P171">
        <f t="shared" si="5"/>
        <v>392.5120689655173</v>
      </c>
    </row>
    <row r="172" spans="1:16" x14ac:dyDescent="0.2">
      <c r="A172" t="s">
        <v>542</v>
      </c>
      <c r="B172" s="1">
        <v>45553</v>
      </c>
      <c r="C172" t="s">
        <v>46</v>
      </c>
      <c r="D172" t="s">
        <v>543</v>
      </c>
      <c r="E172" t="s">
        <v>73</v>
      </c>
      <c r="F172" t="s">
        <v>544</v>
      </c>
      <c r="G172">
        <v>4747.92</v>
      </c>
      <c r="H172">
        <v>438.08</v>
      </c>
      <c r="I172">
        <f t="shared" si="4"/>
        <v>4309.84</v>
      </c>
      <c r="J172" s="2">
        <v>1</v>
      </c>
      <c r="K172" t="s">
        <v>939</v>
      </c>
      <c r="L172" t="s">
        <v>24</v>
      </c>
      <c r="N172">
        <v>7.8</v>
      </c>
      <c r="O172">
        <v>4.8</v>
      </c>
      <c r="P172">
        <f t="shared" si="5"/>
        <v>989.15000000000009</v>
      </c>
    </row>
    <row r="173" spans="1:16" x14ac:dyDescent="0.2">
      <c r="A173" t="s">
        <v>545</v>
      </c>
      <c r="B173" s="1">
        <v>45553</v>
      </c>
      <c r="C173" t="s">
        <v>17</v>
      </c>
      <c r="D173" t="s">
        <v>546</v>
      </c>
      <c r="E173" t="s">
        <v>15</v>
      </c>
      <c r="F173" t="s">
        <v>547</v>
      </c>
      <c r="G173">
        <v>3200.11</v>
      </c>
      <c r="H173">
        <v>331.95</v>
      </c>
      <c r="I173">
        <f t="shared" si="4"/>
        <v>2868.1600000000003</v>
      </c>
      <c r="J173" s="2">
        <v>1</v>
      </c>
      <c r="K173" t="s">
        <v>939</v>
      </c>
      <c r="L173" t="s">
        <v>24</v>
      </c>
      <c r="N173">
        <v>27.4</v>
      </c>
      <c r="O173">
        <v>28.3</v>
      </c>
      <c r="P173">
        <f t="shared" si="5"/>
        <v>113.07809187279152</v>
      </c>
    </row>
    <row r="174" spans="1:16" x14ac:dyDescent="0.2">
      <c r="A174" t="s">
        <v>548</v>
      </c>
      <c r="B174" s="1">
        <v>45553</v>
      </c>
      <c r="C174" t="s">
        <v>46</v>
      </c>
      <c r="D174" t="s">
        <v>549</v>
      </c>
      <c r="E174" t="s">
        <v>15</v>
      </c>
      <c r="F174" t="s">
        <v>550</v>
      </c>
      <c r="G174">
        <v>3361.92</v>
      </c>
      <c r="H174">
        <v>391.58</v>
      </c>
      <c r="I174">
        <f t="shared" si="4"/>
        <v>2970.34</v>
      </c>
      <c r="J174" s="2">
        <v>1</v>
      </c>
      <c r="K174" t="s">
        <v>18</v>
      </c>
      <c r="L174" t="s">
        <v>24</v>
      </c>
      <c r="N174">
        <v>34.5</v>
      </c>
      <c r="O174">
        <v>35.1</v>
      </c>
      <c r="P174">
        <f t="shared" si="5"/>
        <v>95.781196581196582</v>
      </c>
    </row>
    <row r="175" spans="1:16" x14ac:dyDescent="0.2">
      <c r="A175" t="s">
        <v>551</v>
      </c>
      <c r="B175" s="1">
        <v>45554</v>
      </c>
      <c r="C175" t="s">
        <v>55</v>
      </c>
      <c r="D175" t="s">
        <v>552</v>
      </c>
      <c r="E175" t="s">
        <v>73</v>
      </c>
      <c r="F175" t="s">
        <v>553</v>
      </c>
      <c r="G175">
        <v>3325.42</v>
      </c>
      <c r="H175">
        <v>405.82</v>
      </c>
      <c r="I175">
        <f t="shared" si="4"/>
        <v>2919.6</v>
      </c>
      <c r="J175" s="2">
        <v>1</v>
      </c>
      <c r="K175" t="s">
        <v>939</v>
      </c>
      <c r="L175" t="s">
        <v>24</v>
      </c>
      <c r="N175">
        <v>27.4</v>
      </c>
      <c r="O175">
        <v>27.4</v>
      </c>
      <c r="P175">
        <f t="shared" si="5"/>
        <v>121.36569343065695</v>
      </c>
    </row>
    <row r="176" spans="1:16" x14ac:dyDescent="0.2">
      <c r="A176" t="s">
        <v>554</v>
      </c>
      <c r="B176" s="1">
        <v>45554</v>
      </c>
      <c r="C176" t="s">
        <v>55</v>
      </c>
      <c r="D176" t="s">
        <v>555</v>
      </c>
      <c r="E176" t="s">
        <v>73</v>
      </c>
      <c r="F176" t="s">
        <v>556</v>
      </c>
      <c r="G176">
        <v>3281.15</v>
      </c>
      <c r="H176">
        <v>217.38</v>
      </c>
      <c r="I176">
        <f t="shared" si="4"/>
        <v>3063.77</v>
      </c>
      <c r="J176" s="2">
        <v>1</v>
      </c>
      <c r="K176" t="s">
        <v>20</v>
      </c>
      <c r="L176" t="s">
        <v>24</v>
      </c>
      <c r="N176">
        <v>33.299999999999997</v>
      </c>
      <c r="O176">
        <v>32.4</v>
      </c>
      <c r="P176">
        <f t="shared" si="5"/>
        <v>101.27006172839506</v>
      </c>
    </row>
    <row r="177" spans="1:16" x14ac:dyDescent="0.2">
      <c r="A177" t="s">
        <v>557</v>
      </c>
      <c r="B177" s="1">
        <v>45554</v>
      </c>
      <c r="C177" t="s">
        <v>23</v>
      </c>
      <c r="D177" t="s">
        <v>558</v>
      </c>
      <c r="E177" t="s">
        <v>26</v>
      </c>
      <c r="F177" t="s">
        <v>559</v>
      </c>
      <c r="G177">
        <v>958.79</v>
      </c>
      <c r="H177">
        <v>76.58</v>
      </c>
      <c r="I177">
        <f t="shared" si="4"/>
        <v>882.20999999999992</v>
      </c>
      <c r="J177" s="2">
        <v>1</v>
      </c>
      <c r="K177" t="s">
        <v>939</v>
      </c>
      <c r="L177" t="s">
        <v>24</v>
      </c>
      <c r="N177">
        <v>16.899999999999999</v>
      </c>
      <c r="O177">
        <v>13.3</v>
      </c>
      <c r="P177">
        <f t="shared" si="5"/>
        <v>72.089473684210517</v>
      </c>
    </row>
    <row r="178" spans="1:16" x14ac:dyDescent="0.2">
      <c r="A178" t="s">
        <v>560</v>
      </c>
      <c r="B178" s="1">
        <v>45561</v>
      </c>
      <c r="C178" t="s">
        <v>28</v>
      </c>
      <c r="D178" t="s">
        <v>561</v>
      </c>
      <c r="E178" t="s">
        <v>26</v>
      </c>
      <c r="F178" t="s">
        <v>562</v>
      </c>
      <c r="G178">
        <v>1483.86</v>
      </c>
      <c r="H178">
        <v>88.66</v>
      </c>
      <c r="I178">
        <f t="shared" si="4"/>
        <v>1395.1999999999998</v>
      </c>
      <c r="J178" s="2">
        <v>1</v>
      </c>
      <c r="K178" t="s">
        <v>939</v>
      </c>
      <c r="L178" t="s">
        <v>24</v>
      </c>
      <c r="N178">
        <v>15.2</v>
      </c>
      <c r="O178">
        <v>14</v>
      </c>
      <c r="P178">
        <f t="shared" si="5"/>
        <v>105.99</v>
      </c>
    </row>
    <row r="179" spans="1:16" x14ac:dyDescent="0.2">
      <c r="A179" t="s">
        <v>563</v>
      </c>
      <c r="B179" s="1">
        <v>45568</v>
      </c>
      <c r="C179" t="s">
        <v>28</v>
      </c>
      <c r="D179" t="s">
        <v>564</v>
      </c>
      <c r="E179" t="s">
        <v>61</v>
      </c>
      <c r="F179" t="s">
        <v>565</v>
      </c>
      <c r="G179">
        <v>2440.71</v>
      </c>
      <c r="H179">
        <v>330.69</v>
      </c>
      <c r="I179">
        <f t="shared" si="4"/>
        <v>2110.02</v>
      </c>
      <c r="J179" s="2">
        <v>1</v>
      </c>
      <c r="K179" t="s">
        <v>20</v>
      </c>
      <c r="L179" t="s">
        <v>24</v>
      </c>
      <c r="N179">
        <v>8.1999999999999993</v>
      </c>
      <c r="O179">
        <v>7.1</v>
      </c>
      <c r="P179">
        <f t="shared" si="5"/>
        <v>343.76197183098594</v>
      </c>
    </row>
    <row r="180" spans="1:16" x14ac:dyDescent="0.2">
      <c r="A180" t="s">
        <v>566</v>
      </c>
      <c r="B180" s="1">
        <v>45570</v>
      </c>
      <c r="C180" t="s">
        <v>23</v>
      </c>
      <c r="D180" t="s">
        <v>567</v>
      </c>
      <c r="E180" t="s">
        <v>26</v>
      </c>
      <c r="F180" t="s">
        <v>568</v>
      </c>
      <c r="G180">
        <v>1550.51</v>
      </c>
      <c r="H180">
        <v>157.69</v>
      </c>
      <c r="I180">
        <f t="shared" si="4"/>
        <v>1392.82</v>
      </c>
      <c r="J180" s="2">
        <v>0.5</v>
      </c>
      <c r="K180" t="s">
        <v>18</v>
      </c>
      <c r="L180" t="s">
        <v>42</v>
      </c>
      <c r="M180" s="1">
        <v>45591</v>
      </c>
      <c r="N180">
        <v>21.5</v>
      </c>
      <c r="O180">
        <v>21.9</v>
      </c>
      <c r="P180">
        <f t="shared" si="5"/>
        <v>70.799543378995438</v>
      </c>
    </row>
    <row r="181" spans="1:16" x14ac:dyDescent="0.2">
      <c r="A181" t="s">
        <v>569</v>
      </c>
      <c r="B181" s="1">
        <v>45570</v>
      </c>
      <c r="C181" t="s">
        <v>28</v>
      </c>
      <c r="D181" t="s">
        <v>570</v>
      </c>
      <c r="E181" t="s">
        <v>15</v>
      </c>
      <c r="F181" t="s">
        <v>571</v>
      </c>
      <c r="G181">
        <v>4435.79</v>
      </c>
      <c r="H181">
        <v>520.32000000000005</v>
      </c>
      <c r="I181">
        <f t="shared" si="4"/>
        <v>3915.47</v>
      </c>
      <c r="J181" s="2">
        <v>0.5</v>
      </c>
      <c r="K181" t="s">
        <v>939</v>
      </c>
      <c r="L181" t="s">
        <v>42</v>
      </c>
      <c r="M181" s="1">
        <v>45581</v>
      </c>
      <c r="N181">
        <v>6.6</v>
      </c>
      <c r="O181">
        <v>2.1</v>
      </c>
      <c r="P181">
        <f t="shared" si="5"/>
        <v>2112.2809523809524</v>
      </c>
    </row>
    <row r="182" spans="1:16" x14ac:dyDescent="0.2">
      <c r="A182" t="s">
        <v>572</v>
      </c>
      <c r="B182" s="1">
        <v>45571</v>
      </c>
      <c r="C182" t="s">
        <v>17</v>
      </c>
      <c r="D182" t="s">
        <v>573</v>
      </c>
      <c r="E182" t="s">
        <v>26</v>
      </c>
      <c r="F182" t="s">
        <v>574</v>
      </c>
      <c r="G182">
        <v>2054.4699999999998</v>
      </c>
      <c r="H182">
        <v>172.66</v>
      </c>
      <c r="I182">
        <f t="shared" si="4"/>
        <v>1881.8099999999997</v>
      </c>
      <c r="J182" s="2">
        <v>1</v>
      </c>
      <c r="K182" t="s">
        <v>939</v>
      </c>
      <c r="L182" t="s">
        <v>24</v>
      </c>
      <c r="N182">
        <v>33.9</v>
      </c>
      <c r="O182">
        <v>35.1</v>
      </c>
      <c r="P182">
        <f t="shared" si="5"/>
        <v>58.531908831908822</v>
      </c>
    </row>
    <row r="183" spans="1:16" x14ac:dyDescent="0.2">
      <c r="A183" t="s">
        <v>575</v>
      </c>
      <c r="B183" s="1">
        <v>45571</v>
      </c>
      <c r="C183" t="s">
        <v>23</v>
      </c>
      <c r="D183" t="s">
        <v>576</v>
      </c>
      <c r="E183" t="s">
        <v>15</v>
      </c>
      <c r="F183" t="s">
        <v>577</v>
      </c>
      <c r="G183">
        <v>4880.3999999999996</v>
      </c>
      <c r="H183">
        <v>377.1</v>
      </c>
      <c r="I183">
        <f t="shared" si="4"/>
        <v>4503.2999999999993</v>
      </c>
      <c r="J183" s="2">
        <v>0.5</v>
      </c>
      <c r="K183" t="s">
        <v>18</v>
      </c>
      <c r="L183" t="s">
        <v>42</v>
      </c>
      <c r="M183" s="1">
        <v>45581</v>
      </c>
      <c r="N183">
        <v>24.5</v>
      </c>
      <c r="O183">
        <v>23.2</v>
      </c>
      <c r="P183">
        <f t="shared" si="5"/>
        <v>210.36206896551724</v>
      </c>
    </row>
    <row r="184" spans="1:16" x14ac:dyDescent="0.2">
      <c r="A184" t="s">
        <v>578</v>
      </c>
      <c r="B184" s="1">
        <v>45571</v>
      </c>
      <c r="C184" t="s">
        <v>46</v>
      </c>
      <c r="D184" t="s">
        <v>579</v>
      </c>
      <c r="E184" t="s">
        <v>61</v>
      </c>
      <c r="F184" t="s">
        <v>580</v>
      </c>
      <c r="G184">
        <v>2643.79</v>
      </c>
      <c r="H184">
        <v>237.97</v>
      </c>
      <c r="I184">
        <f t="shared" si="4"/>
        <v>2405.8200000000002</v>
      </c>
      <c r="J184" s="2">
        <v>1</v>
      </c>
      <c r="K184" t="s">
        <v>20</v>
      </c>
      <c r="L184" t="s">
        <v>24</v>
      </c>
      <c r="N184">
        <v>9.8000000000000007</v>
      </c>
      <c r="O184">
        <v>8.1</v>
      </c>
      <c r="P184">
        <f t="shared" si="5"/>
        <v>326.39382716049386</v>
      </c>
    </row>
    <row r="185" spans="1:16" x14ac:dyDescent="0.2">
      <c r="A185" t="s">
        <v>581</v>
      </c>
      <c r="B185" s="1">
        <v>45573</v>
      </c>
      <c r="C185" t="s">
        <v>46</v>
      </c>
      <c r="D185" t="s">
        <v>582</v>
      </c>
      <c r="E185" t="s">
        <v>73</v>
      </c>
      <c r="F185" t="s">
        <v>583</v>
      </c>
      <c r="G185">
        <v>4670.57</v>
      </c>
      <c r="H185">
        <v>318.64</v>
      </c>
      <c r="I185">
        <f t="shared" si="4"/>
        <v>4351.9299999999994</v>
      </c>
      <c r="J185" s="2">
        <v>1</v>
      </c>
      <c r="K185" t="s">
        <v>939</v>
      </c>
      <c r="L185" t="s">
        <v>24</v>
      </c>
      <c r="N185">
        <v>26.6</v>
      </c>
      <c r="O185">
        <v>30</v>
      </c>
      <c r="P185">
        <f t="shared" si="5"/>
        <v>155.68566666666666</v>
      </c>
    </row>
    <row r="186" spans="1:16" x14ac:dyDescent="0.2">
      <c r="A186" t="s">
        <v>584</v>
      </c>
      <c r="B186" s="1">
        <v>45573</v>
      </c>
      <c r="C186" t="s">
        <v>17</v>
      </c>
      <c r="D186" t="s">
        <v>585</v>
      </c>
      <c r="E186" t="s">
        <v>61</v>
      </c>
      <c r="F186" t="s">
        <v>586</v>
      </c>
      <c r="G186">
        <v>4175.79</v>
      </c>
      <c r="H186">
        <v>392.03</v>
      </c>
      <c r="I186">
        <f t="shared" si="4"/>
        <v>3783.76</v>
      </c>
      <c r="J186" s="2">
        <v>0.5</v>
      </c>
      <c r="K186" t="s">
        <v>20</v>
      </c>
      <c r="L186" t="s">
        <v>42</v>
      </c>
      <c r="M186" s="1">
        <v>45582</v>
      </c>
      <c r="N186">
        <v>21.6</v>
      </c>
      <c r="O186">
        <v>16.8</v>
      </c>
      <c r="P186">
        <f t="shared" si="5"/>
        <v>248.55892857142857</v>
      </c>
    </row>
    <row r="187" spans="1:16" x14ac:dyDescent="0.2">
      <c r="A187" t="s">
        <v>587</v>
      </c>
      <c r="B187" s="1">
        <v>45573</v>
      </c>
      <c r="C187" t="s">
        <v>23</v>
      </c>
      <c r="D187" t="s">
        <v>588</v>
      </c>
      <c r="E187" t="s">
        <v>70</v>
      </c>
      <c r="F187" t="s">
        <v>589</v>
      </c>
      <c r="G187">
        <v>3001.77</v>
      </c>
      <c r="H187">
        <v>377.05</v>
      </c>
      <c r="I187">
        <f t="shared" si="4"/>
        <v>2624.72</v>
      </c>
      <c r="J187" s="2">
        <v>0.5</v>
      </c>
      <c r="K187" t="s">
        <v>20</v>
      </c>
      <c r="L187" t="s">
        <v>42</v>
      </c>
      <c r="M187" s="1">
        <v>45595</v>
      </c>
      <c r="N187">
        <v>27</v>
      </c>
      <c r="O187">
        <v>28</v>
      </c>
      <c r="P187">
        <f t="shared" si="5"/>
        <v>107.20607142857143</v>
      </c>
    </row>
    <row r="188" spans="1:16" x14ac:dyDescent="0.2">
      <c r="A188" t="s">
        <v>590</v>
      </c>
      <c r="B188" s="1">
        <v>45580</v>
      </c>
      <c r="C188" t="s">
        <v>55</v>
      </c>
      <c r="D188" t="s">
        <v>591</v>
      </c>
      <c r="E188" t="s">
        <v>70</v>
      </c>
      <c r="F188" t="s">
        <v>592</v>
      </c>
      <c r="G188">
        <v>909.32</v>
      </c>
      <c r="H188">
        <v>101.56</v>
      </c>
      <c r="I188">
        <f t="shared" si="4"/>
        <v>807.76</v>
      </c>
      <c r="J188" s="2">
        <v>1</v>
      </c>
      <c r="K188" t="s">
        <v>18</v>
      </c>
      <c r="L188" t="s">
        <v>24</v>
      </c>
      <c r="N188">
        <v>38.200000000000003</v>
      </c>
      <c r="O188">
        <v>34.299999999999997</v>
      </c>
      <c r="P188">
        <f t="shared" si="5"/>
        <v>26.510787172011664</v>
      </c>
    </row>
    <row r="189" spans="1:16" x14ac:dyDescent="0.2">
      <c r="A189" t="s">
        <v>593</v>
      </c>
      <c r="B189" s="1">
        <v>45580</v>
      </c>
      <c r="C189" t="s">
        <v>28</v>
      </c>
      <c r="D189" t="s">
        <v>594</v>
      </c>
      <c r="E189" t="s">
        <v>73</v>
      </c>
      <c r="F189" t="s">
        <v>595</v>
      </c>
      <c r="G189">
        <v>2210.15</v>
      </c>
      <c r="H189">
        <v>175.83</v>
      </c>
      <c r="I189">
        <f t="shared" si="4"/>
        <v>2034.3200000000002</v>
      </c>
      <c r="J189" s="2">
        <v>1</v>
      </c>
      <c r="K189" t="s">
        <v>20</v>
      </c>
      <c r="L189" t="s">
        <v>24</v>
      </c>
      <c r="N189">
        <v>22.6</v>
      </c>
      <c r="O189">
        <v>23.7</v>
      </c>
      <c r="P189">
        <f t="shared" si="5"/>
        <v>93.255274261603375</v>
      </c>
    </row>
    <row r="190" spans="1:16" x14ac:dyDescent="0.2">
      <c r="A190" t="s">
        <v>596</v>
      </c>
      <c r="B190" s="1">
        <v>45580</v>
      </c>
      <c r="C190" t="s">
        <v>23</v>
      </c>
      <c r="D190" t="s">
        <v>597</v>
      </c>
      <c r="E190" t="s">
        <v>15</v>
      </c>
      <c r="F190" t="s">
        <v>598</v>
      </c>
      <c r="G190">
        <v>2689.68</v>
      </c>
      <c r="H190">
        <v>261.72000000000003</v>
      </c>
      <c r="I190">
        <f t="shared" si="4"/>
        <v>2427.96</v>
      </c>
      <c r="J190" s="2">
        <v>0</v>
      </c>
      <c r="K190" t="s">
        <v>18</v>
      </c>
      <c r="L190" t="s">
        <v>21</v>
      </c>
      <c r="M190" s="1">
        <v>45595</v>
      </c>
      <c r="N190">
        <v>23.4</v>
      </c>
      <c r="O190">
        <v>21.5</v>
      </c>
      <c r="P190">
        <f t="shared" si="5"/>
        <v>125.1013953488372</v>
      </c>
    </row>
    <row r="191" spans="1:16" x14ac:dyDescent="0.2">
      <c r="A191" t="s">
        <v>599</v>
      </c>
      <c r="B191" s="1">
        <v>45610</v>
      </c>
      <c r="C191" t="s">
        <v>17</v>
      </c>
      <c r="D191" t="s">
        <v>600</v>
      </c>
      <c r="E191" t="s">
        <v>26</v>
      </c>
      <c r="F191" t="s">
        <v>601</v>
      </c>
      <c r="G191">
        <v>1862.54</v>
      </c>
      <c r="H191">
        <v>154.75</v>
      </c>
      <c r="I191">
        <f t="shared" si="4"/>
        <v>1707.79</v>
      </c>
      <c r="J191" s="2">
        <v>1</v>
      </c>
      <c r="K191" t="s">
        <v>939</v>
      </c>
      <c r="L191" t="s">
        <v>24</v>
      </c>
      <c r="N191">
        <v>21.8</v>
      </c>
      <c r="O191">
        <v>18.8</v>
      </c>
      <c r="P191">
        <f t="shared" si="5"/>
        <v>99.071276595744678</v>
      </c>
    </row>
    <row r="192" spans="1:16" x14ac:dyDescent="0.2">
      <c r="A192" t="s">
        <v>602</v>
      </c>
      <c r="B192" s="1">
        <v>45614</v>
      </c>
      <c r="C192" t="s">
        <v>55</v>
      </c>
      <c r="D192" t="s">
        <v>603</v>
      </c>
      <c r="E192" t="s">
        <v>15</v>
      </c>
      <c r="F192" t="s">
        <v>604</v>
      </c>
      <c r="G192">
        <v>1363.8</v>
      </c>
      <c r="H192">
        <v>150.54</v>
      </c>
      <c r="I192">
        <f t="shared" si="4"/>
        <v>1213.26</v>
      </c>
      <c r="J192" s="2">
        <v>1</v>
      </c>
      <c r="K192" t="s">
        <v>20</v>
      </c>
      <c r="L192" t="s">
        <v>24</v>
      </c>
      <c r="N192">
        <v>27.3</v>
      </c>
      <c r="O192">
        <v>22.8</v>
      </c>
      <c r="P192">
        <f t="shared" si="5"/>
        <v>59.815789473684205</v>
      </c>
    </row>
    <row r="193" spans="1:16" x14ac:dyDescent="0.2">
      <c r="A193" t="s">
        <v>605</v>
      </c>
      <c r="B193" s="1">
        <v>45614</v>
      </c>
      <c r="C193" t="s">
        <v>17</v>
      </c>
      <c r="D193" t="s">
        <v>606</v>
      </c>
      <c r="E193" t="s">
        <v>70</v>
      </c>
      <c r="F193" t="s">
        <v>607</v>
      </c>
      <c r="G193">
        <v>682.62</v>
      </c>
      <c r="H193">
        <v>83.62</v>
      </c>
      <c r="I193">
        <f t="shared" si="4"/>
        <v>599</v>
      </c>
      <c r="J193" s="2">
        <v>1</v>
      </c>
      <c r="K193" t="s">
        <v>20</v>
      </c>
      <c r="L193" t="s">
        <v>24</v>
      </c>
      <c r="N193">
        <v>24.3</v>
      </c>
      <c r="O193">
        <v>28.6</v>
      </c>
      <c r="P193">
        <f t="shared" si="5"/>
        <v>23.867832167832166</v>
      </c>
    </row>
    <row r="194" spans="1:16" x14ac:dyDescent="0.2">
      <c r="A194" t="s">
        <v>608</v>
      </c>
      <c r="B194" s="1">
        <v>45614</v>
      </c>
      <c r="C194" t="s">
        <v>28</v>
      </c>
      <c r="D194" t="s">
        <v>609</v>
      </c>
      <c r="E194" t="s">
        <v>70</v>
      </c>
      <c r="F194" t="s">
        <v>610</v>
      </c>
      <c r="G194">
        <v>3322.59</v>
      </c>
      <c r="H194">
        <v>401.07</v>
      </c>
      <c r="I194">
        <f t="shared" ref="I194:I257" si="6">G194-H194</f>
        <v>2921.52</v>
      </c>
      <c r="J194" s="2">
        <v>1</v>
      </c>
      <c r="K194" t="s">
        <v>18</v>
      </c>
      <c r="L194" t="s">
        <v>24</v>
      </c>
      <c r="N194">
        <v>15</v>
      </c>
      <c r="O194">
        <v>10.6</v>
      </c>
      <c r="P194">
        <f t="shared" ref="P194:P257" si="7">G194/O194</f>
        <v>313.45188679245285</v>
      </c>
    </row>
    <row r="195" spans="1:16" x14ac:dyDescent="0.2">
      <c r="A195" t="s">
        <v>611</v>
      </c>
      <c r="B195" s="1">
        <v>45616</v>
      </c>
      <c r="C195" t="s">
        <v>23</v>
      </c>
      <c r="D195" t="s">
        <v>612</v>
      </c>
      <c r="E195" t="s">
        <v>15</v>
      </c>
      <c r="F195" t="s">
        <v>613</v>
      </c>
      <c r="G195">
        <v>2205.85</v>
      </c>
      <c r="H195">
        <v>287.89</v>
      </c>
      <c r="I195">
        <f t="shared" si="6"/>
        <v>1917.96</v>
      </c>
      <c r="J195" s="2">
        <v>0</v>
      </c>
      <c r="K195" t="s">
        <v>20</v>
      </c>
      <c r="L195" t="s">
        <v>21</v>
      </c>
      <c r="M195" s="1">
        <v>45617</v>
      </c>
      <c r="N195">
        <v>39.9</v>
      </c>
      <c r="O195">
        <v>38.9</v>
      </c>
      <c r="P195">
        <f t="shared" si="7"/>
        <v>56.705655526992288</v>
      </c>
    </row>
    <row r="196" spans="1:16" x14ac:dyDescent="0.2">
      <c r="A196" t="s">
        <v>614</v>
      </c>
      <c r="B196" s="1">
        <v>45616</v>
      </c>
      <c r="C196" t="s">
        <v>46</v>
      </c>
      <c r="D196" t="s">
        <v>615</v>
      </c>
      <c r="E196" t="s">
        <v>73</v>
      </c>
      <c r="F196" t="s">
        <v>616</v>
      </c>
      <c r="G196">
        <v>4408.37</v>
      </c>
      <c r="H196">
        <v>137.15</v>
      </c>
      <c r="I196">
        <f t="shared" si="6"/>
        <v>4271.22</v>
      </c>
      <c r="J196" s="2">
        <v>1</v>
      </c>
      <c r="K196" t="s">
        <v>20</v>
      </c>
      <c r="L196" t="s">
        <v>24</v>
      </c>
      <c r="N196">
        <v>8.8000000000000007</v>
      </c>
      <c r="O196">
        <v>13.6</v>
      </c>
      <c r="P196">
        <f t="shared" si="7"/>
        <v>324.14485294117645</v>
      </c>
    </row>
    <row r="197" spans="1:16" x14ac:dyDescent="0.2">
      <c r="A197" t="s">
        <v>617</v>
      </c>
      <c r="B197" s="1">
        <v>45616</v>
      </c>
      <c r="C197" t="s">
        <v>28</v>
      </c>
      <c r="D197" t="s">
        <v>618</v>
      </c>
      <c r="E197" t="s">
        <v>61</v>
      </c>
      <c r="F197" t="s">
        <v>619</v>
      </c>
      <c r="G197">
        <v>2716.73</v>
      </c>
      <c r="H197">
        <v>371.41</v>
      </c>
      <c r="I197">
        <f t="shared" si="6"/>
        <v>2345.3200000000002</v>
      </c>
      <c r="J197" s="2">
        <v>1</v>
      </c>
      <c r="K197" t="s">
        <v>18</v>
      </c>
      <c r="L197" t="s">
        <v>24</v>
      </c>
      <c r="N197">
        <v>22.6</v>
      </c>
      <c r="O197">
        <v>20.3</v>
      </c>
      <c r="P197">
        <f t="shared" si="7"/>
        <v>133.82906403940888</v>
      </c>
    </row>
    <row r="198" spans="1:16" x14ac:dyDescent="0.2">
      <c r="A198" t="s">
        <v>620</v>
      </c>
      <c r="B198" s="1">
        <v>45621</v>
      </c>
      <c r="C198" t="s">
        <v>17</v>
      </c>
      <c r="D198" t="s">
        <v>621</v>
      </c>
      <c r="E198" t="s">
        <v>61</v>
      </c>
      <c r="F198" t="s">
        <v>622</v>
      </c>
      <c r="G198">
        <v>3437.13</v>
      </c>
      <c r="H198">
        <v>182.78</v>
      </c>
      <c r="I198">
        <f t="shared" si="6"/>
        <v>3254.35</v>
      </c>
      <c r="J198" s="2">
        <v>1</v>
      </c>
      <c r="K198" t="s">
        <v>20</v>
      </c>
      <c r="L198" t="s">
        <v>24</v>
      </c>
      <c r="N198">
        <v>27.4</v>
      </c>
      <c r="O198">
        <v>26.5</v>
      </c>
      <c r="P198">
        <f t="shared" si="7"/>
        <v>129.70301886792453</v>
      </c>
    </row>
    <row r="199" spans="1:16" x14ac:dyDescent="0.2">
      <c r="A199" t="s">
        <v>623</v>
      </c>
      <c r="B199" s="1">
        <v>45621</v>
      </c>
      <c r="C199" t="s">
        <v>55</v>
      </c>
      <c r="D199" t="s">
        <v>624</v>
      </c>
      <c r="E199" t="s">
        <v>73</v>
      </c>
      <c r="F199" t="s">
        <v>625</v>
      </c>
      <c r="G199">
        <v>616.34</v>
      </c>
      <c r="H199">
        <v>67.989999999999995</v>
      </c>
      <c r="I199">
        <f t="shared" si="6"/>
        <v>548.35</v>
      </c>
      <c r="J199" s="2">
        <v>1</v>
      </c>
      <c r="K199" t="s">
        <v>18</v>
      </c>
      <c r="L199" t="s">
        <v>24</v>
      </c>
      <c r="N199">
        <v>9.9</v>
      </c>
      <c r="O199">
        <v>8.1</v>
      </c>
      <c r="P199">
        <f t="shared" si="7"/>
        <v>76.09135802469136</v>
      </c>
    </row>
    <row r="200" spans="1:16" x14ac:dyDescent="0.2">
      <c r="A200" t="s">
        <v>626</v>
      </c>
      <c r="B200" s="1">
        <v>45622</v>
      </c>
      <c r="C200" t="s">
        <v>46</v>
      </c>
      <c r="D200" t="s">
        <v>627</v>
      </c>
      <c r="E200" t="s">
        <v>70</v>
      </c>
      <c r="F200" t="s">
        <v>628</v>
      </c>
      <c r="G200">
        <v>3818.03</v>
      </c>
      <c r="H200">
        <v>551.64</v>
      </c>
      <c r="I200">
        <f t="shared" si="6"/>
        <v>3266.3900000000003</v>
      </c>
      <c r="J200" s="2">
        <v>1</v>
      </c>
      <c r="K200" t="s">
        <v>939</v>
      </c>
      <c r="L200" t="s">
        <v>24</v>
      </c>
      <c r="N200">
        <v>30.3</v>
      </c>
      <c r="O200">
        <v>25.4</v>
      </c>
      <c r="P200">
        <f t="shared" si="7"/>
        <v>150.31614173228348</v>
      </c>
    </row>
    <row r="201" spans="1:16" x14ac:dyDescent="0.2">
      <c r="A201" t="s">
        <v>629</v>
      </c>
      <c r="B201" s="1">
        <v>45622</v>
      </c>
      <c r="C201" t="s">
        <v>17</v>
      </c>
      <c r="D201" t="s">
        <v>630</v>
      </c>
      <c r="E201" t="s">
        <v>15</v>
      </c>
      <c r="F201" t="s">
        <v>631</v>
      </c>
      <c r="G201">
        <v>498.2</v>
      </c>
      <c r="H201">
        <v>22.01</v>
      </c>
      <c r="I201">
        <f t="shared" si="6"/>
        <v>476.19</v>
      </c>
      <c r="J201" s="2">
        <v>1</v>
      </c>
      <c r="K201" t="s">
        <v>939</v>
      </c>
      <c r="L201" t="s">
        <v>24</v>
      </c>
      <c r="N201">
        <v>19.2</v>
      </c>
      <c r="O201">
        <v>19.2</v>
      </c>
      <c r="P201">
        <f t="shared" si="7"/>
        <v>25.947916666666668</v>
      </c>
    </row>
    <row r="202" spans="1:16" x14ac:dyDescent="0.2">
      <c r="A202" t="s">
        <v>632</v>
      </c>
      <c r="B202" s="1">
        <v>45628</v>
      </c>
      <c r="C202" t="s">
        <v>28</v>
      </c>
      <c r="D202" t="s">
        <v>633</v>
      </c>
      <c r="E202" t="s">
        <v>15</v>
      </c>
      <c r="F202" t="s">
        <v>634</v>
      </c>
      <c r="G202">
        <v>2383.9</v>
      </c>
      <c r="H202">
        <v>354.39</v>
      </c>
      <c r="I202">
        <f t="shared" si="6"/>
        <v>2029.5100000000002</v>
      </c>
      <c r="J202" s="2">
        <v>1</v>
      </c>
      <c r="K202" t="s">
        <v>939</v>
      </c>
      <c r="L202" t="s">
        <v>24</v>
      </c>
      <c r="N202">
        <v>29.6</v>
      </c>
      <c r="O202">
        <v>33.700000000000003</v>
      </c>
      <c r="P202">
        <f t="shared" si="7"/>
        <v>70.738872403560833</v>
      </c>
    </row>
    <row r="203" spans="1:16" x14ac:dyDescent="0.2">
      <c r="A203" t="s">
        <v>635</v>
      </c>
      <c r="B203" s="1">
        <v>45639</v>
      </c>
      <c r="C203" t="s">
        <v>55</v>
      </c>
      <c r="D203" t="s">
        <v>636</v>
      </c>
      <c r="E203" t="s">
        <v>15</v>
      </c>
      <c r="F203" t="s">
        <v>637</v>
      </c>
      <c r="G203">
        <v>2948.97</v>
      </c>
      <c r="H203">
        <v>141.5</v>
      </c>
      <c r="I203">
        <f t="shared" si="6"/>
        <v>2807.47</v>
      </c>
      <c r="J203" s="2">
        <v>1</v>
      </c>
      <c r="K203" t="s">
        <v>18</v>
      </c>
      <c r="L203" t="s">
        <v>24</v>
      </c>
      <c r="N203">
        <v>23.2</v>
      </c>
      <c r="O203">
        <v>19.399999999999999</v>
      </c>
      <c r="P203">
        <f t="shared" si="7"/>
        <v>152.00876288659794</v>
      </c>
    </row>
    <row r="204" spans="1:16" x14ac:dyDescent="0.2">
      <c r="A204" t="s">
        <v>638</v>
      </c>
      <c r="B204" s="1">
        <v>45639</v>
      </c>
      <c r="C204" t="s">
        <v>55</v>
      </c>
      <c r="D204" t="s">
        <v>639</v>
      </c>
      <c r="E204" t="s">
        <v>70</v>
      </c>
      <c r="F204" t="s">
        <v>640</v>
      </c>
      <c r="G204">
        <v>636.52</v>
      </c>
      <c r="H204">
        <v>58.08</v>
      </c>
      <c r="I204">
        <f t="shared" si="6"/>
        <v>578.43999999999994</v>
      </c>
      <c r="J204" s="2">
        <v>0.5</v>
      </c>
      <c r="K204" t="s">
        <v>939</v>
      </c>
      <c r="L204" t="s">
        <v>42</v>
      </c>
      <c r="M204" s="1">
        <v>45653</v>
      </c>
      <c r="N204">
        <v>9.6</v>
      </c>
      <c r="O204">
        <v>8.8000000000000007</v>
      </c>
      <c r="P204">
        <f t="shared" si="7"/>
        <v>72.331818181818178</v>
      </c>
    </row>
    <row r="205" spans="1:16" x14ac:dyDescent="0.2">
      <c r="A205" t="s">
        <v>641</v>
      </c>
      <c r="B205" s="1">
        <v>45639</v>
      </c>
      <c r="C205" t="s">
        <v>23</v>
      </c>
      <c r="D205" t="s">
        <v>642</v>
      </c>
      <c r="E205" t="s">
        <v>61</v>
      </c>
      <c r="F205" t="s">
        <v>643</v>
      </c>
      <c r="G205">
        <v>2419.42</v>
      </c>
      <c r="H205">
        <v>306.85000000000002</v>
      </c>
      <c r="I205">
        <f t="shared" si="6"/>
        <v>2112.5700000000002</v>
      </c>
      <c r="J205" s="2">
        <v>0.5</v>
      </c>
      <c r="K205" t="s">
        <v>18</v>
      </c>
      <c r="L205" t="s">
        <v>42</v>
      </c>
      <c r="M205" s="1">
        <v>45651</v>
      </c>
      <c r="N205">
        <v>13.9</v>
      </c>
      <c r="O205">
        <v>8.9</v>
      </c>
      <c r="P205">
        <f t="shared" si="7"/>
        <v>271.84494382022473</v>
      </c>
    </row>
    <row r="206" spans="1:16" x14ac:dyDescent="0.2">
      <c r="A206" t="s">
        <v>644</v>
      </c>
      <c r="B206" s="1">
        <v>45641</v>
      </c>
      <c r="C206" t="s">
        <v>23</v>
      </c>
      <c r="D206" t="s">
        <v>645</v>
      </c>
      <c r="E206" t="s">
        <v>61</v>
      </c>
      <c r="F206" t="s">
        <v>646</v>
      </c>
      <c r="G206">
        <v>4971.79</v>
      </c>
      <c r="H206">
        <v>706.74</v>
      </c>
      <c r="I206">
        <f t="shared" si="6"/>
        <v>4265.05</v>
      </c>
      <c r="J206" s="2">
        <v>1</v>
      </c>
      <c r="K206" t="s">
        <v>20</v>
      </c>
      <c r="L206" t="s">
        <v>24</v>
      </c>
      <c r="N206">
        <v>37.700000000000003</v>
      </c>
      <c r="O206">
        <v>33</v>
      </c>
      <c r="P206">
        <f t="shared" si="7"/>
        <v>150.66030303030303</v>
      </c>
    </row>
    <row r="207" spans="1:16" x14ac:dyDescent="0.2">
      <c r="A207" t="s">
        <v>647</v>
      </c>
      <c r="B207" s="1">
        <v>45641</v>
      </c>
      <c r="C207" t="s">
        <v>46</v>
      </c>
      <c r="D207" t="s">
        <v>648</v>
      </c>
      <c r="E207" t="s">
        <v>15</v>
      </c>
      <c r="F207" t="s">
        <v>649</v>
      </c>
      <c r="G207">
        <v>3875.97</v>
      </c>
      <c r="H207">
        <v>571.32000000000005</v>
      </c>
      <c r="I207">
        <f t="shared" si="6"/>
        <v>3304.6499999999996</v>
      </c>
      <c r="J207" s="2">
        <v>1</v>
      </c>
      <c r="K207" t="s">
        <v>20</v>
      </c>
      <c r="L207" t="s">
        <v>24</v>
      </c>
      <c r="N207">
        <v>19.7</v>
      </c>
      <c r="O207">
        <v>24.6</v>
      </c>
      <c r="P207">
        <f t="shared" si="7"/>
        <v>157.55975609756095</v>
      </c>
    </row>
    <row r="208" spans="1:16" x14ac:dyDescent="0.2">
      <c r="A208" t="s">
        <v>650</v>
      </c>
      <c r="B208" s="1">
        <v>45645</v>
      </c>
      <c r="C208" t="s">
        <v>55</v>
      </c>
      <c r="D208" t="s">
        <v>651</v>
      </c>
      <c r="E208" t="s">
        <v>15</v>
      </c>
      <c r="F208" t="s">
        <v>652</v>
      </c>
      <c r="G208">
        <v>3336.96</v>
      </c>
      <c r="H208">
        <v>239.37</v>
      </c>
      <c r="I208">
        <f t="shared" si="6"/>
        <v>3097.59</v>
      </c>
      <c r="J208" s="2">
        <v>1</v>
      </c>
      <c r="K208" t="s">
        <v>939</v>
      </c>
      <c r="L208" t="s">
        <v>24</v>
      </c>
      <c r="N208">
        <v>23.8</v>
      </c>
      <c r="O208">
        <v>24.1</v>
      </c>
      <c r="P208">
        <f t="shared" si="7"/>
        <v>138.46307053941908</v>
      </c>
    </row>
    <row r="209" spans="1:16" x14ac:dyDescent="0.2">
      <c r="A209" t="s">
        <v>653</v>
      </c>
      <c r="B209" s="1">
        <v>45645</v>
      </c>
      <c r="C209" t="s">
        <v>46</v>
      </c>
      <c r="D209" t="s">
        <v>654</v>
      </c>
      <c r="E209" t="s">
        <v>26</v>
      </c>
      <c r="F209" t="s">
        <v>655</v>
      </c>
      <c r="G209">
        <v>3829.66</v>
      </c>
      <c r="H209">
        <v>564.55999999999995</v>
      </c>
      <c r="I209">
        <f t="shared" si="6"/>
        <v>3265.1</v>
      </c>
      <c r="J209" s="2">
        <v>1</v>
      </c>
      <c r="K209" t="s">
        <v>20</v>
      </c>
      <c r="L209" t="s">
        <v>24</v>
      </c>
      <c r="N209">
        <v>30.2</v>
      </c>
      <c r="O209">
        <v>29.4</v>
      </c>
      <c r="P209">
        <f t="shared" si="7"/>
        <v>130.26054421768708</v>
      </c>
    </row>
    <row r="210" spans="1:16" x14ac:dyDescent="0.2">
      <c r="A210" t="s">
        <v>656</v>
      </c>
      <c r="B210" s="1">
        <v>45645</v>
      </c>
      <c r="C210" t="s">
        <v>46</v>
      </c>
      <c r="D210" t="s">
        <v>657</v>
      </c>
      <c r="E210" t="s">
        <v>15</v>
      </c>
      <c r="F210" t="s">
        <v>658</v>
      </c>
      <c r="G210">
        <v>2411</v>
      </c>
      <c r="H210">
        <v>117.21</v>
      </c>
      <c r="I210">
        <f t="shared" si="6"/>
        <v>2293.79</v>
      </c>
      <c r="J210" s="2">
        <v>1</v>
      </c>
      <c r="K210" t="s">
        <v>18</v>
      </c>
      <c r="L210" t="s">
        <v>24</v>
      </c>
      <c r="N210">
        <v>35.6</v>
      </c>
      <c r="O210">
        <v>38.299999999999997</v>
      </c>
      <c r="P210">
        <f t="shared" si="7"/>
        <v>62.95039164490862</v>
      </c>
    </row>
    <row r="211" spans="1:16" x14ac:dyDescent="0.2">
      <c r="A211" t="s">
        <v>659</v>
      </c>
      <c r="B211" s="1">
        <v>45650</v>
      </c>
      <c r="C211" t="s">
        <v>23</v>
      </c>
      <c r="D211" t="s">
        <v>660</v>
      </c>
      <c r="E211" t="s">
        <v>26</v>
      </c>
      <c r="F211" t="s">
        <v>661</v>
      </c>
      <c r="G211">
        <v>3050.93</v>
      </c>
      <c r="H211">
        <v>254.98</v>
      </c>
      <c r="I211">
        <f t="shared" si="6"/>
        <v>2795.95</v>
      </c>
      <c r="J211" s="2">
        <v>1</v>
      </c>
      <c r="K211" t="s">
        <v>18</v>
      </c>
      <c r="L211" t="s">
        <v>24</v>
      </c>
      <c r="N211">
        <v>35.5</v>
      </c>
      <c r="O211">
        <v>32.9</v>
      </c>
      <c r="P211">
        <f t="shared" si="7"/>
        <v>92.733434650455919</v>
      </c>
    </row>
    <row r="212" spans="1:16" x14ac:dyDescent="0.2">
      <c r="A212" t="s">
        <v>662</v>
      </c>
      <c r="B212" s="1">
        <v>45652</v>
      </c>
      <c r="C212" t="s">
        <v>23</v>
      </c>
      <c r="D212" t="s">
        <v>663</v>
      </c>
      <c r="E212" t="s">
        <v>15</v>
      </c>
      <c r="F212" t="s">
        <v>664</v>
      </c>
      <c r="G212">
        <v>2618.6999999999998</v>
      </c>
      <c r="H212">
        <v>169.46</v>
      </c>
      <c r="I212">
        <f t="shared" si="6"/>
        <v>2449.2399999999998</v>
      </c>
      <c r="J212" s="2">
        <v>0.5</v>
      </c>
      <c r="K212" t="s">
        <v>939</v>
      </c>
      <c r="L212" t="s">
        <v>42</v>
      </c>
      <c r="M212" s="1">
        <v>45675</v>
      </c>
      <c r="N212">
        <v>25.2</v>
      </c>
      <c r="O212">
        <v>26</v>
      </c>
      <c r="P212">
        <f t="shared" si="7"/>
        <v>100.71923076923076</v>
      </c>
    </row>
    <row r="213" spans="1:16" x14ac:dyDescent="0.2">
      <c r="A213" t="s">
        <v>665</v>
      </c>
      <c r="B213" s="1">
        <v>45654</v>
      </c>
      <c r="C213" t="s">
        <v>55</v>
      </c>
      <c r="D213" t="s">
        <v>666</v>
      </c>
      <c r="E213" t="s">
        <v>15</v>
      </c>
      <c r="F213" t="s">
        <v>667</v>
      </c>
      <c r="G213">
        <v>2185.09</v>
      </c>
      <c r="H213">
        <v>137.69999999999999</v>
      </c>
      <c r="I213">
        <f t="shared" si="6"/>
        <v>2047.39</v>
      </c>
      <c r="J213" s="2">
        <v>1</v>
      </c>
      <c r="K213" t="s">
        <v>18</v>
      </c>
      <c r="L213" t="s">
        <v>24</v>
      </c>
      <c r="N213">
        <v>25.7</v>
      </c>
      <c r="O213">
        <v>28.1</v>
      </c>
      <c r="P213">
        <f t="shared" si="7"/>
        <v>77.761209964412814</v>
      </c>
    </row>
    <row r="214" spans="1:16" x14ac:dyDescent="0.2">
      <c r="A214" t="s">
        <v>668</v>
      </c>
      <c r="B214" s="1">
        <v>45664</v>
      </c>
      <c r="C214" t="s">
        <v>46</v>
      </c>
      <c r="D214" t="s">
        <v>669</v>
      </c>
      <c r="E214" t="s">
        <v>61</v>
      </c>
      <c r="F214" t="s">
        <v>670</v>
      </c>
      <c r="G214">
        <v>2472.89</v>
      </c>
      <c r="H214">
        <v>326.23</v>
      </c>
      <c r="I214">
        <f t="shared" si="6"/>
        <v>2146.66</v>
      </c>
      <c r="J214" s="2">
        <v>1</v>
      </c>
      <c r="K214" t="s">
        <v>18</v>
      </c>
      <c r="L214" t="s">
        <v>24</v>
      </c>
      <c r="N214">
        <v>29.8</v>
      </c>
      <c r="O214">
        <v>32.9</v>
      </c>
      <c r="P214">
        <f t="shared" si="7"/>
        <v>75.163829787234036</v>
      </c>
    </row>
    <row r="215" spans="1:16" x14ac:dyDescent="0.2">
      <c r="A215" t="s">
        <v>671</v>
      </c>
      <c r="B215" s="1">
        <v>45664</v>
      </c>
      <c r="C215" t="s">
        <v>55</v>
      </c>
      <c r="D215" t="s">
        <v>672</v>
      </c>
      <c r="E215" t="s">
        <v>70</v>
      </c>
      <c r="F215" t="s">
        <v>673</v>
      </c>
      <c r="G215">
        <v>4845.37</v>
      </c>
      <c r="H215">
        <v>469.39</v>
      </c>
      <c r="I215">
        <f t="shared" si="6"/>
        <v>4375.9799999999996</v>
      </c>
      <c r="J215" s="2">
        <v>1</v>
      </c>
      <c r="K215" t="s">
        <v>939</v>
      </c>
      <c r="L215" t="s">
        <v>24</v>
      </c>
      <c r="N215">
        <v>13.5</v>
      </c>
      <c r="O215">
        <v>10.5</v>
      </c>
      <c r="P215">
        <f t="shared" si="7"/>
        <v>461.46380952380952</v>
      </c>
    </row>
    <row r="216" spans="1:16" x14ac:dyDescent="0.2">
      <c r="A216" t="s">
        <v>674</v>
      </c>
      <c r="B216" s="1">
        <v>45665</v>
      </c>
      <c r="C216" t="s">
        <v>17</v>
      </c>
      <c r="D216" t="s">
        <v>675</v>
      </c>
      <c r="E216" t="s">
        <v>26</v>
      </c>
      <c r="F216" t="s">
        <v>676</v>
      </c>
      <c r="G216">
        <v>2771.05</v>
      </c>
      <c r="H216">
        <v>358.93</v>
      </c>
      <c r="I216">
        <f t="shared" si="6"/>
        <v>2412.1200000000003</v>
      </c>
      <c r="J216" s="2">
        <v>1</v>
      </c>
      <c r="K216" t="s">
        <v>18</v>
      </c>
      <c r="L216" t="s">
        <v>24</v>
      </c>
      <c r="N216">
        <v>18.2</v>
      </c>
      <c r="O216">
        <v>19.2</v>
      </c>
      <c r="P216">
        <f t="shared" si="7"/>
        <v>144.32552083333334</v>
      </c>
    </row>
    <row r="217" spans="1:16" x14ac:dyDescent="0.2">
      <c r="A217" t="s">
        <v>677</v>
      </c>
      <c r="B217" s="1">
        <v>45665</v>
      </c>
      <c r="C217" t="s">
        <v>23</v>
      </c>
      <c r="D217" t="s">
        <v>678</v>
      </c>
      <c r="E217" t="s">
        <v>15</v>
      </c>
      <c r="F217" t="s">
        <v>679</v>
      </c>
      <c r="G217">
        <v>4062.32</v>
      </c>
      <c r="H217">
        <v>408.3</v>
      </c>
      <c r="I217">
        <f t="shared" si="6"/>
        <v>3654.02</v>
      </c>
      <c r="J217" s="2">
        <v>1</v>
      </c>
      <c r="K217" t="s">
        <v>20</v>
      </c>
      <c r="L217" t="s">
        <v>24</v>
      </c>
      <c r="N217">
        <v>12.6</v>
      </c>
      <c r="O217">
        <v>9.6999999999999993</v>
      </c>
      <c r="P217">
        <f t="shared" si="7"/>
        <v>418.79587628865983</v>
      </c>
    </row>
    <row r="218" spans="1:16" x14ac:dyDescent="0.2">
      <c r="A218" t="s">
        <v>680</v>
      </c>
      <c r="B218" s="1">
        <v>45668</v>
      </c>
      <c r="C218" t="s">
        <v>23</v>
      </c>
      <c r="D218" t="s">
        <v>681</v>
      </c>
      <c r="E218" t="s">
        <v>70</v>
      </c>
      <c r="F218" t="s">
        <v>682</v>
      </c>
      <c r="G218">
        <v>4589.32</v>
      </c>
      <c r="H218">
        <v>520.77</v>
      </c>
      <c r="I218">
        <f t="shared" si="6"/>
        <v>4068.5499999999997</v>
      </c>
      <c r="J218" s="2">
        <v>0.5</v>
      </c>
      <c r="K218" t="s">
        <v>20</v>
      </c>
      <c r="L218" t="s">
        <v>42</v>
      </c>
      <c r="M218" s="1">
        <v>45680</v>
      </c>
      <c r="N218">
        <v>37</v>
      </c>
      <c r="O218">
        <v>37.5</v>
      </c>
      <c r="P218">
        <f t="shared" si="7"/>
        <v>122.38186666666665</v>
      </c>
    </row>
    <row r="219" spans="1:16" x14ac:dyDescent="0.2">
      <c r="A219" t="s">
        <v>683</v>
      </c>
      <c r="B219" s="1">
        <v>45675</v>
      </c>
      <c r="C219" t="s">
        <v>28</v>
      </c>
      <c r="D219" t="s">
        <v>684</v>
      </c>
      <c r="E219" t="s">
        <v>73</v>
      </c>
      <c r="F219" t="s">
        <v>685</v>
      </c>
      <c r="G219">
        <v>4588.79</v>
      </c>
      <c r="H219">
        <v>341.79</v>
      </c>
      <c r="I219">
        <f t="shared" si="6"/>
        <v>4247</v>
      </c>
      <c r="J219" s="2">
        <v>1</v>
      </c>
      <c r="K219" t="s">
        <v>18</v>
      </c>
      <c r="L219" t="s">
        <v>24</v>
      </c>
      <c r="N219">
        <v>24.7</v>
      </c>
      <c r="O219">
        <v>21.9</v>
      </c>
      <c r="P219">
        <f t="shared" si="7"/>
        <v>209.53378995433792</v>
      </c>
    </row>
    <row r="220" spans="1:16" x14ac:dyDescent="0.2">
      <c r="A220" t="s">
        <v>686</v>
      </c>
      <c r="B220" s="1">
        <v>45675</v>
      </c>
      <c r="C220" t="s">
        <v>23</v>
      </c>
      <c r="D220" t="s">
        <v>687</v>
      </c>
      <c r="E220" t="s">
        <v>73</v>
      </c>
      <c r="F220" t="s">
        <v>688</v>
      </c>
      <c r="G220">
        <v>2855.9</v>
      </c>
      <c r="H220">
        <v>285.83</v>
      </c>
      <c r="I220">
        <f t="shared" si="6"/>
        <v>2570.0700000000002</v>
      </c>
      <c r="J220" s="2">
        <v>0.5</v>
      </c>
      <c r="K220" t="s">
        <v>20</v>
      </c>
      <c r="L220" t="s">
        <v>42</v>
      </c>
      <c r="M220" s="1">
        <v>45684</v>
      </c>
      <c r="N220">
        <v>10.3</v>
      </c>
      <c r="O220">
        <v>8.6</v>
      </c>
      <c r="P220">
        <f t="shared" si="7"/>
        <v>332.08139534883725</v>
      </c>
    </row>
    <row r="221" spans="1:16" x14ac:dyDescent="0.2">
      <c r="A221" t="s">
        <v>689</v>
      </c>
      <c r="B221" s="1">
        <v>45675</v>
      </c>
      <c r="C221" t="s">
        <v>55</v>
      </c>
      <c r="D221" t="s">
        <v>690</v>
      </c>
      <c r="E221" t="s">
        <v>15</v>
      </c>
      <c r="F221" t="s">
        <v>691</v>
      </c>
      <c r="G221">
        <v>2596.65</v>
      </c>
      <c r="H221">
        <v>281.87</v>
      </c>
      <c r="I221">
        <f t="shared" si="6"/>
        <v>2314.7800000000002</v>
      </c>
      <c r="J221" s="2">
        <v>1</v>
      </c>
      <c r="K221" t="s">
        <v>939</v>
      </c>
      <c r="L221" t="s">
        <v>24</v>
      </c>
      <c r="N221">
        <v>14</v>
      </c>
      <c r="O221">
        <v>17.2</v>
      </c>
      <c r="P221">
        <f t="shared" si="7"/>
        <v>150.96802325581396</v>
      </c>
    </row>
    <row r="222" spans="1:16" x14ac:dyDescent="0.2">
      <c r="A222" t="s">
        <v>692</v>
      </c>
      <c r="B222" s="1">
        <v>45678</v>
      </c>
      <c r="C222" t="s">
        <v>46</v>
      </c>
      <c r="D222" t="s">
        <v>693</v>
      </c>
      <c r="E222" t="s">
        <v>15</v>
      </c>
      <c r="F222" t="s">
        <v>694</v>
      </c>
      <c r="G222">
        <v>3657.5</v>
      </c>
      <c r="H222">
        <v>324.05</v>
      </c>
      <c r="I222">
        <f t="shared" si="6"/>
        <v>3333.45</v>
      </c>
      <c r="J222" s="2">
        <v>0</v>
      </c>
      <c r="K222" t="s">
        <v>939</v>
      </c>
      <c r="L222" t="s">
        <v>21</v>
      </c>
      <c r="M222" s="1">
        <v>45695</v>
      </c>
      <c r="N222">
        <v>39.700000000000003</v>
      </c>
      <c r="O222">
        <v>44.3</v>
      </c>
      <c r="P222">
        <f t="shared" si="7"/>
        <v>82.562076749435676</v>
      </c>
    </row>
    <row r="223" spans="1:16" x14ac:dyDescent="0.2">
      <c r="A223" t="s">
        <v>695</v>
      </c>
      <c r="B223" s="1">
        <v>45678</v>
      </c>
      <c r="C223" t="s">
        <v>23</v>
      </c>
      <c r="D223" t="s">
        <v>696</v>
      </c>
      <c r="E223" t="s">
        <v>26</v>
      </c>
      <c r="F223" t="s">
        <v>697</v>
      </c>
      <c r="G223">
        <v>4736.8999999999996</v>
      </c>
      <c r="H223">
        <v>521.94000000000005</v>
      </c>
      <c r="I223">
        <f t="shared" si="6"/>
        <v>4214.9599999999991</v>
      </c>
      <c r="J223" s="2">
        <v>0.5</v>
      </c>
      <c r="K223" t="s">
        <v>18</v>
      </c>
      <c r="L223" t="s">
        <v>42</v>
      </c>
      <c r="M223" s="1">
        <v>45691</v>
      </c>
      <c r="N223">
        <v>9.8000000000000007</v>
      </c>
      <c r="O223">
        <v>11.1</v>
      </c>
      <c r="P223">
        <f t="shared" si="7"/>
        <v>426.74774774774772</v>
      </c>
    </row>
    <row r="224" spans="1:16" x14ac:dyDescent="0.2">
      <c r="A224" t="s">
        <v>698</v>
      </c>
      <c r="B224" s="1">
        <v>45680</v>
      </c>
      <c r="C224" t="s">
        <v>28</v>
      </c>
      <c r="D224" t="s">
        <v>699</v>
      </c>
      <c r="E224" t="s">
        <v>73</v>
      </c>
      <c r="F224" t="s">
        <v>700</v>
      </c>
      <c r="G224">
        <v>490.16</v>
      </c>
      <c r="H224">
        <v>52.22</v>
      </c>
      <c r="I224">
        <f t="shared" si="6"/>
        <v>437.94000000000005</v>
      </c>
      <c r="J224" s="2">
        <v>0</v>
      </c>
      <c r="K224" t="s">
        <v>18</v>
      </c>
      <c r="L224" t="s">
        <v>21</v>
      </c>
      <c r="M224" s="1">
        <v>45709</v>
      </c>
      <c r="N224">
        <v>21.9</v>
      </c>
      <c r="O224">
        <v>21.8</v>
      </c>
      <c r="P224">
        <f t="shared" si="7"/>
        <v>22.48440366972477</v>
      </c>
    </row>
    <row r="225" spans="1:16" x14ac:dyDescent="0.2">
      <c r="A225" t="s">
        <v>701</v>
      </c>
      <c r="B225" s="1">
        <v>45680</v>
      </c>
      <c r="C225" t="s">
        <v>55</v>
      </c>
      <c r="D225" t="s">
        <v>702</v>
      </c>
      <c r="E225" t="s">
        <v>61</v>
      </c>
      <c r="F225" t="s">
        <v>703</v>
      </c>
      <c r="G225">
        <v>2174.42</v>
      </c>
      <c r="H225">
        <v>69.599999999999994</v>
      </c>
      <c r="I225">
        <f t="shared" si="6"/>
        <v>2104.8200000000002</v>
      </c>
      <c r="J225" s="2">
        <v>0.5</v>
      </c>
      <c r="K225" t="s">
        <v>939</v>
      </c>
      <c r="L225" t="s">
        <v>42</v>
      </c>
      <c r="M225" s="1">
        <v>45697</v>
      </c>
      <c r="N225">
        <v>39.200000000000003</v>
      </c>
      <c r="O225">
        <v>34.4</v>
      </c>
      <c r="P225">
        <f t="shared" si="7"/>
        <v>63.209883720930236</v>
      </c>
    </row>
    <row r="226" spans="1:16" x14ac:dyDescent="0.2">
      <c r="A226" t="s">
        <v>704</v>
      </c>
      <c r="B226" s="1">
        <v>45680</v>
      </c>
      <c r="C226" t="s">
        <v>28</v>
      </c>
      <c r="D226" t="s">
        <v>705</v>
      </c>
      <c r="E226" t="s">
        <v>15</v>
      </c>
      <c r="F226" t="s">
        <v>706</v>
      </c>
      <c r="G226">
        <v>713.68</v>
      </c>
      <c r="H226">
        <v>29.66</v>
      </c>
      <c r="I226">
        <f t="shared" si="6"/>
        <v>684.02</v>
      </c>
      <c r="J226" s="2">
        <v>1</v>
      </c>
      <c r="K226" t="s">
        <v>20</v>
      </c>
      <c r="L226" t="s">
        <v>24</v>
      </c>
      <c r="N226">
        <v>11.7</v>
      </c>
      <c r="O226">
        <v>12</v>
      </c>
      <c r="P226">
        <f t="shared" si="7"/>
        <v>59.473333333333329</v>
      </c>
    </row>
    <row r="227" spans="1:16" x14ac:dyDescent="0.2">
      <c r="A227" t="s">
        <v>707</v>
      </c>
      <c r="B227" s="1">
        <v>45687</v>
      </c>
      <c r="C227" t="s">
        <v>23</v>
      </c>
      <c r="D227" t="s">
        <v>708</v>
      </c>
      <c r="E227" t="s">
        <v>26</v>
      </c>
      <c r="F227" t="s">
        <v>709</v>
      </c>
      <c r="G227">
        <v>648.79999999999995</v>
      </c>
      <c r="H227">
        <v>48.99</v>
      </c>
      <c r="I227">
        <f t="shared" si="6"/>
        <v>599.80999999999995</v>
      </c>
      <c r="J227" s="2">
        <v>1</v>
      </c>
      <c r="K227" t="s">
        <v>18</v>
      </c>
      <c r="L227" t="s">
        <v>24</v>
      </c>
      <c r="N227">
        <v>7</v>
      </c>
      <c r="O227">
        <v>2.1</v>
      </c>
      <c r="P227">
        <f t="shared" si="7"/>
        <v>308.95238095238091</v>
      </c>
    </row>
    <row r="228" spans="1:16" x14ac:dyDescent="0.2">
      <c r="A228" t="s">
        <v>710</v>
      </c>
      <c r="B228" s="1">
        <v>45687</v>
      </c>
      <c r="C228" t="s">
        <v>23</v>
      </c>
      <c r="D228" t="s">
        <v>711</v>
      </c>
      <c r="E228" t="s">
        <v>70</v>
      </c>
      <c r="F228" t="s">
        <v>712</v>
      </c>
      <c r="G228">
        <v>4257.58</v>
      </c>
      <c r="H228">
        <v>457.22</v>
      </c>
      <c r="I228">
        <f t="shared" si="6"/>
        <v>3800.3599999999997</v>
      </c>
      <c r="J228" s="2">
        <v>1</v>
      </c>
      <c r="K228" t="s">
        <v>939</v>
      </c>
      <c r="L228" t="s">
        <v>24</v>
      </c>
      <c r="N228">
        <v>39.200000000000003</v>
      </c>
      <c r="O228">
        <v>43.9</v>
      </c>
      <c r="P228">
        <f t="shared" si="7"/>
        <v>96.983599088838275</v>
      </c>
    </row>
    <row r="229" spans="1:16" x14ac:dyDescent="0.2">
      <c r="A229" t="s">
        <v>713</v>
      </c>
      <c r="B229" s="1">
        <v>45687</v>
      </c>
      <c r="C229" t="s">
        <v>23</v>
      </c>
      <c r="D229" t="s">
        <v>714</v>
      </c>
      <c r="E229" t="s">
        <v>15</v>
      </c>
      <c r="F229" t="s">
        <v>715</v>
      </c>
      <c r="G229">
        <v>1214.8</v>
      </c>
      <c r="H229">
        <v>162.99</v>
      </c>
      <c r="I229">
        <f t="shared" si="6"/>
        <v>1051.81</v>
      </c>
      <c r="J229" s="2">
        <v>0.5</v>
      </c>
      <c r="K229" t="s">
        <v>939</v>
      </c>
      <c r="L229" t="s">
        <v>42</v>
      </c>
      <c r="M229" s="1">
        <v>45702</v>
      </c>
      <c r="N229">
        <v>14.5</v>
      </c>
      <c r="O229">
        <v>18.7</v>
      </c>
      <c r="P229">
        <f t="shared" si="7"/>
        <v>64.962566844919792</v>
      </c>
    </row>
    <row r="230" spans="1:16" x14ac:dyDescent="0.2">
      <c r="A230" t="s">
        <v>716</v>
      </c>
      <c r="B230" s="1">
        <v>45691</v>
      </c>
      <c r="C230" t="s">
        <v>23</v>
      </c>
      <c r="D230" t="s">
        <v>717</v>
      </c>
      <c r="E230" t="s">
        <v>15</v>
      </c>
      <c r="F230" t="s">
        <v>718</v>
      </c>
      <c r="G230">
        <v>3017.77</v>
      </c>
      <c r="H230">
        <v>362.95</v>
      </c>
      <c r="I230">
        <f t="shared" si="6"/>
        <v>2654.82</v>
      </c>
      <c r="J230" s="2">
        <v>0.5</v>
      </c>
      <c r="K230" t="s">
        <v>939</v>
      </c>
      <c r="L230" t="s">
        <v>42</v>
      </c>
      <c r="M230" s="1">
        <v>45703</v>
      </c>
      <c r="N230">
        <v>37.5</v>
      </c>
      <c r="O230">
        <v>35.5</v>
      </c>
      <c r="P230">
        <f t="shared" si="7"/>
        <v>85.007605633802811</v>
      </c>
    </row>
    <row r="231" spans="1:16" x14ac:dyDescent="0.2">
      <c r="A231" t="s">
        <v>719</v>
      </c>
      <c r="B231" s="1">
        <v>45691</v>
      </c>
      <c r="C231" t="s">
        <v>46</v>
      </c>
      <c r="D231" t="s">
        <v>720</v>
      </c>
      <c r="E231" t="s">
        <v>61</v>
      </c>
      <c r="F231" t="s">
        <v>721</v>
      </c>
      <c r="G231">
        <v>4206.32</v>
      </c>
      <c r="H231">
        <v>322.62</v>
      </c>
      <c r="I231">
        <f t="shared" si="6"/>
        <v>3883.7</v>
      </c>
      <c r="J231" s="2">
        <v>0.5</v>
      </c>
      <c r="K231" t="s">
        <v>939</v>
      </c>
      <c r="L231" t="s">
        <v>42</v>
      </c>
      <c r="M231" s="1">
        <v>45701</v>
      </c>
      <c r="N231">
        <v>18.399999999999999</v>
      </c>
      <c r="O231">
        <v>20.8</v>
      </c>
      <c r="P231">
        <f t="shared" si="7"/>
        <v>202.22692307692304</v>
      </c>
    </row>
    <row r="232" spans="1:16" x14ac:dyDescent="0.2">
      <c r="A232" t="s">
        <v>722</v>
      </c>
      <c r="B232" s="1">
        <v>45695</v>
      </c>
      <c r="C232" t="s">
        <v>46</v>
      </c>
      <c r="D232" t="s">
        <v>723</v>
      </c>
      <c r="E232" t="s">
        <v>26</v>
      </c>
      <c r="F232" t="s">
        <v>724</v>
      </c>
      <c r="G232">
        <v>1834.85</v>
      </c>
      <c r="H232">
        <v>224.37</v>
      </c>
      <c r="I232">
        <f t="shared" si="6"/>
        <v>1610.48</v>
      </c>
      <c r="J232" s="2">
        <v>0</v>
      </c>
      <c r="K232" t="s">
        <v>939</v>
      </c>
      <c r="L232" t="s">
        <v>21</v>
      </c>
      <c r="M232" s="1">
        <v>45707</v>
      </c>
      <c r="N232">
        <v>38.9</v>
      </c>
      <c r="O232">
        <v>37.200000000000003</v>
      </c>
      <c r="P232">
        <f t="shared" si="7"/>
        <v>49.323924731182792</v>
      </c>
    </row>
    <row r="233" spans="1:16" x14ac:dyDescent="0.2">
      <c r="A233" t="s">
        <v>725</v>
      </c>
      <c r="B233" s="1">
        <v>45695</v>
      </c>
      <c r="C233" t="s">
        <v>17</v>
      </c>
      <c r="D233" t="s">
        <v>726</v>
      </c>
      <c r="E233" t="s">
        <v>70</v>
      </c>
      <c r="F233" t="s">
        <v>727</v>
      </c>
      <c r="G233">
        <v>2554.9</v>
      </c>
      <c r="H233">
        <v>185.73</v>
      </c>
      <c r="I233">
        <f t="shared" si="6"/>
        <v>2369.17</v>
      </c>
      <c r="J233" s="2">
        <v>0</v>
      </c>
      <c r="K233" t="s">
        <v>20</v>
      </c>
      <c r="L233" t="s">
        <v>21</v>
      </c>
      <c r="M233" s="1">
        <v>45708</v>
      </c>
      <c r="N233">
        <v>11.5</v>
      </c>
      <c r="O233">
        <v>12.4</v>
      </c>
      <c r="P233">
        <f t="shared" si="7"/>
        <v>206.04032258064515</v>
      </c>
    </row>
    <row r="234" spans="1:16" x14ac:dyDescent="0.2">
      <c r="A234" t="s">
        <v>728</v>
      </c>
      <c r="B234" s="1">
        <v>45696</v>
      </c>
      <c r="C234" t="s">
        <v>17</v>
      </c>
      <c r="D234" t="s">
        <v>729</v>
      </c>
      <c r="E234" t="s">
        <v>15</v>
      </c>
      <c r="F234" t="s">
        <v>730</v>
      </c>
      <c r="G234">
        <v>3622.92</v>
      </c>
      <c r="H234">
        <v>144.35</v>
      </c>
      <c r="I234">
        <f t="shared" si="6"/>
        <v>3478.57</v>
      </c>
      <c r="J234" s="2">
        <v>1</v>
      </c>
      <c r="K234" t="s">
        <v>939</v>
      </c>
      <c r="L234" t="s">
        <v>24</v>
      </c>
      <c r="N234">
        <v>29.9</v>
      </c>
      <c r="O234">
        <v>31.2</v>
      </c>
      <c r="P234">
        <f t="shared" si="7"/>
        <v>116.11923076923077</v>
      </c>
    </row>
    <row r="235" spans="1:16" x14ac:dyDescent="0.2">
      <c r="A235" t="s">
        <v>731</v>
      </c>
      <c r="B235" s="1">
        <v>45696</v>
      </c>
      <c r="C235" t="s">
        <v>28</v>
      </c>
      <c r="D235" t="s">
        <v>732</v>
      </c>
      <c r="E235" t="s">
        <v>73</v>
      </c>
      <c r="F235" t="s">
        <v>733</v>
      </c>
      <c r="G235">
        <v>1931.36</v>
      </c>
      <c r="H235">
        <v>79.150000000000006</v>
      </c>
      <c r="I235">
        <f t="shared" si="6"/>
        <v>1852.2099999999998</v>
      </c>
      <c r="J235" s="2">
        <v>0</v>
      </c>
      <c r="K235" t="s">
        <v>18</v>
      </c>
      <c r="L235" t="s">
        <v>21</v>
      </c>
      <c r="M235" s="1">
        <v>45710</v>
      </c>
      <c r="N235">
        <v>17.600000000000001</v>
      </c>
      <c r="O235">
        <v>15.3</v>
      </c>
      <c r="P235">
        <f t="shared" si="7"/>
        <v>126.23267973856208</v>
      </c>
    </row>
    <row r="236" spans="1:16" x14ac:dyDescent="0.2">
      <c r="A236" t="s">
        <v>734</v>
      </c>
      <c r="B236" s="1">
        <v>45696</v>
      </c>
      <c r="C236" t="s">
        <v>23</v>
      </c>
      <c r="D236" t="s">
        <v>735</v>
      </c>
      <c r="E236" t="s">
        <v>15</v>
      </c>
      <c r="F236" t="s">
        <v>736</v>
      </c>
      <c r="G236">
        <v>2268.6999999999998</v>
      </c>
      <c r="H236">
        <v>219.7</v>
      </c>
      <c r="I236">
        <f t="shared" si="6"/>
        <v>2049</v>
      </c>
      <c r="J236" s="2">
        <v>1</v>
      </c>
      <c r="K236" t="s">
        <v>939</v>
      </c>
      <c r="L236" t="s">
        <v>24</v>
      </c>
      <c r="N236">
        <v>8.6</v>
      </c>
      <c r="O236">
        <v>4.5</v>
      </c>
      <c r="P236">
        <f t="shared" si="7"/>
        <v>504.15555555555551</v>
      </c>
    </row>
    <row r="237" spans="1:16" x14ac:dyDescent="0.2">
      <c r="A237" t="s">
        <v>737</v>
      </c>
      <c r="B237" s="1">
        <v>45697</v>
      </c>
      <c r="C237" t="s">
        <v>17</v>
      </c>
      <c r="D237" t="s">
        <v>738</v>
      </c>
      <c r="E237" t="s">
        <v>70</v>
      </c>
      <c r="F237" t="s">
        <v>739</v>
      </c>
      <c r="G237">
        <v>259.23</v>
      </c>
      <c r="H237">
        <v>20.65</v>
      </c>
      <c r="I237">
        <f t="shared" si="6"/>
        <v>238.58</v>
      </c>
      <c r="J237" s="2">
        <v>0.5</v>
      </c>
      <c r="K237" t="s">
        <v>18</v>
      </c>
      <c r="L237" t="s">
        <v>42</v>
      </c>
      <c r="M237" s="1">
        <v>45720</v>
      </c>
      <c r="N237">
        <v>36.5</v>
      </c>
      <c r="O237">
        <v>40.6</v>
      </c>
      <c r="P237">
        <f t="shared" si="7"/>
        <v>6.3849753694581279</v>
      </c>
    </row>
    <row r="238" spans="1:16" x14ac:dyDescent="0.2">
      <c r="A238" t="s">
        <v>740</v>
      </c>
      <c r="B238" s="1">
        <v>45697</v>
      </c>
      <c r="C238" t="s">
        <v>55</v>
      </c>
      <c r="D238" t="s">
        <v>741</v>
      </c>
      <c r="E238" t="s">
        <v>61</v>
      </c>
      <c r="F238" t="s">
        <v>742</v>
      </c>
      <c r="G238">
        <v>1014</v>
      </c>
      <c r="H238">
        <v>76.75</v>
      </c>
      <c r="I238">
        <f t="shared" si="6"/>
        <v>937.25</v>
      </c>
      <c r="J238" s="2">
        <v>1</v>
      </c>
      <c r="K238" t="s">
        <v>18</v>
      </c>
      <c r="L238" t="s">
        <v>24</v>
      </c>
      <c r="N238">
        <v>15.5</v>
      </c>
      <c r="O238">
        <v>15.4</v>
      </c>
      <c r="P238">
        <f t="shared" si="7"/>
        <v>65.844155844155836</v>
      </c>
    </row>
    <row r="239" spans="1:16" x14ac:dyDescent="0.2">
      <c r="A239" t="s">
        <v>743</v>
      </c>
      <c r="B239" s="1">
        <v>45697</v>
      </c>
      <c r="C239" t="s">
        <v>46</v>
      </c>
      <c r="D239" t="s">
        <v>744</v>
      </c>
      <c r="E239" t="s">
        <v>70</v>
      </c>
      <c r="F239" t="s">
        <v>745</v>
      </c>
      <c r="G239">
        <v>1524.62</v>
      </c>
      <c r="H239">
        <v>100.58</v>
      </c>
      <c r="I239">
        <f t="shared" si="6"/>
        <v>1424.04</v>
      </c>
      <c r="J239" s="2">
        <v>0.5</v>
      </c>
      <c r="K239" t="s">
        <v>939</v>
      </c>
      <c r="L239" t="s">
        <v>42</v>
      </c>
      <c r="M239" s="1">
        <v>45708</v>
      </c>
      <c r="N239">
        <v>13.8</v>
      </c>
      <c r="O239">
        <v>11.3</v>
      </c>
      <c r="P239">
        <f t="shared" si="7"/>
        <v>134.92212389380529</v>
      </c>
    </row>
    <row r="240" spans="1:16" x14ac:dyDescent="0.2">
      <c r="A240" t="s">
        <v>746</v>
      </c>
      <c r="B240" s="1">
        <v>45701</v>
      </c>
      <c r="C240" t="s">
        <v>28</v>
      </c>
      <c r="D240" t="s">
        <v>747</v>
      </c>
      <c r="E240" t="s">
        <v>73</v>
      </c>
      <c r="F240" t="s">
        <v>748</v>
      </c>
      <c r="G240">
        <v>4239.74</v>
      </c>
      <c r="H240">
        <v>320.47000000000003</v>
      </c>
      <c r="I240">
        <f t="shared" si="6"/>
        <v>3919.2699999999995</v>
      </c>
      <c r="J240" s="2">
        <v>0.5</v>
      </c>
      <c r="K240" t="s">
        <v>939</v>
      </c>
      <c r="L240" t="s">
        <v>42</v>
      </c>
      <c r="M240" s="1">
        <v>45715</v>
      </c>
      <c r="N240">
        <v>16.7</v>
      </c>
      <c r="O240">
        <v>19.899999999999999</v>
      </c>
      <c r="P240">
        <f t="shared" si="7"/>
        <v>213.05226130653267</v>
      </c>
    </row>
    <row r="241" spans="1:16" x14ac:dyDescent="0.2">
      <c r="A241" t="s">
        <v>749</v>
      </c>
      <c r="B241" s="1">
        <v>45703</v>
      </c>
      <c r="C241" t="s">
        <v>55</v>
      </c>
      <c r="D241" t="s">
        <v>750</v>
      </c>
      <c r="E241" t="s">
        <v>15</v>
      </c>
      <c r="F241" t="s">
        <v>751</v>
      </c>
      <c r="G241">
        <v>2499.25</v>
      </c>
      <c r="H241">
        <v>128.25</v>
      </c>
      <c r="I241">
        <f t="shared" si="6"/>
        <v>2371</v>
      </c>
      <c r="J241" s="2">
        <v>1</v>
      </c>
      <c r="K241" t="s">
        <v>939</v>
      </c>
      <c r="L241" t="s">
        <v>24</v>
      </c>
      <c r="N241">
        <v>16.2</v>
      </c>
      <c r="O241">
        <v>18.5</v>
      </c>
      <c r="P241">
        <f t="shared" si="7"/>
        <v>135.09459459459458</v>
      </c>
    </row>
    <row r="242" spans="1:16" x14ac:dyDescent="0.2">
      <c r="A242" t="s">
        <v>752</v>
      </c>
      <c r="B242" s="1">
        <v>45703</v>
      </c>
      <c r="C242" t="s">
        <v>28</v>
      </c>
      <c r="D242" t="s">
        <v>753</v>
      </c>
      <c r="E242" t="s">
        <v>61</v>
      </c>
      <c r="F242" t="s">
        <v>754</v>
      </c>
      <c r="G242">
        <v>3953.48</v>
      </c>
      <c r="H242">
        <v>273.20999999999998</v>
      </c>
      <c r="I242">
        <f t="shared" si="6"/>
        <v>3680.27</v>
      </c>
      <c r="J242" s="2">
        <v>1</v>
      </c>
      <c r="K242" t="s">
        <v>939</v>
      </c>
      <c r="L242" t="s">
        <v>24</v>
      </c>
      <c r="N242">
        <v>32.5</v>
      </c>
      <c r="O242">
        <v>31.2</v>
      </c>
      <c r="P242">
        <f t="shared" si="7"/>
        <v>126.71410256410256</v>
      </c>
    </row>
    <row r="243" spans="1:16" x14ac:dyDescent="0.2">
      <c r="A243" t="s">
        <v>755</v>
      </c>
      <c r="B243" s="1">
        <v>45704</v>
      </c>
      <c r="C243" t="s">
        <v>46</v>
      </c>
      <c r="D243" t="s">
        <v>291</v>
      </c>
      <c r="E243" t="s">
        <v>61</v>
      </c>
      <c r="F243" t="s">
        <v>756</v>
      </c>
      <c r="G243">
        <v>329.2</v>
      </c>
      <c r="H243">
        <v>38.6</v>
      </c>
      <c r="I243">
        <f t="shared" si="6"/>
        <v>290.59999999999997</v>
      </c>
      <c r="J243" s="2">
        <v>0</v>
      </c>
      <c r="K243" t="s">
        <v>939</v>
      </c>
      <c r="L243" t="s">
        <v>21</v>
      </c>
      <c r="M243" s="1">
        <v>45710</v>
      </c>
      <c r="N243">
        <v>20.3</v>
      </c>
      <c r="O243">
        <v>18.2</v>
      </c>
      <c r="P243">
        <f t="shared" si="7"/>
        <v>18.087912087912088</v>
      </c>
    </row>
    <row r="244" spans="1:16" x14ac:dyDescent="0.2">
      <c r="A244" t="s">
        <v>757</v>
      </c>
      <c r="B244" s="1">
        <v>45704</v>
      </c>
      <c r="C244" t="s">
        <v>23</v>
      </c>
      <c r="D244" t="s">
        <v>758</v>
      </c>
      <c r="E244" t="s">
        <v>70</v>
      </c>
      <c r="F244" t="s">
        <v>759</v>
      </c>
      <c r="G244">
        <v>3430.29</v>
      </c>
      <c r="H244">
        <v>160.19999999999999</v>
      </c>
      <c r="I244">
        <f t="shared" si="6"/>
        <v>3270.09</v>
      </c>
      <c r="J244" s="2">
        <v>1</v>
      </c>
      <c r="K244" t="s">
        <v>20</v>
      </c>
      <c r="L244" t="s">
        <v>24</v>
      </c>
      <c r="N244">
        <v>13.8</v>
      </c>
      <c r="O244">
        <v>10.3</v>
      </c>
      <c r="P244">
        <f t="shared" si="7"/>
        <v>333.03786407766989</v>
      </c>
    </row>
    <row r="245" spans="1:16" x14ac:dyDescent="0.2">
      <c r="A245" t="s">
        <v>760</v>
      </c>
      <c r="B245" s="1">
        <v>45704</v>
      </c>
      <c r="C245" t="s">
        <v>28</v>
      </c>
      <c r="D245" t="s">
        <v>761</v>
      </c>
      <c r="E245" t="s">
        <v>26</v>
      </c>
      <c r="F245" t="s">
        <v>762</v>
      </c>
      <c r="G245">
        <v>2355.52</v>
      </c>
      <c r="H245">
        <v>239.68</v>
      </c>
      <c r="I245">
        <f t="shared" si="6"/>
        <v>2115.84</v>
      </c>
      <c r="J245" s="2">
        <v>1</v>
      </c>
      <c r="K245" t="s">
        <v>939</v>
      </c>
      <c r="L245" t="s">
        <v>24</v>
      </c>
      <c r="N245">
        <v>23.7</v>
      </c>
      <c r="O245">
        <v>27.9</v>
      </c>
      <c r="P245">
        <f t="shared" si="7"/>
        <v>84.427240143369175</v>
      </c>
    </row>
    <row r="246" spans="1:16" x14ac:dyDescent="0.2">
      <c r="A246" t="s">
        <v>763</v>
      </c>
      <c r="B246" s="1">
        <v>45706</v>
      </c>
      <c r="C246" t="s">
        <v>55</v>
      </c>
      <c r="D246" t="s">
        <v>764</v>
      </c>
      <c r="E246" t="s">
        <v>61</v>
      </c>
      <c r="F246" t="s">
        <v>765</v>
      </c>
      <c r="G246">
        <v>3263.27</v>
      </c>
      <c r="H246">
        <v>131.18</v>
      </c>
      <c r="I246">
        <f t="shared" si="6"/>
        <v>3132.09</v>
      </c>
      <c r="J246" s="2">
        <v>0.5</v>
      </c>
      <c r="K246" t="s">
        <v>939</v>
      </c>
      <c r="L246" t="s">
        <v>42</v>
      </c>
      <c r="M246" s="1">
        <v>45727</v>
      </c>
      <c r="N246">
        <v>28.3</v>
      </c>
      <c r="O246">
        <v>25</v>
      </c>
      <c r="P246">
        <f t="shared" si="7"/>
        <v>130.5308</v>
      </c>
    </row>
    <row r="247" spans="1:16" x14ac:dyDescent="0.2">
      <c r="A247" t="s">
        <v>766</v>
      </c>
      <c r="B247" s="1">
        <v>45706</v>
      </c>
      <c r="C247" t="s">
        <v>23</v>
      </c>
      <c r="D247" t="s">
        <v>767</v>
      </c>
      <c r="E247" t="s">
        <v>61</v>
      </c>
      <c r="F247" t="s">
        <v>768</v>
      </c>
      <c r="G247">
        <v>4921.32</v>
      </c>
      <c r="H247">
        <v>547.73</v>
      </c>
      <c r="I247">
        <f t="shared" si="6"/>
        <v>4373.59</v>
      </c>
      <c r="J247" s="2">
        <v>1</v>
      </c>
      <c r="K247" t="s">
        <v>20</v>
      </c>
      <c r="L247" t="s">
        <v>24</v>
      </c>
      <c r="N247">
        <v>31.3</v>
      </c>
      <c r="O247">
        <v>36</v>
      </c>
      <c r="P247">
        <f t="shared" si="7"/>
        <v>136.70333333333332</v>
      </c>
    </row>
    <row r="248" spans="1:16" x14ac:dyDescent="0.2">
      <c r="A248" t="s">
        <v>769</v>
      </c>
      <c r="B248" s="1">
        <v>45707</v>
      </c>
      <c r="C248" t="s">
        <v>17</v>
      </c>
      <c r="D248" t="s">
        <v>770</v>
      </c>
      <c r="E248" t="s">
        <v>15</v>
      </c>
      <c r="F248" t="s">
        <v>771</v>
      </c>
      <c r="G248">
        <v>2651.25</v>
      </c>
      <c r="H248">
        <v>244.59</v>
      </c>
      <c r="I248">
        <f t="shared" si="6"/>
        <v>2406.66</v>
      </c>
      <c r="J248" s="2">
        <v>1</v>
      </c>
      <c r="K248" t="s">
        <v>20</v>
      </c>
      <c r="L248" t="s">
        <v>24</v>
      </c>
      <c r="N248">
        <v>25.1</v>
      </c>
      <c r="O248">
        <v>24.6</v>
      </c>
      <c r="P248">
        <f t="shared" si="7"/>
        <v>107.77439024390243</v>
      </c>
    </row>
    <row r="249" spans="1:16" x14ac:dyDescent="0.2">
      <c r="A249" t="s">
        <v>772</v>
      </c>
      <c r="B249" s="1">
        <v>45711</v>
      </c>
      <c r="C249" t="s">
        <v>28</v>
      </c>
      <c r="D249" t="s">
        <v>773</v>
      </c>
      <c r="E249" t="s">
        <v>26</v>
      </c>
      <c r="F249" t="s">
        <v>774</v>
      </c>
      <c r="G249">
        <v>1618.07</v>
      </c>
      <c r="H249">
        <v>227.28</v>
      </c>
      <c r="I249">
        <f t="shared" si="6"/>
        <v>1390.79</v>
      </c>
      <c r="J249" s="2">
        <v>1</v>
      </c>
      <c r="K249" t="s">
        <v>20</v>
      </c>
      <c r="L249" t="s">
        <v>24</v>
      </c>
      <c r="N249">
        <v>34.1</v>
      </c>
      <c r="O249">
        <v>36.4</v>
      </c>
      <c r="P249">
        <f t="shared" si="7"/>
        <v>44.45247252747253</v>
      </c>
    </row>
    <row r="250" spans="1:16" x14ac:dyDescent="0.2">
      <c r="A250" t="s">
        <v>775</v>
      </c>
      <c r="B250" s="1">
        <v>45714</v>
      </c>
      <c r="C250" t="s">
        <v>17</v>
      </c>
      <c r="D250" t="s">
        <v>776</v>
      </c>
      <c r="E250" t="s">
        <v>70</v>
      </c>
      <c r="F250" t="s">
        <v>777</v>
      </c>
      <c r="G250">
        <v>668.59</v>
      </c>
      <c r="H250">
        <v>77.98</v>
      </c>
      <c r="I250">
        <f t="shared" si="6"/>
        <v>590.61</v>
      </c>
      <c r="J250" s="2">
        <v>1</v>
      </c>
      <c r="K250" t="s">
        <v>939</v>
      </c>
      <c r="L250" t="s">
        <v>24</v>
      </c>
      <c r="N250">
        <v>7.4</v>
      </c>
      <c r="O250">
        <v>2.8</v>
      </c>
      <c r="P250">
        <f t="shared" si="7"/>
        <v>238.78214285714287</v>
      </c>
    </row>
    <row r="251" spans="1:16" x14ac:dyDescent="0.2">
      <c r="A251" t="s">
        <v>778</v>
      </c>
      <c r="B251" s="1">
        <v>45714</v>
      </c>
      <c r="C251" t="s">
        <v>23</v>
      </c>
      <c r="D251" t="s">
        <v>779</v>
      </c>
      <c r="E251" t="s">
        <v>26</v>
      </c>
      <c r="F251" t="s">
        <v>780</v>
      </c>
      <c r="G251">
        <v>4276.0600000000004</v>
      </c>
      <c r="H251">
        <v>460.77</v>
      </c>
      <c r="I251">
        <f t="shared" si="6"/>
        <v>3815.2900000000004</v>
      </c>
      <c r="J251" s="2">
        <v>1</v>
      </c>
      <c r="K251" t="s">
        <v>18</v>
      </c>
      <c r="L251" t="s">
        <v>24</v>
      </c>
      <c r="N251">
        <v>10.8</v>
      </c>
      <c r="O251">
        <v>15.6</v>
      </c>
      <c r="P251">
        <f t="shared" si="7"/>
        <v>274.1064102564103</v>
      </c>
    </row>
    <row r="252" spans="1:16" x14ac:dyDescent="0.2">
      <c r="A252" t="s">
        <v>781</v>
      </c>
      <c r="B252" s="1">
        <v>45722</v>
      </c>
      <c r="C252" t="s">
        <v>28</v>
      </c>
      <c r="D252" t="s">
        <v>782</v>
      </c>
      <c r="E252" t="s">
        <v>70</v>
      </c>
      <c r="F252" t="s">
        <v>783</v>
      </c>
      <c r="G252">
        <v>340.12</v>
      </c>
      <c r="H252">
        <v>35.270000000000003</v>
      </c>
      <c r="I252">
        <f t="shared" si="6"/>
        <v>304.85000000000002</v>
      </c>
      <c r="J252" s="2">
        <v>1</v>
      </c>
      <c r="K252" t="s">
        <v>939</v>
      </c>
      <c r="L252" t="s">
        <v>24</v>
      </c>
      <c r="N252">
        <v>25.7</v>
      </c>
      <c r="O252">
        <v>24.6</v>
      </c>
      <c r="P252">
        <f t="shared" si="7"/>
        <v>13.826016260162602</v>
      </c>
    </row>
    <row r="253" spans="1:16" x14ac:dyDescent="0.2">
      <c r="A253" t="s">
        <v>784</v>
      </c>
      <c r="B253" s="1">
        <v>45722</v>
      </c>
      <c r="C253" t="s">
        <v>46</v>
      </c>
      <c r="D253" t="s">
        <v>785</v>
      </c>
      <c r="E253" t="s">
        <v>15</v>
      </c>
      <c r="F253" t="s">
        <v>786</v>
      </c>
      <c r="G253">
        <v>1536.06</v>
      </c>
      <c r="H253">
        <v>175.8</v>
      </c>
      <c r="I253">
        <f t="shared" si="6"/>
        <v>1360.26</v>
      </c>
      <c r="J253" s="2">
        <v>0.5</v>
      </c>
      <c r="K253" t="s">
        <v>18</v>
      </c>
      <c r="L253" t="s">
        <v>42</v>
      </c>
      <c r="M253" s="1">
        <v>45740</v>
      </c>
      <c r="N253">
        <v>8.6</v>
      </c>
      <c r="O253">
        <v>12.3</v>
      </c>
      <c r="P253">
        <f t="shared" si="7"/>
        <v>124.88292682926829</v>
      </c>
    </row>
    <row r="254" spans="1:16" x14ac:dyDescent="0.2">
      <c r="A254" t="s">
        <v>787</v>
      </c>
      <c r="B254" s="1">
        <v>45722</v>
      </c>
      <c r="C254" t="s">
        <v>17</v>
      </c>
      <c r="D254" t="s">
        <v>788</v>
      </c>
      <c r="E254" t="s">
        <v>73</v>
      </c>
      <c r="F254" t="s">
        <v>789</v>
      </c>
      <c r="G254">
        <v>1145.96</v>
      </c>
      <c r="H254">
        <v>50.05</v>
      </c>
      <c r="I254">
        <f t="shared" si="6"/>
        <v>1095.9100000000001</v>
      </c>
      <c r="J254" s="2">
        <v>1</v>
      </c>
      <c r="K254" t="s">
        <v>20</v>
      </c>
      <c r="L254" t="s">
        <v>24</v>
      </c>
      <c r="N254">
        <v>22.1</v>
      </c>
      <c r="O254">
        <v>26.8</v>
      </c>
      <c r="P254">
        <f t="shared" si="7"/>
        <v>42.75970149253731</v>
      </c>
    </row>
    <row r="255" spans="1:16" x14ac:dyDescent="0.2">
      <c r="A255" t="s">
        <v>790</v>
      </c>
      <c r="B255" s="1">
        <v>45733</v>
      </c>
      <c r="C255" t="s">
        <v>17</v>
      </c>
      <c r="D255" t="s">
        <v>791</v>
      </c>
      <c r="E255" t="s">
        <v>26</v>
      </c>
      <c r="F255" t="s">
        <v>792</v>
      </c>
      <c r="G255">
        <v>1345.15</v>
      </c>
      <c r="H255">
        <v>59.23</v>
      </c>
      <c r="I255">
        <f t="shared" si="6"/>
        <v>1285.92</v>
      </c>
      <c r="J255" s="2">
        <v>1</v>
      </c>
      <c r="K255" t="s">
        <v>939</v>
      </c>
      <c r="L255" t="s">
        <v>24</v>
      </c>
      <c r="N255">
        <v>9.9</v>
      </c>
      <c r="O255">
        <v>8.8000000000000007</v>
      </c>
      <c r="P255">
        <f t="shared" si="7"/>
        <v>152.85795454545453</v>
      </c>
    </row>
    <row r="256" spans="1:16" x14ac:dyDescent="0.2">
      <c r="A256" t="s">
        <v>793</v>
      </c>
      <c r="B256" s="1">
        <v>45734</v>
      </c>
      <c r="C256" t="s">
        <v>28</v>
      </c>
      <c r="D256" t="s">
        <v>794</v>
      </c>
      <c r="E256" t="s">
        <v>15</v>
      </c>
      <c r="F256" t="s">
        <v>795</v>
      </c>
      <c r="G256">
        <v>2536.02</v>
      </c>
      <c r="H256">
        <v>239.62</v>
      </c>
      <c r="I256">
        <f t="shared" si="6"/>
        <v>2296.4</v>
      </c>
      <c r="J256" s="2">
        <v>0</v>
      </c>
      <c r="K256" t="s">
        <v>20</v>
      </c>
      <c r="L256" t="s">
        <v>21</v>
      </c>
      <c r="M256" s="1">
        <v>45763</v>
      </c>
      <c r="N256">
        <v>40</v>
      </c>
      <c r="O256">
        <v>40.5</v>
      </c>
      <c r="P256">
        <f t="shared" si="7"/>
        <v>62.617777777777775</v>
      </c>
    </row>
    <row r="257" spans="1:16" x14ac:dyDescent="0.2">
      <c r="A257" t="s">
        <v>796</v>
      </c>
      <c r="B257" s="1">
        <v>45734</v>
      </c>
      <c r="C257" t="s">
        <v>17</v>
      </c>
      <c r="D257" t="s">
        <v>797</v>
      </c>
      <c r="E257" t="s">
        <v>15</v>
      </c>
      <c r="F257" t="s">
        <v>798</v>
      </c>
      <c r="G257">
        <v>1098.07</v>
      </c>
      <c r="H257">
        <v>143.88999999999999</v>
      </c>
      <c r="I257">
        <f t="shared" si="6"/>
        <v>954.18</v>
      </c>
      <c r="J257" s="2">
        <v>1</v>
      </c>
      <c r="K257" t="s">
        <v>20</v>
      </c>
      <c r="L257" t="s">
        <v>24</v>
      </c>
      <c r="N257">
        <v>35.299999999999997</v>
      </c>
      <c r="O257">
        <v>39.799999999999997</v>
      </c>
      <c r="P257">
        <f t="shared" si="7"/>
        <v>27.589698492462311</v>
      </c>
    </row>
    <row r="258" spans="1:16" x14ac:dyDescent="0.2">
      <c r="A258" t="s">
        <v>799</v>
      </c>
      <c r="B258" s="1">
        <v>45735</v>
      </c>
      <c r="C258" t="s">
        <v>55</v>
      </c>
      <c r="D258" t="s">
        <v>800</v>
      </c>
      <c r="E258" t="s">
        <v>61</v>
      </c>
      <c r="F258" t="s">
        <v>801</v>
      </c>
      <c r="G258">
        <v>3334.73</v>
      </c>
      <c r="H258">
        <v>263.76</v>
      </c>
      <c r="I258">
        <f t="shared" ref="I258:I304" si="8">G258-H258</f>
        <v>3070.9700000000003</v>
      </c>
      <c r="J258" s="2">
        <v>1</v>
      </c>
      <c r="K258" t="s">
        <v>18</v>
      </c>
      <c r="L258" t="s">
        <v>24</v>
      </c>
      <c r="N258">
        <v>29.9</v>
      </c>
      <c r="O258">
        <v>29.3</v>
      </c>
      <c r="P258">
        <f t="shared" ref="P258:P304" si="9">G258/O258</f>
        <v>113.81331058020477</v>
      </c>
    </row>
    <row r="259" spans="1:16" x14ac:dyDescent="0.2">
      <c r="A259" t="s">
        <v>802</v>
      </c>
      <c r="B259" s="1">
        <v>45735</v>
      </c>
      <c r="C259" t="s">
        <v>23</v>
      </c>
      <c r="D259" t="s">
        <v>803</v>
      </c>
      <c r="E259" t="s">
        <v>61</v>
      </c>
      <c r="F259" t="s">
        <v>804</v>
      </c>
      <c r="G259">
        <v>348.13</v>
      </c>
      <c r="H259">
        <v>42.24</v>
      </c>
      <c r="I259">
        <f t="shared" si="8"/>
        <v>305.89</v>
      </c>
      <c r="J259" s="2">
        <v>1</v>
      </c>
      <c r="K259" t="s">
        <v>18</v>
      </c>
      <c r="L259" t="s">
        <v>24</v>
      </c>
      <c r="N259">
        <v>14.6</v>
      </c>
      <c r="O259">
        <v>15</v>
      </c>
      <c r="P259">
        <f t="shared" si="9"/>
        <v>23.208666666666666</v>
      </c>
    </row>
    <row r="260" spans="1:16" x14ac:dyDescent="0.2">
      <c r="A260" t="s">
        <v>805</v>
      </c>
      <c r="B260" s="1">
        <v>45749</v>
      </c>
      <c r="C260" t="s">
        <v>23</v>
      </c>
      <c r="D260" t="s">
        <v>806</v>
      </c>
      <c r="E260" t="s">
        <v>15</v>
      </c>
      <c r="F260" t="s">
        <v>807</v>
      </c>
      <c r="G260">
        <v>1629</v>
      </c>
      <c r="H260">
        <v>244.22</v>
      </c>
      <c r="I260">
        <f t="shared" si="8"/>
        <v>1384.78</v>
      </c>
      <c r="J260" s="2">
        <v>1</v>
      </c>
      <c r="K260" t="s">
        <v>20</v>
      </c>
      <c r="L260" t="s">
        <v>24</v>
      </c>
      <c r="N260">
        <v>17.2</v>
      </c>
      <c r="O260">
        <v>20.399999999999999</v>
      </c>
      <c r="P260">
        <f t="shared" si="9"/>
        <v>79.852941176470594</v>
      </c>
    </row>
    <row r="261" spans="1:16" x14ac:dyDescent="0.2">
      <c r="A261" t="s">
        <v>808</v>
      </c>
      <c r="B261" s="1">
        <v>45749</v>
      </c>
      <c r="C261" t="s">
        <v>23</v>
      </c>
      <c r="D261" t="s">
        <v>809</v>
      </c>
      <c r="E261" t="s">
        <v>15</v>
      </c>
      <c r="F261" t="s">
        <v>810</v>
      </c>
      <c r="G261">
        <v>1207.42</v>
      </c>
      <c r="H261">
        <v>143.1</v>
      </c>
      <c r="I261">
        <f t="shared" si="8"/>
        <v>1064.3200000000002</v>
      </c>
      <c r="J261" s="2">
        <v>1</v>
      </c>
      <c r="K261" t="s">
        <v>20</v>
      </c>
      <c r="L261" t="s">
        <v>24</v>
      </c>
      <c r="N261">
        <v>35.1</v>
      </c>
      <c r="O261">
        <v>36.200000000000003</v>
      </c>
      <c r="P261">
        <f t="shared" si="9"/>
        <v>33.354143646408836</v>
      </c>
    </row>
    <row r="262" spans="1:16" x14ac:dyDescent="0.2">
      <c r="A262" t="s">
        <v>811</v>
      </c>
      <c r="B262" s="1">
        <v>45750</v>
      </c>
      <c r="C262" t="s">
        <v>46</v>
      </c>
      <c r="D262" t="s">
        <v>812</v>
      </c>
      <c r="E262" t="s">
        <v>15</v>
      </c>
      <c r="F262" t="s">
        <v>813</v>
      </c>
      <c r="G262">
        <v>4066.11</v>
      </c>
      <c r="H262">
        <v>400.14</v>
      </c>
      <c r="I262">
        <f t="shared" si="8"/>
        <v>3665.9700000000003</v>
      </c>
      <c r="J262" s="2">
        <v>1</v>
      </c>
      <c r="K262" t="s">
        <v>939</v>
      </c>
      <c r="L262" t="s">
        <v>24</v>
      </c>
      <c r="N262">
        <v>25.9</v>
      </c>
      <c r="O262">
        <v>22.6</v>
      </c>
      <c r="P262">
        <f t="shared" si="9"/>
        <v>179.91637168141591</v>
      </c>
    </row>
    <row r="263" spans="1:16" x14ac:dyDescent="0.2">
      <c r="A263" t="s">
        <v>814</v>
      </c>
      <c r="B263" s="1">
        <v>45757</v>
      </c>
      <c r="C263" t="s">
        <v>23</v>
      </c>
      <c r="D263" t="s">
        <v>684</v>
      </c>
      <c r="E263" t="s">
        <v>73</v>
      </c>
      <c r="F263" t="s">
        <v>815</v>
      </c>
      <c r="G263">
        <v>4361.83</v>
      </c>
      <c r="H263">
        <v>197.27</v>
      </c>
      <c r="I263">
        <f t="shared" si="8"/>
        <v>4164.5599999999995</v>
      </c>
      <c r="J263" s="2">
        <v>0.5</v>
      </c>
      <c r="K263" t="s">
        <v>18</v>
      </c>
      <c r="L263" t="s">
        <v>42</v>
      </c>
      <c r="M263" s="1">
        <v>45764</v>
      </c>
      <c r="N263">
        <v>10.1</v>
      </c>
      <c r="O263">
        <v>8.3000000000000007</v>
      </c>
      <c r="P263">
        <f t="shared" si="9"/>
        <v>525.52168674698794</v>
      </c>
    </row>
    <row r="264" spans="1:16" x14ac:dyDescent="0.2">
      <c r="A264" t="s">
        <v>816</v>
      </c>
      <c r="B264" s="1">
        <v>45757</v>
      </c>
      <c r="C264" t="s">
        <v>28</v>
      </c>
      <c r="D264" t="s">
        <v>817</v>
      </c>
      <c r="E264" t="s">
        <v>70</v>
      </c>
      <c r="F264" t="s">
        <v>818</v>
      </c>
      <c r="G264">
        <v>882.42</v>
      </c>
      <c r="H264">
        <v>93.44</v>
      </c>
      <c r="I264">
        <f t="shared" si="8"/>
        <v>788.98</v>
      </c>
      <c r="J264" s="2">
        <v>1</v>
      </c>
      <c r="K264" t="s">
        <v>18</v>
      </c>
      <c r="L264" t="s">
        <v>24</v>
      </c>
      <c r="N264">
        <v>18.100000000000001</v>
      </c>
      <c r="O264">
        <v>13.9</v>
      </c>
      <c r="P264">
        <f t="shared" si="9"/>
        <v>63.483453237410068</v>
      </c>
    </row>
    <row r="265" spans="1:16" x14ac:dyDescent="0.2">
      <c r="A265" t="s">
        <v>819</v>
      </c>
      <c r="B265" s="1">
        <v>45767</v>
      </c>
      <c r="C265" t="s">
        <v>17</v>
      </c>
      <c r="D265" t="s">
        <v>820</v>
      </c>
      <c r="E265" t="s">
        <v>26</v>
      </c>
      <c r="F265" t="s">
        <v>821</v>
      </c>
      <c r="G265">
        <v>4019.25</v>
      </c>
      <c r="H265">
        <v>312.39999999999998</v>
      </c>
      <c r="I265">
        <f t="shared" si="8"/>
        <v>3706.85</v>
      </c>
      <c r="J265" s="2">
        <v>0</v>
      </c>
      <c r="K265" t="s">
        <v>20</v>
      </c>
      <c r="L265" t="s">
        <v>21</v>
      </c>
      <c r="M265" s="1">
        <v>45793</v>
      </c>
      <c r="N265">
        <v>12.4</v>
      </c>
      <c r="O265">
        <v>10.1</v>
      </c>
      <c r="P265">
        <f t="shared" si="9"/>
        <v>397.94554455445547</v>
      </c>
    </row>
    <row r="266" spans="1:16" x14ac:dyDescent="0.2">
      <c r="A266" t="s">
        <v>822</v>
      </c>
      <c r="B266" s="1">
        <v>45767</v>
      </c>
      <c r="C266" t="s">
        <v>17</v>
      </c>
      <c r="D266" t="s">
        <v>823</v>
      </c>
      <c r="E266" t="s">
        <v>61</v>
      </c>
      <c r="F266" t="s">
        <v>824</v>
      </c>
      <c r="G266">
        <v>2974.08</v>
      </c>
      <c r="H266">
        <v>291.27</v>
      </c>
      <c r="I266">
        <f t="shared" si="8"/>
        <v>2682.81</v>
      </c>
      <c r="J266" s="2">
        <v>1</v>
      </c>
      <c r="K266" t="s">
        <v>18</v>
      </c>
      <c r="L266" t="s">
        <v>24</v>
      </c>
      <c r="N266">
        <v>17</v>
      </c>
      <c r="O266">
        <v>18.8</v>
      </c>
      <c r="P266">
        <f t="shared" si="9"/>
        <v>158.19574468085105</v>
      </c>
    </row>
    <row r="267" spans="1:16" x14ac:dyDescent="0.2">
      <c r="A267" t="s">
        <v>825</v>
      </c>
      <c r="B267" s="1">
        <v>45768</v>
      </c>
      <c r="C267" t="s">
        <v>28</v>
      </c>
      <c r="D267" t="s">
        <v>826</v>
      </c>
      <c r="E267" t="s">
        <v>26</v>
      </c>
      <c r="F267" t="s">
        <v>827</v>
      </c>
      <c r="G267">
        <v>796.34</v>
      </c>
      <c r="H267">
        <v>105.85</v>
      </c>
      <c r="I267">
        <f t="shared" si="8"/>
        <v>690.49</v>
      </c>
      <c r="J267" s="2">
        <v>1</v>
      </c>
      <c r="K267" t="s">
        <v>18</v>
      </c>
      <c r="L267" t="s">
        <v>24</v>
      </c>
      <c r="N267">
        <v>5</v>
      </c>
      <c r="O267">
        <v>9.6</v>
      </c>
      <c r="P267">
        <f t="shared" si="9"/>
        <v>82.952083333333334</v>
      </c>
    </row>
    <row r="268" spans="1:16" x14ac:dyDescent="0.2">
      <c r="A268" t="s">
        <v>828</v>
      </c>
      <c r="B268" s="1">
        <v>45768</v>
      </c>
      <c r="C268" t="s">
        <v>46</v>
      </c>
      <c r="D268" t="s">
        <v>829</v>
      </c>
      <c r="E268" t="s">
        <v>73</v>
      </c>
      <c r="F268" t="s">
        <v>830</v>
      </c>
      <c r="G268">
        <v>963.09</v>
      </c>
      <c r="H268">
        <v>136.69</v>
      </c>
      <c r="I268">
        <f t="shared" si="8"/>
        <v>826.40000000000009</v>
      </c>
      <c r="J268" s="2">
        <v>1</v>
      </c>
      <c r="K268" t="s">
        <v>20</v>
      </c>
      <c r="L268" t="s">
        <v>24</v>
      </c>
      <c r="N268">
        <v>27.9</v>
      </c>
      <c r="O268">
        <v>25.4</v>
      </c>
      <c r="P268">
        <f t="shared" si="9"/>
        <v>37.916929133858268</v>
      </c>
    </row>
    <row r="269" spans="1:16" x14ac:dyDescent="0.2">
      <c r="A269" t="s">
        <v>831</v>
      </c>
      <c r="B269" s="1">
        <v>45768</v>
      </c>
      <c r="C269" t="s">
        <v>46</v>
      </c>
      <c r="D269" t="s">
        <v>832</v>
      </c>
      <c r="E269" t="s">
        <v>26</v>
      </c>
      <c r="F269" t="s">
        <v>833</v>
      </c>
      <c r="G269">
        <v>2102.44</v>
      </c>
      <c r="H269">
        <v>140.15</v>
      </c>
      <c r="I269">
        <f t="shared" si="8"/>
        <v>1962.29</v>
      </c>
      <c r="J269" s="2">
        <v>1</v>
      </c>
      <c r="K269" t="s">
        <v>939</v>
      </c>
      <c r="L269" t="s">
        <v>24</v>
      </c>
      <c r="N269">
        <v>13.2</v>
      </c>
      <c r="O269">
        <v>14.8</v>
      </c>
      <c r="P269">
        <f t="shared" si="9"/>
        <v>142.05675675675676</v>
      </c>
    </row>
    <row r="270" spans="1:16" x14ac:dyDescent="0.2">
      <c r="A270" t="s">
        <v>834</v>
      </c>
      <c r="B270" s="1">
        <v>45769</v>
      </c>
      <c r="C270" t="s">
        <v>28</v>
      </c>
      <c r="D270" t="s">
        <v>835</v>
      </c>
      <c r="E270" t="s">
        <v>26</v>
      </c>
      <c r="F270" t="s">
        <v>836</v>
      </c>
      <c r="G270">
        <v>836.96</v>
      </c>
      <c r="H270">
        <v>47.83</v>
      </c>
      <c r="I270">
        <f t="shared" si="8"/>
        <v>789.13</v>
      </c>
      <c r="J270" s="2">
        <v>1</v>
      </c>
      <c r="K270" t="s">
        <v>18</v>
      </c>
      <c r="L270" t="s">
        <v>24</v>
      </c>
      <c r="N270">
        <v>5.3</v>
      </c>
      <c r="O270">
        <v>7.3</v>
      </c>
      <c r="P270">
        <f t="shared" si="9"/>
        <v>114.65205479452055</v>
      </c>
    </row>
    <row r="271" spans="1:16" x14ac:dyDescent="0.2">
      <c r="A271" t="s">
        <v>837</v>
      </c>
      <c r="B271" s="1">
        <v>45772</v>
      </c>
      <c r="C271" t="s">
        <v>46</v>
      </c>
      <c r="D271" t="s">
        <v>838</v>
      </c>
      <c r="E271" t="s">
        <v>70</v>
      </c>
      <c r="F271" t="s">
        <v>839</v>
      </c>
      <c r="G271">
        <v>628.79</v>
      </c>
      <c r="H271">
        <v>79.680000000000007</v>
      </c>
      <c r="I271">
        <f t="shared" si="8"/>
        <v>549.1099999999999</v>
      </c>
      <c r="J271" s="2">
        <v>1</v>
      </c>
      <c r="K271" t="s">
        <v>20</v>
      </c>
      <c r="L271" t="s">
        <v>24</v>
      </c>
      <c r="N271">
        <v>17.899999999999999</v>
      </c>
      <c r="O271">
        <v>15.9</v>
      </c>
      <c r="P271">
        <f t="shared" si="9"/>
        <v>39.546540880503144</v>
      </c>
    </row>
    <row r="272" spans="1:16" x14ac:dyDescent="0.2">
      <c r="A272" t="s">
        <v>840</v>
      </c>
      <c r="B272" s="1">
        <v>45775</v>
      </c>
      <c r="C272" t="s">
        <v>46</v>
      </c>
      <c r="D272" t="s">
        <v>841</v>
      </c>
      <c r="E272" t="s">
        <v>26</v>
      </c>
      <c r="F272" t="s">
        <v>842</v>
      </c>
      <c r="G272">
        <v>2746.44</v>
      </c>
      <c r="H272">
        <v>85.19</v>
      </c>
      <c r="I272">
        <f t="shared" si="8"/>
        <v>2661.25</v>
      </c>
      <c r="J272" s="2">
        <v>1</v>
      </c>
      <c r="K272" t="s">
        <v>939</v>
      </c>
      <c r="L272" t="s">
        <v>24</v>
      </c>
      <c r="N272">
        <v>20.399999999999999</v>
      </c>
      <c r="O272">
        <v>22.6</v>
      </c>
      <c r="P272">
        <f t="shared" si="9"/>
        <v>121.52389380530973</v>
      </c>
    </row>
    <row r="273" spans="1:16" x14ac:dyDescent="0.2">
      <c r="A273" t="s">
        <v>843</v>
      </c>
      <c r="B273" s="1">
        <v>45775</v>
      </c>
      <c r="C273" t="s">
        <v>46</v>
      </c>
      <c r="D273" t="s">
        <v>844</v>
      </c>
      <c r="E273" t="s">
        <v>70</v>
      </c>
      <c r="F273" t="s">
        <v>845</v>
      </c>
      <c r="G273">
        <v>3157.16</v>
      </c>
      <c r="H273">
        <v>262.32</v>
      </c>
      <c r="I273">
        <f t="shared" si="8"/>
        <v>2894.8399999999997</v>
      </c>
      <c r="J273" s="2">
        <v>1</v>
      </c>
      <c r="K273" t="s">
        <v>18</v>
      </c>
      <c r="L273" t="s">
        <v>24</v>
      </c>
      <c r="N273">
        <v>36.4</v>
      </c>
      <c r="O273">
        <v>32.799999999999997</v>
      </c>
      <c r="P273">
        <f t="shared" si="9"/>
        <v>96.254878048780498</v>
      </c>
    </row>
    <row r="274" spans="1:16" x14ac:dyDescent="0.2">
      <c r="A274" t="s">
        <v>846</v>
      </c>
      <c r="B274" s="1">
        <v>45775</v>
      </c>
      <c r="C274" t="s">
        <v>55</v>
      </c>
      <c r="D274" t="s">
        <v>847</v>
      </c>
      <c r="E274" t="s">
        <v>70</v>
      </c>
      <c r="F274" t="s">
        <v>848</v>
      </c>
      <c r="G274">
        <v>1887.37</v>
      </c>
      <c r="H274">
        <v>153.87</v>
      </c>
      <c r="I274">
        <f t="shared" si="8"/>
        <v>1733.5</v>
      </c>
      <c r="J274" s="2">
        <v>0.5</v>
      </c>
      <c r="K274" t="s">
        <v>939</v>
      </c>
      <c r="L274" t="s">
        <v>42</v>
      </c>
      <c r="M274" s="1">
        <v>45782</v>
      </c>
      <c r="N274">
        <v>14.7</v>
      </c>
      <c r="O274">
        <v>10.5</v>
      </c>
      <c r="P274">
        <f t="shared" si="9"/>
        <v>179.74952380952379</v>
      </c>
    </row>
    <row r="275" spans="1:16" x14ac:dyDescent="0.2">
      <c r="A275" t="s">
        <v>849</v>
      </c>
      <c r="B275" s="1">
        <v>45780</v>
      </c>
      <c r="C275" t="s">
        <v>17</v>
      </c>
      <c r="D275" t="s">
        <v>850</v>
      </c>
      <c r="E275" t="s">
        <v>15</v>
      </c>
      <c r="F275" t="s">
        <v>851</v>
      </c>
      <c r="G275">
        <v>2685.2</v>
      </c>
      <c r="H275">
        <v>244.74</v>
      </c>
      <c r="I275">
        <f t="shared" si="8"/>
        <v>2440.46</v>
      </c>
      <c r="J275" s="2">
        <v>0.5</v>
      </c>
      <c r="K275" t="s">
        <v>18</v>
      </c>
      <c r="L275" t="s">
        <v>42</v>
      </c>
      <c r="M275" s="1">
        <v>45789</v>
      </c>
      <c r="N275">
        <v>27.6</v>
      </c>
      <c r="O275">
        <v>30.4</v>
      </c>
      <c r="P275">
        <f t="shared" si="9"/>
        <v>88.328947368421055</v>
      </c>
    </row>
    <row r="276" spans="1:16" x14ac:dyDescent="0.2">
      <c r="A276" t="s">
        <v>852</v>
      </c>
      <c r="B276" s="1">
        <v>45780</v>
      </c>
      <c r="C276" t="s">
        <v>28</v>
      </c>
      <c r="D276" t="s">
        <v>853</v>
      </c>
      <c r="E276" t="s">
        <v>70</v>
      </c>
      <c r="F276" t="s">
        <v>854</v>
      </c>
      <c r="G276">
        <v>741.17</v>
      </c>
      <c r="H276">
        <v>66.67</v>
      </c>
      <c r="I276">
        <f t="shared" si="8"/>
        <v>674.5</v>
      </c>
      <c r="J276" s="2">
        <v>1</v>
      </c>
      <c r="K276" t="s">
        <v>20</v>
      </c>
      <c r="L276" t="s">
        <v>24</v>
      </c>
      <c r="N276">
        <v>23.5</v>
      </c>
      <c r="O276">
        <v>28.3</v>
      </c>
      <c r="P276">
        <f t="shared" si="9"/>
        <v>26.189752650176676</v>
      </c>
    </row>
    <row r="277" spans="1:16" x14ac:dyDescent="0.2">
      <c r="A277" t="s">
        <v>855</v>
      </c>
      <c r="B277" s="1">
        <v>45780</v>
      </c>
      <c r="C277" t="s">
        <v>17</v>
      </c>
      <c r="D277" t="s">
        <v>856</v>
      </c>
      <c r="E277" t="s">
        <v>15</v>
      </c>
      <c r="F277" t="s">
        <v>857</v>
      </c>
      <c r="G277">
        <v>2056.8200000000002</v>
      </c>
      <c r="H277">
        <v>268.77999999999997</v>
      </c>
      <c r="I277">
        <f t="shared" si="8"/>
        <v>1788.0400000000002</v>
      </c>
      <c r="J277" s="2">
        <v>1</v>
      </c>
      <c r="K277" t="s">
        <v>20</v>
      </c>
      <c r="L277" t="s">
        <v>24</v>
      </c>
      <c r="N277">
        <v>24.1</v>
      </c>
      <c r="O277">
        <v>20.8</v>
      </c>
      <c r="P277">
        <f t="shared" si="9"/>
        <v>98.885576923076925</v>
      </c>
    </row>
    <row r="278" spans="1:16" x14ac:dyDescent="0.2">
      <c r="A278" t="s">
        <v>858</v>
      </c>
      <c r="B278" s="1">
        <v>45783</v>
      </c>
      <c r="C278" t="s">
        <v>23</v>
      </c>
      <c r="D278" t="s">
        <v>859</v>
      </c>
      <c r="E278" t="s">
        <v>73</v>
      </c>
      <c r="F278" t="s">
        <v>860</v>
      </c>
      <c r="G278">
        <v>1235.57</v>
      </c>
      <c r="H278">
        <v>173.86</v>
      </c>
      <c r="I278">
        <f t="shared" si="8"/>
        <v>1061.71</v>
      </c>
      <c r="J278" s="2">
        <v>0</v>
      </c>
      <c r="K278" t="s">
        <v>939</v>
      </c>
      <c r="L278" t="s">
        <v>21</v>
      </c>
      <c r="M278" s="1">
        <v>45795</v>
      </c>
      <c r="N278">
        <v>22.7</v>
      </c>
      <c r="O278">
        <v>24</v>
      </c>
      <c r="P278">
        <f t="shared" si="9"/>
        <v>51.482083333333328</v>
      </c>
    </row>
    <row r="279" spans="1:16" x14ac:dyDescent="0.2">
      <c r="A279" t="s">
        <v>861</v>
      </c>
      <c r="B279" s="1">
        <v>45789</v>
      </c>
      <c r="C279" t="s">
        <v>17</v>
      </c>
      <c r="D279" t="s">
        <v>862</v>
      </c>
      <c r="E279" t="s">
        <v>26</v>
      </c>
      <c r="F279" t="s">
        <v>863</v>
      </c>
      <c r="G279">
        <v>2654.26</v>
      </c>
      <c r="H279">
        <v>144.35</v>
      </c>
      <c r="I279">
        <f t="shared" si="8"/>
        <v>2509.9100000000003</v>
      </c>
      <c r="J279" s="2">
        <v>0.5</v>
      </c>
      <c r="K279" t="s">
        <v>939</v>
      </c>
      <c r="L279" t="s">
        <v>42</v>
      </c>
      <c r="M279" s="1">
        <v>45806</v>
      </c>
      <c r="N279">
        <v>16.399999999999999</v>
      </c>
      <c r="O279">
        <v>17.3</v>
      </c>
      <c r="P279">
        <f t="shared" si="9"/>
        <v>153.42543352601157</v>
      </c>
    </row>
    <row r="280" spans="1:16" x14ac:dyDescent="0.2">
      <c r="A280" t="s">
        <v>864</v>
      </c>
      <c r="B280" s="1">
        <v>45791</v>
      </c>
      <c r="C280" t="s">
        <v>28</v>
      </c>
      <c r="D280" t="s">
        <v>865</v>
      </c>
      <c r="E280" t="s">
        <v>15</v>
      </c>
      <c r="F280" t="s">
        <v>866</v>
      </c>
      <c r="G280">
        <v>477.95</v>
      </c>
      <c r="H280">
        <v>19.28</v>
      </c>
      <c r="I280">
        <f t="shared" si="8"/>
        <v>458.66999999999996</v>
      </c>
      <c r="J280" s="2">
        <v>1</v>
      </c>
      <c r="K280" t="s">
        <v>20</v>
      </c>
      <c r="L280" t="s">
        <v>24</v>
      </c>
      <c r="N280">
        <v>20.9</v>
      </c>
      <c r="O280">
        <v>22</v>
      </c>
      <c r="P280">
        <f t="shared" si="9"/>
        <v>21.724999999999998</v>
      </c>
    </row>
    <row r="281" spans="1:16" x14ac:dyDescent="0.2">
      <c r="A281" t="s">
        <v>867</v>
      </c>
      <c r="B281" s="1">
        <v>45791</v>
      </c>
      <c r="C281" t="s">
        <v>46</v>
      </c>
      <c r="D281" t="s">
        <v>868</v>
      </c>
      <c r="E281" t="s">
        <v>26</v>
      </c>
      <c r="F281" t="s">
        <v>869</v>
      </c>
      <c r="G281">
        <v>260.79000000000002</v>
      </c>
      <c r="H281">
        <v>12.12</v>
      </c>
      <c r="I281">
        <f t="shared" si="8"/>
        <v>248.67000000000002</v>
      </c>
      <c r="J281" s="2">
        <v>1</v>
      </c>
      <c r="K281" t="s">
        <v>939</v>
      </c>
      <c r="L281" t="s">
        <v>24</v>
      </c>
      <c r="N281">
        <v>22.4</v>
      </c>
      <c r="O281">
        <v>20.9</v>
      </c>
      <c r="P281">
        <f t="shared" si="9"/>
        <v>12.477990430622011</v>
      </c>
    </row>
    <row r="282" spans="1:16" x14ac:dyDescent="0.2">
      <c r="A282" t="s">
        <v>870</v>
      </c>
      <c r="B282" s="1">
        <v>45791</v>
      </c>
      <c r="C282" t="s">
        <v>17</v>
      </c>
      <c r="D282" t="s">
        <v>871</v>
      </c>
      <c r="E282" t="s">
        <v>15</v>
      </c>
      <c r="F282" t="s">
        <v>872</v>
      </c>
      <c r="G282">
        <v>1984.97</v>
      </c>
      <c r="H282">
        <v>238.14</v>
      </c>
      <c r="I282">
        <f t="shared" si="8"/>
        <v>1746.83</v>
      </c>
      <c r="J282" s="2">
        <v>0.5</v>
      </c>
      <c r="K282" t="s">
        <v>18</v>
      </c>
      <c r="L282" t="s">
        <v>42</v>
      </c>
      <c r="M282" s="1">
        <v>45814</v>
      </c>
      <c r="N282">
        <v>36</v>
      </c>
      <c r="O282">
        <v>38.700000000000003</v>
      </c>
      <c r="P282">
        <f t="shared" si="9"/>
        <v>51.291214470284231</v>
      </c>
    </row>
    <row r="283" spans="1:16" x14ac:dyDescent="0.2">
      <c r="A283" t="s">
        <v>873</v>
      </c>
      <c r="B283" s="1">
        <v>45800</v>
      </c>
      <c r="C283" t="s">
        <v>46</v>
      </c>
      <c r="D283" t="s">
        <v>874</v>
      </c>
      <c r="E283" t="s">
        <v>73</v>
      </c>
      <c r="F283" t="s">
        <v>875</v>
      </c>
      <c r="G283">
        <v>955.09</v>
      </c>
      <c r="H283">
        <v>117.28</v>
      </c>
      <c r="I283">
        <f t="shared" si="8"/>
        <v>837.81000000000006</v>
      </c>
      <c r="J283" s="2">
        <v>0.5</v>
      </c>
      <c r="K283" t="s">
        <v>939</v>
      </c>
      <c r="L283" t="s">
        <v>42</v>
      </c>
      <c r="M283" s="1">
        <v>45821</v>
      </c>
      <c r="N283">
        <v>30.3</v>
      </c>
      <c r="O283">
        <v>27.6</v>
      </c>
      <c r="P283">
        <f t="shared" si="9"/>
        <v>34.604710144927537</v>
      </c>
    </row>
    <row r="284" spans="1:16" x14ac:dyDescent="0.2">
      <c r="A284" t="s">
        <v>876</v>
      </c>
      <c r="B284" s="1">
        <v>45800</v>
      </c>
      <c r="C284" t="s">
        <v>23</v>
      </c>
      <c r="D284" t="s">
        <v>877</v>
      </c>
      <c r="E284" t="s">
        <v>26</v>
      </c>
      <c r="F284" t="s">
        <v>878</v>
      </c>
      <c r="G284">
        <v>4321.71</v>
      </c>
      <c r="H284">
        <v>136.02000000000001</v>
      </c>
      <c r="I284">
        <f t="shared" si="8"/>
        <v>4185.6899999999996</v>
      </c>
      <c r="J284" s="2">
        <v>1</v>
      </c>
      <c r="K284" t="s">
        <v>18</v>
      </c>
      <c r="L284" t="s">
        <v>24</v>
      </c>
      <c r="N284">
        <v>17.7</v>
      </c>
      <c r="O284">
        <v>21.9</v>
      </c>
      <c r="P284">
        <f t="shared" si="9"/>
        <v>197.33835616438358</v>
      </c>
    </row>
    <row r="285" spans="1:16" x14ac:dyDescent="0.2">
      <c r="A285" t="s">
        <v>879</v>
      </c>
      <c r="B285" s="1">
        <v>45800</v>
      </c>
      <c r="C285" t="s">
        <v>23</v>
      </c>
      <c r="D285" t="s">
        <v>880</v>
      </c>
      <c r="E285" t="s">
        <v>61</v>
      </c>
      <c r="F285" t="s">
        <v>881</v>
      </c>
      <c r="G285">
        <v>4054.95</v>
      </c>
      <c r="H285">
        <v>469.09</v>
      </c>
      <c r="I285">
        <f t="shared" si="8"/>
        <v>3585.8599999999997</v>
      </c>
      <c r="J285" s="2">
        <v>1</v>
      </c>
      <c r="K285" t="s">
        <v>939</v>
      </c>
      <c r="L285" t="s">
        <v>24</v>
      </c>
      <c r="N285">
        <v>12.9</v>
      </c>
      <c r="O285">
        <v>10.4</v>
      </c>
      <c r="P285">
        <f t="shared" si="9"/>
        <v>389.89903846153845</v>
      </c>
    </row>
    <row r="286" spans="1:16" x14ac:dyDescent="0.2">
      <c r="A286" t="s">
        <v>882</v>
      </c>
      <c r="B286" s="1">
        <v>45804</v>
      </c>
      <c r="C286" t="s">
        <v>23</v>
      </c>
      <c r="D286" t="s">
        <v>883</v>
      </c>
      <c r="E286" t="s">
        <v>15</v>
      </c>
      <c r="F286" t="s">
        <v>884</v>
      </c>
      <c r="G286">
        <v>1271.29</v>
      </c>
      <c r="H286">
        <v>116.82</v>
      </c>
      <c r="I286">
        <f t="shared" si="8"/>
        <v>1154.47</v>
      </c>
      <c r="J286" s="2">
        <v>1</v>
      </c>
      <c r="K286" t="s">
        <v>20</v>
      </c>
      <c r="L286" t="s">
        <v>24</v>
      </c>
      <c r="N286">
        <v>19</v>
      </c>
      <c r="O286">
        <v>22.8</v>
      </c>
      <c r="P286">
        <f t="shared" si="9"/>
        <v>55.758333333333333</v>
      </c>
    </row>
    <row r="287" spans="1:16" x14ac:dyDescent="0.2">
      <c r="A287" t="s">
        <v>885</v>
      </c>
      <c r="B287" s="1">
        <v>45804</v>
      </c>
      <c r="C287" t="s">
        <v>17</v>
      </c>
      <c r="D287" t="s">
        <v>886</v>
      </c>
      <c r="E287" t="s">
        <v>73</v>
      </c>
      <c r="F287" t="s">
        <v>887</v>
      </c>
      <c r="G287">
        <v>614.65</v>
      </c>
      <c r="H287">
        <v>52.13</v>
      </c>
      <c r="I287">
        <f t="shared" si="8"/>
        <v>562.52</v>
      </c>
      <c r="J287" s="2">
        <v>1</v>
      </c>
      <c r="K287" t="s">
        <v>939</v>
      </c>
      <c r="L287" t="s">
        <v>24</v>
      </c>
      <c r="N287">
        <v>15.2</v>
      </c>
      <c r="O287">
        <v>18</v>
      </c>
      <c r="P287">
        <f t="shared" si="9"/>
        <v>34.147222222222219</v>
      </c>
    </row>
    <row r="288" spans="1:16" x14ac:dyDescent="0.2">
      <c r="A288" t="s">
        <v>888</v>
      </c>
      <c r="B288" s="1">
        <v>45804</v>
      </c>
      <c r="C288" t="s">
        <v>55</v>
      </c>
      <c r="D288" t="s">
        <v>889</v>
      </c>
      <c r="E288" t="s">
        <v>15</v>
      </c>
      <c r="F288" t="s">
        <v>890</v>
      </c>
      <c r="G288">
        <v>2426.85</v>
      </c>
      <c r="H288">
        <v>245.12</v>
      </c>
      <c r="I288">
        <f t="shared" si="8"/>
        <v>2181.73</v>
      </c>
      <c r="J288" s="2">
        <v>1</v>
      </c>
      <c r="K288" t="s">
        <v>939</v>
      </c>
      <c r="L288" t="s">
        <v>24</v>
      </c>
      <c r="N288">
        <v>32</v>
      </c>
      <c r="O288">
        <v>29</v>
      </c>
      <c r="P288">
        <f t="shared" si="9"/>
        <v>83.684482758620689</v>
      </c>
    </row>
    <row r="289" spans="1:16" x14ac:dyDescent="0.2">
      <c r="A289" t="s">
        <v>891</v>
      </c>
      <c r="B289" s="1">
        <v>45806</v>
      </c>
      <c r="C289" t="s">
        <v>28</v>
      </c>
      <c r="D289" t="s">
        <v>892</v>
      </c>
      <c r="E289" t="s">
        <v>26</v>
      </c>
      <c r="F289" t="s">
        <v>893</v>
      </c>
      <c r="G289">
        <v>1318.39</v>
      </c>
      <c r="H289">
        <v>94.36</v>
      </c>
      <c r="I289">
        <f t="shared" si="8"/>
        <v>1224.0300000000002</v>
      </c>
      <c r="J289" s="2">
        <v>0.5</v>
      </c>
      <c r="K289" t="s">
        <v>939</v>
      </c>
      <c r="L289" t="s">
        <v>42</v>
      </c>
      <c r="M289" s="1">
        <v>45834</v>
      </c>
      <c r="N289">
        <v>5.3</v>
      </c>
      <c r="O289">
        <v>3.7</v>
      </c>
      <c r="P289">
        <f t="shared" si="9"/>
        <v>356.32162162162166</v>
      </c>
    </row>
    <row r="290" spans="1:16" x14ac:dyDescent="0.2">
      <c r="A290" t="s">
        <v>894</v>
      </c>
      <c r="B290" s="1">
        <v>45810</v>
      </c>
      <c r="C290" t="s">
        <v>28</v>
      </c>
      <c r="D290" t="s">
        <v>895</v>
      </c>
      <c r="E290" t="s">
        <v>70</v>
      </c>
      <c r="F290" t="s">
        <v>896</v>
      </c>
      <c r="G290">
        <v>4813.6899999999996</v>
      </c>
      <c r="H290">
        <v>706.2</v>
      </c>
      <c r="I290">
        <f t="shared" si="8"/>
        <v>4107.49</v>
      </c>
      <c r="J290" s="2">
        <v>1</v>
      </c>
      <c r="K290" t="s">
        <v>18</v>
      </c>
      <c r="L290" t="s">
        <v>24</v>
      </c>
      <c r="N290">
        <v>14.8</v>
      </c>
      <c r="O290">
        <v>10.199999999999999</v>
      </c>
      <c r="P290">
        <f t="shared" si="9"/>
        <v>471.93039215686275</v>
      </c>
    </row>
    <row r="291" spans="1:16" x14ac:dyDescent="0.2">
      <c r="A291" t="s">
        <v>897</v>
      </c>
      <c r="B291" s="1">
        <v>45816</v>
      </c>
      <c r="C291" t="s">
        <v>55</v>
      </c>
      <c r="D291" t="s">
        <v>898</v>
      </c>
      <c r="E291" t="s">
        <v>15</v>
      </c>
      <c r="F291" t="s">
        <v>899</v>
      </c>
      <c r="G291">
        <v>3258.64</v>
      </c>
      <c r="H291">
        <v>251.97</v>
      </c>
      <c r="I291">
        <f t="shared" si="8"/>
        <v>3006.67</v>
      </c>
      <c r="J291" s="2">
        <v>1</v>
      </c>
      <c r="K291" t="s">
        <v>18</v>
      </c>
      <c r="L291" t="s">
        <v>24</v>
      </c>
      <c r="N291">
        <v>7.2</v>
      </c>
      <c r="O291">
        <v>8.8000000000000007</v>
      </c>
      <c r="P291">
        <f t="shared" si="9"/>
        <v>370.29999999999995</v>
      </c>
    </row>
    <row r="292" spans="1:16" x14ac:dyDescent="0.2">
      <c r="A292" t="s">
        <v>900</v>
      </c>
      <c r="B292" s="1">
        <v>45817</v>
      </c>
      <c r="C292" t="s">
        <v>17</v>
      </c>
      <c r="D292" t="s">
        <v>901</v>
      </c>
      <c r="E292" t="s">
        <v>70</v>
      </c>
      <c r="F292" t="s">
        <v>902</v>
      </c>
      <c r="G292">
        <v>3563.48</v>
      </c>
      <c r="H292">
        <v>421.35</v>
      </c>
      <c r="I292">
        <f t="shared" si="8"/>
        <v>3142.13</v>
      </c>
      <c r="J292" s="2">
        <v>1</v>
      </c>
      <c r="K292" t="s">
        <v>18</v>
      </c>
      <c r="L292" t="s">
        <v>24</v>
      </c>
      <c r="N292">
        <v>14.5</v>
      </c>
      <c r="O292">
        <v>10.199999999999999</v>
      </c>
      <c r="P292">
        <f t="shared" si="9"/>
        <v>349.3607843137255</v>
      </c>
    </row>
    <row r="293" spans="1:16" x14ac:dyDescent="0.2">
      <c r="A293" t="s">
        <v>903</v>
      </c>
      <c r="B293" s="1">
        <v>45817</v>
      </c>
      <c r="C293" t="s">
        <v>46</v>
      </c>
      <c r="D293" t="s">
        <v>904</v>
      </c>
      <c r="E293" t="s">
        <v>61</v>
      </c>
      <c r="F293" t="s">
        <v>905</v>
      </c>
      <c r="G293">
        <v>723.07</v>
      </c>
      <c r="H293">
        <v>30.86</v>
      </c>
      <c r="I293">
        <f t="shared" si="8"/>
        <v>692.21</v>
      </c>
      <c r="J293" s="2">
        <v>1</v>
      </c>
      <c r="K293" t="s">
        <v>20</v>
      </c>
      <c r="L293" t="s">
        <v>24</v>
      </c>
      <c r="N293">
        <v>16</v>
      </c>
      <c r="O293">
        <v>12.2</v>
      </c>
      <c r="P293">
        <f t="shared" si="9"/>
        <v>59.26803278688525</v>
      </c>
    </row>
    <row r="294" spans="1:16" x14ac:dyDescent="0.2">
      <c r="A294" t="s">
        <v>906</v>
      </c>
      <c r="B294" s="1">
        <v>45819</v>
      </c>
      <c r="C294" t="s">
        <v>28</v>
      </c>
      <c r="D294" t="s">
        <v>907</v>
      </c>
      <c r="E294" t="s">
        <v>73</v>
      </c>
      <c r="F294" t="s">
        <v>908</v>
      </c>
      <c r="G294">
        <v>4291.91</v>
      </c>
      <c r="H294">
        <v>175.33</v>
      </c>
      <c r="I294">
        <f t="shared" si="8"/>
        <v>4116.58</v>
      </c>
      <c r="J294" s="2">
        <v>0.5</v>
      </c>
      <c r="K294" t="s">
        <v>18</v>
      </c>
      <c r="L294" t="s">
        <v>42</v>
      </c>
      <c r="M294" s="1">
        <v>45828</v>
      </c>
      <c r="N294">
        <v>33.9</v>
      </c>
      <c r="O294">
        <v>35.9</v>
      </c>
      <c r="P294">
        <f t="shared" si="9"/>
        <v>119.55181058495822</v>
      </c>
    </row>
    <row r="295" spans="1:16" x14ac:dyDescent="0.2">
      <c r="A295" t="s">
        <v>909</v>
      </c>
      <c r="B295" s="1">
        <v>45819</v>
      </c>
      <c r="C295" t="s">
        <v>46</v>
      </c>
      <c r="D295" t="s">
        <v>910</v>
      </c>
      <c r="E295" t="s">
        <v>73</v>
      </c>
      <c r="F295" t="s">
        <v>911</v>
      </c>
      <c r="G295">
        <v>911.95</v>
      </c>
      <c r="H295">
        <v>105.18</v>
      </c>
      <c r="I295">
        <f t="shared" si="8"/>
        <v>806.77</v>
      </c>
      <c r="J295" s="2">
        <v>0</v>
      </c>
      <c r="K295" t="s">
        <v>20</v>
      </c>
      <c r="L295" t="s">
        <v>21</v>
      </c>
      <c r="M295" s="1">
        <v>45831</v>
      </c>
      <c r="N295">
        <v>23</v>
      </c>
      <c r="O295">
        <v>24.8</v>
      </c>
      <c r="P295">
        <f t="shared" si="9"/>
        <v>36.77217741935484</v>
      </c>
    </row>
    <row r="296" spans="1:16" x14ac:dyDescent="0.2">
      <c r="A296" t="s">
        <v>912</v>
      </c>
      <c r="B296" s="1">
        <v>45821</v>
      </c>
      <c r="C296" t="s">
        <v>28</v>
      </c>
      <c r="D296" t="s">
        <v>913</v>
      </c>
      <c r="E296" t="s">
        <v>61</v>
      </c>
      <c r="F296" t="s">
        <v>914</v>
      </c>
      <c r="G296">
        <v>3790.78</v>
      </c>
      <c r="H296">
        <v>227.38</v>
      </c>
      <c r="I296">
        <f t="shared" si="8"/>
        <v>3563.4</v>
      </c>
      <c r="J296" s="2">
        <v>1</v>
      </c>
      <c r="K296" t="s">
        <v>18</v>
      </c>
      <c r="L296" t="s">
        <v>24</v>
      </c>
      <c r="N296">
        <v>33.1</v>
      </c>
      <c r="O296">
        <v>29.5</v>
      </c>
      <c r="P296">
        <f t="shared" si="9"/>
        <v>128.50101694915256</v>
      </c>
    </row>
    <row r="297" spans="1:16" x14ac:dyDescent="0.2">
      <c r="A297" t="s">
        <v>915</v>
      </c>
      <c r="B297" s="1">
        <v>45821</v>
      </c>
      <c r="C297" t="s">
        <v>23</v>
      </c>
      <c r="D297" t="s">
        <v>916</v>
      </c>
      <c r="E297" t="s">
        <v>15</v>
      </c>
      <c r="F297" t="s">
        <v>917</v>
      </c>
      <c r="G297">
        <v>827.43</v>
      </c>
      <c r="H297">
        <v>106.61</v>
      </c>
      <c r="I297">
        <f t="shared" si="8"/>
        <v>720.81999999999994</v>
      </c>
      <c r="J297" s="2">
        <v>1</v>
      </c>
      <c r="K297" t="s">
        <v>939</v>
      </c>
      <c r="L297" t="s">
        <v>24</v>
      </c>
      <c r="N297">
        <v>27.1</v>
      </c>
      <c r="O297">
        <v>28.5</v>
      </c>
      <c r="P297">
        <f t="shared" si="9"/>
        <v>29.032631578947367</v>
      </c>
    </row>
    <row r="298" spans="1:16" x14ac:dyDescent="0.2">
      <c r="A298" t="s">
        <v>918</v>
      </c>
      <c r="B298" s="1">
        <v>45824</v>
      </c>
      <c r="C298" t="s">
        <v>46</v>
      </c>
      <c r="D298" t="s">
        <v>919</v>
      </c>
      <c r="E298" t="s">
        <v>70</v>
      </c>
      <c r="F298" t="s">
        <v>920</v>
      </c>
      <c r="G298">
        <v>4084.63</v>
      </c>
      <c r="H298">
        <v>167.62</v>
      </c>
      <c r="I298">
        <f t="shared" si="8"/>
        <v>3917.01</v>
      </c>
      <c r="J298" s="2">
        <v>0.5</v>
      </c>
      <c r="K298" t="s">
        <v>20</v>
      </c>
      <c r="L298" t="s">
        <v>42</v>
      </c>
      <c r="M298" s="1">
        <v>45849</v>
      </c>
      <c r="N298">
        <v>16.600000000000001</v>
      </c>
      <c r="O298">
        <v>12</v>
      </c>
      <c r="P298">
        <f t="shared" si="9"/>
        <v>340.38583333333332</v>
      </c>
    </row>
    <row r="299" spans="1:16" x14ac:dyDescent="0.2">
      <c r="A299" t="s">
        <v>921</v>
      </c>
      <c r="B299" s="1">
        <v>45825</v>
      </c>
      <c r="C299" t="s">
        <v>28</v>
      </c>
      <c r="D299" t="s">
        <v>922</v>
      </c>
      <c r="E299" t="s">
        <v>70</v>
      </c>
      <c r="F299" t="s">
        <v>923</v>
      </c>
      <c r="G299">
        <v>2581.41</v>
      </c>
      <c r="H299">
        <v>196</v>
      </c>
      <c r="I299">
        <f t="shared" si="8"/>
        <v>2385.41</v>
      </c>
      <c r="J299" s="2">
        <v>1</v>
      </c>
      <c r="K299" t="s">
        <v>20</v>
      </c>
      <c r="L299" t="s">
        <v>24</v>
      </c>
      <c r="N299">
        <v>17.399999999999999</v>
      </c>
      <c r="O299">
        <v>21.5</v>
      </c>
      <c r="P299">
        <f t="shared" si="9"/>
        <v>120.06558139534883</v>
      </c>
    </row>
    <row r="300" spans="1:16" x14ac:dyDescent="0.2">
      <c r="A300" t="s">
        <v>924</v>
      </c>
      <c r="B300" s="1">
        <v>45825</v>
      </c>
      <c r="C300" t="s">
        <v>17</v>
      </c>
      <c r="D300" t="s">
        <v>925</v>
      </c>
      <c r="E300" t="s">
        <v>70</v>
      </c>
      <c r="F300" t="s">
        <v>926</v>
      </c>
      <c r="G300">
        <v>4440.43</v>
      </c>
      <c r="H300">
        <v>151.68</v>
      </c>
      <c r="I300">
        <f t="shared" si="8"/>
        <v>4288.75</v>
      </c>
      <c r="J300" s="2">
        <v>1</v>
      </c>
      <c r="K300" t="s">
        <v>20</v>
      </c>
      <c r="L300" t="s">
        <v>24</v>
      </c>
      <c r="N300">
        <v>13.6</v>
      </c>
      <c r="O300">
        <v>11.6</v>
      </c>
      <c r="P300">
        <f t="shared" si="9"/>
        <v>382.79568965517245</v>
      </c>
    </row>
    <row r="301" spans="1:16" x14ac:dyDescent="0.2">
      <c r="A301" t="s">
        <v>927</v>
      </c>
      <c r="B301" s="1">
        <v>45825</v>
      </c>
      <c r="C301" t="s">
        <v>55</v>
      </c>
      <c r="D301" t="s">
        <v>928</v>
      </c>
      <c r="E301" t="s">
        <v>70</v>
      </c>
      <c r="F301" t="s">
        <v>929</v>
      </c>
      <c r="G301">
        <v>492.7</v>
      </c>
      <c r="H301">
        <v>31.32</v>
      </c>
      <c r="I301">
        <f t="shared" si="8"/>
        <v>461.38</v>
      </c>
      <c r="J301" s="2">
        <v>1</v>
      </c>
      <c r="K301" t="s">
        <v>939</v>
      </c>
      <c r="L301" t="s">
        <v>24</v>
      </c>
      <c r="N301">
        <v>12</v>
      </c>
      <c r="O301">
        <v>15.8</v>
      </c>
      <c r="P301">
        <f t="shared" si="9"/>
        <v>31.183544303797465</v>
      </c>
    </row>
    <row r="302" spans="1:16" x14ac:dyDescent="0.2">
      <c r="A302" t="s">
        <v>930</v>
      </c>
      <c r="B302" s="1">
        <v>45826</v>
      </c>
      <c r="C302" t="s">
        <v>23</v>
      </c>
      <c r="D302" t="s">
        <v>931</v>
      </c>
      <c r="E302" t="s">
        <v>70</v>
      </c>
      <c r="F302" t="s">
        <v>932</v>
      </c>
      <c r="G302">
        <v>3953.2</v>
      </c>
      <c r="H302">
        <v>288.95</v>
      </c>
      <c r="I302">
        <f t="shared" si="8"/>
        <v>3664.25</v>
      </c>
      <c r="J302" s="2">
        <v>1</v>
      </c>
      <c r="K302" t="s">
        <v>939</v>
      </c>
      <c r="L302" t="s">
        <v>24</v>
      </c>
      <c r="N302">
        <v>22</v>
      </c>
      <c r="O302">
        <v>26.1</v>
      </c>
      <c r="P302">
        <f t="shared" si="9"/>
        <v>151.46360153256703</v>
      </c>
    </row>
    <row r="303" spans="1:16" x14ac:dyDescent="0.2">
      <c r="A303" t="s">
        <v>933</v>
      </c>
      <c r="B303" s="1">
        <v>45826</v>
      </c>
      <c r="C303" t="s">
        <v>17</v>
      </c>
      <c r="D303" t="s">
        <v>934</v>
      </c>
      <c r="E303" t="s">
        <v>70</v>
      </c>
      <c r="F303" t="s">
        <v>935</v>
      </c>
      <c r="G303">
        <v>1498.09</v>
      </c>
      <c r="H303">
        <v>49.63</v>
      </c>
      <c r="I303">
        <f t="shared" si="8"/>
        <v>1448.4599999999998</v>
      </c>
      <c r="J303" s="2">
        <v>1</v>
      </c>
      <c r="K303" t="s">
        <v>20</v>
      </c>
      <c r="L303" t="s">
        <v>24</v>
      </c>
      <c r="N303">
        <v>6</v>
      </c>
      <c r="O303">
        <v>9.1</v>
      </c>
      <c r="P303">
        <f t="shared" si="9"/>
        <v>164.62527472527472</v>
      </c>
    </row>
    <row r="304" spans="1:16" x14ac:dyDescent="0.2">
      <c r="A304" t="s">
        <v>936</v>
      </c>
      <c r="B304" s="1">
        <v>45826</v>
      </c>
      <c r="C304" t="s">
        <v>23</v>
      </c>
      <c r="D304" t="s">
        <v>937</v>
      </c>
      <c r="E304" t="s">
        <v>70</v>
      </c>
      <c r="F304" t="s">
        <v>938</v>
      </c>
      <c r="G304">
        <v>2741.28</v>
      </c>
      <c r="H304">
        <v>334.49</v>
      </c>
      <c r="I304">
        <f t="shared" si="8"/>
        <v>2406.79</v>
      </c>
      <c r="J304" s="2">
        <v>0</v>
      </c>
      <c r="K304" t="s">
        <v>20</v>
      </c>
      <c r="L304" t="s">
        <v>21</v>
      </c>
      <c r="M304" s="1">
        <v>45831</v>
      </c>
      <c r="N304">
        <v>8.5</v>
      </c>
      <c r="O304">
        <v>10.1</v>
      </c>
      <c r="P304">
        <f t="shared" si="9"/>
        <v>271.41386138613865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tabSelected="1" workbookViewId="0">
      <selection activeCell="G20" sqref="G20"/>
    </sheetView>
  </sheetViews>
  <sheetFormatPr baseColWidth="10" defaultRowHeight="16" x14ac:dyDescent="0.2"/>
  <sheetData>
    <row r="1" spans="1:3" x14ac:dyDescent="0.2">
      <c r="A1" t="s">
        <v>39</v>
      </c>
      <c r="B1" t="s">
        <v>40</v>
      </c>
      <c r="C1" t="s">
        <v>41</v>
      </c>
    </row>
    <row r="2" spans="1:3" x14ac:dyDescent="0.2">
      <c r="A2">
        <v>2024</v>
      </c>
      <c r="B2">
        <v>1</v>
      </c>
      <c r="C2">
        <v>50000</v>
      </c>
    </row>
    <row r="3" spans="1:3" x14ac:dyDescent="0.2">
      <c r="A3">
        <v>2024</v>
      </c>
      <c r="B3">
        <v>2</v>
      </c>
      <c r="C3">
        <v>50000</v>
      </c>
    </row>
    <row r="4" spans="1:3" x14ac:dyDescent="0.2">
      <c r="A4">
        <v>2024</v>
      </c>
      <c r="B4">
        <v>3</v>
      </c>
      <c r="C4">
        <v>50000</v>
      </c>
    </row>
    <row r="5" spans="1:3" x14ac:dyDescent="0.2">
      <c r="A5">
        <v>2024</v>
      </c>
      <c r="B5">
        <v>4</v>
      </c>
      <c r="C5">
        <v>50000</v>
      </c>
    </row>
    <row r="6" spans="1:3" x14ac:dyDescent="0.2">
      <c r="A6">
        <v>2024</v>
      </c>
      <c r="B6">
        <v>5</v>
      </c>
      <c r="C6">
        <v>50000</v>
      </c>
    </row>
    <row r="7" spans="1:3" x14ac:dyDescent="0.2">
      <c r="A7">
        <v>2024</v>
      </c>
      <c r="B7">
        <v>6</v>
      </c>
      <c r="C7">
        <v>50000</v>
      </c>
    </row>
    <row r="8" spans="1:3" x14ac:dyDescent="0.2">
      <c r="A8">
        <v>2024</v>
      </c>
      <c r="B8">
        <v>7</v>
      </c>
      <c r="C8">
        <v>50000</v>
      </c>
    </row>
    <row r="9" spans="1:3" x14ac:dyDescent="0.2">
      <c r="A9">
        <v>2024</v>
      </c>
      <c r="B9">
        <v>8</v>
      </c>
      <c r="C9">
        <v>50000</v>
      </c>
    </row>
    <row r="10" spans="1:3" x14ac:dyDescent="0.2">
      <c r="A10">
        <v>2024</v>
      </c>
      <c r="B10">
        <v>9</v>
      </c>
      <c r="C10">
        <v>50000</v>
      </c>
    </row>
    <row r="11" spans="1:3" x14ac:dyDescent="0.2">
      <c r="A11">
        <v>2024</v>
      </c>
      <c r="B11">
        <v>10</v>
      </c>
      <c r="C11">
        <v>50000</v>
      </c>
    </row>
    <row r="12" spans="1:3" x14ac:dyDescent="0.2">
      <c r="A12">
        <v>2024</v>
      </c>
      <c r="B12">
        <v>11</v>
      </c>
      <c r="C12">
        <v>50000</v>
      </c>
    </row>
    <row r="13" spans="1:3" x14ac:dyDescent="0.2">
      <c r="A13">
        <v>2024</v>
      </c>
      <c r="B13">
        <v>12</v>
      </c>
      <c r="C13">
        <v>50000</v>
      </c>
    </row>
    <row r="14" spans="1:3" x14ac:dyDescent="0.2">
      <c r="A14">
        <v>2025</v>
      </c>
      <c r="B14">
        <v>1</v>
      </c>
      <c r="C14">
        <v>50000</v>
      </c>
    </row>
    <row r="15" spans="1:3" x14ac:dyDescent="0.2">
      <c r="A15">
        <v>2025</v>
      </c>
      <c r="B15">
        <v>2</v>
      </c>
      <c r="C15">
        <v>50000</v>
      </c>
    </row>
    <row r="16" spans="1:3" x14ac:dyDescent="0.2">
      <c r="A16">
        <v>2025</v>
      </c>
      <c r="B16">
        <v>3</v>
      </c>
      <c r="C16">
        <v>50000</v>
      </c>
    </row>
    <row r="17" spans="1:3" x14ac:dyDescent="0.2">
      <c r="A17">
        <v>2025</v>
      </c>
      <c r="B17">
        <v>4</v>
      </c>
      <c r="C17">
        <v>50000</v>
      </c>
    </row>
    <row r="18" spans="1:3" x14ac:dyDescent="0.2">
      <c r="A18">
        <v>2025</v>
      </c>
      <c r="B18">
        <v>5</v>
      </c>
      <c r="C18">
        <v>50000</v>
      </c>
    </row>
    <row r="19" spans="1:3" x14ac:dyDescent="0.2">
      <c r="A19">
        <v>2025</v>
      </c>
      <c r="B19">
        <v>6</v>
      </c>
      <c r="C19">
        <v>50000</v>
      </c>
    </row>
    <row r="20" spans="1:3" x14ac:dyDescent="0.2">
      <c r="A20">
        <v>2025</v>
      </c>
      <c r="B20">
        <v>7</v>
      </c>
      <c r="C20">
        <v>50000</v>
      </c>
    </row>
    <row r="21" spans="1:3" x14ac:dyDescent="0.2">
      <c r="A21">
        <v>2025</v>
      </c>
      <c r="B21">
        <v>8</v>
      </c>
      <c r="C21">
        <v>50000</v>
      </c>
    </row>
    <row r="22" spans="1:3" x14ac:dyDescent="0.2">
      <c r="A22">
        <v>2025</v>
      </c>
      <c r="B22">
        <v>9</v>
      </c>
      <c r="C22">
        <v>50000</v>
      </c>
    </row>
    <row r="23" spans="1:3" x14ac:dyDescent="0.2">
      <c r="A23">
        <v>2025</v>
      </c>
      <c r="B23">
        <v>10</v>
      </c>
      <c r="C23">
        <v>50000</v>
      </c>
    </row>
    <row r="24" spans="1:3" x14ac:dyDescent="0.2">
      <c r="A24">
        <v>2025</v>
      </c>
      <c r="B24">
        <v>11</v>
      </c>
      <c r="C24">
        <v>50000</v>
      </c>
    </row>
    <row r="25" spans="1:3" x14ac:dyDescent="0.2">
      <c r="A25">
        <v>2025</v>
      </c>
      <c r="B25">
        <v>12</v>
      </c>
      <c r="C25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Goals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Minyi Yeo</dc:creator>
  <cp:lastModifiedBy>Minyi Yeo</cp:lastModifiedBy>
  <dcterms:created xsi:type="dcterms:W3CDTF">2025-06-21T08:07:59Z</dcterms:created>
  <dcterms:modified xsi:type="dcterms:W3CDTF">2025-06-23T08:55:02Z</dcterms:modified>
</cp:coreProperties>
</file>