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6" i="1" l="1"/>
  <c r="D36" i="1"/>
  <c r="G36" i="1" s="1"/>
  <c r="F35" i="1"/>
  <c r="D35" i="1"/>
  <c r="G35" i="1" s="1"/>
  <c r="F34" i="1"/>
  <c r="D34" i="1"/>
  <c r="G34" i="1"/>
  <c r="F33" i="1" l="1"/>
  <c r="D33" i="1"/>
  <c r="G33" i="1"/>
  <c r="F32" i="1"/>
  <c r="D32" i="1"/>
  <c r="G32" i="1"/>
  <c r="F31" i="1"/>
  <c r="D31" i="1"/>
  <c r="G31" i="1" s="1"/>
  <c r="F30" i="1"/>
  <c r="D30" i="1"/>
  <c r="G30" i="1" s="1"/>
  <c r="F29" i="1"/>
  <c r="D29" i="1"/>
  <c r="G29" i="1"/>
  <c r="F28" i="1"/>
  <c r="D28" i="1"/>
  <c r="G28" i="1" s="1"/>
  <c r="F27" i="1"/>
  <c r="D27" i="1"/>
  <c r="G27" i="1" s="1"/>
  <c r="D26" i="1"/>
  <c r="F26" i="1" s="1"/>
  <c r="F25" i="1"/>
  <c r="D25" i="1"/>
  <c r="G25" i="1" s="1"/>
  <c r="F24" i="1"/>
  <c r="D24" i="1"/>
  <c r="G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D11" i="1"/>
  <c r="G11" i="1" s="1"/>
  <c r="F10" i="1"/>
  <c r="F9" i="1"/>
  <c r="F8" i="1"/>
  <c r="F7" i="1"/>
  <c r="D6" i="1"/>
  <c r="G6" i="1" s="1"/>
  <c r="D7" i="1"/>
  <c r="G7" i="1" s="1"/>
  <c r="D8" i="1"/>
  <c r="G8" i="1" s="1"/>
  <c r="D9" i="1"/>
  <c r="G9" i="1" s="1"/>
  <c r="D10" i="1"/>
  <c r="G10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4" i="1"/>
  <c r="F4" i="1" s="1"/>
  <c r="G3" i="1"/>
  <c r="F3" i="1"/>
  <c r="D3" i="1"/>
  <c r="D5" i="1"/>
  <c r="G5" i="1" s="1"/>
  <c r="F2" i="1"/>
  <c r="D2" i="1"/>
  <c r="G2" i="1" s="1"/>
  <c r="G26" i="1" l="1"/>
  <c r="G4" i="1"/>
  <c r="F6" i="1"/>
  <c r="F5" i="1"/>
</calcChain>
</file>

<file path=xl/sharedStrings.xml><?xml version="1.0" encoding="utf-8"?>
<sst xmlns="http://schemas.openxmlformats.org/spreadsheetml/2006/main" count="42" uniqueCount="42">
  <si>
    <t>姓名</t>
    <phoneticPr fontId="1" type="noConversion"/>
  </si>
  <si>
    <t>纠正前</t>
    <phoneticPr fontId="1" type="noConversion"/>
  </si>
  <si>
    <t>纠正后</t>
    <phoneticPr fontId="1" type="noConversion"/>
  </si>
  <si>
    <t>漏标数</t>
    <phoneticPr fontId="1" type="noConversion"/>
  </si>
  <si>
    <t>漏标率1</t>
    <phoneticPr fontId="1" type="noConversion"/>
  </si>
  <si>
    <t>漏标率2</t>
    <phoneticPr fontId="1" type="noConversion"/>
  </si>
  <si>
    <t>样本数</t>
    <phoneticPr fontId="1" type="noConversion"/>
  </si>
  <si>
    <t>王恒基</t>
    <phoneticPr fontId="1" type="noConversion"/>
  </si>
  <si>
    <t>黄嵩戈</t>
    <phoneticPr fontId="1" type="noConversion"/>
  </si>
  <si>
    <t>刘爱竹</t>
    <phoneticPr fontId="1" type="noConversion"/>
  </si>
  <si>
    <t>刘子瑜</t>
    <phoneticPr fontId="1" type="noConversion"/>
  </si>
  <si>
    <t>周钰颖</t>
    <phoneticPr fontId="1" type="noConversion"/>
  </si>
  <si>
    <t>季秋雅</t>
    <phoneticPr fontId="1" type="noConversion"/>
  </si>
  <si>
    <t>张若楠</t>
  </si>
  <si>
    <t>许婷</t>
    <phoneticPr fontId="1" type="noConversion"/>
  </si>
  <si>
    <t>张佳叶</t>
    <phoneticPr fontId="1" type="noConversion"/>
  </si>
  <si>
    <t>王锦梦</t>
    <phoneticPr fontId="1" type="noConversion"/>
  </si>
  <si>
    <t>姚任远</t>
  </si>
  <si>
    <t>方晨怡</t>
    <phoneticPr fontId="1" type="noConversion"/>
  </si>
  <si>
    <t>陆龙忠</t>
  </si>
  <si>
    <t>候皓晨</t>
  </si>
  <si>
    <t>吴浩</t>
  </si>
  <si>
    <t>周建</t>
    <phoneticPr fontId="1" type="noConversion"/>
  </si>
  <si>
    <t>冯蓥杰</t>
  </si>
  <si>
    <t>韩世聪</t>
  </si>
  <si>
    <t>程银婷</t>
    <phoneticPr fontId="1" type="noConversion"/>
  </si>
  <si>
    <t>李樊</t>
    <phoneticPr fontId="1" type="noConversion"/>
  </si>
  <si>
    <t>王怡静</t>
  </si>
  <si>
    <t>高尚</t>
  </si>
  <si>
    <t>李昊</t>
  </si>
  <si>
    <t>宁熠奇</t>
    <phoneticPr fontId="1" type="noConversion"/>
  </si>
  <si>
    <t>程璐</t>
  </si>
  <si>
    <t>鲍煜杰</t>
  </si>
  <si>
    <t>徐俊豪</t>
  </si>
  <si>
    <t>张陆晨</t>
  </si>
  <si>
    <t>袁聪儿</t>
  </si>
  <si>
    <t>张蔚</t>
    <phoneticPr fontId="1" type="noConversion"/>
  </si>
  <si>
    <t>李哲宇</t>
    <phoneticPr fontId="1" type="noConversion"/>
  </si>
  <si>
    <t>郑海秋</t>
    <phoneticPr fontId="1" type="noConversion"/>
  </si>
  <si>
    <t>方伟</t>
  </si>
  <si>
    <t>张幸帆</t>
    <phoneticPr fontId="1" type="noConversion"/>
  </si>
  <si>
    <t>金凌剑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</si>
</sst>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3" workbookViewId="0">
      <selection activeCell="A35" sqref="A35"/>
    </sheetView>
  </sheetViews>
  <sheetFormatPr defaultRowHeight="13.5" x14ac:dyDescent="0.15"/>
  <cols>
    <col min="6" max="7" width="9" style="3"/>
  </cols>
  <sheetData>
    <row r="1" spans="1: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5" t="s">
        <v>4</v>
      </c>
      <c r="G1" s="5" t="s">
        <v>5</v>
      </c>
    </row>
    <row r="2" spans="1:7" x14ac:dyDescent="0.15">
      <c r="A2" s="1" t="s">
        <v>8</v>
      </c>
      <c r="B2" s="1">
        <v>47</v>
      </c>
      <c r="C2" s="1">
        <v>96</v>
      </c>
      <c r="D2" s="1">
        <f>C2-B2</f>
        <v>49</v>
      </c>
      <c r="E2" s="1">
        <v>500</v>
      </c>
      <c r="F2" s="2">
        <f>D2/E2</f>
        <v>9.8000000000000004E-2</v>
      </c>
      <c r="G2" s="2">
        <f>D2/B2</f>
        <v>1.0425531914893618</v>
      </c>
    </row>
    <row r="3" spans="1:7" x14ac:dyDescent="0.15">
      <c r="A3" s="1" t="s">
        <v>9</v>
      </c>
      <c r="B3" s="1">
        <v>50</v>
      </c>
      <c r="C3" s="1">
        <v>82</v>
      </c>
      <c r="D3" s="1">
        <f>C3-B3</f>
        <v>32</v>
      </c>
      <c r="E3" s="1">
        <v>500</v>
      </c>
      <c r="F3" s="2">
        <f>D3/E3</f>
        <v>6.4000000000000001E-2</v>
      </c>
      <c r="G3" s="2">
        <f>D3/B3</f>
        <v>0.64</v>
      </c>
    </row>
    <row r="4" spans="1:7" x14ac:dyDescent="0.15">
      <c r="A4" s="1" t="s">
        <v>10</v>
      </c>
      <c r="B4" s="1">
        <v>21</v>
      </c>
      <c r="C4" s="1">
        <v>63</v>
      </c>
      <c r="D4" s="1">
        <f>C4-B4</f>
        <v>42</v>
      </c>
      <c r="E4" s="1">
        <v>500</v>
      </c>
      <c r="F4" s="2">
        <f>D4/E4</f>
        <v>8.4000000000000005E-2</v>
      </c>
      <c r="G4" s="2">
        <f>D4/B4</f>
        <v>2</v>
      </c>
    </row>
    <row r="5" spans="1:7" x14ac:dyDescent="0.15">
      <c r="A5" s="1" t="s">
        <v>7</v>
      </c>
      <c r="B5" s="1">
        <v>34</v>
      </c>
      <c r="C5" s="1">
        <v>55</v>
      </c>
      <c r="D5" s="1">
        <f>C5-B5</f>
        <v>21</v>
      </c>
      <c r="E5" s="1">
        <v>500</v>
      </c>
      <c r="F5" s="2">
        <f>D5/E5</f>
        <v>4.2000000000000003E-2</v>
      </c>
      <c r="G5" s="2">
        <f>D5/B5</f>
        <v>0.61764705882352944</v>
      </c>
    </row>
    <row r="6" spans="1:7" x14ac:dyDescent="0.15">
      <c r="A6" s="1" t="s">
        <v>11</v>
      </c>
      <c r="B6" s="1">
        <v>41</v>
      </c>
      <c r="C6" s="1">
        <v>55</v>
      </c>
      <c r="D6" s="1">
        <f t="shared" ref="D6:D36" si="0">C6-B6</f>
        <v>14</v>
      </c>
      <c r="E6" s="1">
        <v>500</v>
      </c>
      <c r="F6" s="2">
        <f>D6/E6</f>
        <v>2.8000000000000001E-2</v>
      </c>
      <c r="G6" s="2">
        <f>D6/B6</f>
        <v>0.34146341463414637</v>
      </c>
    </row>
    <row r="7" spans="1:7" x14ac:dyDescent="0.15">
      <c r="A7" s="1" t="s">
        <v>12</v>
      </c>
      <c r="B7" s="1">
        <v>11</v>
      </c>
      <c r="C7" s="1">
        <v>54</v>
      </c>
      <c r="D7" s="1">
        <f t="shared" si="0"/>
        <v>43</v>
      </c>
      <c r="E7" s="1">
        <v>500</v>
      </c>
      <c r="F7" s="2">
        <f>D7/E7</f>
        <v>8.5999999999999993E-2</v>
      </c>
      <c r="G7" s="2">
        <f>D7/B7</f>
        <v>3.9090909090909092</v>
      </c>
    </row>
    <row r="8" spans="1:7" x14ac:dyDescent="0.15">
      <c r="A8" s="1" t="s">
        <v>13</v>
      </c>
      <c r="B8" s="1">
        <v>42</v>
      </c>
      <c r="C8" s="1">
        <v>47</v>
      </c>
      <c r="D8" s="1">
        <f t="shared" si="0"/>
        <v>5</v>
      </c>
      <c r="E8" s="1">
        <v>500</v>
      </c>
      <c r="F8" s="2">
        <f>D8/E8</f>
        <v>0.01</v>
      </c>
      <c r="G8" s="2">
        <f>D8/B8</f>
        <v>0.11904761904761904</v>
      </c>
    </row>
    <row r="9" spans="1:7" x14ac:dyDescent="0.15">
      <c r="A9" s="1" t="s">
        <v>14</v>
      </c>
      <c r="B9" s="1">
        <v>81</v>
      </c>
      <c r="C9" s="1">
        <v>95</v>
      </c>
      <c r="D9" s="1">
        <f t="shared" si="0"/>
        <v>14</v>
      </c>
      <c r="E9" s="1">
        <v>500</v>
      </c>
      <c r="F9" s="2">
        <f>D9/E9</f>
        <v>2.8000000000000001E-2</v>
      </c>
      <c r="G9" s="2">
        <f>D9/B9</f>
        <v>0.1728395061728395</v>
      </c>
    </row>
    <row r="10" spans="1:7" x14ac:dyDescent="0.15">
      <c r="A10" s="1" t="s">
        <v>15</v>
      </c>
      <c r="B10" s="1">
        <v>114</v>
      </c>
      <c r="C10" s="1">
        <v>75</v>
      </c>
      <c r="D10" s="1">
        <f t="shared" si="0"/>
        <v>-39</v>
      </c>
      <c r="E10" s="1">
        <v>500</v>
      </c>
      <c r="F10" s="2">
        <f>D10/E10</f>
        <v>-7.8E-2</v>
      </c>
      <c r="G10" s="2">
        <f>D10/B10</f>
        <v>-0.34210526315789475</v>
      </c>
    </row>
    <row r="11" spans="1:7" x14ac:dyDescent="0.15">
      <c r="A11" s="1" t="s">
        <v>16</v>
      </c>
      <c r="B11" s="1">
        <v>32</v>
      </c>
      <c r="C11" s="1">
        <v>53</v>
      </c>
      <c r="D11" s="1">
        <f>C11-B11</f>
        <v>21</v>
      </c>
      <c r="E11" s="1">
        <v>500</v>
      </c>
      <c r="F11" s="2">
        <f>D11/E11</f>
        <v>4.2000000000000003E-2</v>
      </c>
      <c r="G11" s="2">
        <f>D11/B11</f>
        <v>0.65625</v>
      </c>
    </row>
    <row r="12" spans="1:7" x14ac:dyDescent="0.15">
      <c r="A12" s="1" t="s">
        <v>17</v>
      </c>
      <c r="B12" s="1">
        <v>27</v>
      </c>
      <c r="C12" s="1">
        <v>47</v>
      </c>
      <c r="D12" s="1">
        <f t="shared" si="0"/>
        <v>20</v>
      </c>
      <c r="E12" s="1">
        <v>500</v>
      </c>
      <c r="F12" s="2">
        <f>D12/E12</f>
        <v>0.04</v>
      </c>
      <c r="G12" s="2">
        <f>D12/B12</f>
        <v>0.7407407407407407</v>
      </c>
    </row>
    <row r="13" spans="1:7" x14ac:dyDescent="0.15">
      <c r="A13" s="1" t="s">
        <v>18</v>
      </c>
      <c r="B13" s="1">
        <v>58</v>
      </c>
      <c r="C13" s="1">
        <v>60</v>
      </c>
      <c r="D13" s="1">
        <f t="shared" si="0"/>
        <v>2</v>
      </c>
      <c r="E13" s="1">
        <v>500</v>
      </c>
      <c r="F13" s="2">
        <f>D13/E13</f>
        <v>4.0000000000000001E-3</v>
      </c>
      <c r="G13" s="2">
        <f>D13/B13</f>
        <v>3.4482758620689655E-2</v>
      </c>
    </row>
    <row r="14" spans="1:7" x14ac:dyDescent="0.15">
      <c r="A14" s="1" t="s">
        <v>19</v>
      </c>
      <c r="B14" s="1">
        <v>15</v>
      </c>
      <c r="C14" s="1">
        <v>43</v>
      </c>
      <c r="D14" s="1">
        <f t="shared" si="0"/>
        <v>28</v>
      </c>
      <c r="E14" s="1">
        <v>500</v>
      </c>
      <c r="F14" s="2">
        <f>D14/E14</f>
        <v>5.6000000000000001E-2</v>
      </c>
      <c r="G14" s="2">
        <f>D14/B14</f>
        <v>1.8666666666666667</v>
      </c>
    </row>
    <row r="15" spans="1:7" x14ac:dyDescent="0.15">
      <c r="A15" s="1" t="s">
        <v>20</v>
      </c>
      <c r="B15" s="1">
        <v>41</v>
      </c>
      <c r="C15" s="1">
        <v>54</v>
      </c>
      <c r="D15" s="1">
        <f t="shared" si="0"/>
        <v>13</v>
      </c>
      <c r="E15" s="1">
        <v>500</v>
      </c>
      <c r="F15" s="2">
        <f>D15/E15</f>
        <v>2.5999999999999999E-2</v>
      </c>
      <c r="G15" s="2">
        <f>D15/B15</f>
        <v>0.31707317073170732</v>
      </c>
    </row>
    <row r="16" spans="1:7" x14ac:dyDescent="0.15">
      <c r="A16" s="1" t="s">
        <v>21</v>
      </c>
      <c r="B16" s="1">
        <v>20</v>
      </c>
      <c r="C16" s="1">
        <v>79</v>
      </c>
      <c r="D16" s="1">
        <f t="shared" si="0"/>
        <v>59</v>
      </c>
      <c r="E16" s="1">
        <v>500</v>
      </c>
      <c r="F16" s="2">
        <f>D16/E16</f>
        <v>0.11799999999999999</v>
      </c>
      <c r="G16" s="2">
        <f>D16/B16</f>
        <v>2.95</v>
      </c>
    </row>
    <row r="17" spans="1:7" x14ac:dyDescent="0.15">
      <c r="A17" s="1" t="s">
        <v>22</v>
      </c>
      <c r="B17" s="1">
        <v>42</v>
      </c>
      <c r="C17" s="1">
        <v>58</v>
      </c>
      <c r="D17" s="1">
        <f t="shared" si="0"/>
        <v>16</v>
      </c>
      <c r="E17" s="1">
        <v>500</v>
      </c>
      <c r="F17" s="2">
        <f>D17/E17</f>
        <v>3.2000000000000001E-2</v>
      </c>
      <c r="G17" s="2">
        <f>D17/B17</f>
        <v>0.38095238095238093</v>
      </c>
    </row>
    <row r="18" spans="1:7" x14ac:dyDescent="0.15">
      <c r="A18" s="1" t="s">
        <v>23</v>
      </c>
      <c r="B18" s="1">
        <v>60</v>
      </c>
      <c r="C18" s="1">
        <v>47</v>
      </c>
      <c r="D18" s="1">
        <f t="shared" si="0"/>
        <v>-13</v>
      </c>
      <c r="E18" s="1">
        <v>500</v>
      </c>
      <c r="F18" s="2">
        <f>D18/E18</f>
        <v>-2.5999999999999999E-2</v>
      </c>
      <c r="G18" s="2">
        <f>D18/B18</f>
        <v>-0.21666666666666667</v>
      </c>
    </row>
    <row r="19" spans="1:7" x14ac:dyDescent="0.15">
      <c r="A19" s="1" t="s">
        <v>24</v>
      </c>
      <c r="B19" s="1">
        <v>39</v>
      </c>
      <c r="C19" s="1">
        <v>55</v>
      </c>
      <c r="D19" s="1">
        <f t="shared" si="0"/>
        <v>16</v>
      </c>
      <c r="E19" s="1">
        <v>500</v>
      </c>
      <c r="F19" s="2">
        <f>D19/E19</f>
        <v>3.2000000000000001E-2</v>
      </c>
      <c r="G19" s="2">
        <f>D19/B19</f>
        <v>0.41025641025641024</v>
      </c>
    </row>
    <row r="20" spans="1:7" x14ac:dyDescent="0.15">
      <c r="A20" s="1" t="s">
        <v>25</v>
      </c>
      <c r="B20" s="1">
        <v>50</v>
      </c>
      <c r="C20" s="1">
        <v>60</v>
      </c>
      <c r="D20" s="1">
        <f t="shared" si="0"/>
        <v>10</v>
      </c>
      <c r="E20" s="1">
        <v>500</v>
      </c>
      <c r="F20" s="2">
        <f>D20/E20</f>
        <v>0.02</v>
      </c>
      <c r="G20" s="2">
        <f>D20/B20</f>
        <v>0.2</v>
      </c>
    </row>
    <row r="21" spans="1:7" x14ac:dyDescent="0.15">
      <c r="A21" s="1" t="s">
        <v>26</v>
      </c>
      <c r="B21" s="1">
        <v>98</v>
      </c>
      <c r="C21" s="1">
        <v>150</v>
      </c>
      <c r="D21" s="1">
        <f t="shared" si="0"/>
        <v>52</v>
      </c>
      <c r="E21" s="1">
        <v>500</v>
      </c>
      <c r="F21" s="2">
        <f>D21/E21</f>
        <v>0.104</v>
      </c>
      <c r="G21" s="2">
        <f>D21/B21</f>
        <v>0.53061224489795922</v>
      </c>
    </row>
    <row r="22" spans="1:7" x14ac:dyDescent="0.15">
      <c r="A22" s="1" t="s">
        <v>27</v>
      </c>
      <c r="B22" s="1">
        <v>67</v>
      </c>
      <c r="C22" s="1">
        <v>103</v>
      </c>
      <c r="D22" s="1">
        <f t="shared" si="0"/>
        <v>36</v>
      </c>
      <c r="E22" s="1">
        <v>500</v>
      </c>
      <c r="F22" s="2">
        <f>D22/E22</f>
        <v>7.1999999999999995E-2</v>
      </c>
      <c r="G22" s="2">
        <f>D22/B22</f>
        <v>0.53731343283582089</v>
      </c>
    </row>
    <row r="23" spans="1:7" x14ac:dyDescent="0.15">
      <c r="A23" s="1" t="s">
        <v>28</v>
      </c>
      <c r="B23" s="1">
        <v>29</v>
      </c>
      <c r="C23" s="1">
        <v>44</v>
      </c>
      <c r="D23" s="1">
        <f t="shared" si="0"/>
        <v>15</v>
      </c>
      <c r="E23" s="1">
        <v>500</v>
      </c>
      <c r="F23" s="2">
        <f>D23/E23</f>
        <v>0.03</v>
      </c>
      <c r="G23" s="2">
        <f>D23/B23</f>
        <v>0.51724137931034486</v>
      </c>
    </row>
    <row r="24" spans="1:7" x14ac:dyDescent="0.15">
      <c r="A24" s="1" t="s">
        <v>29</v>
      </c>
      <c r="B24" s="1">
        <v>41</v>
      </c>
      <c r="C24" s="1">
        <v>71</v>
      </c>
      <c r="D24" s="1">
        <f t="shared" si="0"/>
        <v>30</v>
      </c>
      <c r="E24" s="1">
        <v>500</v>
      </c>
      <c r="F24" s="2">
        <f>D24/E24</f>
        <v>0.06</v>
      </c>
      <c r="G24" s="2">
        <f>D24/B24</f>
        <v>0.73170731707317072</v>
      </c>
    </row>
    <row r="25" spans="1:7" x14ac:dyDescent="0.15">
      <c r="A25" s="1" t="s">
        <v>30</v>
      </c>
      <c r="B25" s="1">
        <v>74</v>
      </c>
      <c r="C25" s="1">
        <v>64</v>
      </c>
      <c r="D25" s="1">
        <f t="shared" si="0"/>
        <v>-10</v>
      </c>
      <c r="E25" s="1">
        <v>500</v>
      </c>
      <c r="F25" s="2">
        <f>D25/E25</f>
        <v>-0.02</v>
      </c>
      <c r="G25" s="2">
        <f>D25/B25</f>
        <v>-0.13513513513513514</v>
      </c>
    </row>
    <row r="26" spans="1:7" x14ac:dyDescent="0.15">
      <c r="A26" s="1" t="s">
        <v>31</v>
      </c>
      <c r="B26" s="1">
        <v>30</v>
      </c>
      <c r="C26" s="1">
        <v>56</v>
      </c>
      <c r="D26" s="1">
        <f t="shared" si="0"/>
        <v>26</v>
      </c>
      <c r="E26" s="1">
        <v>500</v>
      </c>
      <c r="F26" s="2">
        <f>D26/E26</f>
        <v>5.1999999999999998E-2</v>
      </c>
      <c r="G26" s="2">
        <f>D26/B26</f>
        <v>0.8666666666666667</v>
      </c>
    </row>
    <row r="27" spans="1:7" x14ac:dyDescent="0.15">
      <c r="A27" s="1" t="s">
        <v>32</v>
      </c>
      <c r="B27" s="1">
        <v>30</v>
      </c>
      <c r="C27" s="1">
        <v>41</v>
      </c>
      <c r="D27" s="1">
        <f t="shared" si="0"/>
        <v>11</v>
      </c>
      <c r="E27" s="1">
        <v>500</v>
      </c>
      <c r="F27" s="2">
        <f>D27/E27</f>
        <v>2.1999999999999999E-2</v>
      </c>
      <c r="G27" s="2">
        <f>D27/B27</f>
        <v>0.36666666666666664</v>
      </c>
    </row>
    <row r="28" spans="1:7" x14ac:dyDescent="0.15">
      <c r="A28" s="1" t="s">
        <v>33</v>
      </c>
      <c r="B28" s="1">
        <v>51</v>
      </c>
      <c r="C28" s="1">
        <v>76</v>
      </c>
      <c r="D28" s="1">
        <f t="shared" si="0"/>
        <v>25</v>
      </c>
      <c r="E28" s="1">
        <v>500</v>
      </c>
      <c r="F28" s="2">
        <f>D28/E28</f>
        <v>0.05</v>
      </c>
      <c r="G28" s="2">
        <f>D28/B28</f>
        <v>0.49019607843137253</v>
      </c>
    </row>
    <row r="29" spans="1:7" x14ac:dyDescent="0.15">
      <c r="A29" s="1" t="s">
        <v>34</v>
      </c>
      <c r="B29" s="1">
        <v>41</v>
      </c>
      <c r="C29" s="1">
        <v>52</v>
      </c>
      <c r="D29" s="1">
        <f t="shared" si="0"/>
        <v>11</v>
      </c>
      <c r="E29" s="1">
        <v>500</v>
      </c>
      <c r="F29" s="2">
        <f>D29/E29</f>
        <v>2.1999999999999999E-2</v>
      </c>
      <c r="G29" s="2">
        <f>D29/B29</f>
        <v>0.26829268292682928</v>
      </c>
    </row>
    <row r="30" spans="1:7" x14ac:dyDescent="0.15">
      <c r="A30" s="1" t="s">
        <v>35</v>
      </c>
      <c r="B30" s="1">
        <v>49</v>
      </c>
      <c r="C30" s="1">
        <v>55</v>
      </c>
      <c r="D30" s="1">
        <f t="shared" si="0"/>
        <v>6</v>
      </c>
      <c r="E30" s="1">
        <v>500</v>
      </c>
      <c r="F30" s="2">
        <f>D30/E30</f>
        <v>1.2E-2</v>
      </c>
      <c r="G30" s="2">
        <f>D30/B30</f>
        <v>0.12244897959183673</v>
      </c>
    </row>
    <row r="31" spans="1:7" x14ac:dyDescent="0.15">
      <c r="A31" s="1" t="s">
        <v>36</v>
      </c>
      <c r="B31" s="1">
        <v>66</v>
      </c>
      <c r="C31" s="1">
        <v>68</v>
      </c>
      <c r="D31" s="1">
        <f t="shared" si="0"/>
        <v>2</v>
      </c>
      <c r="E31" s="1">
        <v>500</v>
      </c>
      <c r="F31" s="2">
        <f>D31/E31</f>
        <v>4.0000000000000001E-3</v>
      </c>
      <c r="G31" s="2">
        <f>D31/B31</f>
        <v>3.0303030303030304E-2</v>
      </c>
    </row>
    <row r="32" spans="1:7" x14ac:dyDescent="0.15">
      <c r="A32" s="1" t="s">
        <v>37</v>
      </c>
      <c r="B32" s="1">
        <v>12</v>
      </c>
      <c r="C32" s="1">
        <v>61</v>
      </c>
      <c r="D32" s="1">
        <f t="shared" si="0"/>
        <v>49</v>
      </c>
      <c r="E32" s="1">
        <v>500</v>
      </c>
      <c r="F32" s="2">
        <f>D32/E32</f>
        <v>9.8000000000000004E-2</v>
      </c>
      <c r="G32" s="2">
        <f>D32/B32</f>
        <v>4.083333333333333</v>
      </c>
    </row>
    <row r="33" spans="1:8" x14ac:dyDescent="0.15">
      <c r="A33" s="1" t="s">
        <v>38</v>
      </c>
      <c r="B33" s="1">
        <v>16</v>
      </c>
      <c r="C33" s="1">
        <v>61</v>
      </c>
      <c r="D33" s="1">
        <f t="shared" si="0"/>
        <v>45</v>
      </c>
      <c r="E33" s="1">
        <v>500</v>
      </c>
      <c r="F33" s="2">
        <f>D33/E33</f>
        <v>0.09</v>
      </c>
      <c r="G33" s="2">
        <f>D33/B33</f>
        <v>2.8125</v>
      </c>
    </row>
    <row r="34" spans="1:8" x14ac:dyDescent="0.15">
      <c r="A34" s="1" t="s">
        <v>39</v>
      </c>
      <c r="B34" s="1">
        <v>29</v>
      </c>
      <c r="C34" s="1">
        <v>49</v>
      </c>
      <c r="D34" s="1">
        <f t="shared" si="0"/>
        <v>20</v>
      </c>
      <c r="E34" s="1">
        <v>500</v>
      </c>
      <c r="F34" s="2">
        <f>D34/E34</f>
        <v>0.04</v>
      </c>
      <c r="G34" s="2">
        <f>D34/B34</f>
        <v>0.68965517241379315</v>
      </c>
    </row>
    <row r="35" spans="1:8" x14ac:dyDescent="0.15">
      <c r="A35" s="6" t="s">
        <v>40</v>
      </c>
      <c r="B35" s="6">
        <v>31</v>
      </c>
      <c r="C35" s="6">
        <v>38</v>
      </c>
      <c r="D35" s="6">
        <f t="shared" si="0"/>
        <v>7</v>
      </c>
      <c r="E35" s="6">
        <v>500</v>
      </c>
      <c r="F35" s="7">
        <f>D35/E35</f>
        <v>1.4E-2</v>
      </c>
      <c r="G35" s="7">
        <f>D35/B35</f>
        <v>0.22580645161290322</v>
      </c>
    </row>
    <row r="36" spans="1:8" x14ac:dyDescent="0.15">
      <c r="A36" s="1" t="s">
        <v>41</v>
      </c>
      <c r="B36" s="1">
        <v>77</v>
      </c>
      <c r="C36" s="1">
        <v>83</v>
      </c>
      <c r="D36" s="1">
        <f t="shared" si="0"/>
        <v>6</v>
      </c>
      <c r="E36" s="1">
        <v>500</v>
      </c>
      <c r="F36" s="2">
        <f>D36/E36</f>
        <v>1.2E-2</v>
      </c>
      <c r="G36" s="2">
        <f>D36/B36</f>
        <v>7.792207792207792E-2</v>
      </c>
    </row>
    <row r="37" spans="1:8" x14ac:dyDescent="0.15">
      <c r="A37" s="8"/>
      <c r="B37" s="8"/>
      <c r="C37" s="8"/>
      <c r="D37" s="8"/>
      <c r="E37" s="8"/>
      <c r="F37" s="9"/>
      <c r="G37" s="9"/>
      <c r="H37" s="10"/>
    </row>
    <row r="38" spans="1:8" x14ac:dyDescent="0.15">
      <c r="A38" s="8"/>
      <c r="B38" s="8"/>
      <c r="C38" s="8"/>
      <c r="D38" s="8"/>
      <c r="E38" s="8"/>
      <c r="F38" s="9"/>
      <c r="G38" s="9"/>
      <c r="H38" s="10"/>
    </row>
    <row r="39" spans="1:8" x14ac:dyDescent="0.15">
      <c r="A39" s="8"/>
      <c r="B39" s="8"/>
      <c r="C39" s="8"/>
      <c r="D39" s="8"/>
      <c r="E39" s="8"/>
      <c r="F39" s="9"/>
      <c r="G39" s="9"/>
      <c r="H39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2018-10-18T00:10:59Z</dcterms:modified>
</cp:coreProperties>
</file>