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89279\Desktop\NYU\"/>
    </mc:Choice>
  </mc:AlternateContent>
  <xr:revisionPtr revIDLastSave="0" documentId="13_ncr:1_{60A54C5D-3E4B-47D4-9C6D-580CD95442DB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Sheet1" sheetId="1" r:id="rId1"/>
    <sheet name="Sheet2" sheetId="2" r:id="rId2"/>
    <sheet name="realgdp" sheetId="3" r:id="rId3"/>
    <sheet name="pricelevel" sheetId="4" r:id="rId4"/>
  </sheets>
  <definedNames>
    <definedName name="_xlnm._FilterDatabase" localSheetId="0" hidden="1">Sheet1!$A$1:$K$1567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3" i="1" l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O809" i="1"/>
  <c r="AO810" i="1"/>
  <c r="AO811" i="1"/>
  <c r="AO812" i="1"/>
  <c r="AO813" i="1"/>
  <c r="AO814" i="1"/>
  <c r="AO815" i="1"/>
  <c r="AO816" i="1"/>
  <c r="AO817" i="1"/>
  <c r="AO818" i="1"/>
  <c r="AO819" i="1"/>
  <c r="AO820" i="1"/>
  <c r="AO821" i="1"/>
  <c r="AO822" i="1"/>
  <c r="AO823" i="1"/>
  <c r="AO824" i="1"/>
  <c r="AO825" i="1"/>
  <c r="AO826" i="1"/>
  <c r="AO827" i="1"/>
  <c r="AO828" i="1"/>
  <c r="AO829" i="1"/>
  <c r="AO830" i="1"/>
  <c r="AO831" i="1"/>
  <c r="AO832" i="1"/>
  <c r="AO833" i="1"/>
  <c r="AO834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848" i="1"/>
  <c r="AO849" i="1"/>
  <c r="AO850" i="1"/>
  <c r="AO851" i="1"/>
  <c r="AO852" i="1"/>
  <c r="AO853" i="1"/>
  <c r="AO854" i="1"/>
  <c r="AO855" i="1"/>
  <c r="AO856" i="1"/>
  <c r="AO857" i="1"/>
  <c r="AO858" i="1"/>
  <c r="AO859" i="1"/>
  <c r="AO860" i="1"/>
  <c r="AO861" i="1"/>
  <c r="AO862" i="1"/>
  <c r="AO863" i="1"/>
  <c r="AO864" i="1"/>
  <c r="AO865" i="1"/>
  <c r="AO866" i="1"/>
  <c r="AO867" i="1"/>
  <c r="AO868" i="1"/>
  <c r="AO869" i="1"/>
  <c r="AO870" i="1"/>
  <c r="AO871" i="1"/>
  <c r="AO872" i="1"/>
  <c r="AO873" i="1"/>
  <c r="AO874" i="1"/>
  <c r="AO875" i="1"/>
  <c r="AO876" i="1"/>
  <c r="AO877" i="1"/>
  <c r="AO878" i="1"/>
  <c r="AO879" i="1"/>
  <c r="AO880" i="1"/>
  <c r="AO881" i="1"/>
  <c r="AO882" i="1"/>
  <c r="AO883" i="1"/>
  <c r="AO884" i="1"/>
  <c r="AO885" i="1"/>
  <c r="AO886" i="1"/>
  <c r="AO887" i="1"/>
  <c r="AO888" i="1"/>
  <c r="AO889" i="1"/>
  <c r="AO890" i="1"/>
  <c r="AO891" i="1"/>
  <c r="AO892" i="1"/>
  <c r="AO893" i="1"/>
  <c r="AO894" i="1"/>
  <c r="AO895" i="1"/>
  <c r="AO896" i="1"/>
  <c r="AO897" i="1"/>
  <c r="AO898" i="1"/>
  <c r="AO899" i="1"/>
  <c r="AO900" i="1"/>
  <c r="AO901" i="1"/>
  <c r="AO902" i="1"/>
  <c r="AO903" i="1"/>
  <c r="AO904" i="1"/>
  <c r="AO905" i="1"/>
  <c r="AO906" i="1"/>
  <c r="AO907" i="1"/>
  <c r="AO908" i="1"/>
  <c r="AO909" i="1"/>
  <c r="AO910" i="1"/>
  <c r="AO911" i="1"/>
  <c r="AO912" i="1"/>
  <c r="AO913" i="1"/>
  <c r="AO914" i="1"/>
  <c r="AO915" i="1"/>
  <c r="AO916" i="1"/>
  <c r="AO917" i="1"/>
  <c r="AO918" i="1"/>
  <c r="AO919" i="1"/>
  <c r="AO920" i="1"/>
  <c r="AO921" i="1"/>
  <c r="AO922" i="1"/>
  <c r="AO923" i="1"/>
  <c r="AO924" i="1"/>
  <c r="AO925" i="1"/>
  <c r="AO926" i="1"/>
  <c r="AO927" i="1"/>
  <c r="AO928" i="1"/>
  <c r="AO929" i="1"/>
  <c r="AO930" i="1"/>
  <c r="AO931" i="1"/>
  <c r="AO932" i="1"/>
  <c r="AO933" i="1"/>
  <c r="AO934" i="1"/>
  <c r="AO935" i="1"/>
  <c r="AO936" i="1"/>
  <c r="AO937" i="1"/>
  <c r="AO938" i="1"/>
  <c r="AO939" i="1"/>
  <c r="AO940" i="1"/>
  <c r="AO941" i="1"/>
  <c r="AO942" i="1"/>
  <c r="AO943" i="1"/>
  <c r="AO944" i="1"/>
  <c r="AO945" i="1"/>
  <c r="AO946" i="1"/>
  <c r="AO947" i="1"/>
  <c r="AO948" i="1"/>
  <c r="AO949" i="1"/>
  <c r="AO950" i="1"/>
  <c r="AO951" i="1"/>
  <c r="AO952" i="1"/>
  <c r="AO953" i="1"/>
  <c r="AO954" i="1"/>
  <c r="AO955" i="1"/>
  <c r="AO956" i="1"/>
  <c r="AO957" i="1"/>
  <c r="AO958" i="1"/>
  <c r="AO959" i="1"/>
  <c r="AO960" i="1"/>
  <c r="AO961" i="1"/>
  <c r="AO962" i="1"/>
  <c r="AO963" i="1"/>
  <c r="AO964" i="1"/>
  <c r="AO965" i="1"/>
  <c r="AO966" i="1"/>
  <c r="AO967" i="1"/>
  <c r="AO968" i="1"/>
  <c r="AO969" i="1"/>
  <c r="AO970" i="1"/>
  <c r="AO971" i="1"/>
  <c r="AO972" i="1"/>
  <c r="AO973" i="1"/>
  <c r="AO974" i="1"/>
  <c r="AO975" i="1"/>
  <c r="AO976" i="1"/>
  <c r="AO977" i="1"/>
  <c r="AO978" i="1"/>
  <c r="AO979" i="1"/>
  <c r="AO980" i="1"/>
  <c r="AO981" i="1"/>
  <c r="AO982" i="1"/>
  <c r="AO983" i="1"/>
  <c r="AO984" i="1"/>
  <c r="AO985" i="1"/>
  <c r="AO986" i="1"/>
  <c r="AO987" i="1"/>
  <c r="AO988" i="1"/>
  <c r="AO989" i="1"/>
  <c r="AO990" i="1"/>
  <c r="AO991" i="1"/>
  <c r="AO992" i="1"/>
  <c r="AO993" i="1"/>
  <c r="AO994" i="1"/>
  <c r="AO995" i="1"/>
  <c r="AO996" i="1"/>
  <c r="AO997" i="1"/>
  <c r="AO998" i="1"/>
  <c r="AO999" i="1"/>
  <c r="AO1000" i="1"/>
  <c r="AO1001" i="1"/>
  <c r="AO1002" i="1"/>
  <c r="AO1003" i="1"/>
  <c r="AO1004" i="1"/>
  <c r="AO1005" i="1"/>
  <c r="AO1006" i="1"/>
  <c r="AO1007" i="1"/>
  <c r="AO1008" i="1"/>
  <c r="AO1009" i="1"/>
  <c r="AO1010" i="1"/>
  <c r="AO1011" i="1"/>
  <c r="AO1012" i="1"/>
  <c r="AO1013" i="1"/>
  <c r="AO1014" i="1"/>
  <c r="AO1015" i="1"/>
  <c r="AO1016" i="1"/>
  <c r="AO1017" i="1"/>
  <c r="AO1018" i="1"/>
  <c r="AO1019" i="1"/>
  <c r="AO1020" i="1"/>
  <c r="AO1021" i="1"/>
  <c r="AO1022" i="1"/>
  <c r="AO1023" i="1"/>
  <c r="AO1024" i="1"/>
  <c r="AO1025" i="1"/>
  <c r="AO1026" i="1"/>
  <c r="AO1027" i="1"/>
  <c r="AO1028" i="1"/>
  <c r="AO1029" i="1"/>
  <c r="AO1030" i="1"/>
  <c r="AO1031" i="1"/>
  <c r="AO1032" i="1"/>
  <c r="AO1033" i="1"/>
  <c r="AO1034" i="1"/>
  <c r="AO1035" i="1"/>
  <c r="AO1036" i="1"/>
  <c r="AO1037" i="1"/>
  <c r="AO1038" i="1"/>
  <c r="AO1039" i="1"/>
  <c r="AO1040" i="1"/>
  <c r="AO1041" i="1"/>
  <c r="AO1042" i="1"/>
  <c r="AO1043" i="1"/>
  <c r="AO1044" i="1"/>
  <c r="AO1045" i="1"/>
  <c r="AO1046" i="1"/>
  <c r="AO1047" i="1"/>
  <c r="AO1048" i="1"/>
  <c r="AO1049" i="1"/>
  <c r="AO1050" i="1"/>
  <c r="AO1051" i="1"/>
  <c r="AO1052" i="1"/>
  <c r="AO1053" i="1"/>
  <c r="AO1054" i="1"/>
  <c r="AO1055" i="1"/>
  <c r="AO1056" i="1"/>
  <c r="AO1057" i="1"/>
  <c r="AO1058" i="1"/>
  <c r="AO1059" i="1"/>
  <c r="AO1060" i="1"/>
  <c r="AO1061" i="1"/>
  <c r="AO1062" i="1"/>
  <c r="AO1063" i="1"/>
  <c r="AO1064" i="1"/>
  <c r="AO1065" i="1"/>
  <c r="AO1066" i="1"/>
  <c r="AO1067" i="1"/>
  <c r="AO1068" i="1"/>
  <c r="AO1069" i="1"/>
  <c r="AO1070" i="1"/>
  <c r="AO1071" i="1"/>
  <c r="AO1072" i="1"/>
  <c r="AO1073" i="1"/>
  <c r="AO1074" i="1"/>
  <c r="AO1075" i="1"/>
  <c r="AO1076" i="1"/>
  <c r="AO1077" i="1"/>
  <c r="AO1078" i="1"/>
  <c r="AO1079" i="1"/>
  <c r="AO1080" i="1"/>
  <c r="AO1081" i="1"/>
  <c r="AO1082" i="1"/>
  <c r="AO1083" i="1"/>
  <c r="AO1084" i="1"/>
  <c r="AO1085" i="1"/>
  <c r="AO1086" i="1"/>
  <c r="AO1087" i="1"/>
  <c r="AO1088" i="1"/>
  <c r="AO1089" i="1"/>
  <c r="AO1090" i="1"/>
  <c r="AO1091" i="1"/>
  <c r="AO1092" i="1"/>
  <c r="AO1093" i="1"/>
  <c r="AO1094" i="1"/>
  <c r="AO1095" i="1"/>
  <c r="AO1096" i="1"/>
  <c r="AO1097" i="1"/>
  <c r="AO1098" i="1"/>
  <c r="AO1099" i="1"/>
  <c r="AO1100" i="1"/>
  <c r="AO1101" i="1"/>
  <c r="AO1102" i="1"/>
  <c r="AO1103" i="1"/>
  <c r="AO1104" i="1"/>
  <c r="AO1105" i="1"/>
  <c r="AO1106" i="1"/>
  <c r="AO1107" i="1"/>
  <c r="AO1108" i="1"/>
  <c r="AO1109" i="1"/>
  <c r="AO1110" i="1"/>
  <c r="AO1111" i="1"/>
  <c r="AO1112" i="1"/>
  <c r="AO1113" i="1"/>
  <c r="AO1114" i="1"/>
  <c r="AO1115" i="1"/>
  <c r="AO1116" i="1"/>
  <c r="AO1117" i="1"/>
  <c r="AO1118" i="1"/>
  <c r="AO1119" i="1"/>
  <c r="AO1120" i="1"/>
  <c r="AO1121" i="1"/>
  <c r="AO1122" i="1"/>
  <c r="AO1123" i="1"/>
  <c r="AO1124" i="1"/>
  <c r="AO1125" i="1"/>
  <c r="AO1126" i="1"/>
  <c r="AO1127" i="1"/>
  <c r="AO1128" i="1"/>
  <c r="AO1129" i="1"/>
  <c r="AO1130" i="1"/>
  <c r="AO1131" i="1"/>
  <c r="AO1132" i="1"/>
  <c r="AO1133" i="1"/>
  <c r="AO1134" i="1"/>
  <c r="AO1135" i="1"/>
  <c r="AO1136" i="1"/>
  <c r="AO1137" i="1"/>
  <c r="AO1138" i="1"/>
  <c r="AO1139" i="1"/>
  <c r="AO1140" i="1"/>
  <c r="AO1141" i="1"/>
  <c r="AO1142" i="1"/>
  <c r="AO1143" i="1"/>
  <c r="AO1144" i="1"/>
  <c r="AO1145" i="1"/>
  <c r="AO1146" i="1"/>
  <c r="AO1147" i="1"/>
  <c r="AO1148" i="1"/>
  <c r="AO1149" i="1"/>
  <c r="AO1150" i="1"/>
  <c r="AO1151" i="1"/>
  <c r="AO1152" i="1"/>
  <c r="AO1153" i="1"/>
  <c r="AO1154" i="1"/>
  <c r="AO1155" i="1"/>
  <c r="AO1156" i="1"/>
  <c r="AO1157" i="1"/>
  <c r="AO1158" i="1"/>
  <c r="AO1159" i="1"/>
  <c r="AO1160" i="1"/>
  <c r="AO1161" i="1"/>
  <c r="AO1162" i="1"/>
  <c r="AO1163" i="1"/>
  <c r="AO1164" i="1"/>
  <c r="AO1165" i="1"/>
  <c r="AO1166" i="1"/>
  <c r="AO1167" i="1"/>
  <c r="AO1168" i="1"/>
  <c r="AO1169" i="1"/>
  <c r="AO1170" i="1"/>
  <c r="AO1171" i="1"/>
  <c r="AO1172" i="1"/>
  <c r="AO1173" i="1"/>
  <c r="AO1174" i="1"/>
  <c r="AO1175" i="1"/>
  <c r="AO1176" i="1"/>
  <c r="AO1177" i="1"/>
  <c r="AO1178" i="1"/>
  <c r="AO1179" i="1"/>
  <c r="AO1180" i="1"/>
  <c r="AO1181" i="1"/>
  <c r="AO1182" i="1"/>
  <c r="AO1183" i="1"/>
  <c r="AO1184" i="1"/>
  <c r="AO1185" i="1"/>
  <c r="AO1186" i="1"/>
  <c r="AO1187" i="1"/>
  <c r="AO1188" i="1"/>
  <c r="AO1189" i="1"/>
  <c r="AO1190" i="1"/>
  <c r="AO1191" i="1"/>
  <c r="AO1192" i="1"/>
  <c r="AO1193" i="1"/>
  <c r="AO1194" i="1"/>
  <c r="AO1195" i="1"/>
  <c r="AO1196" i="1"/>
  <c r="AO1197" i="1"/>
  <c r="AO1198" i="1"/>
  <c r="AO1199" i="1"/>
  <c r="AO1200" i="1"/>
  <c r="AO1201" i="1"/>
  <c r="AO1202" i="1"/>
  <c r="AO1203" i="1"/>
  <c r="AO1204" i="1"/>
  <c r="AO1205" i="1"/>
  <c r="AO1206" i="1"/>
  <c r="AO1207" i="1"/>
  <c r="AO1208" i="1"/>
  <c r="AO1209" i="1"/>
  <c r="AO1210" i="1"/>
  <c r="AO1211" i="1"/>
  <c r="AO1212" i="1"/>
  <c r="AO1213" i="1"/>
  <c r="AO1214" i="1"/>
  <c r="AO1215" i="1"/>
  <c r="AO1216" i="1"/>
  <c r="AO1217" i="1"/>
  <c r="AO1218" i="1"/>
  <c r="AO1219" i="1"/>
  <c r="AO1220" i="1"/>
  <c r="AO1221" i="1"/>
  <c r="AO1222" i="1"/>
  <c r="AO1223" i="1"/>
  <c r="AO1224" i="1"/>
  <c r="AO1225" i="1"/>
  <c r="AO1226" i="1"/>
  <c r="AO1227" i="1"/>
  <c r="AO1228" i="1"/>
  <c r="AO1229" i="1"/>
  <c r="AO1230" i="1"/>
  <c r="AO1231" i="1"/>
  <c r="AO1232" i="1"/>
  <c r="AO1233" i="1"/>
  <c r="AO1234" i="1"/>
  <c r="AO1235" i="1"/>
  <c r="AO1236" i="1"/>
  <c r="AO1237" i="1"/>
  <c r="AO1238" i="1"/>
  <c r="AO1239" i="1"/>
  <c r="AO1240" i="1"/>
  <c r="AO1241" i="1"/>
  <c r="AO1242" i="1"/>
  <c r="AO1243" i="1"/>
  <c r="AO1244" i="1"/>
  <c r="AO1245" i="1"/>
  <c r="AO1246" i="1"/>
  <c r="AO1247" i="1"/>
  <c r="AO1248" i="1"/>
  <c r="AO1249" i="1"/>
  <c r="AO1250" i="1"/>
  <c r="AO1251" i="1"/>
  <c r="AO1252" i="1"/>
  <c r="AO1253" i="1"/>
  <c r="AO1254" i="1"/>
  <c r="AO1255" i="1"/>
  <c r="AO1256" i="1"/>
  <c r="AO1257" i="1"/>
  <c r="AO1258" i="1"/>
  <c r="AO1259" i="1"/>
  <c r="AO1260" i="1"/>
  <c r="AO1261" i="1"/>
  <c r="AO1262" i="1"/>
  <c r="AO1263" i="1"/>
  <c r="AO1264" i="1"/>
  <c r="AO1265" i="1"/>
  <c r="AO1266" i="1"/>
  <c r="AO1267" i="1"/>
  <c r="AO1268" i="1"/>
  <c r="AO1269" i="1"/>
  <c r="AO1270" i="1"/>
  <c r="AO1271" i="1"/>
  <c r="AO1272" i="1"/>
  <c r="AO1273" i="1"/>
  <c r="AO1274" i="1"/>
  <c r="AO1275" i="1"/>
  <c r="AO1276" i="1"/>
  <c r="AO1277" i="1"/>
  <c r="AO1278" i="1"/>
  <c r="AO1279" i="1"/>
  <c r="AO1280" i="1"/>
  <c r="AO1281" i="1"/>
  <c r="AO1282" i="1"/>
  <c r="AO1283" i="1"/>
  <c r="AO1284" i="1"/>
  <c r="AO1285" i="1"/>
  <c r="AO1286" i="1"/>
  <c r="AO1287" i="1"/>
  <c r="AO1288" i="1"/>
  <c r="AO1289" i="1"/>
  <c r="AO1290" i="1"/>
  <c r="AO1291" i="1"/>
  <c r="AO1292" i="1"/>
  <c r="AO1293" i="1"/>
  <c r="AO1294" i="1"/>
  <c r="AO1295" i="1"/>
  <c r="AO1296" i="1"/>
  <c r="AO1297" i="1"/>
  <c r="AO1298" i="1"/>
  <c r="AO1299" i="1"/>
  <c r="AO1300" i="1"/>
  <c r="AO1301" i="1"/>
  <c r="AO1302" i="1"/>
  <c r="AO1303" i="1"/>
  <c r="AO1304" i="1"/>
  <c r="AO1305" i="1"/>
  <c r="AO1306" i="1"/>
  <c r="AO1307" i="1"/>
  <c r="AO1308" i="1"/>
  <c r="AO1309" i="1"/>
  <c r="AO1310" i="1"/>
  <c r="AO1311" i="1"/>
  <c r="AO1312" i="1"/>
  <c r="AO1313" i="1"/>
  <c r="AO1314" i="1"/>
  <c r="AO1315" i="1"/>
  <c r="AO1316" i="1"/>
  <c r="AO1317" i="1"/>
  <c r="AO1318" i="1"/>
  <c r="AO1319" i="1"/>
  <c r="AO1320" i="1"/>
  <c r="AO1321" i="1"/>
  <c r="AO1322" i="1"/>
  <c r="AO1323" i="1"/>
  <c r="AO1324" i="1"/>
  <c r="AO1325" i="1"/>
  <c r="AO1326" i="1"/>
  <c r="AO1327" i="1"/>
  <c r="AO1328" i="1"/>
  <c r="AO1329" i="1"/>
  <c r="AO1330" i="1"/>
  <c r="AO1331" i="1"/>
  <c r="AO1332" i="1"/>
  <c r="AO1333" i="1"/>
  <c r="AO1334" i="1"/>
  <c r="AO1335" i="1"/>
  <c r="AO1336" i="1"/>
  <c r="AO1337" i="1"/>
  <c r="AO1338" i="1"/>
  <c r="AO1339" i="1"/>
  <c r="AO1340" i="1"/>
  <c r="AO1341" i="1"/>
  <c r="AO1342" i="1"/>
  <c r="AO1343" i="1"/>
  <c r="AO1344" i="1"/>
  <c r="AO1345" i="1"/>
  <c r="AO1346" i="1"/>
  <c r="AO1347" i="1"/>
  <c r="AO1348" i="1"/>
  <c r="AO1349" i="1"/>
  <c r="AO1350" i="1"/>
  <c r="AO1351" i="1"/>
  <c r="AO1352" i="1"/>
  <c r="AO1353" i="1"/>
  <c r="AO1354" i="1"/>
  <c r="AO1355" i="1"/>
  <c r="AO1356" i="1"/>
  <c r="AO1357" i="1"/>
  <c r="AO1358" i="1"/>
  <c r="AO1359" i="1"/>
  <c r="AO1360" i="1"/>
  <c r="AO1361" i="1"/>
  <c r="AO1362" i="1"/>
  <c r="AO1363" i="1"/>
  <c r="AO1364" i="1"/>
  <c r="AO1365" i="1"/>
  <c r="AO1366" i="1"/>
  <c r="AO1367" i="1"/>
  <c r="AO1368" i="1"/>
  <c r="AO1369" i="1"/>
  <c r="AO1370" i="1"/>
  <c r="AO1371" i="1"/>
  <c r="AO1372" i="1"/>
  <c r="AO1373" i="1"/>
  <c r="AO1374" i="1"/>
  <c r="AO1375" i="1"/>
  <c r="AO1376" i="1"/>
  <c r="AO1377" i="1"/>
  <c r="AO1378" i="1"/>
  <c r="AO1379" i="1"/>
  <c r="AO1380" i="1"/>
  <c r="AO1381" i="1"/>
  <c r="AO1382" i="1"/>
  <c r="AO1383" i="1"/>
  <c r="AO1384" i="1"/>
  <c r="AO1385" i="1"/>
  <c r="AO1386" i="1"/>
  <c r="AO1387" i="1"/>
  <c r="AO1388" i="1"/>
  <c r="AO1389" i="1"/>
  <c r="AO1390" i="1"/>
  <c r="AO1391" i="1"/>
  <c r="AO1392" i="1"/>
  <c r="AO1393" i="1"/>
  <c r="AO1394" i="1"/>
  <c r="AO1395" i="1"/>
  <c r="AO1396" i="1"/>
  <c r="AO1397" i="1"/>
  <c r="AO1398" i="1"/>
  <c r="AO1399" i="1"/>
  <c r="AO1400" i="1"/>
  <c r="AO1401" i="1"/>
  <c r="AO1402" i="1"/>
  <c r="AO1403" i="1"/>
  <c r="AO1404" i="1"/>
  <c r="AO1405" i="1"/>
  <c r="AO1406" i="1"/>
  <c r="AO1407" i="1"/>
  <c r="AO1408" i="1"/>
  <c r="AO1409" i="1"/>
  <c r="AO1410" i="1"/>
  <c r="AO1411" i="1"/>
  <c r="AO1412" i="1"/>
  <c r="AO1413" i="1"/>
  <c r="AO1414" i="1"/>
  <c r="AO1415" i="1"/>
  <c r="AO1416" i="1"/>
  <c r="AO1417" i="1"/>
  <c r="AO1418" i="1"/>
  <c r="AO1419" i="1"/>
  <c r="AO1420" i="1"/>
  <c r="AO1421" i="1"/>
  <c r="AO1422" i="1"/>
  <c r="AO1423" i="1"/>
  <c r="AO1424" i="1"/>
  <c r="AO1425" i="1"/>
  <c r="AO1426" i="1"/>
  <c r="AO1427" i="1"/>
  <c r="AO1428" i="1"/>
  <c r="AO1429" i="1"/>
  <c r="AO1430" i="1"/>
  <c r="AO1431" i="1"/>
  <c r="AO1432" i="1"/>
  <c r="AO1433" i="1"/>
  <c r="AO1434" i="1"/>
  <c r="AO1435" i="1"/>
  <c r="AO1436" i="1"/>
  <c r="AO1437" i="1"/>
  <c r="AO1438" i="1"/>
  <c r="AO1439" i="1"/>
  <c r="AO1440" i="1"/>
  <c r="AO1441" i="1"/>
  <c r="AO1442" i="1"/>
  <c r="AO1443" i="1"/>
  <c r="AO1444" i="1"/>
  <c r="AO1445" i="1"/>
  <c r="AO1446" i="1"/>
  <c r="AO1447" i="1"/>
  <c r="AO1448" i="1"/>
  <c r="AO1449" i="1"/>
  <c r="AO1450" i="1"/>
  <c r="AO1451" i="1"/>
  <c r="AO1452" i="1"/>
  <c r="AO1453" i="1"/>
  <c r="AO1454" i="1"/>
  <c r="AO1455" i="1"/>
  <c r="AO1456" i="1"/>
  <c r="AO1457" i="1"/>
  <c r="AO1458" i="1"/>
  <c r="AO1459" i="1"/>
  <c r="AO1460" i="1"/>
  <c r="AO1461" i="1"/>
  <c r="AO1462" i="1"/>
  <c r="AO1463" i="1"/>
  <c r="AO1464" i="1"/>
  <c r="AO1465" i="1"/>
  <c r="AO1466" i="1"/>
  <c r="AO1467" i="1"/>
  <c r="AO1468" i="1"/>
  <c r="AO1469" i="1"/>
  <c r="AO1470" i="1"/>
  <c r="AO1471" i="1"/>
  <c r="AO1472" i="1"/>
  <c r="AO1473" i="1"/>
  <c r="AO1474" i="1"/>
  <c r="AO1475" i="1"/>
  <c r="AO1476" i="1"/>
  <c r="AO1477" i="1"/>
  <c r="AO1478" i="1"/>
  <c r="AO1479" i="1"/>
  <c r="AO1480" i="1"/>
  <c r="AO1481" i="1"/>
  <c r="AO1482" i="1"/>
  <c r="AO1483" i="1"/>
  <c r="AO1484" i="1"/>
  <c r="AO1485" i="1"/>
  <c r="AO1486" i="1"/>
  <c r="AO1487" i="1"/>
  <c r="AO1488" i="1"/>
  <c r="AO1489" i="1"/>
  <c r="AO1490" i="1"/>
  <c r="AO1491" i="1"/>
  <c r="AO1492" i="1"/>
  <c r="AO1493" i="1"/>
  <c r="AO1494" i="1"/>
  <c r="AO1495" i="1"/>
  <c r="AO1496" i="1"/>
  <c r="AO1497" i="1"/>
  <c r="AO1498" i="1"/>
  <c r="AO1499" i="1"/>
  <c r="AO1500" i="1"/>
  <c r="AO1501" i="1"/>
  <c r="AO1502" i="1"/>
  <c r="AO1503" i="1"/>
  <c r="AO1504" i="1"/>
  <c r="AO1505" i="1"/>
  <c r="AO1506" i="1"/>
  <c r="AO1507" i="1"/>
  <c r="AO1508" i="1"/>
  <c r="AO1509" i="1"/>
  <c r="AO1510" i="1"/>
  <c r="AO1511" i="1"/>
  <c r="AO1512" i="1"/>
  <c r="AO1513" i="1"/>
  <c r="AO1514" i="1"/>
  <c r="AO1515" i="1"/>
  <c r="AO1516" i="1"/>
  <c r="AO1517" i="1"/>
  <c r="AO1518" i="1"/>
  <c r="AO1519" i="1"/>
  <c r="AO1520" i="1"/>
  <c r="AO1521" i="1"/>
  <c r="AO1522" i="1"/>
  <c r="AO1523" i="1"/>
  <c r="AO1524" i="1"/>
  <c r="AO1525" i="1"/>
  <c r="AO1526" i="1"/>
  <c r="AO1527" i="1"/>
  <c r="AO1528" i="1"/>
  <c r="AO1529" i="1"/>
  <c r="AO1530" i="1"/>
  <c r="AO1531" i="1"/>
  <c r="AO1532" i="1"/>
  <c r="AO1533" i="1"/>
  <c r="AO1534" i="1"/>
  <c r="AO1535" i="1"/>
  <c r="AO1536" i="1"/>
  <c r="AO1537" i="1"/>
  <c r="AO1538" i="1"/>
  <c r="AO1539" i="1"/>
  <c r="AO1540" i="1"/>
  <c r="AO1541" i="1"/>
  <c r="AO1542" i="1"/>
  <c r="AO1543" i="1"/>
  <c r="AO1544" i="1"/>
  <c r="AO1545" i="1"/>
  <c r="AO1546" i="1"/>
  <c r="AO1547" i="1"/>
  <c r="AO1548" i="1"/>
  <c r="AO1549" i="1"/>
  <c r="AO1550" i="1"/>
  <c r="AO1551" i="1"/>
  <c r="AO1552" i="1"/>
  <c r="AO1553" i="1"/>
  <c r="AO1554" i="1"/>
  <c r="AO1555" i="1"/>
  <c r="AO1556" i="1"/>
  <c r="AO1557" i="1"/>
  <c r="AO1558" i="1"/>
  <c r="AO1559" i="1"/>
  <c r="AO1560" i="1"/>
  <c r="AO1561" i="1"/>
  <c r="AO1562" i="1"/>
  <c r="AO1563" i="1"/>
  <c r="AO1564" i="1"/>
  <c r="AO1565" i="1"/>
  <c r="AO1566" i="1"/>
  <c r="AO1567" i="1"/>
  <c r="AO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970" i="1"/>
  <c r="AN971" i="1"/>
  <c r="AN972" i="1"/>
  <c r="AN973" i="1"/>
  <c r="AN974" i="1"/>
  <c r="AN975" i="1"/>
  <c r="AN976" i="1"/>
  <c r="AN977" i="1"/>
  <c r="AN978" i="1"/>
  <c r="AN979" i="1"/>
  <c r="AN980" i="1"/>
  <c r="AN981" i="1"/>
  <c r="AN982" i="1"/>
  <c r="AN983" i="1"/>
  <c r="AN984" i="1"/>
  <c r="AN985" i="1"/>
  <c r="AN986" i="1"/>
  <c r="AN987" i="1"/>
  <c r="AN988" i="1"/>
  <c r="AN989" i="1"/>
  <c r="AN990" i="1"/>
  <c r="AN991" i="1"/>
  <c r="AN992" i="1"/>
  <c r="AN993" i="1"/>
  <c r="AN994" i="1"/>
  <c r="AN995" i="1"/>
  <c r="AN996" i="1"/>
  <c r="AN997" i="1"/>
  <c r="AN998" i="1"/>
  <c r="AN999" i="1"/>
  <c r="AN1000" i="1"/>
  <c r="AN1001" i="1"/>
  <c r="AN1002" i="1"/>
  <c r="AN1003" i="1"/>
  <c r="AN1004" i="1"/>
  <c r="AN1005" i="1"/>
  <c r="AN1006" i="1"/>
  <c r="AN1007" i="1"/>
  <c r="AN1008" i="1"/>
  <c r="AN1009" i="1"/>
  <c r="AN1010" i="1"/>
  <c r="AN1011" i="1"/>
  <c r="AN1012" i="1"/>
  <c r="AN1013" i="1"/>
  <c r="AN1014" i="1"/>
  <c r="AN1015" i="1"/>
  <c r="AN1016" i="1"/>
  <c r="AN1017" i="1"/>
  <c r="AN1018" i="1"/>
  <c r="AN1019" i="1"/>
  <c r="AN1020" i="1"/>
  <c r="AN1021" i="1"/>
  <c r="AN1022" i="1"/>
  <c r="AN1023" i="1"/>
  <c r="AN1024" i="1"/>
  <c r="AN1025" i="1"/>
  <c r="AN1026" i="1"/>
  <c r="AN1027" i="1"/>
  <c r="AN1028" i="1"/>
  <c r="AN1029" i="1"/>
  <c r="AN1030" i="1"/>
  <c r="AN1031" i="1"/>
  <c r="AN1032" i="1"/>
  <c r="AN1033" i="1"/>
  <c r="AN1034" i="1"/>
  <c r="AN1035" i="1"/>
  <c r="AN1036" i="1"/>
  <c r="AN1037" i="1"/>
  <c r="AN1038" i="1"/>
  <c r="AN1039" i="1"/>
  <c r="AN1040" i="1"/>
  <c r="AN1041" i="1"/>
  <c r="AN1042" i="1"/>
  <c r="AN1043" i="1"/>
  <c r="AN1044" i="1"/>
  <c r="AN1045" i="1"/>
  <c r="AN1046" i="1"/>
  <c r="AN1047" i="1"/>
  <c r="AN1048" i="1"/>
  <c r="AN1049" i="1"/>
  <c r="AN1050" i="1"/>
  <c r="AN1051" i="1"/>
  <c r="AN1052" i="1"/>
  <c r="AN1053" i="1"/>
  <c r="AN1054" i="1"/>
  <c r="AN1055" i="1"/>
  <c r="AN1056" i="1"/>
  <c r="AN1057" i="1"/>
  <c r="AN1058" i="1"/>
  <c r="AN1059" i="1"/>
  <c r="AN1060" i="1"/>
  <c r="AN1061" i="1"/>
  <c r="AN1062" i="1"/>
  <c r="AN1063" i="1"/>
  <c r="AN1064" i="1"/>
  <c r="AN1065" i="1"/>
  <c r="AN1066" i="1"/>
  <c r="AN1067" i="1"/>
  <c r="AN1068" i="1"/>
  <c r="AN1069" i="1"/>
  <c r="AN1070" i="1"/>
  <c r="AN1071" i="1"/>
  <c r="AN1072" i="1"/>
  <c r="AN1073" i="1"/>
  <c r="AN1074" i="1"/>
  <c r="AN1075" i="1"/>
  <c r="AN1076" i="1"/>
  <c r="AN1077" i="1"/>
  <c r="AN1078" i="1"/>
  <c r="AN1079" i="1"/>
  <c r="AN1080" i="1"/>
  <c r="AN1081" i="1"/>
  <c r="AN1082" i="1"/>
  <c r="AN1083" i="1"/>
  <c r="AN1084" i="1"/>
  <c r="AN1085" i="1"/>
  <c r="AN1086" i="1"/>
  <c r="AN1087" i="1"/>
  <c r="AN1088" i="1"/>
  <c r="AN1089" i="1"/>
  <c r="AN1090" i="1"/>
  <c r="AN1091" i="1"/>
  <c r="AN1092" i="1"/>
  <c r="AN1093" i="1"/>
  <c r="AN1094" i="1"/>
  <c r="AN1095" i="1"/>
  <c r="AN1096" i="1"/>
  <c r="AN1097" i="1"/>
  <c r="AN1098" i="1"/>
  <c r="AN1099" i="1"/>
  <c r="AN1100" i="1"/>
  <c r="AN1101" i="1"/>
  <c r="AN1102" i="1"/>
  <c r="AN1103" i="1"/>
  <c r="AN1104" i="1"/>
  <c r="AN1105" i="1"/>
  <c r="AN1106" i="1"/>
  <c r="AN1107" i="1"/>
  <c r="AN1108" i="1"/>
  <c r="AN1109" i="1"/>
  <c r="AN1110" i="1"/>
  <c r="AN1111" i="1"/>
  <c r="AN1112" i="1"/>
  <c r="AN1113" i="1"/>
  <c r="AN1114" i="1"/>
  <c r="AN1115" i="1"/>
  <c r="AN1116" i="1"/>
  <c r="AN1117" i="1"/>
  <c r="AN1118" i="1"/>
  <c r="AN1119" i="1"/>
  <c r="AN1120" i="1"/>
  <c r="AN1121" i="1"/>
  <c r="AN1122" i="1"/>
  <c r="AN1123" i="1"/>
  <c r="AN1124" i="1"/>
  <c r="AN1125" i="1"/>
  <c r="AN1126" i="1"/>
  <c r="AN1127" i="1"/>
  <c r="AN1128" i="1"/>
  <c r="AN1129" i="1"/>
  <c r="AN1130" i="1"/>
  <c r="AN1131" i="1"/>
  <c r="AN1132" i="1"/>
  <c r="AN1133" i="1"/>
  <c r="AN1134" i="1"/>
  <c r="AN1135" i="1"/>
  <c r="AN1136" i="1"/>
  <c r="AN1137" i="1"/>
  <c r="AN1138" i="1"/>
  <c r="AN1139" i="1"/>
  <c r="AN1140" i="1"/>
  <c r="AN1141" i="1"/>
  <c r="AN1142" i="1"/>
  <c r="AN1143" i="1"/>
  <c r="AN1144" i="1"/>
  <c r="AN1145" i="1"/>
  <c r="AN1146" i="1"/>
  <c r="AN1147" i="1"/>
  <c r="AN1148" i="1"/>
  <c r="AN1149" i="1"/>
  <c r="AN1150" i="1"/>
  <c r="AN1151" i="1"/>
  <c r="AN1152" i="1"/>
  <c r="AN1153" i="1"/>
  <c r="AN1154" i="1"/>
  <c r="AN1155" i="1"/>
  <c r="AN1156" i="1"/>
  <c r="AN1157" i="1"/>
  <c r="AN1158" i="1"/>
  <c r="AN1159" i="1"/>
  <c r="AN1160" i="1"/>
  <c r="AN1161" i="1"/>
  <c r="AN1162" i="1"/>
  <c r="AN1163" i="1"/>
  <c r="AN1164" i="1"/>
  <c r="AN1165" i="1"/>
  <c r="AN1166" i="1"/>
  <c r="AN1167" i="1"/>
  <c r="AN1168" i="1"/>
  <c r="AN1169" i="1"/>
  <c r="AN1170" i="1"/>
  <c r="AN1171" i="1"/>
  <c r="AN1172" i="1"/>
  <c r="AN1173" i="1"/>
  <c r="AN1174" i="1"/>
  <c r="AN1175" i="1"/>
  <c r="AN1176" i="1"/>
  <c r="AN1177" i="1"/>
  <c r="AN1178" i="1"/>
  <c r="AN1179" i="1"/>
  <c r="AN1180" i="1"/>
  <c r="AN1181" i="1"/>
  <c r="AN1182" i="1"/>
  <c r="AN1183" i="1"/>
  <c r="AN1184" i="1"/>
  <c r="AN1185" i="1"/>
  <c r="AN1186" i="1"/>
  <c r="AN1187" i="1"/>
  <c r="AN1188" i="1"/>
  <c r="AN1189" i="1"/>
  <c r="AN1190" i="1"/>
  <c r="AN1191" i="1"/>
  <c r="AN1192" i="1"/>
  <c r="AN1193" i="1"/>
  <c r="AN1194" i="1"/>
  <c r="AN1195" i="1"/>
  <c r="AN1196" i="1"/>
  <c r="AN1197" i="1"/>
  <c r="AN1198" i="1"/>
  <c r="AN1199" i="1"/>
  <c r="AN1200" i="1"/>
  <c r="AN1201" i="1"/>
  <c r="AN1202" i="1"/>
  <c r="AN1203" i="1"/>
  <c r="AN1204" i="1"/>
  <c r="AN1205" i="1"/>
  <c r="AN1206" i="1"/>
  <c r="AN1207" i="1"/>
  <c r="AN1208" i="1"/>
  <c r="AN1209" i="1"/>
  <c r="AN1210" i="1"/>
  <c r="AN1211" i="1"/>
  <c r="AN1212" i="1"/>
  <c r="AN1213" i="1"/>
  <c r="AN1214" i="1"/>
  <c r="AN1215" i="1"/>
  <c r="AN1216" i="1"/>
  <c r="AN1217" i="1"/>
  <c r="AN1218" i="1"/>
  <c r="AN1219" i="1"/>
  <c r="AN1220" i="1"/>
  <c r="AN1221" i="1"/>
  <c r="AN1222" i="1"/>
  <c r="AN1223" i="1"/>
  <c r="AN1224" i="1"/>
  <c r="AN1225" i="1"/>
  <c r="AN1226" i="1"/>
  <c r="AN1227" i="1"/>
  <c r="AN1228" i="1"/>
  <c r="AN1229" i="1"/>
  <c r="AN1230" i="1"/>
  <c r="AN1231" i="1"/>
  <c r="AN1232" i="1"/>
  <c r="AN1233" i="1"/>
  <c r="AN1234" i="1"/>
  <c r="AN1235" i="1"/>
  <c r="AN1236" i="1"/>
  <c r="AN1237" i="1"/>
  <c r="AN1238" i="1"/>
  <c r="AN1239" i="1"/>
  <c r="AN1240" i="1"/>
  <c r="AN1241" i="1"/>
  <c r="AN1242" i="1"/>
  <c r="AN1243" i="1"/>
  <c r="AN1244" i="1"/>
  <c r="AN1245" i="1"/>
  <c r="AN1246" i="1"/>
  <c r="AN1247" i="1"/>
  <c r="AN1248" i="1"/>
  <c r="AN1249" i="1"/>
  <c r="AN1250" i="1"/>
  <c r="AN1251" i="1"/>
  <c r="AN1252" i="1"/>
  <c r="AN1253" i="1"/>
  <c r="AN1254" i="1"/>
  <c r="AN1255" i="1"/>
  <c r="AN1256" i="1"/>
  <c r="AN1257" i="1"/>
  <c r="AN1258" i="1"/>
  <c r="AN1259" i="1"/>
  <c r="AN1260" i="1"/>
  <c r="AN1261" i="1"/>
  <c r="AN1262" i="1"/>
  <c r="AN1263" i="1"/>
  <c r="AN1264" i="1"/>
  <c r="AN1265" i="1"/>
  <c r="AN1266" i="1"/>
  <c r="AN1267" i="1"/>
  <c r="AN1268" i="1"/>
  <c r="AN1269" i="1"/>
  <c r="AN1270" i="1"/>
  <c r="AN1271" i="1"/>
  <c r="AN1272" i="1"/>
  <c r="AN1273" i="1"/>
  <c r="AN1274" i="1"/>
  <c r="AN1275" i="1"/>
  <c r="AN1276" i="1"/>
  <c r="AN1277" i="1"/>
  <c r="AN1278" i="1"/>
  <c r="AN1279" i="1"/>
  <c r="AN1280" i="1"/>
  <c r="AN1281" i="1"/>
  <c r="AN1282" i="1"/>
  <c r="AN1283" i="1"/>
  <c r="AN1284" i="1"/>
  <c r="AN1285" i="1"/>
  <c r="AN1286" i="1"/>
  <c r="AN1287" i="1"/>
  <c r="AN1288" i="1"/>
  <c r="AN1289" i="1"/>
  <c r="AN1290" i="1"/>
  <c r="AN1291" i="1"/>
  <c r="AN1292" i="1"/>
  <c r="AN1293" i="1"/>
  <c r="AN1294" i="1"/>
  <c r="AN1295" i="1"/>
  <c r="AN1296" i="1"/>
  <c r="AN1297" i="1"/>
  <c r="AN1298" i="1"/>
  <c r="AN1299" i="1"/>
  <c r="AN1300" i="1"/>
  <c r="AN1301" i="1"/>
  <c r="AN1302" i="1"/>
  <c r="AN1303" i="1"/>
  <c r="AN1304" i="1"/>
  <c r="AN1305" i="1"/>
  <c r="AN1306" i="1"/>
  <c r="AN1307" i="1"/>
  <c r="AN1308" i="1"/>
  <c r="AN1309" i="1"/>
  <c r="AN1310" i="1"/>
  <c r="AN1311" i="1"/>
  <c r="AN1312" i="1"/>
  <c r="AN1313" i="1"/>
  <c r="AN1314" i="1"/>
  <c r="AN1315" i="1"/>
  <c r="AN1316" i="1"/>
  <c r="AN1317" i="1"/>
  <c r="AN1318" i="1"/>
  <c r="AN1319" i="1"/>
  <c r="AN1320" i="1"/>
  <c r="AN1321" i="1"/>
  <c r="AN1322" i="1"/>
  <c r="AN1323" i="1"/>
  <c r="AN1324" i="1"/>
  <c r="AN1325" i="1"/>
  <c r="AN1326" i="1"/>
  <c r="AN1327" i="1"/>
  <c r="AN1328" i="1"/>
  <c r="AN1329" i="1"/>
  <c r="AN1330" i="1"/>
  <c r="AN1331" i="1"/>
  <c r="AN1332" i="1"/>
  <c r="AN1333" i="1"/>
  <c r="AN1334" i="1"/>
  <c r="AN1335" i="1"/>
  <c r="AN1336" i="1"/>
  <c r="AN1337" i="1"/>
  <c r="AN1338" i="1"/>
  <c r="AN1339" i="1"/>
  <c r="AN1340" i="1"/>
  <c r="AN1341" i="1"/>
  <c r="AN1342" i="1"/>
  <c r="AN1343" i="1"/>
  <c r="AN1344" i="1"/>
  <c r="AN1345" i="1"/>
  <c r="AN1346" i="1"/>
  <c r="AN1347" i="1"/>
  <c r="AN1348" i="1"/>
  <c r="AN1349" i="1"/>
  <c r="AN1350" i="1"/>
  <c r="AN1351" i="1"/>
  <c r="AN1352" i="1"/>
  <c r="AN1353" i="1"/>
  <c r="AN1354" i="1"/>
  <c r="AN1355" i="1"/>
  <c r="AN1356" i="1"/>
  <c r="AN1357" i="1"/>
  <c r="AN1358" i="1"/>
  <c r="AN1359" i="1"/>
  <c r="AN1360" i="1"/>
  <c r="AN1361" i="1"/>
  <c r="AN1362" i="1"/>
  <c r="AN1363" i="1"/>
  <c r="AN1364" i="1"/>
  <c r="AN1365" i="1"/>
  <c r="AN1366" i="1"/>
  <c r="AN1367" i="1"/>
  <c r="AN1368" i="1"/>
  <c r="AN1369" i="1"/>
  <c r="AN1370" i="1"/>
  <c r="AN1371" i="1"/>
  <c r="AN1372" i="1"/>
  <c r="AN1373" i="1"/>
  <c r="AN1374" i="1"/>
  <c r="AN1375" i="1"/>
  <c r="AN1376" i="1"/>
  <c r="AN1377" i="1"/>
  <c r="AN1378" i="1"/>
  <c r="AN1379" i="1"/>
  <c r="AN1380" i="1"/>
  <c r="AN1381" i="1"/>
  <c r="AN1382" i="1"/>
  <c r="AN1383" i="1"/>
  <c r="AN1384" i="1"/>
  <c r="AN1385" i="1"/>
  <c r="AN1386" i="1"/>
  <c r="AN1387" i="1"/>
  <c r="AN1388" i="1"/>
  <c r="AN1389" i="1"/>
  <c r="AN1390" i="1"/>
  <c r="AN1391" i="1"/>
  <c r="AN1392" i="1"/>
  <c r="AN1393" i="1"/>
  <c r="AN1394" i="1"/>
  <c r="AN1395" i="1"/>
  <c r="AN1396" i="1"/>
  <c r="AN1397" i="1"/>
  <c r="AN1398" i="1"/>
  <c r="AN1399" i="1"/>
  <c r="AN1400" i="1"/>
  <c r="AN1401" i="1"/>
  <c r="AN1402" i="1"/>
  <c r="AN1403" i="1"/>
  <c r="AN1404" i="1"/>
  <c r="AN1405" i="1"/>
  <c r="AN1406" i="1"/>
  <c r="AN1407" i="1"/>
  <c r="AN1408" i="1"/>
  <c r="AN1409" i="1"/>
  <c r="AN1410" i="1"/>
  <c r="AN1411" i="1"/>
  <c r="AN1412" i="1"/>
  <c r="AN1413" i="1"/>
  <c r="AN1414" i="1"/>
  <c r="AN1415" i="1"/>
  <c r="AN1416" i="1"/>
  <c r="AN1417" i="1"/>
  <c r="AN1418" i="1"/>
  <c r="AN1419" i="1"/>
  <c r="AN1420" i="1"/>
  <c r="AN1421" i="1"/>
  <c r="AN1422" i="1"/>
  <c r="AN1423" i="1"/>
  <c r="AN1424" i="1"/>
  <c r="AN1425" i="1"/>
  <c r="AN1426" i="1"/>
  <c r="AN1427" i="1"/>
  <c r="AN1428" i="1"/>
  <c r="AN1429" i="1"/>
  <c r="AN1430" i="1"/>
  <c r="AN1431" i="1"/>
  <c r="AN1432" i="1"/>
  <c r="AN1433" i="1"/>
  <c r="AN1434" i="1"/>
  <c r="AN1435" i="1"/>
  <c r="AN1436" i="1"/>
  <c r="AN1437" i="1"/>
  <c r="AN1438" i="1"/>
  <c r="AN1439" i="1"/>
  <c r="AN1440" i="1"/>
  <c r="AN1441" i="1"/>
  <c r="AN1442" i="1"/>
  <c r="AN1443" i="1"/>
  <c r="AN1444" i="1"/>
  <c r="AN1445" i="1"/>
  <c r="AN1446" i="1"/>
  <c r="AN1447" i="1"/>
  <c r="AN1448" i="1"/>
  <c r="AN1449" i="1"/>
  <c r="AN1450" i="1"/>
  <c r="AN1451" i="1"/>
  <c r="AN1452" i="1"/>
  <c r="AN1453" i="1"/>
  <c r="AN1454" i="1"/>
  <c r="AN1455" i="1"/>
  <c r="AN1456" i="1"/>
  <c r="AN1457" i="1"/>
  <c r="AN1458" i="1"/>
  <c r="AN1459" i="1"/>
  <c r="AN1460" i="1"/>
  <c r="AN1461" i="1"/>
  <c r="AN1462" i="1"/>
  <c r="AN1463" i="1"/>
  <c r="AN1464" i="1"/>
  <c r="AN1465" i="1"/>
  <c r="AN1466" i="1"/>
  <c r="AN1467" i="1"/>
  <c r="AN1468" i="1"/>
  <c r="AN1469" i="1"/>
  <c r="AN1470" i="1"/>
  <c r="AN1471" i="1"/>
  <c r="AN1472" i="1"/>
  <c r="AN1473" i="1"/>
  <c r="AN1474" i="1"/>
  <c r="AN1475" i="1"/>
  <c r="AN1476" i="1"/>
  <c r="AN1477" i="1"/>
  <c r="AN1478" i="1"/>
  <c r="AN1479" i="1"/>
  <c r="AN1480" i="1"/>
  <c r="AN1481" i="1"/>
  <c r="AN1482" i="1"/>
  <c r="AN1483" i="1"/>
  <c r="AN1484" i="1"/>
  <c r="AN1485" i="1"/>
  <c r="AN1486" i="1"/>
  <c r="AN1487" i="1"/>
  <c r="AN1488" i="1"/>
  <c r="AN1489" i="1"/>
  <c r="AN1490" i="1"/>
  <c r="AN1491" i="1"/>
  <c r="AN1492" i="1"/>
  <c r="AN1493" i="1"/>
  <c r="AN1494" i="1"/>
  <c r="AN1495" i="1"/>
  <c r="AN1496" i="1"/>
  <c r="AN1497" i="1"/>
  <c r="AN1498" i="1"/>
  <c r="AN1499" i="1"/>
  <c r="AN1500" i="1"/>
  <c r="AN1501" i="1"/>
  <c r="AN1502" i="1"/>
  <c r="AN1503" i="1"/>
  <c r="AN1504" i="1"/>
  <c r="AN1505" i="1"/>
  <c r="AN1506" i="1"/>
  <c r="AN1507" i="1"/>
  <c r="AN1508" i="1"/>
  <c r="AN1509" i="1"/>
  <c r="AN1510" i="1"/>
  <c r="AN1511" i="1"/>
  <c r="AN1512" i="1"/>
  <c r="AN1513" i="1"/>
  <c r="AN1514" i="1"/>
  <c r="AN1515" i="1"/>
  <c r="AN1516" i="1"/>
  <c r="AN1517" i="1"/>
  <c r="AN1518" i="1"/>
  <c r="AN1519" i="1"/>
  <c r="AN1520" i="1"/>
  <c r="AN1521" i="1"/>
  <c r="AN1522" i="1"/>
  <c r="AN1523" i="1"/>
  <c r="AN1524" i="1"/>
  <c r="AN1525" i="1"/>
  <c r="AN1526" i="1"/>
  <c r="AN1527" i="1"/>
  <c r="AN1528" i="1"/>
  <c r="AN1529" i="1"/>
  <c r="AN1530" i="1"/>
  <c r="AN1531" i="1"/>
  <c r="AN1532" i="1"/>
  <c r="AN1533" i="1"/>
  <c r="AN1534" i="1"/>
  <c r="AN1535" i="1"/>
  <c r="AN1536" i="1"/>
  <c r="AN1537" i="1"/>
  <c r="AN1538" i="1"/>
  <c r="AN1539" i="1"/>
  <c r="AN1540" i="1"/>
  <c r="AN1541" i="1"/>
  <c r="AN1542" i="1"/>
  <c r="AN1543" i="1"/>
  <c r="AN1544" i="1"/>
  <c r="AN1545" i="1"/>
  <c r="AN1546" i="1"/>
  <c r="AN1547" i="1"/>
  <c r="AN1548" i="1"/>
  <c r="AN1549" i="1"/>
  <c r="AN1550" i="1"/>
  <c r="AN1551" i="1"/>
  <c r="AN1552" i="1"/>
  <c r="AN1553" i="1"/>
  <c r="AN1554" i="1"/>
  <c r="AN1555" i="1"/>
  <c r="AN1556" i="1"/>
  <c r="AN1557" i="1"/>
  <c r="AN1558" i="1"/>
  <c r="AN1559" i="1"/>
  <c r="AN1560" i="1"/>
  <c r="AN1561" i="1"/>
  <c r="AN1562" i="1"/>
  <c r="AN1563" i="1"/>
  <c r="AN1564" i="1"/>
  <c r="AN1565" i="1"/>
  <c r="AN1566" i="1"/>
  <c r="AN1567" i="1"/>
  <c r="AN2" i="1"/>
  <c r="AI3" i="1" l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0" i="1"/>
  <c r="AI1011" i="1"/>
  <c r="AI1012" i="1"/>
  <c r="AI1013" i="1"/>
  <c r="AI1014" i="1"/>
  <c r="AI1015" i="1"/>
  <c r="AI1016" i="1"/>
  <c r="AI1017" i="1"/>
  <c r="AI1018" i="1"/>
  <c r="AI1019" i="1"/>
  <c r="AI1020" i="1"/>
  <c r="AI1021" i="1"/>
  <c r="AI1022" i="1"/>
  <c r="AI1023" i="1"/>
  <c r="AI1024" i="1"/>
  <c r="AI1025" i="1"/>
  <c r="AI1026" i="1"/>
  <c r="AI1027" i="1"/>
  <c r="AI1028" i="1"/>
  <c r="AI1029" i="1"/>
  <c r="AI1030" i="1"/>
  <c r="AI1031" i="1"/>
  <c r="AI1032" i="1"/>
  <c r="AI1033" i="1"/>
  <c r="AI1034" i="1"/>
  <c r="AI1035" i="1"/>
  <c r="AI1036" i="1"/>
  <c r="AI1037" i="1"/>
  <c r="AI1038" i="1"/>
  <c r="AI1039" i="1"/>
  <c r="AI1040" i="1"/>
  <c r="AI1041" i="1"/>
  <c r="AI1042" i="1"/>
  <c r="AI1043" i="1"/>
  <c r="AI1044" i="1"/>
  <c r="AI1045" i="1"/>
  <c r="AI1046" i="1"/>
  <c r="AI1047" i="1"/>
  <c r="AI1048" i="1"/>
  <c r="AI1049" i="1"/>
  <c r="AI1050" i="1"/>
  <c r="AI1051" i="1"/>
  <c r="AI1052" i="1"/>
  <c r="AI1053" i="1"/>
  <c r="AI1054" i="1"/>
  <c r="AI1055" i="1"/>
  <c r="AI1056" i="1"/>
  <c r="AI1057" i="1"/>
  <c r="AI1058" i="1"/>
  <c r="AI1059" i="1"/>
  <c r="AI1060" i="1"/>
  <c r="AI1061" i="1"/>
  <c r="AI1062" i="1"/>
  <c r="AI1063" i="1"/>
  <c r="AI1064" i="1"/>
  <c r="AI1065" i="1"/>
  <c r="AI1066" i="1"/>
  <c r="AI1067" i="1"/>
  <c r="AI1068" i="1"/>
  <c r="AI1069" i="1"/>
  <c r="AI1070" i="1"/>
  <c r="AI1071" i="1"/>
  <c r="AI1072" i="1"/>
  <c r="AI1073" i="1"/>
  <c r="AI1074" i="1"/>
  <c r="AI1075" i="1"/>
  <c r="AI1076" i="1"/>
  <c r="AI1077" i="1"/>
  <c r="AI1078" i="1"/>
  <c r="AI1079" i="1"/>
  <c r="AI1080" i="1"/>
  <c r="AI1081" i="1"/>
  <c r="AI1082" i="1"/>
  <c r="AI1083" i="1"/>
  <c r="AI1084" i="1"/>
  <c r="AI1085" i="1"/>
  <c r="AI1086" i="1"/>
  <c r="AI1087" i="1"/>
  <c r="AI1088" i="1"/>
  <c r="AI1089" i="1"/>
  <c r="AI1090" i="1"/>
  <c r="AI1091" i="1"/>
  <c r="AI1092" i="1"/>
  <c r="AI1093" i="1"/>
  <c r="AI1094" i="1"/>
  <c r="AI1095" i="1"/>
  <c r="AI1096" i="1"/>
  <c r="AI1097" i="1"/>
  <c r="AI1098" i="1"/>
  <c r="AI1099" i="1"/>
  <c r="AI1100" i="1"/>
  <c r="AI1101" i="1"/>
  <c r="AI1102" i="1"/>
  <c r="AI1103" i="1"/>
  <c r="AI1104" i="1"/>
  <c r="AI1105" i="1"/>
  <c r="AI1106" i="1"/>
  <c r="AI1107" i="1"/>
  <c r="AI1108" i="1"/>
  <c r="AI1109" i="1"/>
  <c r="AI1110" i="1"/>
  <c r="AI1111" i="1"/>
  <c r="AI1112" i="1"/>
  <c r="AI1113" i="1"/>
  <c r="AI1114" i="1"/>
  <c r="AI1115" i="1"/>
  <c r="AI1116" i="1"/>
  <c r="AI1117" i="1"/>
  <c r="AI1118" i="1"/>
  <c r="AI1119" i="1"/>
  <c r="AI1120" i="1"/>
  <c r="AI1121" i="1"/>
  <c r="AI1122" i="1"/>
  <c r="AI1123" i="1"/>
  <c r="AI1124" i="1"/>
  <c r="AI1125" i="1"/>
  <c r="AI1126" i="1"/>
  <c r="AI1127" i="1"/>
  <c r="AI1128" i="1"/>
  <c r="AI1129" i="1"/>
  <c r="AI1130" i="1"/>
  <c r="AI1131" i="1"/>
  <c r="AI1132" i="1"/>
  <c r="AI1133" i="1"/>
  <c r="AI1134" i="1"/>
  <c r="AI1135" i="1"/>
  <c r="AI1136" i="1"/>
  <c r="AI1137" i="1"/>
  <c r="AI1138" i="1"/>
  <c r="AI1139" i="1"/>
  <c r="AI1140" i="1"/>
  <c r="AI1141" i="1"/>
  <c r="AI1142" i="1"/>
  <c r="AI1143" i="1"/>
  <c r="AI1144" i="1"/>
  <c r="AI1145" i="1"/>
  <c r="AI1146" i="1"/>
  <c r="AI1147" i="1"/>
  <c r="AI1148" i="1"/>
  <c r="AI1149" i="1"/>
  <c r="AI1150" i="1"/>
  <c r="AI1151" i="1"/>
  <c r="AI1152" i="1"/>
  <c r="AI1153" i="1"/>
  <c r="AI1154" i="1"/>
  <c r="AI1155" i="1"/>
  <c r="AI1156" i="1"/>
  <c r="AI1157" i="1"/>
  <c r="AI1158" i="1"/>
  <c r="AI1159" i="1"/>
  <c r="AI1160" i="1"/>
  <c r="AI1161" i="1"/>
  <c r="AI1162" i="1"/>
  <c r="AI1163" i="1"/>
  <c r="AI1164" i="1"/>
  <c r="AI1165" i="1"/>
  <c r="AI1166" i="1"/>
  <c r="AI1167" i="1"/>
  <c r="AI1168" i="1"/>
  <c r="AI1169" i="1"/>
  <c r="AI1170" i="1"/>
  <c r="AI1171" i="1"/>
  <c r="AI1172" i="1"/>
  <c r="AI1173" i="1"/>
  <c r="AI1174" i="1"/>
  <c r="AI1175" i="1"/>
  <c r="AI1176" i="1"/>
  <c r="AI1177" i="1"/>
  <c r="AI1178" i="1"/>
  <c r="AI1179" i="1"/>
  <c r="AI1180" i="1"/>
  <c r="AI1181" i="1"/>
  <c r="AI1182" i="1"/>
  <c r="AI1183" i="1"/>
  <c r="AI1184" i="1"/>
  <c r="AI1185" i="1"/>
  <c r="AI1186" i="1"/>
  <c r="AI1187" i="1"/>
  <c r="AI1188" i="1"/>
  <c r="AI1189" i="1"/>
  <c r="AI1190" i="1"/>
  <c r="AI1191" i="1"/>
  <c r="AI1192" i="1"/>
  <c r="AI1193" i="1"/>
  <c r="AI1194" i="1"/>
  <c r="AI1195" i="1"/>
  <c r="AI1196" i="1"/>
  <c r="AI1197" i="1"/>
  <c r="AI1198" i="1"/>
  <c r="AI1199" i="1"/>
  <c r="AI1200" i="1"/>
  <c r="AI1201" i="1"/>
  <c r="AI1202" i="1"/>
  <c r="AI1203" i="1"/>
  <c r="AI1204" i="1"/>
  <c r="AI1205" i="1"/>
  <c r="AI1206" i="1"/>
  <c r="AI1207" i="1"/>
  <c r="AI1208" i="1"/>
  <c r="AI1209" i="1"/>
  <c r="AI1210" i="1"/>
  <c r="AI1211" i="1"/>
  <c r="AI1212" i="1"/>
  <c r="AI1213" i="1"/>
  <c r="AI1214" i="1"/>
  <c r="AI1215" i="1"/>
  <c r="AI1216" i="1"/>
  <c r="AI1217" i="1"/>
  <c r="AI1218" i="1"/>
  <c r="AI1219" i="1"/>
  <c r="AI1220" i="1"/>
  <c r="AI1221" i="1"/>
  <c r="AI1222" i="1"/>
  <c r="AI1223" i="1"/>
  <c r="AI1224" i="1"/>
  <c r="AI1225" i="1"/>
  <c r="AI1226" i="1"/>
  <c r="AI1227" i="1"/>
  <c r="AI1228" i="1"/>
  <c r="AI1229" i="1"/>
  <c r="AI1230" i="1"/>
  <c r="AI1231" i="1"/>
  <c r="AI1232" i="1"/>
  <c r="AI1233" i="1"/>
  <c r="AI1234" i="1"/>
  <c r="AI1235" i="1"/>
  <c r="AI1236" i="1"/>
  <c r="AI1237" i="1"/>
  <c r="AI1238" i="1"/>
  <c r="AI1239" i="1"/>
  <c r="AI1240" i="1"/>
  <c r="AI1241" i="1"/>
  <c r="AI1242" i="1"/>
  <c r="AI1243" i="1"/>
  <c r="AI1244" i="1"/>
  <c r="AI1245" i="1"/>
  <c r="AI1246" i="1"/>
  <c r="AI1247" i="1"/>
  <c r="AI1248" i="1"/>
  <c r="AI1249" i="1"/>
  <c r="AI1250" i="1"/>
  <c r="AI1251" i="1"/>
  <c r="AI1252" i="1"/>
  <c r="AI1253" i="1"/>
  <c r="AI1254" i="1"/>
  <c r="AI1255" i="1"/>
  <c r="AI1256" i="1"/>
  <c r="AI1257" i="1"/>
  <c r="AI1258" i="1"/>
  <c r="AI1259" i="1"/>
  <c r="AI1260" i="1"/>
  <c r="AI1261" i="1"/>
  <c r="AI1262" i="1"/>
  <c r="AI1263" i="1"/>
  <c r="AI1264" i="1"/>
  <c r="AI1265" i="1"/>
  <c r="AI1266" i="1"/>
  <c r="AI1267" i="1"/>
  <c r="AI1268" i="1"/>
  <c r="AI1269" i="1"/>
  <c r="AI1270" i="1"/>
  <c r="AI1271" i="1"/>
  <c r="AI1272" i="1"/>
  <c r="AI1273" i="1"/>
  <c r="AI1274" i="1"/>
  <c r="AI1275" i="1"/>
  <c r="AI1276" i="1"/>
  <c r="AI1277" i="1"/>
  <c r="AI1278" i="1"/>
  <c r="AI1279" i="1"/>
  <c r="AI1280" i="1"/>
  <c r="AI1281" i="1"/>
  <c r="AI1282" i="1"/>
  <c r="AI1283" i="1"/>
  <c r="AI1284" i="1"/>
  <c r="AI1285" i="1"/>
  <c r="AI1286" i="1"/>
  <c r="AI1287" i="1"/>
  <c r="AI1288" i="1"/>
  <c r="AI1289" i="1"/>
  <c r="AI1290" i="1"/>
  <c r="AI1291" i="1"/>
  <c r="AI1292" i="1"/>
  <c r="AI1293" i="1"/>
  <c r="AI1294" i="1"/>
  <c r="AI1295" i="1"/>
  <c r="AI1296" i="1"/>
  <c r="AI1297" i="1"/>
  <c r="AI1298" i="1"/>
  <c r="AI1299" i="1"/>
  <c r="AI1300" i="1"/>
  <c r="AI1301" i="1"/>
  <c r="AI1302" i="1"/>
  <c r="AI1303" i="1"/>
  <c r="AI1304" i="1"/>
  <c r="AI1305" i="1"/>
  <c r="AI1306" i="1"/>
  <c r="AI1307" i="1"/>
  <c r="AI1308" i="1"/>
  <c r="AI1309" i="1"/>
  <c r="AI1310" i="1"/>
  <c r="AI1311" i="1"/>
  <c r="AI1312" i="1"/>
  <c r="AI1313" i="1"/>
  <c r="AI1314" i="1"/>
  <c r="AI1315" i="1"/>
  <c r="AI1316" i="1"/>
  <c r="AI1317" i="1"/>
  <c r="AI1318" i="1"/>
  <c r="AI1319" i="1"/>
  <c r="AI1320" i="1"/>
  <c r="AI1321" i="1"/>
  <c r="AI1322" i="1"/>
  <c r="AI1323" i="1"/>
  <c r="AI1324" i="1"/>
  <c r="AI1325" i="1"/>
  <c r="AI1326" i="1"/>
  <c r="AI1327" i="1"/>
  <c r="AI1328" i="1"/>
  <c r="AI1329" i="1"/>
  <c r="AI1330" i="1"/>
  <c r="AI1331" i="1"/>
  <c r="AI1332" i="1"/>
  <c r="AI1333" i="1"/>
  <c r="AI1334" i="1"/>
  <c r="AI1335" i="1"/>
  <c r="AI1336" i="1"/>
  <c r="AI1337" i="1"/>
  <c r="AI1338" i="1"/>
  <c r="AI1339" i="1"/>
  <c r="AI1340" i="1"/>
  <c r="AI1341" i="1"/>
  <c r="AI1342" i="1"/>
  <c r="AI1343" i="1"/>
  <c r="AI1344" i="1"/>
  <c r="AI1345" i="1"/>
  <c r="AI1346" i="1"/>
  <c r="AI1347" i="1"/>
  <c r="AI1348" i="1"/>
  <c r="AI1349" i="1"/>
  <c r="AI1350" i="1"/>
  <c r="AI1351" i="1"/>
  <c r="AI1352" i="1"/>
  <c r="AI1353" i="1"/>
  <c r="AI1354" i="1"/>
  <c r="AI1355" i="1"/>
  <c r="AI1356" i="1"/>
  <c r="AI1357" i="1"/>
  <c r="AI1358" i="1"/>
  <c r="AI1359" i="1"/>
  <c r="AI1360" i="1"/>
  <c r="AI1361" i="1"/>
  <c r="AI1362" i="1"/>
  <c r="AI1363" i="1"/>
  <c r="AI1364" i="1"/>
  <c r="AI1365" i="1"/>
  <c r="AI1366" i="1"/>
  <c r="AI1367" i="1"/>
  <c r="AI1368" i="1"/>
  <c r="AI1369" i="1"/>
  <c r="AI1370" i="1"/>
  <c r="AI1371" i="1"/>
  <c r="AI1372" i="1"/>
  <c r="AI1373" i="1"/>
  <c r="AI1374" i="1"/>
  <c r="AI1375" i="1"/>
  <c r="AI1376" i="1"/>
  <c r="AI1377" i="1"/>
  <c r="AI1378" i="1"/>
  <c r="AI1379" i="1"/>
  <c r="AI1380" i="1"/>
  <c r="AI1381" i="1"/>
  <c r="AI1382" i="1"/>
  <c r="AI1383" i="1"/>
  <c r="AI1384" i="1"/>
  <c r="AI1385" i="1"/>
  <c r="AI1386" i="1"/>
  <c r="AI1387" i="1"/>
  <c r="AI1388" i="1"/>
  <c r="AI1389" i="1"/>
  <c r="AI1390" i="1"/>
  <c r="AI1391" i="1"/>
  <c r="AI1392" i="1"/>
  <c r="AI1393" i="1"/>
  <c r="AI1394" i="1"/>
  <c r="AI1395" i="1"/>
  <c r="AI1396" i="1"/>
  <c r="AI1397" i="1"/>
  <c r="AI1398" i="1"/>
  <c r="AI1399" i="1"/>
  <c r="AI1400" i="1"/>
  <c r="AI1401" i="1"/>
  <c r="AI1402" i="1"/>
  <c r="AI1403" i="1"/>
  <c r="AI1404" i="1"/>
  <c r="AI1405" i="1"/>
  <c r="AI1406" i="1"/>
  <c r="AI1407" i="1"/>
  <c r="AI1408" i="1"/>
  <c r="AI1409" i="1"/>
  <c r="AI1410" i="1"/>
  <c r="AI1411" i="1"/>
  <c r="AI1412" i="1"/>
  <c r="AI1413" i="1"/>
  <c r="AI1414" i="1"/>
  <c r="AI1415" i="1"/>
  <c r="AI1416" i="1"/>
  <c r="AI1417" i="1"/>
  <c r="AI1418" i="1"/>
  <c r="AI1419" i="1"/>
  <c r="AI1420" i="1"/>
  <c r="AI1421" i="1"/>
  <c r="AI1422" i="1"/>
  <c r="AI1423" i="1"/>
  <c r="AI1424" i="1"/>
  <c r="AI1425" i="1"/>
  <c r="AI1426" i="1"/>
  <c r="AI1427" i="1"/>
  <c r="AI1428" i="1"/>
  <c r="AI1429" i="1"/>
  <c r="AI1430" i="1"/>
  <c r="AI1431" i="1"/>
  <c r="AI1432" i="1"/>
  <c r="AI1433" i="1"/>
  <c r="AI1434" i="1"/>
  <c r="AI1435" i="1"/>
  <c r="AI1436" i="1"/>
  <c r="AI1437" i="1"/>
  <c r="AI1438" i="1"/>
  <c r="AI1439" i="1"/>
  <c r="AI1440" i="1"/>
  <c r="AI1441" i="1"/>
  <c r="AI1442" i="1"/>
  <c r="AI1443" i="1"/>
  <c r="AI1444" i="1"/>
  <c r="AI1445" i="1"/>
  <c r="AI1446" i="1"/>
  <c r="AI1447" i="1"/>
  <c r="AI1448" i="1"/>
  <c r="AI1449" i="1"/>
  <c r="AI1450" i="1"/>
  <c r="AI1451" i="1"/>
  <c r="AI1452" i="1"/>
  <c r="AI1453" i="1"/>
  <c r="AI1454" i="1"/>
  <c r="AI1455" i="1"/>
  <c r="AI1456" i="1"/>
  <c r="AI1457" i="1"/>
  <c r="AI1458" i="1"/>
  <c r="AI1459" i="1"/>
  <c r="AI1460" i="1"/>
  <c r="AI1461" i="1"/>
  <c r="AI1462" i="1"/>
  <c r="AI1463" i="1"/>
  <c r="AI1464" i="1"/>
  <c r="AI1465" i="1"/>
  <c r="AI1466" i="1"/>
  <c r="AI1467" i="1"/>
  <c r="AI1468" i="1"/>
  <c r="AI1469" i="1"/>
  <c r="AI1470" i="1"/>
  <c r="AI1471" i="1"/>
  <c r="AI1472" i="1"/>
  <c r="AI1473" i="1"/>
  <c r="AI1474" i="1"/>
  <c r="AI1475" i="1"/>
  <c r="AI1476" i="1"/>
  <c r="AI1477" i="1"/>
  <c r="AI1478" i="1"/>
  <c r="AI1479" i="1"/>
  <c r="AI1480" i="1"/>
  <c r="AI1481" i="1"/>
  <c r="AI1482" i="1"/>
  <c r="AI1483" i="1"/>
  <c r="AI1484" i="1"/>
  <c r="AI1485" i="1"/>
  <c r="AI1486" i="1"/>
  <c r="AI1487" i="1"/>
  <c r="AI1488" i="1"/>
  <c r="AI1489" i="1"/>
  <c r="AI1490" i="1"/>
  <c r="AI1491" i="1"/>
  <c r="AI1492" i="1"/>
  <c r="AI1493" i="1"/>
  <c r="AI1494" i="1"/>
  <c r="AI1495" i="1"/>
  <c r="AI1496" i="1"/>
  <c r="AI1497" i="1"/>
  <c r="AI1498" i="1"/>
  <c r="AI1499" i="1"/>
  <c r="AI1500" i="1"/>
  <c r="AI1501" i="1"/>
  <c r="AI1502" i="1"/>
  <c r="AI1503" i="1"/>
  <c r="AI1504" i="1"/>
  <c r="AI1505" i="1"/>
  <c r="AI1506" i="1"/>
  <c r="AI1507" i="1"/>
  <c r="AI1508" i="1"/>
  <c r="AI1509" i="1"/>
  <c r="AI1510" i="1"/>
  <c r="AI1511" i="1"/>
  <c r="AI1512" i="1"/>
  <c r="AI1513" i="1"/>
  <c r="AI1514" i="1"/>
  <c r="AI1515" i="1"/>
  <c r="AI1516" i="1"/>
  <c r="AI1517" i="1"/>
  <c r="AI1518" i="1"/>
  <c r="AI1519" i="1"/>
  <c r="AI1520" i="1"/>
  <c r="AI1521" i="1"/>
  <c r="AI1522" i="1"/>
  <c r="AI1523" i="1"/>
  <c r="AI1524" i="1"/>
  <c r="AI1525" i="1"/>
  <c r="AI1526" i="1"/>
  <c r="AI1527" i="1"/>
  <c r="AI1528" i="1"/>
  <c r="AI1529" i="1"/>
  <c r="AI1530" i="1"/>
  <c r="AI1531" i="1"/>
  <c r="AI1532" i="1"/>
  <c r="AI1533" i="1"/>
  <c r="AI1534" i="1"/>
  <c r="AI1535" i="1"/>
  <c r="AI1536" i="1"/>
  <c r="AI1537" i="1"/>
  <c r="AI1538" i="1"/>
  <c r="AI1539" i="1"/>
  <c r="AI1540" i="1"/>
  <c r="AI1541" i="1"/>
  <c r="AI1542" i="1"/>
  <c r="AI1543" i="1"/>
  <c r="AI1544" i="1"/>
  <c r="AI1545" i="1"/>
  <c r="AI1546" i="1"/>
  <c r="AI1547" i="1"/>
  <c r="AI1548" i="1"/>
  <c r="AI1549" i="1"/>
  <c r="AI1550" i="1"/>
  <c r="AI1551" i="1"/>
  <c r="AI1552" i="1"/>
  <c r="AI1553" i="1"/>
  <c r="AI1554" i="1"/>
  <c r="AI1555" i="1"/>
  <c r="AI1556" i="1"/>
  <c r="AI1557" i="1"/>
  <c r="AI1558" i="1"/>
  <c r="AI1559" i="1"/>
  <c r="AI1560" i="1"/>
  <c r="AI1561" i="1"/>
  <c r="AI1562" i="1"/>
  <c r="AI1563" i="1"/>
  <c r="AI1564" i="1"/>
  <c r="AI1565" i="1"/>
  <c r="AI1566" i="1"/>
  <c r="AI1567" i="1"/>
  <c r="AI2" i="1"/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2" i="1"/>
</calcChain>
</file>

<file path=xl/sharedStrings.xml><?xml version="1.0" encoding="utf-8"?>
<sst xmlns="http://schemas.openxmlformats.org/spreadsheetml/2006/main" count="2687" uniqueCount="768">
  <si>
    <t>INCTOT</t>
  </si>
  <si>
    <t>SEX</t>
  </si>
  <si>
    <t>RACWHT</t>
  </si>
  <si>
    <t>EDUC</t>
  </si>
  <si>
    <t>VALUEH</t>
  </si>
  <si>
    <t>employment</t>
  </si>
  <si>
    <t>MET2013</t>
  </si>
  <si>
    <t>year</t>
    <phoneticPr fontId="2" type="noConversion"/>
  </si>
  <si>
    <t>percentage</t>
    <phoneticPr fontId="2" type="noConversion"/>
  </si>
  <si>
    <t xml:space="preserve">Not in identifiable area   </t>
  </si>
  <si>
    <t xml:space="preserve"> </t>
    <phoneticPr fontId="4" type="noConversion"/>
  </si>
  <si>
    <t xml:space="preserve">Akron, OH </t>
  </si>
  <si>
    <t xml:space="preserve">Albany-Schenectady-Troy, NY </t>
  </si>
  <si>
    <t xml:space="preserve">Albuquerque, NM </t>
  </si>
  <si>
    <t xml:space="preserve">Alexandria, LA </t>
  </si>
  <si>
    <t xml:space="preserve">Allentown-Bethlehem-Easton, PA-NJ </t>
  </si>
  <si>
    <t xml:space="preserve">Altoona, PA </t>
  </si>
  <si>
    <t xml:space="preserve">Amarillo, TX </t>
  </si>
  <si>
    <t xml:space="preserve">Anchorage, AK </t>
  </si>
  <si>
    <t>Ann Arbor, MI</t>
  </si>
  <si>
    <t xml:space="preserve">Anniston-Oxford-Jacksonville, AL </t>
  </si>
  <si>
    <t xml:space="preserve">Asheville, NC </t>
  </si>
  <si>
    <t>Athens-Clarke County, GA</t>
  </si>
  <si>
    <t>Atlanta-Sandy Springs-Roswell, GA</t>
  </si>
  <si>
    <t>Atlantic City-Hammonton, NJ</t>
  </si>
  <si>
    <t xml:space="preserve">Auburn-Opelika, AL </t>
  </si>
  <si>
    <t>Augusta-Richmond County, GA-SC</t>
  </si>
  <si>
    <t>Austin-Round Rock, TX</t>
  </si>
  <si>
    <t xml:space="preserve">Bakersfield, CA </t>
  </si>
  <si>
    <t xml:space="preserve">Baltimore-Columbia-Towson, MD </t>
  </si>
  <si>
    <t xml:space="preserve">Bangor, ME </t>
  </si>
  <si>
    <t>Barnstable Town, MA</t>
  </si>
  <si>
    <t>Baton Rouge, LA</t>
  </si>
  <si>
    <t>Battle Creek, MI</t>
  </si>
  <si>
    <t>Beaumont-Port Arthur, TX</t>
  </si>
  <si>
    <t xml:space="preserve">Bellingham, WA </t>
  </si>
  <si>
    <t xml:space="preserve">Bend-Redmond, OR </t>
  </si>
  <si>
    <t xml:space="preserve">Billings, MT </t>
  </si>
  <si>
    <t xml:space="preserve">Binghamton, NY </t>
  </si>
  <si>
    <t xml:space="preserve">Birmingham-Hoover, AL </t>
  </si>
  <si>
    <t xml:space="preserve">Bismarck, ND </t>
  </si>
  <si>
    <t xml:space="preserve">Blacksburg-Christiansburg-Radford, VA </t>
  </si>
  <si>
    <t xml:space="preserve">Bloomington, IL </t>
  </si>
  <si>
    <t xml:space="preserve">Bloomington, IN </t>
  </si>
  <si>
    <t>Boise City, ID</t>
  </si>
  <si>
    <t xml:space="preserve">Boston-Cambridge-Newton, MA-NH </t>
  </si>
  <si>
    <t xml:space="preserve">Bremerton-Silverdale, WA </t>
  </si>
  <si>
    <t xml:space="preserve">Bridgeport-Stamford-Norwalk, CT </t>
  </si>
  <si>
    <t xml:space="preserve">Brownsville-Harlingen, TX </t>
  </si>
  <si>
    <t>Buffalo-Cheektowaga-Niagara Falls, NY</t>
  </si>
  <si>
    <t xml:space="preserve">Burlington, NC </t>
  </si>
  <si>
    <t>Burlington-South Burlington, VT</t>
  </si>
  <si>
    <t xml:space="preserve">Canton-Massillon, OH </t>
  </si>
  <si>
    <t>Cape Coral-Fort Myers,FL</t>
  </si>
  <si>
    <t xml:space="preserve">Champaign-Urbana, IL </t>
  </si>
  <si>
    <t xml:space="preserve">Charleston, WV </t>
  </si>
  <si>
    <t>Charleston-North Charleston, SC</t>
  </si>
  <si>
    <t xml:space="preserve">Charlotte-Concord-Gastonia, NC-SC </t>
  </si>
  <si>
    <t xml:space="preserve">Charlottesville, VA </t>
  </si>
  <si>
    <t xml:space="preserve">Chattanooga, TN-GA </t>
  </si>
  <si>
    <t xml:space="preserve">Chicago-Naperville-Elgin, IL-IN-WI </t>
  </si>
  <si>
    <t xml:space="preserve">Chico, CA </t>
  </si>
  <si>
    <t xml:space="preserve">Cincinnati, OH-KY-IN </t>
  </si>
  <si>
    <t xml:space="preserve">Clarksville, TN-KY </t>
  </si>
  <si>
    <t xml:space="preserve">Cleveland-Elyria, OH </t>
  </si>
  <si>
    <t>Coeur d'Alene, ID</t>
  </si>
  <si>
    <t>College Station-Bryan, TX</t>
  </si>
  <si>
    <t>Colorado Springs, CO</t>
  </si>
  <si>
    <t xml:space="preserve">Columbia, MO </t>
  </si>
  <si>
    <t xml:space="preserve">Columbia, SC </t>
  </si>
  <si>
    <t xml:space="preserve">Columbus, OH </t>
  </si>
  <si>
    <t>Corpus Christi, TX</t>
  </si>
  <si>
    <t>Dallas-Fort Worth-Arlington, TX</t>
  </si>
  <si>
    <t xml:space="preserve">Daphne-Fairhope-Foley, AL </t>
  </si>
  <si>
    <t>Davenport-Moline-Rock Island, IA-IL</t>
  </si>
  <si>
    <t xml:space="preserve">Dayton, OH </t>
  </si>
  <si>
    <t xml:space="preserve">Decatur, AL </t>
  </si>
  <si>
    <t xml:space="preserve">Decatur, IL </t>
  </si>
  <si>
    <t>Deltona-Daytona Beach-Ormond Beach,FL</t>
  </si>
  <si>
    <t xml:space="preserve">Denver-Aurora-Lakewood, CO </t>
  </si>
  <si>
    <t>Des Moines-West DesMoines,IA</t>
  </si>
  <si>
    <t xml:space="preserve">Detroit-Warren-Dearborn, MI </t>
  </si>
  <si>
    <t xml:space="preserve">Dover, DE </t>
  </si>
  <si>
    <t>Durham-Chapel Hill, NC</t>
  </si>
  <si>
    <t>East Stroudsburg, PA</t>
  </si>
  <si>
    <t>Eau Claire, WI</t>
  </si>
  <si>
    <t>El Centro, CA</t>
  </si>
  <si>
    <t>Elizabethtown-Fort Knox, KY</t>
  </si>
  <si>
    <t xml:space="preserve">Elkhart-Goshen, IN </t>
  </si>
  <si>
    <t>El Paso, TX</t>
  </si>
  <si>
    <t xml:space="preserve">Erie, PA </t>
  </si>
  <si>
    <t xml:space="preserve">Eugene, OR </t>
  </si>
  <si>
    <t xml:space="preserve">Evansville, IN-KY </t>
  </si>
  <si>
    <t xml:space="preserve">Farmington, NM </t>
  </si>
  <si>
    <t xml:space="preserve">Fayetteville, NC </t>
  </si>
  <si>
    <t xml:space="preserve">Fayetteville-Springdale-Rogers, AR-MO </t>
  </si>
  <si>
    <t xml:space="preserve">Flagstaff, AZ </t>
  </si>
  <si>
    <t xml:space="preserve">Flint, MI </t>
  </si>
  <si>
    <t xml:space="preserve">Florence, SC </t>
  </si>
  <si>
    <t>Florence-Muscle Shoals, AL</t>
  </si>
  <si>
    <t>Fort Collins, CO</t>
  </si>
  <si>
    <t>Fort Wayne, IN</t>
  </si>
  <si>
    <t xml:space="preserve">Fresno, CA </t>
  </si>
  <si>
    <t xml:space="preserve">Gadsden, AL </t>
  </si>
  <si>
    <t xml:space="preserve">Gainesville, FL </t>
  </si>
  <si>
    <t xml:space="preserve">Gainesville, GA </t>
  </si>
  <si>
    <t>Glens Falls, NY</t>
  </si>
  <si>
    <t xml:space="preserve">Goldsboro, NC </t>
  </si>
  <si>
    <t>Grand Junction, CO</t>
  </si>
  <si>
    <t>Grand Rapids-Wyoming, MI</t>
  </si>
  <si>
    <t xml:space="preserve">Greeley, CO </t>
  </si>
  <si>
    <t>Greensboro-High Point, NC</t>
  </si>
  <si>
    <t xml:space="preserve">Greenville, NC </t>
  </si>
  <si>
    <t xml:space="preserve">Greenville-Anderson-Mauldin, SC </t>
  </si>
  <si>
    <t xml:space="preserve">Gulfport-Biloxi-Pascagoula, MS </t>
  </si>
  <si>
    <t xml:space="preserve">Hammond, LA </t>
  </si>
  <si>
    <t xml:space="preserve">Hanford-Corcoran, CA </t>
  </si>
  <si>
    <t xml:space="preserve">Harrisburg-Carlisle, PA </t>
  </si>
  <si>
    <t xml:space="preserve">Harrisonburg, VA </t>
  </si>
  <si>
    <t>Hartford-West Hartford-East Hartford,CT</t>
  </si>
  <si>
    <t xml:space="preserve">Hattiesburg, MS </t>
  </si>
  <si>
    <t xml:space="preserve">Hickory-Lenoir-Morganton, NC </t>
  </si>
  <si>
    <t>Hilton Head Island-Bluffton-Beaufort,SC</t>
  </si>
  <si>
    <t>Homosassa Springs, FL</t>
  </si>
  <si>
    <t xml:space="preserve">Houma-Thibodaux, LA </t>
  </si>
  <si>
    <t>Houston-The Woodlands-Sugar Land,TX</t>
  </si>
  <si>
    <t xml:space="preserve">Huntsville, AL </t>
  </si>
  <si>
    <t xml:space="preserve">Indianapolis-Carmel-Anderson, IN </t>
  </si>
  <si>
    <t>Iowa City, IA</t>
  </si>
  <si>
    <t xml:space="preserve">Ithaca, NY </t>
  </si>
  <si>
    <t xml:space="preserve">Jackson, MI </t>
  </si>
  <si>
    <t xml:space="preserve">Jackson, MS </t>
  </si>
  <si>
    <t xml:space="preserve">Jackson, TN </t>
  </si>
  <si>
    <t xml:space="preserve">Jacksonville, FL </t>
  </si>
  <si>
    <t xml:space="preserve">Jacksonville, NC </t>
  </si>
  <si>
    <t xml:space="preserve">Janesville-Beloit, WI </t>
  </si>
  <si>
    <t>Jefferson City, MO</t>
  </si>
  <si>
    <t xml:space="preserve">Johnstown, PA </t>
  </si>
  <si>
    <t xml:space="preserve">Joplin, MO </t>
  </si>
  <si>
    <t xml:space="preserve">Kalamazoo-Portage, MI </t>
  </si>
  <si>
    <t xml:space="preserve">Kankakee, IL </t>
  </si>
  <si>
    <t>Kansas City, MO-KS</t>
  </si>
  <si>
    <t xml:space="preserve">Kennewick-Richland, WA </t>
  </si>
  <si>
    <t xml:space="preserve">Killeen-Temple, TX </t>
  </si>
  <si>
    <t xml:space="preserve">Kingsport-Bristol-Bristol, TN-VA </t>
  </si>
  <si>
    <t xml:space="preserve">Knoxville, TN </t>
  </si>
  <si>
    <t>La Crosse-Onalaska, WI-MN</t>
  </si>
  <si>
    <t xml:space="preserve">Lafayette, LA </t>
  </si>
  <si>
    <t>Lafayette-West Lafayette, IN</t>
  </si>
  <si>
    <t>Lake Charles, LA</t>
  </si>
  <si>
    <t>Lake Havasu City-Kingman,AZ</t>
  </si>
  <si>
    <t>Lakeland-Winter Haven, FL</t>
  </si>
  <si>
    <t xml:space="preserve">Lancaster, PA </t>
  </si>
  <si>
    <t>Lansing-East Lansing, MI</t>
  </si>
  <si>
    <t xml:space="preserve">Laredo, TX </t>
  </si>
  <si>
    <t>Las Cruces, NM</t>
  </si>
  <si>
    <t>Las Vegas-Henderson-Paradise, NV</t>
  </si>
  <si>
    <t xml:space="preserve">Lawrence, KS </t>
  </si>
  <si>
    <t xml:space="preserve">Lebanon, PA </t>
  </si>
  <si>
    <t xml:space="preserve">Lewiston-Auburn, ME </t>
  </si>
  <si>
    <t xml:space="preserve">Lima, OH </t>
  </si>
  <si>
    <t xml:space="preserve">Lincoln, NE </t>
  </si>
  <si>
    <t>Little Rock-North LittleRock-Conway,AR</t>
  </si>
  <si>
    <t>Los Angeles-Long Beach-Anaheim,CA</t>
  </si>
  <si>
    <t>Louisville/Jefferson County, KY-IN</t>
  </si>
  <si>
    <t xml:space="preserve">Lubbock, TX </t>
  </si>
  <si>
    <t xml:space="preserve">Lynchburg, VA </t>
  </si>
  <si>
    <t xml:space="preserve">Madera, CA </t>
  </si>
  <si>
    <t xml:space="preserve">Manchester-Nashua, NH </t>
  </si>
  <si>
    <t xml:space="preserve">Mansfield, OH </t>
  </si>
  <si>
    <t xml:space="preserve">Mayagüez, PR </t>
  </si>
  <si>
    <t xml:space="preserve">McAllen-Edinburg-Mission, TX </t>
  </si>
  <si>
    <t xml:space="preserve">Medford, OR </t>
  </si>
  <si>
    <t xml:space="preserve">Memphis, TN-MS-AR </t>
  </si>
  <si>
    <t xml:space="preserve">Merced, CA </t>
  </si>
  <si>
    <t>Miami-Fort Lauderdale-West PalmBeach,FL</t>
  </si>
  <si>
    <t>Michigan City-La Porte,IN</t>
  </si>
  <si>
    <t xml:space="preserve">Midland, TX </t>
  </si>
  <si>
    <t>Milwaukee-Waukesha-West Allis, WI</t>
  </si>
  <si>
    <t>Minneapolis-St. Paul-Bloomington, MN-WI</t>
  </si>
  <si>
    <t xml:space="preserve">Mobile, AL </t>
  </si>
  <si>
    <t xml:space="preserve">Modesto, CA </t>
  </si>
  <si>
    <t xml:space="preserve">Monroe, LA </t>
  </si>
  <si>
    <t xml:space="preserve">Monroe, MI </t>
  </si>
  <si>
    <t xml:space="preserve">Montgomery, AL </t>
  </si>
  <si>
    <t xml:space="preserve">Morgantown, WV </t>
  </si>
  <si>
    <t xml:space="preserve">Muncie, IN </t>
  </si>
  <si>
    <t xml:space="preserve">Muskegon, MI </t>
  </si>
  <si>
    <t>Myrtle Beach-Conway-North MyrtleBeach,SC-NC</t>
  </si>
  <si>
    <t xml:space="preserve">Napa, CA </t>
  </si>
  <si>
    <t>Naples-Immokalee-Marco Island, FL</t>
  </si>
  <si>
    <t xml:space="preserve">Nashville-Davidson--Murfreesboro--Franklin, TN </t>
  </si>
  <si>
    <t>New Haven-Milford, CT</t>
  </si>
  <si>
    <t>New Orleans-Metairie, LA</t>
  </si>
  <si>
    <t>New York-Newark-Jersey City,NY-NJ-PA</t>
  </si>
  <si>
    <t>Niles-Benton Harbor, MI</t>
  </si>
  <si>
    <t>North Port-Sarasota-Bradenton, FL</t>
  </si>
  <si>
    <t>Norwich-New London, CT</t>
  </si>
  <si>
    <t xml:space="preserve">Ocala, FL </t>
  </si>
  <si>
    <t>Ocean City, NJ</t>
  </si>
  <si>
    <t xml:space="preserve">Odessa, TX </t>
  </si>
  <si>
    <t xml:space="preserve">Ogden-Clearfield, UT </t>
  </si>
  <si>
    <t>Oklahoma City, OK</t>
  </si>
  <si>
    <t xml:space="preserve">Olympia-Tumwater, WA </t>
  </si>
  <si>
    <t>Omaha-Council Bluffs, NE-IA</t>
  </si>
  <si>
    <t xml:space="preserve">Orlando-Kissimmee-Sanford, FL </t>
  </si>
  <si>
    <t xml:space="preserve">Oshkosh-Neenah, WI </t>
  </si>
  <si>
    <t xml:space="preserve">Owensboro, KY </t>
  </si>
  <si>
    <t>Oxnard-Thousand Oaks-Ventura, CA</t>
  </si>
  <si>
    <t>Palm Bay-Melbourne-Titusville, FL</t>
  </si>
  <si>
    <t>Panama City, FL</t>
  </si>
  <si>
    <t xml:space="preserve">Parkersburg-Vienna, WV </t>
  </si>
  <si>
    <t>Pensacola-Ferry Pass-Brent, FL</t>
  </si>
  <si>
    <t xml:space="preserve">Peoria, IL </t>
  </si>
  <si>
    <t xml:space="preserve">Philadelphia-Camden-Wilmington, PA-NJ-DE-MD </t>
  </si>
  <si>
    <t xml:space="preserve">Phoenix-Mesa-Scottsdale, AZ </t>
  </si>
  <si>
    <t xml:space="preserve">Pittsburgh, PA </t>
  </si>
  <si>
    <t xml:space="preserve">Pittsfield, MA </t>
  </si>
  <si>
    <t xml:space="preserve">Ponce, PR </t>
  </si>
  <si>
    <t>Portland-South Portland, ME</t>
  </si>
  <si>
    <t xml:space="preserve">Portland-Vancouver-Hillsboro, OR-WA </t>
  </si>
  <si>
    <t>Port St. Lucie,FL</t>
  </si>
  <si>
    <t xml:space="preserve">Prescott, AZ </t>
  </si>
  <si>
    <t xml:space="preserve">Providence-Warwick, RI-MA </t>
  </si>
  <si>
    <t xml:space="preserve">Provo-Orem, UT </t>
  </si>
  <si>
    <t xml:space="preserve">Pueblo, CO </t>
  </si>
  <si>
    <t>Punta Gorda, FL</t>
  </si>
  <si>
    <t xml:space="preserve">Racine, WI </t>
  </si>
  <si>
    <t xml:space="preserve">Raleigh, NC </t>
  </si>
  <si>
    <t xml:space="preserve">Reading, PA </t>
  </si>
  <si>
    <t xml:space="preserve">Redding, CA </t>
  </si>
  <si>
    <t xml:space="preserve">Reno, NV </t>
  </si>
  <si>
    <t xml:space="preserve">Richmond, VA </t>
  </si>
  <si>
    <t>Riverside-San Bernardino-Ontario, CA</t>
  </si>
  <si>
    <t xml:space="preserve">Roanoke, VA </t>
  </si>
  <si>
    <t xml:space="preserve">Rochester, NY </t>
  </si>
  <si>
    <t xml:space="preserve">Rockford, IL </t>
  </si>
  <si>
    <t>Rocky Mount, NC</t>
  </si>
  <si>
    <t xml:space="preserve">Sacramento--Roseville--Arden-Arcade, CA </t>
  </si>
  <si>
    <t xml:space="preserve">Saginaw, MI </t>
  </si>
  <si>
    <t>St. Cloud, MN</t>
  </si>
  <si>
    <t>St. George, UT</t>
  </si>
  <si>
    <t>St. Joseph, MO-KS</t>
  </si>
  <si>
    <t>St. Louis, MO-IL</t>
  </si>
  <si>
    <t xml:space="preserve">Salinas, CA </t>
  </si>
  <si>
    <t xml:space="preserve">Salisbury, MD-DE </t>
  </si>
  <si>
    <t>Salt Lake City,UT</t>
  </si>
  <si>
    <t>San Angelo, TX</t>
  </si>
  <si>
    <t>San Antonio-New Braunfels,TX</t>
  </si>
  <si>
    <t>San Diego-Carlsbad, CA</t>
  </si>
  <si>
    <t>San Francisco-Oakland-Hayward, CA</t>
  </si>
  <si>
    <t>San Germán, PR</t>
  </si>
  <si>
    <t>San Jose-Sunnyvale-Santa Clara,CA</t>
  </si>
  <si>
    <t>San Juan-Carolina-Caguas, PR</t>
  </si>
  <si>
    <t>San Luis Obispo-PasoRobles-ArroyoGrande,CA</t>
  </si>
  <si>
    <t>Santa Cruz-Watsonville, CA</t>
  </si>
  <si>
    <t>Santa Fe, NM</t>
  </si>
  <si>
    <t>Santa Maria-Santa Barbara,CA</t>
  </si>
  <si>
    <t>Santa Rosa, CA</t>
  </si>
  <si>
    <t xml:space="preserve">Scranton--Wilkes-Barre--Hazleton, PA </t>
  </si>
  <si>
    <t xml:space="preserve">Seattle-Tacoma-Bellevue, WA </t>
  </si>
  <si>
    <t>Sebastian-Vero Beach, FL</t>
  </si>
  <si>
    <t xml:space="preserve">Sheboygan, WI </t>
  </si>
  <si>
    <t>Shreveport-Bossier City, LA</t>
  </si>
  <si>
    <t xml:space="preserve">Spartanburg, SC </t>
  </si>
  <si>
    <t>Spokane-Spokane Valley, WA</t>
  </si>
  <si>
    <t xml:space="preserve">Springfield, IL </t>
  </si>
  <si>
    <t xml:space="preserve">Springfield, MA </t>
  </si>
  <si>
    <t xml:space="preserve">Springfield, MO </t>
  </si>
  <si>
    <t xml:space="preserve">Springfield, OH </t>
  </si>
  <si>
    <t>State College, PA</t>
  </si>
  <si>
    <t xml:space="preserve">Stockton-Lodi, CA </t>
  </si>
  <si>
    <t xml:space="preserve">Sumter, SC </t>
  </si>
  <si>
    <t xml:space="preserve">Syracuse, NY </t>
  </si>
  <si>
    <t xml:space="preserve">Tallahassee, FL </t>
  </si>
  <si>
    <t>Tampa-St. Petersburg-Clearwater, FL</t>
  </si>
  <si>
    <t>Terre Haute, IN</t>
  </si>
  <si>
    <t xml:space="preserve">Toledo, OH </t>
  </si>
  <si>
    <t xml:space="preserve">Topeka, KS </t>
  </si>
  <si>
    <t xml:space="preserve">Trenton, NJ </t>
  </si>
  <si>
    <t xml:space="preserve">Tucson, AZ </t>
  </si>
  <si>
    <t xml:space="preserve">Tuscaloosa, AL </t>
  </si>
  <si>
    <t xml:space="preserve">Tyler, TX </t>
  </si>
  <si>
    <t>Urban Honolulu, HI</t>
  </si>
  <si>
    <t xml:space="preserve">Utica-Rome, NY </t>
  </si>
  <si>
    <t xml:space="preserve">Valdosta, GA </t>
  </si>
  <si>
    <t xml:space="preserve">Vallejo-Fairfield, CA </t>
  </si>
  <si>
    <t xml:space="preserve">Vineland-Bridgeton, NJ </t>
  </si>
  <si>
    <t>Virginia Beach-Norfolk-Newport News,VA-NC</t>
  </si>
  <si>
    <t xml:space="preserve">Visalia-Porterville, CA </t>
  </si>
  <si>
    <t xml:space="preserve">Waco, TX </t>
  </si>
  <si>
    <t xml:space="preserve">Washington-Arlington-Alexandria, DC-VA-MD-WV </t>
  </si>
  <si>
    <t xml:space="preserve">Wausau, WI </t>
  </si>
  <si>
    <t xml:space="preserve">Wenatchee, WA </t>
  </si>
  <si>
    <t xml:space="preserve">Wichita, KS </t>
  </si>
  <si>
    <t>Wichita Falls, TX</t>
  </si>
  <si>
    <t xml:space="preserve">Williamsport, PA </t>
  </si>
  <si>
    <t xml:space="preserve">Wilmington, NC </t>
  </si>
  <si>
    <t xml:space="preserve">Winston-Salem, NC </t>
  </si>
  <si>
    <t xml:space="preserve">Worcester, MA-CT </t>
  </si>
  <si>
    <t xml:space="preserve">Yakima, WA </t>
  </si>
  <si>
    <t xml:space="preserve">York-Hanover, PA </t>
  </si>
  <si>
    <t xml:space="preserve">Youngstown-Warren-Boardman, OH-PA </t>
  </si>
  <si>
    <t>Yuba City, CA</t>
  </si>
  <si>
    <t xml:space="preserve">Yuma, AZ </t>
  </si>
  <si>
    <t>Name</t>
    <phoneticPr fontId="2" type="noConversion"/>
  </si>
  <si>
    <t>25-29</t>
    <phoneticPr fontId="2" type="noConversion"/>
  </si>
  <si>
    <t>college</t>
    <phoneticPr fontId="2" type="noConversion"/>
  </si>
  <si>
    <t>income1</t>
    <phoneticPr fontId="2" type="noConversion"/>
  </si>
  <si>
    <t>educ25-29</t>
    <phoneticPr fontId="2" type="noConversion"/>
  </si>
  <si>
    <t>23-27</t>
    <phoneticPr fontId="2" type="noConversion"/>
  </si>
  <si>
    <t>rent</t>
    <phoneticPr fontId="2" type="noConversion"/>
  </si>
  <si>
    <t>tran</t>
    <phoneticPr fontId="2" type="noConversion"/>
  </si>
  <si>
    <t>lifeoercentage</t>
    <phoneticPr fontId="2" type="noConversion"/>
  </si>
  <si>
    <t>actor</t>
    <phoneticPr fontId="2" type="noConversion"/>
  </si>
  <si>
    <t>chef</t>
    <phoneticPr fontId="2" type="noConversion"/>
  </si>
  <si>
    <t>total</t>
    <phoneticPr fontId="2" type="noConversion"/>
  </si>
  <si>
    <t>cool</t>
    <phoneticPr fontId="2" type="noConversion"/>
  </si>
  <si>
    <t>children</t>
    <phoneticPr fontId="2" type="noConversion"/>
  </si>
  <si>
    <t>chef4150</t>
    <phoneticPr fontId="2" type="noConversion"/>
  </si>
  <si>
    <t>management</t>
    <phoneticPr fontId="2" type="noConversion"/>
  </si>
  <si>
    <t>hourswork</t>
    <phoneticPr fontId="2" type="noConversion"/>
  </si>
  <si>
    <t>sale</t>
    <phoneticPr fontId="2" type="noConversion"/>
  </si>
  <si>
    <t>moving</t>
    <phoneticPr fontId="2" type="noConversion"/>
  </si>
  <si>
    <t>total1</t>
    <phoneticPr fontId="2" type="noConversion"/>
  </si>
  <si>
    <t>imm</t>
    <phoneticPr fontId="2" type="noConversion"/>
  </si>
  <si>
    <t>chef1</t>
    <phoneticPr fontId="2" type="noConversion"/>
  </si>
  <si>
    <t>bartender</t>
    <phoneticPr fontId="2" type="noConversion"/>
  </si>
  <si>
    <t>fitness</t>
    <phoneticPr fontId="2" type="noConversion"/>
  </si>
  <si>
    <t>tour</t>
    <phoneticPr fontId="2" type="noConversion"/>
  </si>
  <si>
    <t>rent/inc</t>
    <phoneticPr fontId="2" type="noConversion"/>
  </si>
  <si>
    <t>ind</t>
    <phoneticPr fontId="2" type="noConversion"/>
  </si>
  <si>
    <t>mar</t>
    <phoneticPr fontId="2" type="noConversion"/>
  </si>
  <si>
    <t>marall</t>
    <phoneticPr fontId="2" type="noConversion"/>
  </si>
  <si>
    <t>Nchild</t>
    <phoneticPr fontId="2" type="noConversion"/>
  </si>
  <si>
    <t>GeoFips</t>
  </si>
  <si>
    <t>GeoName</t>
  </si>
  <si>
    <t>United States (Metropolitan Portion)</t>
  </si>
  <si>
    <t>Abilene, TX (Metropolitan Statistical Area)</t>
  </si>
  <si>
    <t>Akron, OH (Metropolitan Statistical Area)</t>
  </si>
  <si>
    <t>Albany, GA (Metropolitan Statistical Area)</t>
  </si>
  <si>
    <t>Albany, OR (Metropolitan Statistical Area)</t>
  </si>
  <si>
    <t>Albany-Schenectady-Troy, NY (Metropolitan Statistical Area)</t>
  </si>
  <si>
    <t>Albuquerque, NM (Metropolitan Statistical Area)</t>
  </si>
  <si>
    <t>Alexandria, LA (Metropolitan Statistical Area)</t>
  </si>
  <si>
    <t>Allentown-Bethlehem-Easton, PA-NJ (Metropolitan Statistical Area)</t>
  </si>
  <si>
    <t>Altoona, PA (Metropolitan Statistical Area)</t>
  </si>
  <si>
    <t>Amarillo, TX (Metropolitan Statistical Area)</t>
  </si>
  <si>
    <t>Ames, IA (Metropolitan Statistical Area)</t>
  </si>
  <si>
    <t>Anchorage, AK (Metropolitan Statistical Area)</t>
  </si>
  <si>
    <t>Ann Arbor, MI (Metropolitan Statistical Area)</t>
  </si>
  <si>
    <t>Anniston-Oxford-Jacksonville, AL (Metropolitan Statistical Area)</t>
  </si>
  <si>
    <t>Appleton, WI (Metropolitan Statistical Area)</t>
  </si>
  <si>
    <t>Asheville, NC (Metropolitan Statistical Area)</t>
  </si>
  <si>
    <t>Athens-Clarke County, GA (Metropolitan Statistical Area)</t>
  </si>
  <si>
    <t>Atlanta-Sandy Springs-Roswell, GA (Metropolitan Statistical Area)</t>
  </si>
  <si>
    <t>Atlantic City-Hammonton, NJ (Metropolitan Statistical Area)</t>
  </si>
  <si>
    <t>Auburn-Opelika, AL (Metropolitan Statistical Area)</t>
  </si>
  <si>
    <t>Augusta-Richmond County, GA-SC (Metropolitan Statistical Area)</t>
  </si>
  <si>
    <t>Austin-Round Rock, TX (Metropolitan Statistical Area)</t>
  </si>
  <si>
    <t>Bakersfield, CA (Metropolitan Statistical Area)</t>
  </si>
  <si>
    <t>Baltimore-Columbia-Towson, MD (Metropolitan Statistical Area)</t>
  </si>
  <si>
    <t>Bangor, ME (Metropolitan Statistical Area)</t>
  </si>
  <si>
    <t>Barnstable Town, MA (Metropolitan Statistical Area)</t>
  </si>
  <si>
    <t>Baton Rouge, LA (Metropolitan Statistical Area)</t>
  </si>
  <si>
    <t>Battle Creek, MI (Metropolitan Statistical Area)</t>
  </si>
  <si>
    <t>Bay City, MI (Metropolitan Statistical Area)</t>
  </si>
  <si>
    <t>Beaumont-Port Arthur, TX (Metropolitan Statistical Area)</t>
  </si>
  <si>
    <t>Beckley, WV (Metropolitan Statistical Area)</t>
  </si>
  <si>
    <t>Bellingham, WA (Metropolitan Statistical Area)</t>
  </si>
  <si>
    <t>Bend-Redmond, OR (Metropolitan Statistical Area)</t>
  </si>
  <si>
    <t>Billings, MT (Metropolitan Statistical Area)</t>
  </si>
  <si>
    <t>Binghamton, NY (Metropolitan Statistical Area)</t>
  </si>
  <si>
    <t>Birmingham-Hoover, AL (Metropolitan Statistical Area)</t>
  </si>
  <si>
    <t>Bismarck, ND (Metropolitan Statistical Area)</t>
  </si>
  <si>
    <t>Blacksburg-Christiansburg-Radford, VA (Metropolitan Statistical Area)</t>
  </si>
  <si>
    <t>Bloomington, IL (Metropolitan Statistical Area)</t>
  </si>
  <si>
    <t>Bloomington, IN (Metropolitan Statistical Area)</t>
  </si>
  <si>
    <t>Bloomsburg-Berwick, PA (Metropolitan Statistical Area)</t>
  </si>
  <si>
    <t>Boise City, ID (Metropolitan Statistical Area)</t>
  </si>
  <si>
    <t>Boston-Cambridge-Newton, MA-NH (Metropolitan Statistical Area)</t>
  </si>
  <si>
    <t>Boulder, CO (Metropolitan Statistical Area)</t>
  </si>
  <si>
    <t>Bowling Green, KY (Metropolitan Statistical Area)</t>
  </si>
  <si>
    <t>Bremerton-Silverdale, WA (Metropolitan Statistical Area)</t>
  </si>
  <si>
    <t>Bridgeport-Stamford-Norwalk, CT (Metropolitan Statistical Area)</t>
  </si>
  <si>
    <t>Brownsville-Harlingen, TX (Metropolitan Statistical Area)</t>
  </si>
  <si>
    <t>Brunswick, GA (Metropolitan Statistical Area)</t>
  </si>
  <si>
    <t>Buffalo-Cheektowaga-Niagara Falls, NY (Metropolitan Statistical Area)</t>
  </si>
  <si>
    <t>Burlington, NC (Metropolitan Statistical Area)</t>
  </si>
  <si>
    <t>Burlington-South Burlington, VT (Metropolitan Statistical Area)</t>
  </si>
  <si>
    <t>California-Lexington Park, MD (Metropolitan Statistical Area)</t>
  </si>
  <si>
    <t>Canton-Massillon, OH (Metropolitan Statistical Area)</t>
  </si>
  <si>
    <t>Cape Coral-Fort Myers, FL (Metropolitan Statistical Area)</t>
  </si>
  <si>
    <t>Cape Girardeau, MO-IL (Metropolitan Statistical Area)</t>
  </si>
  <si>
    <t>Carbondale-Marion, IL (Metropolitan Statistical Area)</t>
  </si>
  <si>
    <t>Carson City, NV (Metropolitan Statistical Area)</t>
  </si>
  <si>
    <t>Casper, WY (Metropolitan Statistical Area)</t>
  </si>
  <si>
    <t>Cedar Rapids, IA (Metropolitan Statistical Area)</t>
  </si>
  <si>
    <t>Chambersburg-Waynesboro, PA (Metropolitan Statistical Area)</t>
  </si>
  <si>
    <t>Champaign-Urbana, IL (Metropolitan Statistical Area)</t>
  </si>
  <si>
    <t>Charleston, WV (Metropolitan Statistical Area)</t>
  </si>
  <si>
    <t>Charleston-North Charleston, SC (Metropolitan Statistical Area)</t>
  </si>
  <si>
    <t>Charlotte-Concord-Gastonia, NC-SC (Metropolitan Statistical Area)</t>
  </si>
  <si>
    <t>Charlottesville, VA (Metropolitan Statistical Area)</t>
  </si>
  <si>
    <t>Chattanooga, TN-GA (Metropolitan Statistical Area)</t>
  </si>
  <si>
    <t>Cheyenne, WY (Metropolitan Statistical Area)</t>
  </si>
  <si>
    <t>Chicago-Naperville-Elgin, IL-IN-WI (Metropolitan Statistical Area)</t>
  </si>
  <si>
    <t>Chico, CA (Metropolitan Statistical Area)</t>
  </si>
  <si>
    <t>Cincinnati, OH-KY-IN (Metropolitan Statistical Area)</t>
  </si>
  <si>
    <t>Clarksville, TN-KY (Metropolitan Statistical Area)</t>
  </si>
  <si>
    <t>Cleveland, TN (Metropolitan Statistical Area)</t>
  </si>
  <si>
    <t>Cleveland-Elyria, OH (Metropolitan Statistical Area)</t>
  </si>
  <si>
    <t>Coeur d'Alene, ID (Metropolitan Statistical Area)</t>
  </si>
  <si>
    <t>College Station-Bryan, TX (Metropolitan Statistical Area)</t>
  </si>
  <si>
    <t>Colorado Springs, CO (Metropolitan Statistical Area)</t>
  </si>
  <si>
    <t>Columbia, MO (Metropolitan Statistical Area)</t>
  </si>
  <si>
    <t>Columbia, SC (Metropolitan Statistical Area)</t>
  </si>
  <si>
    <t>Columbus, GA-AL (Metropolitan Statistical Area)</t>
  </si>
  <si>
    <t>Columbus, IN (Metropolitan Statistical Area)</t>
  </si>
  <si>
    <t>Columbus, OH (Metropolitan Statistical Area)</t>
  </si>
  <si>
    <t>Corpus Christi, TX (Metropolitan Statistical Area)</t>
  </si>
  <si>
    <t>Corvallis, OR (Metropolitan Statistical Area)</t>
  </si>
  <si>
    <t>Crestview-Fort Walton Beach-Destin, FL (Metropolitan Statistical Area)</t>
  </si>
  <si>
    <t>Cumberland, MD-WV (Metropolitan Statistical Area)</t>
  </si>
  <si>
    <t>Dallas-Fort Worth-Arlington, TX (Metropolitan Statistical Area)</t>
  </si>
  <si>
    <t>Dalton, GA (Metropolitan Statistical Area)</t>
  </si>
  <si>
    <t>Danville, IL (Metropolitan Statistical Area)</t>
  </si>
  <si>
    <t>Daphne-Fairhope-Foley, AL (Metropolitan Statistical Area)</t>
  </si>
  <si>
    <t>Davenport-Moline-Rock Island, IA-IL (Metropolitan Statistical Area)</t>
  </si>
  <si>
    <t>Dayton, OH (Metropolitan Statistical Area)</t>
  </si>
  <si>
    <t>Decatur, AL (Metropolitan Statistical Area)</t>
  </si>
  <si>
    <t>Decatur, IL (Metropolitan Statistical Area)</t>
  </si>
  <si>
    <t>Deltona-Daytona Beach-Ormond Beach, FL (Metropolitan Statistical Area)</t>
  </si>
  <si>
    <t>Denver-Aurora-Lakewood, CO (Metropolitan Statistical Area)</t>
  </si>
  <si>
    <t>Des Moines-West Des Moines, IA (Metropolitan Statistical Area)</t>
  </si>
  <si>
    <t>Detroit-Warren-Dearborn, MI (Metropolitan Statistical Area)</t>
  </si>
  <si>
    <t>Dothan, AL (Metropolitan Statistical Area)</t>
  </si>
  <si>
    <t>Dover, DE (Metropolitan Statistical Area)</t>
  </si>
  <si>
    <t>Dubuque, IA (Metropolitan Statistical Area)</t>
  </si>
  <si>
    <t>Duluth, MN-WI (Metropolitan Statistical Area)</t>
  </si>
  <si>
    <t>Durham-Chapel Hill, NC (Metropolitan Statistical Area)</t>
  </si>
  <si>
    <t>East Stroudsburg, PA (Metropolitan Statistical Area)</t>
  </si>
  <si>
    <t>Eau Claire, WI (Metropolitan Statistical Area)</t>
  </si>
  <si>
    <t>El Centro, CA (Metropolitan Statistical Area)</t>
  </si>
  <si>
    <t>Elizabethtown-Fort Knox, KY (Metropolitan Statistical Area)</t>
  </si>
  <si>
    <t>Elkhart-Goshen, IN (Metropolitan Statistical Area)</t>
  </si>
  <si>
    <t>Elmira, NY (Metropolitan Statistical Area)</t>
  </si>
  <si>
    <t>El Paso, TX (Metropolitan Statistical Area)</t>
  </si>
  <si>
    <t>Enid, OK (Metropolitan Statistical Area)</t>
  </si>
  <si>
    <t>Erie, PA (Metropolitan Statistical Area)</t>
  </si>
  <si>
    <t>Eugene, OR (Metropolitan Statistical Area)</t>
  </si>
  <si>
    <t>Evansville, IN-KY (Metropolitan Statistical Area)</t>
  </si>
  <si>
    <t>Fairbanks, AK (Metropolitan Statistical Area)</t>
  </si>
  <si>
    <t>Fargo, ND-MN (Metropolitan Statistical Area)</t>
  </si>
  <si>
    <t>Farmington, NM (Metropolitan Statistical Area)</t>
  </si>
  <si>
    <t>Fayetteville, NC (Metropolitan Statistical Area)</t>
  </si>
  <si>
    <t>Fayetteville-Springdale-Rogers, AR-MO (Metropolitan Statistical Area)</t>
  </si>
  <si>
    <t>Flagstaff, AZ (Metropolitan Statistical Area)</t>
  </si>
  <si>
    <t>Flint, MI (Metropolitan Statistical Area)</t>
  </si>
  <si>
    <t>Florence, SC (Metropolitan Statistical Area)</t>
  </si>
  <si>
    <t>Florence-Muscle Shoals, AL (Metropolitan Statistical Area)</t>
  </si>
  <si>
    <t>Fond du Lac, WI (Metropolitan Statistical Area)</t>
  </si>
  <si>
    <t>Fort Collins, CO (Metropolitan Statistical Area)</t>
  </si>
  <si>
    <t>Fort Smith, AR-OK (Metropolitan Statistical Area)</t>
  </si>
  <si>
    <t>Fort Wayne, IN (Metropolitan Statistical Area)</t>
  </si>
  <si>
    <t>Fresno, CA (Metropolitan Statistical Area)</t>
  </si>
  <si>
    <t>Gadsden, AL (Metropolitan Statistical Area)</t>
  </si>
  <si>
    <t>Gainesville, FL (Metropolitan Statistical Area)</t>
  </si>
  <si>
    <t>Gainesville, GA (Metropolitan Statistical Area)</t>
  </si>
  <si>
    <t>Gettysburg, PA (Metropolitan Statistical Area)</t>
  </si>
  <si>
    <t>Glens Falls, NY (Metropolitan Statistical Area)</t>
  </si>
  <si>
    <t>Goldsboro, NC (Metropolitan Statistical Area)</t>
  </si>
  <si>
    <t>Grand Forks, ND-MN (Metropolitan Statistical Area)</t>
  </si>
  <si>
    <t>Grand Island, NE (Metropolitan Statistical Area)</t>
  </si>
  <si>
    <t>Grand Junction, CO (Metropolitan Statistical Area)</t>
  </si>
  <si>
    <t>Grand Rapids-Wyoming, MI (Metropolitan Statistical Area)</t>
  </si>
  <si>
    <t>Grants Pass, OR (Metropolitan Statistical Area)</t>
  </si>
  <si>
    <t>Great Falls, MT (Metropolitan Statistical Area)</t>
  </si>
  <si>
    <t>Greeley, CO (Metropolitan Statistical Area)</t>
  </si>
  <si>
    <t>Green Bay, WI (Metropolitan Statistical Area)</t>
  </si>
  <si>
    <t>Greensboro-High Point, NC (Metropolitan Statistical Area)</t>
  </si>
  <si>
    <t>Greenville, NC (Metropolitan Statistical Area)</t>
  </si>
  <si>
    <t>Greenville-Anderson-Mauldin, SC (Metropolitan Statistical Area)</t>
  </si>
  <si>
    <t>Gulfport-Biloxi-Pascagoula, MS (Metropolitan Statistical Area)</t>
  </si>
  <si>
    <t>Hagerstown-Martinsburg, MD-WV (Metropolitan Statistical Area)</t>
  </si>
  <si>
    <t>Hammond, LA (Metropolitan Statistical Area)</t>
  </si>
  <si>
    <t>Hanford-Corcoran, CA (Metropolitan Statistical Area)</t>
  </si>
  <si>
    <t>Harrisburg-Carlisle, PA (Metropolitan Statistical Area)</t>
  </si>
  <si>
    <t>Harrisonburg, VA (Metropolitan Statistical Area)</t>
  </si>
  <si>
    <t>Hartford-West Hartford-East Hartford, CT (Metropolitan Statistical Area)</t>
  </si>
  <si>
    <t>Hattiesburg, MS (Metropolitan Statistical Area)</t>
  </si>
  <si>
    <t>Hickory-Lenoir-Morganton, NC (Metropolitan Statistical Area)</t>
  </si>
  <si>
    <t>Hilton Head Island-Bluffton-Beaufort, SC (Metropolitan Statistical Area)</t>
  </si>
  <si>
    <t>Hinesville, GA (Metropolitan Statistical Area)</t>
  </si>
  <si>
    <t>Homosassa Springs, FL (Metropolitan Statistical Area)</t>
  </si>
  <si>
    <t>Hot Springs, AR (Metropolitan Statistical Area)</t>
  </si>
  <si>
    <t>Houma-Thibodaux, LA (Metropolitan Statistical Area)</t>
  </si>
  <si>
    <t>Houston-The Woodlands-Sugar Land, TX (Metropolitan Statistical Area)</t>
  </si>
  <si>
    <t>Huntington-Ashland, WV-KY-OH (Metropolitan Statistical Area)</t>
  </si>
  <si>
    <t>Huntsville, AL (Metropolitan Statistical Area)</t>
  </si>
  <si>
    <t>Idaho Falls, ID (Metropolitan Statistical Area)</t>
  </si>
  <si>
    <t>Indianapolis-Carmel-Anderson, IN (Metropolitan Statistical Area)</t>
  </si>
  <si>
    <t>Iowa City, IA (Metropolitan Statistical Area)</t>
  </si>
  <si>
    <t>Ithaca, NY (Metropolitan Statistical Area)</t>
  </si>
  <si>
    <t>Jackson, MI (Metropolitan Statistical Area)</t>
  </si>
  <si>
    <t>Jackson, MS (Metropolitan Statistical Area)</t>
  </si>
  <si>
    <t>Jackson, TN (Metropolitan Statistical Area)</t>
  </si>
  <si>
    <t>Jacksonville, FL (Metropolitan Statistical Area)</t>
  </si>
  <si>
    <t>Jacksonville, NC (Metropolitan Statistical Area)</t>
  </si>
  <si>
    <t>Janesville-Beloit, WI (Metropolitan Statistical Area)</t>
  </si>
  <si>
    <t>Jefferson City, MO (Metropolitan Statistical Area)</t>
  </si>
  <si>
    <t>Johnson City, TN (Metropolitan Statistical Area)</t>
  </si>
  <si>
    <t>Johnstown, PA (Metropolitan Statistical Area)</t>
  </si>
  <si>
    <t>Jonesboro, AR (Metropolitan Statistical Area)</t>
  </si>
  <si>
    <t>Joplin, MO (Metropolitan Statistical Area)</t>
  </si>
  <si>
    <t>Kahului-Wailuku-Lahaina, HI (Metropolitan Statistical Area)</t>
  </si>
  <si>
    <t>Kalamazoo-Portage, MI (Metropolitan Statistical Area)</t>
  </si>
  <si>
    <t>Kankakee, IL (Metropolitan Statistical Area)</t>
  </si>
  <si>
    <t>Kansas City, MO-KS (Metropolitan Statistical Area)</t>
  </si>
  <si>
    <t>Kennewick-Richland, WA (Metropolitan Statistical Area)</t>
  </si>
  <si>
    <t>Killeen-Temple, TX (Metropolitan Statistical Area)</t>
  </si>
  <si>
    <t>Kingsport-Bristol-Bristol, TN-VA (Metropolitan Statistical Area)</t>
  </si>
  <si>
    <t>Kingston, NY (Metropolitan Statistical Area)</t>
  </si>
  <si>
    <t>Knoxville, TN (Metropolitan Statistical Area)</t>
  </si>
  <si>
    <t>Kokomo, IN (Metropolitan Statistical Area)</t>
  </si>
  <si>
    <t>La Crosse-Onalaska, WI-MN (Metropolitan Statistical Area)</t>
  </si>
  <si>
    <t>Lafayette, LA (Metropolitan Statistical Area)</t>
  </si>
  <si>
    <t>Lafayette-West Lafayette, IN (Metropolitan Statistical Area)</t>
  </si>
  <si>
    <t>Lake Charles, LA (Metropolitan Statistical Area)</t>
  </si>
  <si>
    <t>Lake Havasu City-Kingman, AZ (Metropolitan Statistical Area)</t>
  </si>
  <si>
    <t>Lakeland-Winter Haven, FL (Metropolitan Statistical Area)</t>
  </si>
  <si>
    <t>Lancaster, PA (Metropolitan Statistical Area)</t>
  </si>
  <si>
    <t>Lansing-East Lansing, MI (Metropolitan Statistical Area)</t>
  </si>
  <si>
    <t>Laredo, TX (Metropolitan Statistical Area)</t>
  </si>
  <si>
    <t>Las Cruces, NM (Metropolitan Statistical Area)</t>
  </si>
  <si>
    <t>Las Vegas-Henderson-Paradise, NV (Metropolitan Statistical Area)</t>
  </si>
  <si>
    <t>Lawrence, KS (Metropolitan Statistical Area)</t>
  </si>
  <si>
    <t>Lawton, OK (Metropolitan Statistical Area)</t>
  </si>
  <si>
    <t>Lebanon, PA (Metropolitan Statistical Area)</t>
  </si>
  <si>
    <t>Lewiston, ID-WA (Metropolitan Statistical Area)</t>
  </si>
  <si>
    <t>Lewiston-Auburn, ME (Metropolitan Statistical Area)</t>
  </si>
  <si>
    <t>Lexington-Fayette, KY (Metropolitan Statistical Area)</t>
  </si>
  <si>
    <t>Lima, OH (Metropolitan Statistical Area)</t>
  </si>
  <si>
    <t>Lincoln, NE (Metropolitan Statistical Area)</t>
  </si>
  <si>
    <t>Little Rock-North Little Rock-Conway, AR (Metropolitan Statistical Area)</t>
  </si>
  <si>
    <t>Logan, UT-ID (Metropolitan Statistical Area)</t>
  </si>
  <si>
    <t>Longview, TX (Metropolitan Statistical Area)</t>
  </si>
  <si>
    <t>Longview, WA (Metropolitan Statistical Area)</t>
  </si>
  <si>
    <t>Los Angeles-Long Beach-Anaheim, CA (Metropolitan Statistical Area)</t>
  </si>
  <si>
    <t>Louisville/Jefferson County, KY-IN (Metropolitan Statistical Area)</t>
  </si>
  <si>
    <t>Lubbock, TX (Metropolitan Statistical Area)</t>
  </si>
  <si>
    <t>Lynchburg, VA (Metropolitan Statistical Area)</t>
  </si>
  <si>
    <t>Macon-Bibb County, GA (Metropolitan Statistical Area)</t>
  </si>
  <si>
    <t>Madera, CA (Metropolitan Statistical Area)</t>
  </si>
  <si>
    <t>Madison, WI (Metropolitan Statistical Area)</t>
  </si>
  <si>
    <t>Manchester-Nashua, NH (Metropolitan Statistical Area)</t>
  </si>
  <si>
    <t>Manhattan, KS (Metropolitan Statistical Area)</t>
  </si>
  <si>
    <t>Mankato-North Mankato, MN (Metropolitan Statistical Area)</t>
  </si>
  <si>
    <t>Mansfield, OH (Metropolitan Statistical Area)</t>
  </si>
  <si>
    <t>McAllen-Edinburg-Mission, TX (Metropolitan Statistical Area)</t>
  </si>
  <si>
    <t>Medford, OR (Metropolitan Statistical Area)</t>
  </si>
  <si>
    <t>Memphis, TN-MS-AR (Metropolitan Statistical Area)</t>
  </si>
  <si>
    <t>Merced, CA (Metropolitan Statistical Area)</t>
  </si>
  <si>
    <t>Miami-Fort Lauderdale-West Palm Beach, FL (Metropolitan Statistical Area)</t>
  </si>
  <si>
    <t>Michigan City-La Porte, IN (Metropolitan Statistical Area)</t>
  </si>
  <si>
    <t>Midland, MI (Metropolitan Statistical Area)</t>
  </si>
  <si>
    <t>Midland, TX (Metropolitan Statistical Area)</t>
  </si>
  <si>
    <t>Milwaukee-Waukesha-West Allis, WI (Metropolitan Statistical Area)</t>
  </si>
  <si>
    <t>Minneapolis-St. Paul-Bloomington, MN-WI (Metropolitan Statistical Area)</t>
  </si>
  <si>
    <t>Missoula, MT (Metropolitan Statistical Area)</t>
  </si>
  <si>
    <t>Mobile, AL (Metropolitan Statistical Area)</t>
  </si>
  <si>
    <t>Modesto, CA (Metropolitan Statistical Area)</t>
  </si>
  <si>
    <t>Monroe, LA (Metropolitan Statistical Area)</t>
  </si>
  <si>
    <t>Monroe, MI (Metropolitan Statistical Area)</t>
  </si>
  <si>
    <t>Montgomery, AL (Metropolitan Statistical Area)</t>
  </si>
  <si>
    <t>Morgantown, WV (Metropolitan Statistical Area)</t>
  </si>
  <si>
    <t>Morristown, TN (Metropolitan Statistical Area)</t>
  </si>
  <si>
    <t>Mount Vernon-Anacortes, WA (Metropolitan Statistical Area)</t>
  </si>
  <si>
    <t>Muncie, IN (Metropolitan Statistical Area)</t>
  </si>
  <si>
    <t>Muskegon, MI (Metropolitan Statistical Area)</t>
  </si>
  <si>
    <t>Myrtle Beach-Conway-North Myrtle Beach, SC-NC (Metropolitan Statistical Area)</t>
  </si>
  <si>
    <t>Napa, CA (Metropolitan Statistical Area)</t>
  </si>
  <si>
    <t>Naples-Immokalee-Marco Island, FL (Metropolitan Statistical Area)</t>
  </si>
  <si>
    <t>Nashville-Davidson--Murfreesboro--Franklin, TN (Metropolitan Statistical Area)</t>
  </si>
  <si>
    <t>New Bern, NC (Metropolitan Statistical Area)</t>
  </si>
  <si>
    <t>New Haven-Milford, CT (Metropolitan Statistical Area)</t>
  </si>
  <si>
    <t>New Orleans-Metairie, LA (Metropolitan Statistical Area)</t>
  </si>
  <si>
    <t>New York-Newark-Jersey City, NY-NJ-PA (Metropolitan Statistical Area)</t>
  </si>
  <si>
    <t>Niles-Benton Harbor, MI (Metropolitan Statistical Area)</t>
  </si>
  <si>
    <t>North Port-Sarasota-Bradenton, FL (Metropolitan Statistical Area)</t>
  </si>
  <si>
    <t>Norwich-New London, CT (Metropolitan Statistical Area)</t>
  </si>
  <si>
    <t>Ocala, FL (Metropolitan Statistical Area)</t>
  </si>
  <si>
    <t>Ocean City, NJ (Metropolitan Statistical Area)</t>
  </si>
  <si>
    <t>Odessa, TX (Metropolitan Statistical Area)</t>
  </si>
  <si>
    <t>Ogden-Clearfield, UT (Metropolitan Statistical Area)</t>
  </si>
  <si>
    <t>Oklahoma City, OK (Metropolitan Statistical Area)</t>
  </si>
  <si>
    <t>Olympia-Tumwater, WA (Metropolitan Statistical Area)</t>
  </si>
  <si>
    <t>Omaha-Council Bluffs, NE-IA (Metropolitan Statistical Area)</t>
  </si>
  <si>
    <t>Orlando-Kissimmee-Sanford, FL (Metropolitan Statistical Area)</t>
  </si>
  <si>
    <t>Oshkosh-Neenah, WI (Metropolitan Statistical Area)</t>
  </si>
  <si>
    <t>Owensboro, KY (Metropolitan Statistical Area)</t>
  </si>
  <si>
    <t>Oxnard-Thousand Oaks-Ventura, CA (Metropolitan Statistical Area)</t>
  </si>
  <si>
    <t>Palm Bay-Melbourne-Titusville, FL (Metropolitan Statistical Area)</t>
  </si>
  <si>
    <t>Panama City, FL (Metropolitan Statistical Area)</t>
  </si>
  <si>
    <t>Parkersburg-Vienna, WV (Metropolitan Statistical Area)</t>
  </si>
  <si>
    <t>Pensacola-Ferry Pass-Brent, FL (Metropolitan Statistical Area)</t>
  </si>
  <si>
    <t>Peoria, IL (Metropolitan Statistical Area)</t>
  </si>
  <si>
    <t>Philadelphia-Camden-Wilmington, PA-NJ-DE-MD (Metropolitan Statistical Area)</t>
  </si>
  <si>
    <t>Phoenix-Mesa-Scottsdale, AZ (Metropolitan Statistical Area)</t>
  </si>
  <si>
    <t>Pine Bluff, AR (Metropolitan Statistical Area)</t>
  </si>
  <si>
    <t>Pittsburgh, PA (Metropolitan Statistical Area)</t>
  </si>
  <si>
    <t>Pittsfield, MA (Metropolitan Statistical Area)</t>
  </si>
  <si>
    <t>Pocatello, ID (Metropolitan Statistical Area)</t>
  </si>
  <si>
    <t>Portland-South Portland, ME (Metropolitan Statistical Area)</t>
  </si>
  <si>
    <t>Portland-Vancouver-Hillsboro, OR-WA (Metropolitan Statistical Area)</t>
  </si>
  <si>
    <t>Port St. Lucie, FL (Metropolitan Statistical Area)</t>
  </si>
  <si>
    <t>Prescott, AZ (Metropolitan Statistical Area)</t>
  </si>
  <si>
    <t>Providence-Warwick, RI-MA (Metropolitan Statistical Area)</t>
  </si>
  <si>
    <t>Provo-Orem, UT (Metropolitan Statistical Area)</t>
  </si>
  <si>
    <t>Pueblo, CO (Metropolitan Statistical Area)</t>
  </si>
  <si>
    <t>Punta Gorda, FL (Metropolitan Statistical Area)</t>
  </si>
  <si>
    <t>Racine, WI (Metropolitan Statistical Area)</t>
  </si>
  <si>
    <t>Raleigh, NC (Metropolitan Statistical Area)</t>
  </si>
  <si>
    <t>Rapid City, SD (Metropolitan Statistical Area)</t>
  </si>
  <si>
    <t>Reading, PA (Metropolitan Statistical Area)</t>
  </si>
  <si>
    <t>Redding, CA (Metropolitan Statistical Area)</t>
  </si>
  <si>
    <t>Reno, NV (Metropolitan Statistical Area)</t>
  </si>
  <si>
    <t>Richmond, VA (Metropolitan Statistical Area)</t>
  </si>
  <si>
    <t>Riverside-San Bernardino-Ontario, CA (Metropolitan Statistical Area)</t>
  </si>
  <si>
    <t>Roanoke, VA (Metropolitan Statistical Area)</t>
  </si>
  <si>
    <t>Rochester, MN (Metropolitan Statistical Area)</t>
  </si>
  <si>
    <t>Rochester, NY (Metropolitan Statistical Area)</t>
  </si>
  <si>
    <t>Rockford, IL (Metropolitan Statistical Area)</t>
  </si>
  <si>
    <t>Rocky Mount, NC (Metropolitan Statistical Area)</t>
  </si>
  <si>
    <t>Rome, GA (Metropolitan Statistical Area)</t>
  </si>
  <si>
    <t>Sacramento--Roseville--Arden-Arcade, CA (Metropolitan Statistical Area)</t>
  </si>
  <si>
    <t>Saginaw, MI (Metropolitan Statistical Area)</t>
  </si>
  <si>
    <t>St. Cloud, MN (Metropolitan Statistical Area)</t>
  </si>
  <si>
    <t>St. George, UT (Metropolitan Statistical Area)</t>
  </si>
  <si>
    <t>St. Joseph, MO-KS (Metropolitan Statistical Area)</t>
  </si>
  <si>
    <t>St. Louis, MO-IL (Metropolitan Statistical Area)</t>
  </si>
  <si>
    <t>Salem, OR (Metropolitan Statistical Area)</t>
  </si>
  <si>
    <t>Salinas, CA (Metropolitan Statistical Area)</t>
  </si>
  <si>
    <t>Salisbury, MD-DE (Metropolitan Statistical Area)</t>
  </si>
  <si>
    <t>Salt Lake City, UT (Metropolitan Statistical Area)</t>
  </si>
  <si>
    <t>San Angelo, TX (Metropolitan Statistical Area)</t>
  </si>
  <si>
    <t>San Antonio-New Braunfels, TX (Metropolitan Statistical Area)</t>
  </si>
  <si>
    <t>San Diego-Carlsbad, CA (Metropolitan Statistical Area)</t>
  </si>
  <si>
    <t>San Francisco-Oakland-Hayward, CA (Metropolitan Statistical Area)</t>
  </si>
  <si>
    <t>San Jose-Sunnyvale-Santa Clara, CA (Metropolitan Statistical Area)</t>
  </si>
  <si>
    <t>San Luis Obispo-Paso Robles-Arroyo Grande, CA (Metropolitan Statistical Area)</t>
  </si>
  <si>
    <t>Santa Cruz-Watsonville, CA (Metropolitan Statistical Area)</t>
  </si>
  <si>
    <t>Santa Fe, NM (Metropolitan Statistical Area)</t>
  </si>
  <si>
    <t>Santa Maria-Santa Barbara, CA (Metropolitan Statistical Area)</t>
  </si>
  <si>
    <t>Santa Rosa, CA (Metropolitan Statistical Area)</t>
  </si>
  <si>
    <t>Savannah, GA (Metropolitan Statistical Area)</t>
  </si>
  <si>
    <t>Scranton--Wilkes-Barre--Hazleton, PA (Metropolitan Statistical Area)</t>
  </si>
  <si>
    <t>Seattle-Tacoma-Bellevue, WA (Metropolitan Statistical Area)</t>
  </si>
  <si>
    <t>Sebastian-Vero Beach, FL (Metropolitan Statistical Area)</t>
  </si>
  <si>
    <t>Sebring, FL (Metropolitan Statistical Area)</t>
  </si>
  <si>
    <t>Sheboygan, WI (Metropolitan Statistical Area)</t>
  </si>
  <si>
    <t>Sherman-Denison, TX (Metropolitan Statistical Area)</t>
  </si>
  <si>
    <t>Shreveport-Bossier City, LA (Metropolitan Statistical Area)</t>
  </si>
  <si>
    <t>Sierra Vista-Douglas, AZ (Metropolitan Statistical Area)</t>
  </si>
  <si>
    <t>Sioux City, IA-NE-SD (Metropolitan Statistical Area)</t>
  </si>
  <si>
    <t>Sioux Falls, SD (Metropolitan Statistical Area)</t>
  </si>
  <si>
    <t>South Bend-Mishawaka, IN-MI (Metropolitan Statistical Area)</t>
  </si>
  <si>
    <t>Spartanburg, SC (Metropolitan Statistical Area)</t>
  </si>
  <si>
    <t>Spokane-Spokane Valley, WA (Metropolitan Statistical Area)</t>
  </si>
  <si>
    <t>Springfield, IL (Metropolitan Statistical Area)</t>
  </si>
  <si>
    <t>Springfield, MA (Metropolitan Statistical Area)</t>
  </si>
  <si>
    <t>Springfield, MO (Metropolitan Statistical Area)</t>
  </si>
  <si>
    <t>Springfield, OH (Metropolitan Statistical Area)</t>
  </si>
  <si>
    <t>State College, PA (Metropolitan Statistical Area)</t>
  </si>
  <si>
    <t>Staunton-Waynesboro, VA (Metropolitan Statistical Area)</t>
  </si>
  <si>
    <t>Stockton-Lodi, CA (Metropolitan Statistical Area)</t>
  </si>
  <si>
    <t>Sumter, SC (Metropolitan Statistical Area)</t>
  </si>
  <si>
    <t>Syracuse, NY (Metropolitan Statistical Area)</t>
  </si>
  <si>
    <t>Tallahassee, FL (Metropolitan Statistical Area)</t>
  </si>
  <si>
    <t>Tampa-St. Petersburg-Clearwater, FL (Metropolitan Statistical Area)</t>
  </si>
  <si>
    <t>Terre Haute, IN (Metropolitan Statistical Area)</t>
  </si>
  <si>
    <t>Texarkana, TX-AR (Metropolitan Statistical Area)</t>
  </si>
  <si>
    <t>The Villages, FL (Metropolitan Statistical Area)</t>
  </si>
  <si>
    <t>Toledo, OH (Metropolitan Statistical Area)</t>
  </si>
  <si>
    <t>Topeka, KS (Metropolitan Statistical Area)</t>
  </si>
  <si>
    <t>Trenton, NJ (Metropolitan Statistical Area)</t>
  </si>
  <si>
    <t>Tucson, AZ (Metropolitan Statistical Area)</t>
  </si>
  <si>
    <t>Tulsa, OK (Metropolitan Statistical Area)</t>
  </si>
  <si>
    <t>Tuscaloosa, AL (Metropolitan Statistical Area)</t>
  </si>
  <si>
    <t>Twin Falls, ID (Metropolitan Statistical Area)</t>
  </si>
  <si>
    <t>Tyler, TX (Metropolitan Statistical Area)</t>
  </si>
  <si>
    <t>Urban Honolulu, HI (Metropolitan Statistical Area)</t>
  </si>
  <si>
    <t>Utica-Rome, NY (Metropolitan Statistical Area)</t>
  </si>
  <si>
    <t>Valdosta, GA (Metropolitan Statistical Area)</t>
  </si>
  <si>
    <t>Vallejo-Fairfield, CA (Metropolitan Statistical Area)</t>
  </si>
  <si>
    <t>Victoria, TX (Metropolitan Statistical Area)</t>
  </si>
  <si>
    <t>Vineland-Bridgeton, NJ (Metropolitan Statistical Area)</t>
  </si>
  <si>
    <t>Virginia Beach-Norfolk-Newport News, VA-NC (Metropolitan Statistical Area)</t>
  </si>
  <si>
    <t>Visalia-Porterville, CA (Metropolitan Statistical Area)</t>
  </si>
  <si>
    <t>Waco, TX (Metropolitan Statistical Area)</t>
  </si>
  <si>
    <t>Walla Walla, WA (Metropolitan Statistical Area)</t>
  </si>
  <si>
    <t>Warner Robins, GA (Metropolitan Statistical Area)</t>
  </si>
  <si>
    <t>Washington-Arlington-Alexandria, DC-VA-MD-WV (Metropolitan Statistical Area)</t>
  </si>
  <si>
    <t>Waterloo-Cedar Falls, IA (Metropolitan Statistical Area)</t>
  </si>
  <si>
    <t>Watertown-Fort Drum, NY (Metropolitan Statistical Area)</t>
  </si>
  <si>
    <t>Wausau, WI (Metropolitan Statistical Area)</t>
  </si>
  <si>
    <t>Weirton-Steubenville, WV-OH (Metropolitan Statistical Area)</t>
  </si>
  <si>
    <t>Wenatchee, WA (Metropolitan Statistical Area)</t>
  </si>
  <si>
    <t>Wheeling, WV-OH (Metropolitan Statistical Area)</t>
  </si>
  <si>
    <t>Wichita, KS (Metropolitan Statistical Area)</t>
  </si>
  <si>
    <t>Wichita Falls, TX (Metropolitan Statistical Area)</t>
  </si>
  <si>
    <t>Williamsport, PA (Metropolitan Statistical Area)</t>
  </si>
  <si>
    <t>Wilmington, NC (Metropolitan Statistical Area)</t>
  </si>
  <si>
    <t>Winchester, VA-WV (Metropolitan Statistical Area)</t>
  </si>
  <si>
    <t>Winston-Salem, NC (Metropolitan Statistical Area)</t>
  </si>
  <si>
    <t>Worcester, MA-CT (Metropolitan Statistical Area)</t>
  </si>
  <si>
    <t>Yakima, WA (Metropolitan Statistical Area)</t>
  </si>
  <si>
    <t>York-Hanover, PA (Metropolitan Statistical Area)</t>
  </si>
  <si>
    <t>Youngstown-Warren-Boardman, OH-PA (Metropolitan Statistical Area)</t>
  </si>
  <si>
    <t>Yuba City, CA (Metropolitan Statistical Area)</t>
  </si>
  <si>
    <t>Yuma, AZ (Metropolitan Statistical Area)</t>
  </si>
  <si>
    <t>realgdp</t>
    <phoneticPr fontId="2" type="noConversion"/>
  </si>
  <si>
    <t>United States</t>
  </si>
  <si>
    <t>United States (Nonmetropolitan Portion)1/</t>
  </si>
  <si>
    <t>Albany-Lebanon, OR (Metropolitan Statistical Area)</t>
  </si>
  <si>
    <t>Anniston-Oxford, AL (Metropolitan Statistical Area)</t>
  </si>
  <si>
    <t>Atlanta-Sandy Springs-Alpharetta, GA (Metropolitan Statistical Area)</t>
  </si>
  <si>
    <t>Austin-Round Rock-Georgetown, TX (Metropolitan Statistical Area)</t>
  </si>
  <si>
    <t>Bend, OR (Metropolitan Statistical Area)</t>
  </si>
  <si>
    <t>Blacksburg-Christiansburg, VA (Metropolitan Statistical Area)</t>
  </si>
  <si>
    <t>Bremerton-Silverdale-Port Orchard, WA (Metropolitan Statistical Area)</t>
  </si>
  <si>
    <t>Buffalo-Cheektowaga, NY (Metropolitan Statistical Area)</t>
  </si>
  <si>
    <t>Dayton-Kettering, OH (Metropolitan Statistical Area)</t>
  </si>
  <si>
    <t>Enid, OK (Metropolitan Statistical Area)2/</t>
  </si>
  <si>
    <t>(NA)</t>
  </si>
  <si>
    <t>Eugene-Springfield, OR (Metropolitan Statistical Area)</t>
  </si>
  <si>
    <t>Fayetteville-Springdale-Rogers, AR (Metropolitan Statistical Area)</t>
  </si>
  <si>
    <t>Grand Rapids-Kentwood, MI (Metropolitan Statistical Area)</t>
  </si>
  <si>
    <t>Greenville-Anderson, SC (Metropolitan Statistical Area)</t>
  </si>
  <si>
    <t>Gulfport-Biloxi, MS (Metropolitan Statistical Area)</t>
  </si>
  <si>
    <t>Hartford-East Hartford-Middletown, CT (Metropolitan Statistical Area)</t>
  </si>
  <si>
    <t>Hilton Head Island-Bluffton, SC (Metropolitan Statistical Area)</t>
  </si>
  <si>
    <t>Kingsport-Bristol, TN-VA (Metropolitan Statistical Area)</t>
  </si>
  <si>
    <t>Mankato, MN (Metropolitan Statistical Area)</t>
  </si>
  <si>
    <t>Miami-Fort Lauderdale-Pompano Beach, FL (Metropolitan Statistical Area)</t>
  </si>
  <si>
    <t>Milwaukee-Waukesha, WI (Metropolitan Statistical Area)</t>
  </si>
  <si>
    <t>Naples-Marco Island, FL (Metropolitan Statistical Area)</t>
  </si>
  <si>
    <t>Niles, MI (Metropolitan Statistical Area)</t>
  </si>
  <si>
    <t>Olympia-Lacey-Tumwater, WA (Metropolitan Statistical Area)</t>
  </si>
  <si>
    <t>Phoenix-Mesa-Chandler, AZ (Metropolitan Statistical Area)</t>
  </si>
  <si>
    <t>Poughkeepsie-Newburgh-Middletown, NY (Metropolitan Statistical Area)2/</t>
  </si>
  <si>
    <t>Prescott Valley-Prescott, AZ (Metropolitan Statistical Area)</t>
  </si>
  <si>
    <t>Raleigh-Cary, NC (Metropolitan Statistical Area)</t>
  </si>
  <si>
    <t>Sacramento-Roseville-Folsom, CA (Metropolitan Statistical Area)</t>
  </si>
  <si>
    <t>San Diego-Chula Vista-Carlsbad, CA (Metropolitan Statistical Area)</t>
  </si>
  <si>
    <t>San Francisco-Oakland-Berkeley, CA (Metropolitan Statistical Area)</t>
  </si>
  <si>
    <t>San Luis Obispo-Paso Robles, CA (Metropolitan Statistical Area)</t>
  </si>
  <si>
    <t>Santa Rosa-Petaluma, CA (Metropolitan Statistical Area)</t>
  </si>
  <si>
    <t>Scranton--Wilkes-Barre, PA (Metropolitan Statistical Area)</t>
  </si>
  <si>
    <t>Sebring-Avon Park, FL (Metropolitan Statistical Area)</t>
  </si>
  <si>
    <t>Staunton, VA (Metropolitan Statistical Area)</t>
  </si>
  <si>
    <t>Stockton, CA (Metropolitan Statistical Area)</t>
  </si>
  <si>
    <t>Trenton-Princeton, NJ (Metropolitan Statistical Area)</t>
  </si>
  <si>
    <t>Twin Falls, ID (Metropolitan Statistical Area)2/</t>
  </si>
  <si>
    <t>Vallejo, CA (Metropolitan Statistical Area)</t>
  </si>
  <si>
    <t>Visalia, CA (Metropolitan Statistical Area)</t>
  </si>
  <si>
    <t>Wausau-Weston, WI (Metropolitan Statistical Area)</t>
  </si>
  <si>
    <t>pricelevel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</si>
</sst>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sz val="9"/>
      <name val="DengXian"/>
      <family val="3"/>
      <charset val="134"/>
    </font>
    <font>
      <sz val="11"/>
      <color rgb="FF9C0006"/>
      <name val="宋体"/>
      <family val="2"/>
      <charset val="134"/>
      <scheme val="minor"/>
    </font>
    <font>
      <b/>
      <sz val="10"/>
      <color indexed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indexed="56"/>
        <bgColor indexed="23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2">
    <xf numFmtId="0" fontId="0" fillId="0" borderId="0"/>
    <xf numFmtId="0" fontId="5" fillId="2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3" fillId="0" borderId="0" xfId="0" applyFont="1"/>
    <xf numFmtId="0" fontId="1" fillId="0" borderId="0" xfId="0" applyFont="1" applyBorder="1" applyAlignment="1">
      <alignment horizontal="left" vertical="top"/>
    </xf>
    <xf numFmtId="0" fontId="5" fillId="2" borderId="2" xfId="1" applyBorder="1" applyAlignment="1">
      <alignment horizontal="center" vertical="top"/>
    </xf>
    <xf numFmtId="0" fontId="6" fillId="3" borderId="3" xfId="0" applyFont="1" applyFill="1" applyBorder="1" applyAlignment="1">
      <alignment horizontal="center"/>
    </xf>
    <xf numFmtId="0" fontId="0" fillId="0" borderId="0" xfId="0" applyNumberFormat="1"/>
    <xf numFmtId="0" fontId="6" fillId="3" borderId="3" xfId="0" applyNumberFormat="1" applyFont="1" applyFill="1" applyBorder="1" applyAlignment="1">
      <alignment horizontal="center"/>
    </xf>
  </cellXfs>
  <cellStyles count="2">
    <cellStyle name="差" xfId="1" builtinId="27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56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O4" sqref="AO4"/>
    </sheetView>
  </sheetViews>
  <sheetFormatPr defaultRowHeight="13.5"/>
  <cols>
    <col min="1" max="1" width="25.375" customWidth="1"/>
    <col min="2" max="2" width="54.625" customWidth="1"/>
    <col min="10" max="10" width="16.25" customWidth="1"/>
    <col min="11" max="12" width="18.25" customWidth="1"/>
    <col min="15" max="15" width="12.75" bestFit="1" customWidth="1"/>
    <col min="41" max="41" width="13.25" bestFit="1" customWidth="1"/>
  </cols>
  <sheetData>
    <row r="1" spans="1:41">
      <c r="A1" s="1" t="s">
        <v>6</v>
      </c>
      <c r="B1" s="1" t="s">
        <v>305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2" t="s">
        <v>7</v>
      </c>
      <c r="J1" s="3" t="s">
        <v>8</v>
      </c>
      <c r="K1" s="2" t="s">
        <v>310</v>
      </c>
      <c r="L1" s="2" t="s">
        <v>318</v>
      </c>
      <c r="M1" s="2" t="s">
        <v>306</v>
      </c>
      <c r="N1" s="6" t="s">
        <v>307</v>
      </c>
      <c r="O1" s="2" t="s">
        <v>309</v>
      </c>
      <c r="P1" s="2" t="s">
        <v>308</v>
      </c>
      <c r="Q1" s="2" t="s">
        <v>311</v>
      </c>
      <c r="R1" s="2" t="s">
        <v>312</v>
      </c>
      <c r="S1" s="2" t="s">
        <v>313</v>
      </c>
      <c r="T1" s="2" t="s">
        <v>314</v>
      </c>
      <c r="U1" s="2" t="s">
        <v>315</v>
      </c>
      <c r="V1" s="2" t="s">
        <v>316</v>
      </c>
      <c r="W1" s="2" t="s">
        <v>317</v>
      </c>
      <c r="X1" s="2" t="s">
        <v>319</v>
      </c>
      <c r="Y1" s="2" t="s">
        <v>320</v>
      </c>
      <c r="Z1" s="2" t="s">
        <v>321</v>
      </c>
      <c r="AA1" s="2" t="s">
        <v>322</v>
      </c>
      <c r="AB1" s="2" t="s">
        <v>323</v>
      </c>
      <c r="AC1" s="2" t="s">
        <v>324</v>
      </c>
      <c r="AD1" s="2" t="s">
        <v>325</v>
      </c>
      <c r="AE1" s="2" t="s">
        <v>326</v>
      </c>
      <c r="AF1" s="2" t="s">
        <v>327</v>
      </c>
      <c r="AG1" s="2" t="s">
        <v>328</v>
      </c>
      <c r="AH1" s="2" t="s">
        <v>329</v>
      </c>
      <c r="AI1" s="2" t="s">
        <v>330</v>
      </c>
      <c r="AJ1" s="2" t="s">
        <v>331</v>
      </c>
      <c r="AK1" s="2" t="s">
        <v>332</v>
      </c>
      <c r="AL1" s="2" t="s">
        <v>333</v>
      </c>
      <c r="AM1" s="2" t="s">
        <v>334</v>
      </c>
      <c r="AN1" s="2" t="s">
        <v>721</v>
      </c>
      <c r="AO1" s="2" t="s">
        <v>767</v>
      </c>
    </row>
    <row r="2" spans="1:41">
      <c r="A2" s="1">
        <v>0</v>
      </c>
      <c r="B2" s="5" t="s">
        <v>9</v>
      </c>
      <c r="C2">
        <v>40805.938111301853</v>
      </c>
      <c r="D2">
        <v>0.50888259012335824</v>
      </c>
      <c r="E2">
        <v>0.91197253383368593</v>
      </c>
      <c r="F2">
        <v>7.2298694558665018</v>
      </c>
      <c r="G2">
        <v>161542.55459299771</v>
      </c>
      <c r="H2">
        <v>0.95708189997353799</v>
      </c>
      <c r="I2">
        <v>2012</v>
      </c>
      <c r="J2">
        <v>0.21650136487716107</v>
      </c>
      <c r="K2">
        <v>0.80597783584794092</v>
      </c>
      <c r="L2">
        <v>0.14563807723609301</v>
      </c>
      <c r="M2">
        <v>0.80752284128407115</v>
      </c>
      <c r="N2">
        <v>0.39739869934967481</v>
      </c>
      <c r="O2">
        <v>0.49289021164021157</v>
      </c>
      <c r="P2">
        <v>22082.432917611492</v>
      </c>
      <c r="Q2">
        <v>764.69386414400208</v>
      </c>
      <c r="R2">
        <v>23.06798588629006</v>
      </c>
      <c r="S2">
        <v>7.9654264808976683E-3</v>
      </c>
      <c r="T2">
        <v>7.4910690672789944E-3</v>
      </c>
      <c r="U2">
        <v>3.9103002724406744E-3</v>
      </c>
      <c r="V2">
        <v>838002</v>
      </c>
      <c r="W2">
        <f t="shared" ref="W2:W65" si="0">S2+T2+U2</f>
        <v>1.9366795820617337E-2</v>
      </c>
      <c r="X2">
        <v>5.9794221235260292E-2</v>
      </c>
      <c r="Y2">
        <v>8.2634740593660397E-2</v>
      </c>
      <c r="Z2">
        <v>39.336152156249057</v>
      </c>
      <c r="AA2">
        <v>9.5135947476460536E-2</v>
      </c>
      <c r="AB2">
        <v>7.8711846761566132E-2</v>
      </c>
      <c r="AC2">
        <v>476434</v>
      </c>
      <c r="AD2">
        <v>6.7247732426303858E-2</v>
      </c>
      <c r="AE2">
        <v>1.4314679472917551E-3</v>
      </c>
      <c r="AF2">
        <v>2.4788323251489189E-3</v>
      </c>
      <c r="AG2">
        <v>2.7286045916118501E-3</v>
      </c>
      <c r="AH2">
        <v>6.6535973503150487E-4</v>
      </c>
      <c r="AI2">
        <f>Q2/P2</f>
        <v>3.4629058627599532E-2</v>
      </c>
      <c r="AJ2">
        <v>1.247392083688402E-2</v>
      </c>
      <c r="AK2">
        <v>0.45266439909297052</v>
      </c>
      <c r="AL2">
        <v>0.46233302545817312</v>
      </c>
      <c r="AM2">
        <v>0.82537320483749055</v>
      </c>
      <c r="AN2" t="e">
        <f>INDEX(realgdp!$A:$H,MATCH(Sheet1!A2,realgdp!$A:$A,0),MATCH(Sheet1!I2,realgdp!$A$1:$H$1,0))</f>
        <v>#N/A</v>
      </c>
      <c r="AO2">
        <f>INDEX(pricelevel!$A:$H,MATCH(A2,pricelevel!$A:$A,0),MATCH(Sheet1!I2,pricelevel!$A$1:$H$1,0))</f>
        <v>100</v>
      </c>
    </row>
    <row r="3" spans="1:41">
      <c r="A3" s="1">
        <v>10420</v>
      </c>
      <c r="B3" s="5" t="s">
        <v>11</v>
      </c>
      <c r="C3">
        <v>52143.715884631943</v>
      </c>
      <c r="D3">
        <v>0.50581145071028843</v>
      </c>
      <c r="E3">
        <v>0.93155402496771411</v>
      </c>
      <c r="F3">
        <v>7.8583727938011192</v>
      </c>
      <c r="G3">
        <v>174252.17391304349</v>
      </c>
      <c r="H3">
        <v>0.96680080482897379</v>
      </c>
      <c r="I3">
        <v>2012</v>
      </c>
      <c r="J3">
        <v>0.21262164553229135</v>
      </c>
      <c r="K3">
        <v>0.72457627118644063</v>
      </c>
      <c r="L3">
        <v>0.1375760411792232</v>
      </c>
      <c r="M3">
        <v>0.66949152542372881</v>
      </c>
      <c r="N3">
        <v>0.45839416058394161</v>
      </c>
      <c r="O3">
        <v>0.57278481012658233</v>
      </c>
      <c r="P3">
        <v>22983.411392405062</v>
      </c>
      <c r="Q3">
        <v>731.24137931034488</v>
      </c>
      <c r="R3">
        <v>22.471365638766521</v>
      </c>
      <c r="S3">
        <v>8.2516761217122231E-3</v>
      </c>
      <c r="T3">
        <v>1.3408973697782361E-2</v>
      </c>
      <c r="U3">
        <v>3.610108303249098E-3</v>
      </c>
      <c r="V3">
        <v>6411</v>
      </c>
      <c r="W3">
        <f t="shared" si="0"/>
        <v>2.5270758122743681E-2</v>
      </c>
      <c r="X3">
        <v>7.4780814853017019E-2</v>
      </c>
      <c r="Y3">
        <v>7.7875193398659101E-2</v>
      </c>
      <c r="Z3">
        <v>37.097276264591443</v>
      </c>
      <c r="AA3">
        <v>0.111913357400722</v>
      </c>
      <c r="AB3">
        <v>6.266116554925219E-2</v>
      </c>
      <c r="AC3">
        <v>3878</v>
      </c>
      <c r="AD3">
        <v>7.9113924050632917E-2</v>
      </c>
      <c r="AE3">
        <v>5.1572975760701394E-4</v>
      </c>
      <c r="AF3">
        <v>3.0943785456420841E-3</v>
      </c>
      <c r="AG3">
        <v>3.867973182052605E-3</v>
      </c>
      <c r="AH3">
        <v>0</v>
      </c>
      <c r="AI3">
        <f t="shared" ref="AI3:AI66" si="1">Q3/P3</f>
        <v>3.1816050577765223E-2</v>
      </c>
      <c r="AJ3">
        <v>1.547189272821042E-3</v>
      </c>
      <c r="AK3">
        <v>0.31329113924050628</v>
      </c>
      <c r="AL3">
        <v>0.42614256746217438</v>
      </c>
      <c r="AM3">
        <v>0.51265822784810122</v>
      </c>
      <c r="AN3">
        <f>INDEX(realgdp!$A:$H,MATCH(Sheet1!A3,realgdp!$A:$A,0),MATCH(Sheet1!I3,realgdp!$A$1:$H$1,0))</f>
        <v>28581.3</v>
      </c>
      <c r="AO3">
        <f>INDEX(pricelevel!$A:$H,MATCH(A3,pricelevel!$A:$A,0),MATCH(Sheet1!I3,pricelevel!$A$1:$H$1,0))</f>
        <v>88.8</v>
      </c>
    </row>
    <row r="4" spans="1:41">
      <c r="A4" s="1">
        <v>10580</v>
      </c>
      <c r="B4" s="5" t="s">
        <v>12</v>
      </c>
      <c r="C4">
        <v>58059.830595813197</v>
      </c>
      <c r="D4">
        <v>0.49661835748792271</v>
      </c>
      <c r="E4">
        <v>0.94589371980676329</v>
      </c>
      <c r="F4">
        <v>8.1655394524959739</v>
      </c>
      <c r="G4">
        <v>226217.10144927539</v>
      </c>
      <c r="H4">
        <v>0.96468820435762581</v>
      </c>
      <c r="I4">
        <v>2012</v>
      </c>
      <c r="J4">
        <v>0.21746841055198404</v>
      </c>
      <c r="K4">
        <v>0.90304182509505704</v>
      </c>
      <c r="L4">
        <v>0.12100920722228869</v>
      </c>
      <c r="M4">
        <v>0.84220532319391639</v>
      </c>
      <c r="N4">
        <v>0.55681818181818177</v>
      </c>
      <c r="O4">
        <v>0.69300225733634313</v>
      </c>
      <c r="P4">
        <v>30262.839729119642</v>
      </c>
      <c r="Q4">
        <v>931.22222222222217</v>
      </c>
      <c r="R4">
        <v>23.670807453416149</v>
      </c>
      <c r="S4">
        <v>1.062186172267285E-2</v>
      </c>
      <c r="T4">
        <v>1.158748551564311E-2</v>
      </c>
      <c r="U4">
        <v>6.1799922750096561E-3</v>
      </c>
      <c r="V4">
        <v>8363</v>
      </c>
      <c r="W4">
        <f t="shared" si="0"/>
        <v>2.8389339513325618E-2</v>
      </c>
      <c r="X4">
        <v>5.368868288914639E-2</v>
      </c>
      <c r="Y4">
        <v>8.9609887987640011E-2</v>
      </c>
      <c r="Z4">
        <v>39.335180055401658</v>
      </c>
      <c r="AA4">
        <v>9.6755504055619931E-2</v>
      </c>
      <c r="AB4">
        <v>5.079181151023561E-2</v>
      </c>
      <c r="AC4">
        <v>5178</v>
      </c>
      <c r="AD4">
        <v>8.1264108352144468E-2</v>
      </c>
      <c r="AE4">
        <v>3.669370413286984E-3</v>
      </c>
      <c r="AF4">
        <v>2.510621861722673E-3</v>
      </c>
      <c r="AG4">
        <v>5.6006179992275007E-3</v>
      </c>
      <c r="AH4">
        <v>9.6562379297025877E-4</v>
      </c>
      <c r="AI4">
        <f t="shared" si="1"/>
        <v>3.0771144762273498E-2</v>
      </c>
      <c r="AJ4">
        <v>3.8624951718810351E-4</v>
      </c>
      <c r="AK4">
        <v>0.27088036117381492</v>
      </c>
      <c r="AL4">
        <v>0.41731436087528401</v>
      </c>
      <c r="AM4">
        <v>0.34311512415349887</v>
      </c>
      <c r="AN4">
        <f>INDEX(realgdp!$A:$H,MATCH(Sheet1!A4,realgdp!$A:$A,0),MATCH(Sheet1!I4,realgdp!$A$1:$H$1,0))</f>
        <v>43386</v>
      </c>
      <c r="AO4">
        <f>INDEX(pricelevel!$A:$H,MATCH(A4,pricelevel!$A:$A,0),MATCH(Sheet1!I4,pricelevel!$A$1:$H$1,0))</f>
        <v>99.1</v>
      </c>
    </row>
    <row r="5" spans="1:41">
      <c r="A5" s="1">
        <v>10740</v>
      </c>
      <c r="B5" s="5" t="s">
        <v>13</v>
      </c>
      <c r="C5">
        <v>47141.246861924687</v>
      </c>
      <c r="D5">
        <v>0.49220235831114489</v>
      </c>
      <c r="E5">
        <v>0.7519969570178775</v>
      </c>
      <c r="F5">
        <v>7.8337771015595283</v>
      </c>
      <c r="G5">
        <v>211927.00646633701</v>
      </c>
      <c r="H5">
        <v>0.95129870129870131</v>
      </c>
      <c r="I5">
        <v>2012</v>
      </c>
      <c r="J5">
        <v>0.23705926481620404</v>
      </c>
      <c r="K5">
        <v>0.85803757828810023</v>
      </c>
      <c r="L5">
        <v>0.1587258739371035</v>
      </c>
      <c r="M5">
        <v>0.93945720250521925</v>
      </c>
      <c r="N5">
        <v>0.44507845934379459</v>
      </c>
      <c r="O5">
        <v>0.6333333333333333</v>
      </c>
      <c r="P5">
        <v>23601.96</v>
      </c>
      <c r="Q5">
        <v>856.7227722772277</v>
      </c>
      <c r="R5">
        <v>20.816993464052288</v>
      </c>
      <c r="S5">
        <v>5.8506903814650128E-3</v>
      </c>
      <c r="T5">
        <v>1.1233325532412819E-2</v>
      </c>
      <c r="U5">
        <v>3.2763866136204071E-3</v>
      </c>
      <c r="V5">
        <v>7409</v>
      </c>
      <c r="W5">
        <f t="shared" si="0"/>
        <v>2.0360402527498239E-2</v>
      </c>
      <c r="X5">
        <v>5.523051720102972E-2</v>
      </c>
      <c r="Y5">
        <v>9.0568687105078399E-2</v>
      </c>
      <c r="Z5">
        <v>37.824512534818943</v>
      </c>
      <c r="AA5">
        <v>0.10741867540369759</v>
      </c>
      <c r="AB5">
        <v>4.9379826819564709E-2</v>
      </c>
      <c r="AC5">
        <v>4273</v>
      </c>
      <c r="AD5">
        <v>0.1</v>
      </c>
      <c r="AE5">
        <v>1.638193306810204E-3</v>
      </c>
      <c r="AF5">
        <v>1.638193306810204E-3</v>
      </c>
      <c r="AG5">
        <v>2.3402761525860051E-3</v>
      </c>
      <c r="AH5">
        <v>2.3402761525860051E-4</v>
      </c>
      <c r="AI5">
        <f t="shared" si="1"/>
        <v>3.6298797738714403E-2</v>
      </c>
      <c r="AJ5">
        <v>6.3187456119822138E-3</v>
      </c>
      <c r="AK5">
        <v>0.38444444444444442</v>
      </c>
      <c r="AL5">
        <v>0.40369820488594949</v>
      </c>
      <c r="AM5">
        <v>0.77333333333333332</v>
      </c>
      <c r="AN5">
        <f>INDEX(realgdp!$A:$H,MATCH(Sheet1!A5,realgdp!$A:$A,0),MATCH(Sheet1!I5,realgdp!$A$1:$H$1,0))</f>
        <v>37393.599999999999</v>
      </c>
      <c r="AO5">
        <f>INDEX(pricelevel!$A:$H,MATCH(A5,pricelevel!$A:$A,0),MATCH(Sheet1!I5,pricelevel!$A$1:$H$1,0))</f>
        <v>97.2</v>
      </c>
    </row>
    <row r="6" spans="1:41">
      <c r="A6" s="1">
        <v>10900</v>
      </c>
      <c r="B6" s="5" t="s">
        <v>15</v>
      </c>
      <c r="C6">
        <v>49933.675182481747</v>
      </c>
      <c r="D6">
        <v>0.50985401459854018</v>
      </c>
      <c r="E6">
        <v>0.94270072992700726</v>
      </c>
      <c r="F6">
        <v>7.7032846715328471</v>
      </c>
      <c r="G6">
        <v>224715.18248175181</v>
      </c>
      <c r="H6">
        <v>0.94976783452933722</v>
      </c>
      <c r="I6">
        <v>2012</v>
      </c>
      <c r="J6">
        <v>0.20873914187944195</v>
      </c>
      <c r="K6">
        <v>0.77282850779510026</v>
      </c>
      <c r="L6">
        <v>0.14135906040268459</v>
      </c>
      <c r="M6">
        <v>0.73051224944320714</v>
      </c>
      <c r="N6">
        <v>0.48659517426273458</v>
      </c>
      <c r="O6">
        <v>0.61585365853658536</v>
      </c>
      <c r="P6">
        <v>27986.414634146338</v>
      </c>
      <c r="Q6">
        <v>987.52380952380952</v>
      </c>
      <c r="R6">
        <v>30.27731092436975</v>
      </c>
      <c r="S6">
        <v>1.1649580615097859E-2</v>
      </c>
      <c r="T6">
        <v>1.2115563839701769E-2</v>
      </c>
      <c r="U6">
        <v>5.1258154706430572E-3</v>
      </c>
      <c r="V6">
        <v>7152</v>
      </c>
      <c r="W6">
        <f t="shared" si="0"/>
        <v>2.8890959925442689E-2</v>
      </c>
      <c r="X6">
        <v>6.0344827586206899E-2</v>
      </c>
      <c r="Y6">
        <v>7.8052190121155635E-2</v>
      </c>
      <c r="Z6">
        <v>38.562277580071182</v>
      </c>
      <c r="AA6">
        <v>0.1048462255358807</v>
      </c>
      <c r="AB6">
        <v>7.6188257222739975E-2</v>
      </c>
      <c r="AC6">
        <v>4292</v>
      </c>
      <c r="AD6">
        <v>0.13109756097560979</v>
      </c>
      <c r="AE6">
        <v>2.3299161230195711E-3</v>
      </c>
      <c r="AF6">
        <v>2.7958993476234861E-3</v>
      </c>
      <c r="AG6">
        <v>6.5237651444547996E-3</v>
      </c>
      <c r="AH6">
        <v>6.9897483690587142E-4</v>
      </c>
      <c r="AI6">
        <f t="shared" si="1"/>
        <v>3.5285827871603379E-2</v>
      </c>
      <c r="AJ6">
        <v>1.164958061509786E-3</v>
      </c>
      <c r="AK6">
        <v>0.35060975609756101</v>
      </c>
      <c r="AL6">
        <v>0.45022371364653252</v>
      </c>
      <c r="AM6">
        <v>0.4298780487804878</v>
      </c>
      <c r="AN6">
        <f>INDEX(realgdp!$A:$H,MATCH(Sheet1!A6,realgdp!$A:$A,0),MATCH(Sheet1!I6,realgdp!$A$1:$H$1,0))</f>
        <v>32472.2</v>
      </c>
      <c r="AO6">
        <f>INDEX(pricelevel!$A:$H,MATCH(A6,pricelevel!$A:$A,0),MATCH(Sheet1!I6,pricelevel!$A$1:$H$1,0))</f>
        <v>99.9</v>
      </c>
    </row>
    <row r="7" spans="1:41">
      <c r="A7" s="1">
        <v>11100</v>
      </c>
      <c r="B7" s="5" t="s">
        <v>17</v>
      </c>
      <c r="C7">
        <v>45977.66</v>
      </c>
      <c r="D7">
        <v>0.51444444444444448</v>
      </c>
      <c r="E7">
        <v>0.88555555555555554</v>
      </c>
      <c r="F7">
        <v>7.347777777777778</v>
      </c>
      <c r="G7">
        <v>140904.33333333331</v>
      </c>
      <c r="H7">
        <v>0.97891963109354418</v>
      </c>
      <c r="I7">
        <v>2012</v>
      </c>
      <c r="J7">
        <v>0.25467128027681663</v>
      </c>
      <c r="K7">
        <v>0.9285714285714286</v>
      </c>
      <c r="L7">
        <v>0.16</v>
      </c>
      <c r="M7">
        <v>0.90109890109890112</v>
      </c>
      <c r="N7">
        <v>0.42857142857142849</v>
      </c>
      <c r="O7">
        <v>0.50609756097560976</v>
      </c>
      <c r="P7">
        <v>26813.780487804881</v>
      </c>
      <c r="Q7">
        <v>822.94594594594594</v>
      </c>
      <c r="R7">
        <v>19.214285714285719</v>
      </c>
      <c r="S7">
        <v>6.1087354917532073E-3</v>
      </c>
      <c r="T7">
        <v>5.4978619425778861E-3</v>
      </c>
      <c r="U7">
        <v>5.4978619425778861E-3</v>
      </c>
      <c r="V7">
        <v>2800</v>
      </c>
      <c r="W7">
        <f t="shared" si="0"/>
        <v>1.7104459376908979E-2</v>
      </c>
      <c r="X7">
        <v>7.9413561392791696E-2</v>
      </c>
      <c r="Y7">
        <v>8.1246182040317652E-2</v>
      </c>
      <c r="Z7">
        <v>41.561538461538461</v>
      </c>
      <c r="AA7">
        <v>0.1093463653023824</v>
      </c>
      <c r="AB7">
        <v>7.0250458155161885E-2</v>
      </c>
      <c r="AC7">
        <v>1637</v>
      </c>
      <c r="AD7">
        <v>0.14634146341463411</v>
      </c>
      <c r="AE7">
        <v>1.221747098350641E-3</v>
      </c>
      <c r="AF7">
        <v>4.2761148442272447E-3</v>
      </c>
      <c r="AG7">
        <v>1.832620647525962E-3</v>
      </c>
      <c r="AH7">
        <v>0</v>
      </c>
      <c r="AI7">
        <f t="shared" si="1"/>
        <v>3.0691156971327793E-2</v>
      </c>
      <c r="AJ7">
        <v>5.4978619425778861E-3</v>
      </c>
      <c r="AK7">
        <v>0.56097560975609762</v>
      </c>
      <c r="AL7">
        <v>0.44107142857142861</v>
      </c>
      <c r="AM7">
        <v>1.00609756097561</v>
      </c>
      <c r="AN7">
        <f>INDEX(realgdp!$A:$H,MATCH(Sheet1!A7,realgdp!$A:$A,0),MATCH(Sheet1!I7,realgdp!$A$1:$H$1,0))</f>
        <v>11043.6</v>
      </c>
      <c r="AO7">
        <f>INDEX(pricelevel!$A:$H,MATCH(A7,pricelevel!$A:$A,0),MATCH(Sheet1!I7,pricelevel!$A$1:$H$1,0))</f>
        <v>93</v>
      </c>
    </row>
    <row r="8" spans="1:41">
      <c r="A8" s="1">
        <v>11260</v>
      </c>
      <c r="B8" s="5" t="s">
        <v>18</v>
      </c>
      <c r="C8">
        <v>58048.063029162753</v>
      </c>
      <c r="D8">
        <v>0.50799623706491059</v>
      </c>
      <c r="E8">
        <v>0.90122295390404517</v>
      </c>
      <c r="F8">
        <v>7.8240827845719663</v>
      </c>
      <c r="G8">
        <v>271154.28033866407</v>
      </c>
      <c r="H8">
        <v>0.9527744982290437</v>
      </c>
      <c r="I8">
        <v>2012</v>
      </c>
      <c r="J8">
        <v>0.25682382133995035</v>
      </c>
      <c r="K8">
        <v>0.96499999999999997</v>
      </c>
      <c r="L8">
        <v>0.18765259853505409</v>
      </c>
      <c r="M8">
        <v>1.03</v>
      </c>
      <c r="N8">
        <v>0.31186440677966099</v>
      </c>
      <c r="O8">
        <v>0.52427184466019416</v>
      </c>
      <c r="P8">
        <v>30174.14563106796</v>
      </c>
      <c r="Q8">
        <v>1314</v>
      </c>
      <c r="R8">
        <v>21.02877697841727</v>
      </c>
      <c r="S8">
        <v>8.5275724843661173E-3</v>
      </c>
      <c r="T8">
        <v>8.5275724843661173E-3</v>
      </c>
      <c r="U8">
        <v>8.5275724843661173E-3</v>
      </c>
      <c r="V8">
        <v>2867</v>
      </c>
      <c r="W8">
        <f t="shared" si="0"/>
        <v>2.5582717453098352E-2</v>
      </c>
      <c r="X8">
        <v>5.5713473564525301E-2</v>
      </c>
      <c r="Y8">
        <v>8.3570210346787951E-2</v>
      </c>
      <c r="Z8">
        <v>40.415662650602407</v>
      </c>
      <c r="AA8">
        <v>7.4474133030130757E-2</v>
      </c>
      <c r="AB8">
        <v>6.2535531552018186E-2</v>
      </c>
      <c r="AC8">
        <v>1759</v>
      </c>
      <c r="AD8">
        <v>6.7961165048543687E-2</v>
      </c>
      <c r="AE8">
        <v>3.4110289937464471E-3</v>
      </c>
      <c r="AF8">
        <v>5.1165434906196702E-3</v>
      </c>
      <c r="AG8">
        <v>4.5480386583285964E-3</v>
      </c>
      <c r="AH8">
        <v>2.2740193291642982E-3</v>
      </c>
      <c r="AI8">
        <f t="shared" si="1"/>
        <v>4.3547214760144753E-2</v>
      </c>
      <c r="AJ8">
        <v>4.3206367254121657E-2</v>
      </c>
      <c r="AK8">
        <v>0.41262135922330101</v>
      </c>
      <c r="AL8">
        <v>0.41716079525636551</v>
      </c>
      <c r="AM8">
        <v>0.90776699029126218</v>
      </c>
      <c r="AN8">
        <f>INDEX(realgdp!$A:$H,MATCH(Sheet1!A8,realgdp!$A:$A,0),MATCH(Sheet1!I8,realgdp!$A$1:$H$1,0))</f>
        <v>27969.9</v>
      </c>
      <c r="AO8">
        <f>INDEX(pricelevel!$A:$H,MATCH(A8,pricelevel!$A:$A,0),MATCH(Sheet1!I8,pricelevel!$A$1:$H$1,0))</f>
        <v>108.4</v>
      </c>
    </row>
    <row r="9" spans="1:41">
      <c r="A9" s="1">
        <v>11460</v>
      </c>
      <c r="B9" s="5" t="s">
        <v>19</v>
      </c>
      <c r="C9">
        <v>61910.100386100377</v>
      </c>
      <c r="D9">
        <v>0.47586872586872592</v>
      </c>
      <c r="E9">
        <v>0.88416988416988418</v>
      </c>
      <c r="F9">
        <v>8.884169884169884</v>
      </c>
      <c r="G9">
        <v>248256.66023166021</v>
      </c>
      <c r="H9">
        <v>0.96777905638665129</v>
      </c>
      <c r="I9">
        <v>2012</v>
      </c>
      <c r="J9">
        <v>0.26861871419478039</v>
      </c>
      <c r="K9">
        <v>1.2727272727272727</v>
      </c>
      <c r="L9">
        <v>0.12425644415069401</v>
      </c>
      <c r="M9">
        <v>1.0855614973262031</v>
      </c>
      <c r="N9">
        <v>0.59819819819819819</v>
      </c>
      <c r="O9">
        <v>0.73399014778325122</v>
      </c>
      <c r="P9">
        <v>23105.374384236449</v>
      </c>
      <c r="Q9">
        <v>1082.634146341464</v>
      </c>
      <c r="R9">
        <v>21.590277777777779</v>
      </c>
      <c r="S9">
        <v>9.8667982239763197E-3</v>
      </c>
      <c r="T9">
        <v>2.0226936359151459E-2</v>
      </c>
      <c r="U9">
        <v>4.9333991119881598E-3</v>
      </c>
      <c r="V9">
        <v>3026</v>
      </c>
      <c r="W9">
        <f t="shared" si="0"/>
        <v>3.5027133695115939E-2</v>
      </c>
      <c r="X9">
        <v>6.3640848544647258E-2</v>
      </c>
      <c r="Y9">
        <v>9.5214602861371483E-2</v>
      </c>
      <c r="Z9">
        <v>37.459770114942529</v>
      </c>
      <c r="AA9">
        <v>9.225456339417859E-2</v>
      </c>
      <c r="AB9">
        <v>3.5520473606314752E-2</v>
      </c>
      <c r="AC9">
        <v>2027</v>
      </c>
      <c r="AD9">
        <v>0.13300492610837439</v>
      </c>
      <c r="AE9">
        <v>1.9733596447952641E-3</v>
      </c>
      <c r="AF9">
        <v>2.9600394671928962E-3</v>
      </c>
      <c r="AG9">
        <v>8.3867784903798714E-3</v>
      </c>
      <c r="AH9">
        <v>4.9333991119881603E-4</v>
      </c>
      <c r="AI9">
        <f t="shared" si="1"/>
        <v>4.6856377582874698E-2</v>
      </c>
      <c r="AJ9">
        <v>0</v>
      </c>
      <c r="AK9">
        <v>0.26108374384236449</v>
      </c>
      <c r="AL9">
        <v>0.40548578982154659</v>
      </c>
      <c r="AM9">
        <v>0.26600985221674878</v>
      </c>
      <c r="AN9">
        <f>INDEX(realgdp!$A:$H,MATCH(Sheet1!A9,realgdp!$A:$A,0),MATCH(Sheet1!I9,realgdp!$A$1:$H$1,0))</f>
        <v>19085.3</v>
      </c>
      <c r="AO9">
        <f>INDEX(pricelevel!$A:$H,MATCH(A9,pricelevel!$A:$A,0),MATCH(Sheet1!I9,pricelevel!$A$1:$H$1,0))</f>
        <v>101.7</v>
      </c>
    </row>
    <row r="10" spans="1:41">
      <c r="A10" s="1">
        <v>11500</v>
      </c>
      <c r="B10" s="5" t="s">
        <v>20</v>
      </c>
      <c r="C10">
        <v>35796.695890410963</v>
      </c>
      <c r="D10">
        <v>0.51232876712328768</v>
      </c>
      <c r="E10">
        <v>0.83013698630136989</v>
      </c>
      <c r="F10">
        <v>6.8712328767123294</v>
      </c>
      <c r="G10">
        <v>123909.8630136986</v>
      </c>
      <c r="H10">
        <v>0.93984962406015038</v>
      </c>
      <c r="I10">
        <v>2012</v>
      </c>
      <c r="J10">
        <v>0.22346368715083798</v>
      </c>
      <c r="K10">
        <v>0.88888888888888884</v>
      </c>
      <c r="L10">
        <v>0.15356151711378349</v>
      </c>
      <c r="M10">
        <v>0.80952380952380953</v>
      </c>
      <c r="N10">
        <v>0.36923076923076931</v>
      </c>
      <c r="O10">
        <v>0.39215686274509798</v>
      </c>
      <c r="P10">
        <v>15581.37254901961</v>
      </c>
      <c r="Q10">
        <v>700.73076923076928</v>
      </c>
      <c r="R10">
        <v>17.52941176470588</v>
      </c>
      <c r="S10">
        <v>1.041666666666667E-2</v>
      </c>
      <c r="T10">
        <v>1.388888888888889E-2</v>
      </c>
      <c r="U10">
        <v>0</v>
      </c>
      <c r="V10">
        <v>1081</v>
      </c>
      <c r="W10">
        <f t="shared" si="0"/>
        <v>2.4305555555555559E-2</v>
      </c>
      <c r="X10">
        <v>6.4236111111111105E-2</v>
      </c>
      <c r="Y10">
        <v>3.9930555555555552E-2</v>
      </c>
      <c r="Z10">
        <v>38.116279069767437</v>
      </c>
      <c r="AA10">
        <v>0.1267361111111111</v>
      </c>
      <c r="AB10">
        <v>7.2916666666666671E-2</v>
      </c>
      <c r="AC10">
        <v>576</v>
      </c>
      <c r="AD10">
        <v>3.9215686274509803E-2</v>
      </c>
      <c r="AE10">
        <v>0</v>
      </c>
      <c r="AF10">
        <v>0</v>
      </c>
      <c r="AG10">
        <v>1.736111111111111E-3</v>
      </c>
      <c r="AH10">
        <v>0</v>
      </c>
      <c r="AI10">
        <f t="shared" si="1"/>
        <v>4.4972339055897849E-2</v>
      </c>
      <c r="AJ10">
        <v>0</v>
      </c>
      <c r="AK10">
        <v>0.60784313725490191</v>
      </c>
      <c r="AL10">
        <v>0.44033302497687332</v>
      </c>
      <c r="AM10">
        <v>0.96078431372549022</v>
      </c>
      <c r="AN10">
        <f>INDEX(realgdp!$A:$H,MATCH(Sheet1!A10,realgdp!$A:$A,0),MATCH(Sheet1!I10,realgdp!$A$1:$H$1,0))</f>
        <v>3634.1</v>
      </c>
      <c r="AO10">
        <f>INDEX(pricelevel!$A:$H,MATCH(A10,pricelevel!$A:$A,0),MATCH(Sheet1!I10,pricelevel!$A$1:$H$1,0))</f>
        <v>85</v>
      </c>
    </row>
    <row r="11" spans="1:41">
      <c r="A11" s="1">
        <v>11700</v>
      </c>
      <c r="B11" s="5" t="s">
        <v>21</v>
      </c>
      <c r="C11">
        <v>40998.277978339349</v>
      </c>
      <c r="D11">
        <v>0.48916967509025272</v>
      </c>
      <c r="E11">
        <v>0.9446450060168472</v>
      </c>
      <c r="F11">
        <v>7.7960288808664258</v>
      </c>
      <c r="G11">
        <v>221087.7858002407</v>
      </c>
      <c r="H11">
        <v>0.95585996955859964</v>
      </c>
      <c r="I11">
        <v>2012</v>
      </c>
      <c r="J11">
        <v>0.2196601941747573</v>
      </c>
      <c r="K11">
        <v>0.94954128440366969</v>
      </c>
      <c r="L11">
        <v>0.12912912912912911</v>
      </c>
      <c r="M11">
        <v>1.0137614678899081</v>
      </c>
      <c r="N11">
        <v>0.45144356955380582</v>
      </c>
      <c r="O11">
        <v>0.60180995475113119</v>
      </c>
      <c r="P11">
        <v>21481.416289592758</v>
      </c>
      <c r="Q11">
        <v>894.34951456310682</v>
      </c>
      <c r="R11">
        <v>20.294871794871799</v>
      </c>
      <c r="S11">
        <v>8.1875697804242656E-3</v>
      </c>
      <c r="T11">
        <v>1.525865277260886E-2</v>
      </c>
      <c r="U11">
        <v>4.8381094157052473E-3</v>
      </c>
      <c r="V11">
        <v>4662</v>
      </c>
      <c r="W11">
        <f t="shared" si="0"/>
        <v>2.8284331968738374E-2</v>
      </c>
      <c r="X11">
        <v>6.4756233717900999E-2</v>
      </c>
      <c r="Y11">
        <v>7.7037588388537401E-2</v>
      </c>
      <c r="Z11">
        <v>36.472527472527467</v>
      </c>
      <c r="AA11">
        <v>0.11350949013769999</v>
      </c>
      <c r="AB11">
        <v>5.3219203572757723E-2</v>
      </c>
      <c r="AC11">
        <v>2687</v>
      </c>
      <c r="AD11">
        <v>6.7873303167420809E-2</v>
      </c>
      <c r="AE11">
        <v>3.349460364719017E-3</v>
      </c>
      <c r="AF11">
        <v>1.4886490509862301E-3</v>
      </c>
      <c r="AG11">
        <v>2.9772981019724602E-3</v>
      </c>
      <c r="AH11">
        <v>7.4432452549311504E-4</v>
      </c>
      <c r="AI11">
        <f t="shared" si="1"/>
        <v>4.163363823438393E-2</v>
      </c>
      <c r="AJ11">
        <v>2.2329735764793448E-3</v>
      </c>
      <c r="AK11">
        <v>0.43891402714932132</v>
      </c>
      <c r="AL11">
        <v>0.48348348348348352</v>
      </c>
      <c r="AM11">
        <v>0.65158371040723984</v>
      </c>
      <c r="AN11">
        <f>INDEX(realgdp!$A:$H,MATCH(Sheet1!A11,realgdp!$A:$A,0),MATCH(Sheet1!I11,realgdp!$A$1:$H$1,0))</f>
        <v>14052.1</v>
      </c>
      <c r="AO11">
        <f>INDEX(pricelevel!$A:$H,MATCH(A11,pricelevel!$A:$A,0),MATCH(Sheet1!I11,pricelevel!$A$1:$H$1,0))</f>
        <v>92.2</v>
      </c>
    </row>
    <row r="12" spans="1:41">
      <c r="A12" s="1">
        <v>12060</v>
      </c>
      <c r="B12" s="5" t="s">
        <v>23</v>
      </c>
      <c r="C12">
        <v>59215.023557548579</v>
      </c>
      <c r="D12">
        <v>0.50319880418535123</v>
      </c>
      <c r="E12">
        <v>0.71461883408071747</v>
      </c>
      <c r="F12">
        <v>8.2233781763826599</v>
      </c>
      <c r="G12">
        <v>222356.0298953662</v>
      </c>
      <c r="H12">
        <v>0.9520619635754658</v>
      </c>
      <c r="I12">
        <v>2012</v>
      </c>
      <c r="J12">
        <v>0.2402393188617013</v>
      </c>
      <c r="K12">
        <v>0.79927228623408131</v>
      </c>
      <c r="L12">
        <v>0.1680085882984434</v>
      </c>
      <c r="M12">
        <v>0.80291085506367499</v>
      </c>
      <c r="N12">
        <v>0.4552938486165104</v>
      </c>
      <c r="O12">
        <v>0.6189577039274925</v>
      </c>
      <c r="P12">
        <v>26526.592900302119</v>
      </c>
      <c r="Q12">
        <v>1019.408085430969</v>
      </c>
      <c r="R12">
        <v>28.172993492407809</v>
      </c>
      <c r="S12">
        <v>8.1671003180109857E-3</v>
      </c>
      <c r="T12">
        <v>1.3443191673894191E-2</v>
      </c>
      <c r="U12">
        <v>3.5776235906331312E-3</v>
      </c>
      <c r="V12">
        <v>46575</v>
      </c>
      <c r="W12">
        <f t="shared" si="0"/>
        <v>2.5187915582538307E-2</v>
      </c>
      <c r="X12">
        <v>5.1604509973980917E-2</v>
      </c>
      <c r="Y12">
        <v>0.11130384504191961</v>
      </c>
      <c r="Z12">
        <v>39.501846722068329</v>
      </c>
      <c r="AA12">
        <v>0.1242049725354149</v>
      </c>
      <c r="AB12">
        <v>6.4071986123156982E-2</v>
      </c>
      <c r="AC12">
        <v>27672</v>
      </c>
      <c r="AD12">
        <v>0.1714501510574018</v>
      </c>
      <c r="AE12">
        <v>2.13211910956924E-3</v>
      </c>
      <c r="AF12">
        <v>1.445504481063891E-3</v>
      </c>
      <c r="AG12">
        <v>2.891008962127782E-3</v>
      </c>
      <c r="AH12">
        <v>2.1682567215958369E-4</v>
      </c>
      <c r="AI12">
        <f t="shared" si="1"/>
        <v>3.8429665251859715E-2</v>
      </c>
      <c r="AJ12">
        <v>9.3957791269152937E-4</v>
      </c>
      <c r="AK12">
        <v>0.38406344410876131</v>
      </c>
      <c r="AL12">
        <v>0.432614063338701</v>
      </c>
      <c r="AM12">
        <v>0.53700906344410881</v>
      </c>
      <c r="AN12">
        <f>INDEX(realgdp!$A:$H,MATCH(Sheet1!A12,realgdp!$A:$A,0),MATCH(Sheet1!I12,realgdp!$A$1:$H$1,0))</f>
        <v>278535.90000000002</v>
      </c>
      <c r="AO12">
        <f>INDEX(pricelevel!$A:$H,MATCH(A12,pricelevel!$A:$A,0),MATCH(Sheet1!I12,pricelevel!$A$1:$H$1,0))</f>
        <v>95.9</v>
      </c>
    </row>
    <row r="13" spans="1:41">
      <c r="A13" s="1">
        <v>12100</v>
      </c>
      <c r="B13" s="5" t="s">
        <v>24</v>
      </c>
      <c r="C13">
        <v>47469.183580387682</v>
      </c>
      <c r="D13">
        <v>0.48688711516533639</v>
      </c>
      <c r="E13">
        <v>0.78677309007981755</v>
      </c>
      <c r="F13">
        <v>7.5496009122006837</v>
      </c>
      <c r="G13">
        <v>270198.97377423028</v>
      </c>
      <c r="H13">
        <v>0.93172690763052213</v>
      </c>
      <c r="I13">
        <v>2012</v>
      </c>
      <c r="J13">
        <v>0.19158200290275762</v>
      </c>
      <c r="K13">
        <v>0.78048780487804881</v>
      </c>
      <c r="L13">
        <v>0.13136227544910181</v>
      </c>
      <c r="M13">
        <v>0.73780487804878048</v>
      </c>
      <c r="N13">
        <v>0.52842809364548493</v>
      </c>
      <c r="O13">
        <v>0.57024793388429751</v>
      </c>
      <c r="P13">
        <v>25492.39669421488</v>
      </c>
      <c r="Q13">
        <v>1158.125</v>
      </c>
      <c r="R13">
        <v>20.587499999999999</v>
      </c>
      <c r="S13">
        <v>6.7278287461773698E-3</v>
      </c>
      <c r="T13">
        <v>1.2844036697247711E-2</v>
      </c>
      <c r="U13">
        <v>1.100917431192661E-2</v>
      </c>
      <c r="V13">
        <v>2672</v>
      </c>
      <c r="W13">
        <f t="shared" si="0"/>
        <v>3.0581039755351692E-2</v>
      </c>
      <c r="X13">
        <v>0.1027522935779817</v>
      </c>
      <c r="Y13">
        <v>5.9327217125382262E-2</v>
      </c>
      <c r="Z13">
        <v>37.928571428571431</v>
      </c>
      <c r="AA13">
        <v>0.1235474006116208</v>
      </c>
      <c r="AB13">
        <v>5.1987767584097858E-2</v>
      </c>
      <c r="AC13">
        <v>1635</v>
      </c>
      <c r="AD13">
        <v>0.256198347107438</v>
      </c>
      <c r="AE13">
        <v>6.1162079510703356E-3</v>
      </c>
      <c r="AF13">
        <v>4.8929663608562688E-3</v>
      </c>
      <c r="AG13">
        <v>3.0581039755351678E-3</v>
      </c>
      <c r="AH13">
        <v>0</v>
      </c>
      <c r="AI13">
        <f t="shared" si="1"/>
        <v>4.5430212541091489E-2</v>
      </c>
      <c r="AJ13">
        <v>0</v>
      </c>
      <c r="AK13">
        <v>0.2975206611570248</v>
      </c>
      <c r="AL13">
        <v>0.41392215568862267</v>
      </c>
      <c r="AM13">
        <v>0.33884297520661161</v>
      </c>
      <c r="AN13">
        <f>INDEX(realgdp!$A:$H,MATCH(Sheet1!A13,realgdp!$A:$A,0),MATCH(Sheet1!I13,realgdp!$A$1:$H$1,0))</f>
        <v>12070.9</v>
      </c>
      <c r="AO13">
        <f>INDEX(pricelevel!$A:$H,MATCH(A13,pricelevel!$A:$A,0),MATCH(Sheet1!I13,pricelevel!$A$1:$H$1,0))</f>
        <v>107.1</v>
      </c>
    </row>
    <row r="14" spans="1:41">
      <c r="A14" s="1">
        <v>12220</v>
      </c>
      <c r="B14" s="5" t="s">
        <v>25</v>
      </c>
      <c r="C14">
        <v>47184.370149253729</v>
      </c>
      <c r="D14">
        <v>0.5014925373134328</v>
      </c>
      <c r="E14">
        <v>0.78208955223880594</v>
      </c>
      <c r="F14">
        <v>7.8597014925373134</v>
      </c>
      <c r="G14">
        <v>186218.80597014929</v>
      </c>
      <c r="H14">
        <v>0.97727272727272729</v>
      </c>
      <c r="I14">
        <v>2012</v>
      </c>
      <c r="J14">
        <v>0.27218934911242604</v>
      </c>
      <c r="K14">
        <v>1.7826086956521738</v>
      </c>
      <c r="L14">
        <v>0.1597353497164461</v>
      </c>
      <c r="M14">
        <v>1.5869565217391299</v>
      </c>
      <c r="N14">
        <v>0.54878048780487809</v>
      </c>
      <c r="O14">
        <v>0.76712328767123283</v>
      </c>
      <c r="P14">
        <v>20922.520547945209</v>
      </c>
      <c r="Q14">
        <v>848.46428571428567</v>
      </c>
      <c r="R14">
        <v>21.913043478260871</v>
      </c>
      <c r="S14">
        <v>4.5112781954887221E-3</v>
      </c>
      <c r="T14">
        <v>9.0225563909774441E-3</v>
      </c>
      <c r="U14">
        <v>1.5037593984962409E-3</v>
      </c>
      <c r="V14">
        <v>1058</v>
      </c>
      <c r="W14">
        <f t="shared" si="0"/>
        <v>1.5037593984962407E-2</v>
      </c>
      <c r="X14">
        <v>7.5187969924812026E-2</v>
      </c>
      <c r="Y14">
        <v>7.8195488721804512E-2</v>
      </c>
      <c r="Z14">
        <v>36.491525423728817</v>
      </c>
      <c r="AA14">
        <v>0.12781954887218039</v>
      </c>
      <c r="AB14">
        <v>6.0150375939849621E-2</v>
      </c>
      <c r="AC14">
        <v>665</v>
      </c>
      <c r="AD14">
        <v>0.1095890410958904</v>
      </c>
      <c r="AE14">
        <v>0</v>
      </c>
      <c r="AF14">
        <v>1.5037593984962409E-3</v>
      </c>
      <c r="AG14">
        <v>1.5037593984962409E-3</v>
      </c>
      <c r="AH14">
        <v>0</v>
      </c>
      <c r="AI14">
        <f t="shared" si="1"/>
        <v>4.0552680245670158E-2</v>
      </c>
      <c r="AJ14">
        <v>1.5037593984962409E-3</v>
      </c>
      <c r="AK14">
        <v>0.49315068493150682</v>
      </c>
      <c r="AL14">
        <v>0.38374291115311909</v>
      </c>
      <c r="AM14">
        <v>0.68493150684931503</v>
      </c>
      <c r="AN14">
        <f>INDEX(realgdp!$A:$H,MATCH(Sheet1!A14,realgdp!$A:$A,0),MATCH(Sheet1!I14,realgdp!$A$1:$H$1,0))</f>
        <v>3986.4</v>
      </c>
      <c r="AO14">
        <f>INDEX(pricelevel!$A:$H,MATCH(A14,pricelevel!$A:$A,0),MATCH(Sheet1!I14,pricelevel!$A$1:$H$1,0))</f>
        <v>86.8</v>
      </c>
    </row>
    <row r="15" spans="1:41">
      <c r="A15" s="1">
        <v>12260</v>
      </c>
      <c r="B15" s="5" t="s">
        <v>26</v>
      </c>
      <c r="C15">
        <v>48435.442189421898</v>
      </c>
      <c r="D15">
        <v>0.48277982779827799</v>
      </c>
      <c r="E15">
        <v>0.71586715867158668</v>
      </c>
      <c r="F15">
        <v>7.7318573185731854</v>
      </c>
      <c r="G15">
        <v>169453.7515375154</v>
      </c>
      <c r="H15">
        <v>0.96070878274268101</v>
      </c>
      <c r="I15">
        <v>2012</v>
      </c>
      <c r="J15">
        <v>0.23323053199691596</v>
      </c>
      <c r="K15">
        <v>0.77643504531722052</v>
      </c>
      <c r="L15">
        <v>0.14191282792811399</v>
      </c>
      <c r="M15">
        <v>0.86404833836858008</v>
      </c>
      <c r="N15">
        <v>0.30971659919028338</v>
      </c>
      <c r="O15">
        <v>0.60839160839160844</v>
      </c>
      <c r="P15">
        <v>23183.076923076918</v>
      </c>
      <c r="Q15">
        <v>904.10619469026551</v>
      </c>
      <c r="R15">
        <v>22.27551020408163</v>
      </c>
      <c r="S15">
        <v>8.4745762711864406E-3</v>
      </c>
      <c r="T15">
        <v>7.3691967575534268E-3</v>
      </c>
      <c r="U15">
        <v>2.9476787030213712E-3</v>
      </c>
      <c r="V15">
        <v>4841</v>
      </c>
      <c r="W15">
        <f t="shared" si="0"/>
        <v>1.8791451731761239E-2</v>
      </c>
      <c r="X15">
        <v>4.8636698599852618E-2</v>
      </c>
      <c r="Y15">
        <v>7.1481208548268241E-2</v>
      </c>
      <c r="Z15">
        <v>39.194805194805198</v>
      </c>
      <c r="AA15">
        <v>0.1024318349299926</v>
      </c>
      <c r="AB15">
        <v>5.6742815033161392E-2</v>
      </c>
      <c r="AC15">
        <v>2714</v>
      </c>
      <c r="AD15">
        <v>4.8951048951048952E-2</v>
      </c>
      <c r="AE15">
        <v>1.105379513633014E-3</v>
      </c>
      <c r="AF15">
        <v>1.8422991893883569E-3</v>
      </c>
      <c r="AG15">
        <v>2.5792188651436992E-3</v>
      </c>
      <c r="AH15">
        <v>0</v>
      </c>
      <c r="AI15">
        <f t="shared" si="1"/>
        <v>3.8998541810914639E-2</v>
      </c>
      <c r="AJ15">
        <v>7.3691967575534268E-4</v>
      </c>
      <c r="AK15">
        <v>0.47902097902097901</v>
      </c>
      <c r="AL15">
        <v>0.44309027060524692</v>
      </c>
      <c r="AM15">
        <v>0.66783216783216781</v>
      </c>
      <c r="AN15">
        <f>INDEX(realgdp!$A:$H,MATCH(Sheet1!A15,realgdp!$A:$A,0),MATCH(Sheet1!I15,realgdp!$A$1:$H$1,0))</f>
        <v>20034.900000000001</v>
      </c>
      <c r="AO15">
        <f>INDEX(pricelevel!$A:$H,MATCH(A15,pricelevel!$A:$A,0),MATCH(Sheet1!I15,pricelevel!$A$1:$H$1,0))</f>
        <v>89.6</v>
      </c>
    </row>
    <row r="16" spans="1:41">
      <c r="A16" s="1">
        <v>12420</v>
      </c>
      <c r="B16" s="5" t="s">
        <v>27</v>
      </c>
      <c r="C16">
        <v>63555.141806020067</v>
      </c>
      <c r="D16">
        <v>0.51137123745819402</v>
      </c>
      <c r="E16">
        <v>0.86688963210702341</v>
      </c>
      <c r="F16">
        <v>8.2595317725752508</v>
      </c>
      <c r="G16">
        <v>260322.9264214047</v>
      </c>
      <c r="H16">
        <v>0.96541674761997276</v>
      </c>
      <c r="I16">
        <v>2012</v>
      </c>
      <c r="J16">
        <v>0.27701173080880842</v>
      </c>
      <c r="K16">
        <v>1.2054108216432866</v>
      </c>
      <c r="L16">
        <v>0.16091415177263399</v>
      </c>
      <c r="M16">
        <v>1.232464929859719</v>
      </c>
      <c r="N16">
        <v>0.50899742930591263</v>
      </c>
      <c r="O16">
        <v>0.66097560975609759</v>
      </c>
      <c r="P16">
        <v>28877.616260162598</v>
      </c>
      <c r="Q16">
        <v>1088.444591029024</v>
      </c>
      <c r="R16">
        <v>23.207877461706779</v>
      </c>
      <c r="S16">
        <v>7.2490365204624704E-3</v>
      </c>
      <c r="T16">
        <v>1.6241512204074139E-2</v>
      </c>
      <c r="U16">
        <v>5.413837401358047E-3</v>
      </c>
      <c r="V16">
        <v>17065</v>
      </c>
      <c r="W16">
        <f t="shared" si="0"/>
        <v>2.890438612589466E-2</v>
      </c>
      <c r="X16">
        <v>5.9368691503028079E-2</v>
      </c>
      <c r="Y16">
        <v>0.1200220223894293</v>
      </c>
      <c r="Z16">
        <v>39.668228678537957</v>
      </c>
      <c r="AA16">
        <v>0.1180033033584144</v>
      </c>
      <c r="AB16">
        <v>3.6336942558267582E-2</v>
      </c>
      <c r="AC16">
        <v>10898</v>
      </c>
      <c r="AD16">
        <v>0.20243902439024389</v>
      </c>
      <c r="AE16">
        <v>1.7434391631492021E-3</v>
      </c>
      <c r="AF16">
        <v>3.6703982382088459E-3</v>
      </c>
      <c r="AG16">
        <v>3.0280785465222971E-3</v>
      </c>
      <c r="AH16">
        <v>4.5879977977610569E-4</v>
      </c>
      <c r="AI16">
        <f t="shared" si="1"/>
        <v>3.7691635667676658E-2</v>
      </c>
      <c r="AJ16">
        <v>7.7078363002385762E-3</v>
      </c>
      <c r="AK16">
        <v>0.37073170731707322</v>
      </c>
      <c r="AL16">
        <v>0.43767946088485199</v>
      </c>
      <c r="AM16">
        <v>0.47560975609756101</v>
      </c>
      <c r="AN16">
        <f>INDEX(realgdp!$A:$H,MATCH(Sheet1!A16,realgdp!$A:$A,0),MATCH(Sheet1!I16,realgdp!$A$1:$H$1,0))</f>
        <v>98991.7</v>
      </c>
      <c r="AO16">
        <f>INDEX(pricelevel!$A:$H,MATCH(A16,pricelevel!$A:$A,0),MATCH(Sheet1!I16,pricelevel!$A$1:$H$1,0))</f>
        <v>98.5</v>
      </c>
    </row>
    <row r="17" spans="1:41">
      <c r="A17" s="1">
        <v>12540</v>
      </c>
      <c r="B17" s="5" t="s">
        <v>28</v>
      </c>
      <c r="C17">
        <v>44562.728645833333</v>
      </c>
      <c r="D17">
        <v>0.52500000000000002</v>
      </c>
      <c r="E17">
        <v>0.78229166666666672</v>
      </c>
      <c r="F17">
        <v>6.6026041666666666</v>
      </c>
      <c r="G17">
        <v>173125.3125</v>
      </c>
      <c r="H17">
        <v>0.92147955872809861</v>
      </c>
      <c r="I17">
        <v>2012</v>
      </c>
      <c r="J17">
        <v>0.29311658623317249</v>
      </c>
      <c r="K17">
        <v>0.98938053097345136</v>
      </c>
      <c r="L17">
        <v>0.20422350472193071</v>
      </c>
      <c r="M17">
        <v>0.98407079646017703</v>
      </c>
      <c r="N17">
        <v>0.30955120828538552</v>
      </c>
      <c r="O17">
        <v>0.39028776978417268</v>
      </c>
      <c r="P17">
        <v>19519.116906474821</v>
      </c>
      <c r="Q17">
        <v>984.58849557522126</v>
      </c>
      <c r="R17">
        <v>23.449477351916379</v>
      </c>
      <c r="S17">
        <v>4.6177526936890716E-3</v>
      </c>
      <c r="T17">
        <v>5.9004617752693687E-3</v>
      </c>
      <c r="U17">
        <v>3.335043612108774E-3</v>
      </c>
      <c r="V17">
        <v>7624</v>
      </c>
      <c r="W17">
        <f t="shared" si="0"/>
        <v>1.3853258081067214E-2</v>
      </c>
      <c r="X17">
        <v>5.3360697793740378E-2</v>
      </c>
      <c r="Y17">
        <v>6.3878912262698817E-2</v>
      </c>
      <c r="Z17">
        <v>39.617886178861788</v>
      </c>
      <c r="AA17">
        <v>9.3894304771677789E-2</v>
      </c>
      <c r="AB17">
        <v>9.0302719343252943E-2</v>
      </c>
      <c r="AC17">
        <v>3898</v>
      </c>
      <c r="AD17">
        <v>0.26438848920863312</v>
      </c>
      <c r="AE17">
        <v>1.026167265264238E-3</v>
      </c>
      <c r="AF17">
        <v>2.3088763468445358E-3</v>
      </c>
      <c r="AG17">
        <v>1.282709081580298E-3</v>
      </c>
      <c r="AH17">
        <v>0</v>
      </c>
      <c r="AI17">
        <f t="shared" si="1"/>
        <v>5.0442266435148847E-2</v>
      </c>
      <c r="AJ17">
        <v>4.1816316059517702E-2</v>
      </c>
      <c r="AK17">
        <v>0.4226618705035971</v>
      </c>
      <c r="AL17">
        <v>0.38850996852046171</v>
      </c>
      <c r="AM17">
        <v>0.87050359712230219</v>
      </c>
      <c r="AN17">
        <f>INDEX(realgdp!$A:$H,MATCH(Sheet1!A17,realgdp!$A:$A,0),MATCH(Sheet1!I17,realgdp!$A$1:$H$1,0))</f>
        <v>32090.5</v>
      </c>
      <c r="AO17">
        <f>INDEX(pricelevel!$A:$H,MATCH(A17,pricelevel!$A:$A,0),MATCH(Sheet1!I17,pricelevel!$A$1:$H$1,0))</f>
        <v>98</v>
      </c>
    </row>
    <row r="18" spans="1:41">
      <c r="A18" s="1">
        <v>12580</v>
      </c>
      <c r="B18" s="5" t="s">
        <v>29</v>
      </c>
      <c r="C18">
        <v>64448.419883769202</v>
      </c>
      <c r="D18">
        <v>0.49460356994603571</v>
      </c>
      <c r="E18">
        <v>0.77137816521378166</v>
      </c>
      <c r="F18">
        <v>8.2105645496056461</v>
      </c>
      <c r="G18">
        <v>331752.15857202158</v>
      </c>
      <c r="H18">
        <v>0.95998579377293713</v>
      </c>
      <c r="I18">
        <v>2012</v>
      </c>
      <c r="J18">
        <v>0.24126420454545455</v>
      </c>
      <c r="K18">
        <v>1.0300653594771241</v>
      </c>
      <c r="L18">
        <v>0.14479320819378461</v>
      </c>
      <c r="M18">
        <v>0.99869281045751634</v>
      </c>
      <c r="N18">
        <v>0.52005835156819835</v>
      </c>
      <c r="O18">
        <v>0.65445026178010468</v>
      </c>
      <c r="P18">
        <v>32534.070026178011</v>
      </c>
      <c r="Q18">
        <v>1235.7212598425201</v>
      </c>
      <c r="R18">
        <v>27.85389326334208</v>
      </c>
      <c r="S18">
        <v>9.3493367024636773E-3</v>
      </c>
      <c r="T18">
        <v>1.168667087807959E-2</v>
      </c>
      <c r="U18">
        <v>5.180037902716361E-3</v>
      </c>
      <c r="V18">
        <v>25678</v>
      </c>
      <c r="W18">
        <f t="shared" si="0"/>
        <v>2.6216045483259631E-2</v>
      </c>
      <c r="X18">
        <v>4.8136449778900817E-2</v>
      </c>
      <c r="Y18">
        <v>0.1066961465571699</v>
      </c>
      <c r="Z18">
        <v>39.725718725718728</v>
      </c>
      <c r="AA18">
        <v>0.1010739102969046</v>
      </c>
      <c r="AB18">
        <v>5.3821857233101712E-2</v>
      </c>
      <c r="AC18">
        <v>15830</v>
      </c>
      <c r="AD18">
        <v>0.1191099476439791</v>
      </c>
      <c r="AE18">
        <v>2.1478205938092231E-3</v>
      </c>
      <c r="AF18">
        <v>3.032217308907138E-3</v>
      </c>
      <c r="AG18">
        <v>4.0429564118761854E-3</v>
      </c>
      <c r="AH18">
        <v>4.4219835754895771E-4</v>
      </c>
      <c r="AI18">
        <f t="shared" si="1"/>
        <v>3.798237536367928E-2</v>
      </c>
      <c r="AJ18">
        <v>5.0536955148452307E-4</v>
      </c>
      <c r="AK18">
        <v>0.32853403141361259</v>
      </c>
      <c r="AL18">
        <v>0.4226185840018693</v>
      </c>
      <c r="AM18">
        <v>0.44044502617801051</v>
      </c>
      <c r="AN18">
        <f>INDEX(realgdp!$A:$H,MATCH(Sheet1!A18,realgdp!$A:$A,0),MATCH(Sheet1!I18,realgdp!$A$1:$H$1,0))</f>
        <v>155582.1</v>
      </c>
      <c r="AO18">
        <f>INDEX(pricelevel!$A:$H,MATCH(A18,pricelevel!$A:$A,0),MATCH(Sheet1!I18,pricelevel!$A$1:$H$1,0))</f>
        <v>107.6</v>
      </c>
    </row>
    <row r="19" spans="1:41">
      <c r="A19" s="1">
        <v>12620</v>
      </c>
      <c r="B19" s="5" t="s">
        <v>30</v>
      </c>
      <c r="C19">
        <v>37122.659906396257</v>
      </c>
      <c r="D19">
        <v>0.49141965678627147</v>
      </c>
      <c r="E19">
        <v>0.98439937597503901</v>
      </c>
      <c r="F19">
        <v>7.4524180967238687</v>
      </c>
      <c r="G19">
        <v>145544.3057722309</v>
      </c>
      <c r="H19">
        <v>0.95686274509803926</v>
      </c>
      <c r="I19">
        <v>2012</v>
      </c>
      <c r="J19">
        <v>0.17192982456140352</v>
      </c>
      <c r="K19">
        <v>0.88172043010752688</v>
      </c>
      <c r="L19">
        <v>9.7623635195889527E-2</v>
      </c>
      <c r="M19">
        <v>0.81720430107526887</v>
      </c>
      <c r="N19">
        <v>0.44736842105263158</v>
      </c>
      <c r="O19">
        <v>0.55263157894736847</v>
      </c>
      <c r="P19">
        <v>20979.92105263158</v>
      </c>
      <c r="Q19">
        <v>739.4375</v>
      </c>
      <c r="R19">
        <v>28.0625</v>
      </c>
      <c r="S19">
        <v>9.5541401273885346E-3</v>
      </c>
      <c r="T19">
        <v>4.246284501061571E-3</v>
      </c>
      <c r="U19">
        <v>3.1847133757961789E-3</v>
      </c>
      <c r="V19">
        <v>1557</v>
      </c>
      <c r="W19">
        <f t="shared" si="0"/>
        <v>1.6985138004246284E-2</v>
      </c>
      <c r="X19">
        <v>6.5817409766454352E-2</v>
      </c>
      <c r="Y19">
        <v>6.2632696390658174E-2</v>
      </c>
      <c r="Z19">
        <v>36.711864406779661</v>
      </c>
      <c r="AA19">
        <v>9.5541401273885357E-2</v>
      </c>
      <c r="AB19">
        <v>7.8556263269639062E-2</v>
      </c>
      <c r="AC19">
        <v>942</v>
      </c>
      <c r="AD19">
        <v>5.2631578947368418E-2</v>
      </c>
      <c r="AE19">
        <v>1.061571125265393E-3</v>
      </c>
      <c r="AF19">
        <v>2.123142250530786E-3</v>
      </c>
      <c r="AG19">
        <v>6.369426751592357E-3</v>
      </c>
      <c r="AH19">
        <v>3.1847133757961789E-3</v>
      </c>
      <c r="AI19">
        <f t="shared" si="1"/>
        <v>3.5245008698793455E-2</v>
      </c>
      <c r="AJ19">
        <v>1.061571125265393E-3</v>
      </c>
      <c r="AK19">
        <v>0.35526315789473678</v>
      </c>
      <c r="AL19">
        <v>0.49261400128452149</v>
      </c>
      <c r="AM19">
        <v>0.63157894736842102</v>
      </c>
      <c r="AN19">
        <f>INDEX(realgdp!$A:$H,MATCH(Sheet1!A19,realgdp!$A:$A,0),MATCH(Sheet1!I19,realgdp!$A$1:$H$1,0))</f>
        <v>5153.3</v>
      </c>
      <c r="AO19">
        <f>INDEX(pricelevel!$A:$H,MATCH(A19,pricelevel!$A:$A,0),MATCH(Sheet1!I19,pricelevel!$A$1:$H$1,0))</f>
        <v>96.6</v>
      </c>
    </row>
    <row r="20" spans="1:41">
      <c r="A20" s="1">
        <v>12700</v>
      </c>
      <c r="B20" s="5" t="s">
        <v>31</v>
      </c>
      <c r="C20">
        <v>59675.940993788819</v>
      </c>
      <c r="D20">
        <v>0.47204968944099379</v>
      </c>
      <c r="E20">
        <v>0.97101449275362317</v>
      </c>
      <c r="F20">
        <v>8.5144927536231876</v>
      </c>
      <c r="G20">
        <v>489765.52795031061</v>
      </c>
      <c r="H20">
        <v>0.94704433497536944</v>
      </c>
      <c r="I20">
        <v>2012</v>
      </c>
      <c r="J20">
        <v>0.14020139426800929</v>
      </c>
      <c r="K20">
        <v>0.61006289308176098</v>
      </c>
      <c r="L20">
        <v>9.4158339738662569E-2</v>
      </c>
      <c r="M20">
        <v>0.53459119496855345</v>
      </c>
      <c r="N20">
        <v>0.37142857142857139</v>
      </c>
      <c r="O20">
        <v>0.6588235294117647</v>
      </c>
      <c r="P20">
        <v>27611.576470588239</v>
      </c>
      <c r="Q20">
        <v>1182.238095238095</v>
      </c>
      <c r="R20">
        <v>23.859375</v>
      </c>
      <c r="S20">
        <v>7.5901328273244783E-3</v>
      </c>
      <c r="T20">
        <v>1.328273244781784E-2</v>
      </c>
      <c r="U20">
        <v>7.5901328273244783E-3</v>
      </c>
      <c r="V20">
        <v>2602</v>
      </c>
      <c r="W20">
        <f t="shared" si="0"/>
        <v>2.8462998102466799E-2</v>
      </c>
      <c r="X20">
        <v>6.0721062618595827E-2</v>
      </c>
      <c r="Y20">
        <v>0.10309930423782419</v>
      </c>
      <c r="Z20">
        <v>39.013157894736842</v>
      </c>
      <c r="AA20">
        <v>0.13029728020240361</v>
      </c>
      <c r="AB20">
        <v>4.0480708412397218E-2</v>
      </c>
      <c r="AC20">
        <v>1581</v>
      </c>
      <c r="AD20">
        <v>8.2352941176470587E-2</v>
      </c>
      <c r="AE20">
        <v>2.5300442757748261E-3</v>
      </c>
      <c r="AF20">
        <v>5.0600885515496522E-3</v>
      </c>
      <c r="AG20">
        <v>3.7950664136622392E-3</v>
      </c>
      <c r="AH20">
        <v>1.89753320683112E-3</v>
      </c>
      <c r="AI20">
        <f t="shared" si="1"/>
        <v>4.2816754649898786E-2</v>
      </c>
      <c r="AJ20">
        <v>1.2650221378874131E-3</v>
      </c>
      <c r="AK20">
        <v>0.27058823529411757</v>
      </c>
      <c r="AL20">
        <v>0.49961568024596459</v>
      </c>
      <c r="AM20">
        <v>0.38823529411764712</v>
      </c>
      <c r="AN20">
        <f>INDEX(realgdp!$A:$H,MATCH(Sheet1!A20,realgdp!$A:$A,0),MATCH(Sheet1!I20,realgdp!$A$1:$H$1,0))</f>
        <v>9751.4</v>
      </c>
      <c r="AO20">
        <f>INDEX(pricelevel!$A:$H,MATCH(A20,pricelevel!$A:$A,0),MATCH(Sheet1!I20,pricelevel!$A$1:$H$1,0))</f>
        <v>102.1</v>
      </c>
    </row>
    <row r="21" spans="1:41">
      <c r="A21" s="1">
        <v>12940</v>
      </c>
      <c r="B21" s="5" t="s">
        <v>32</v>
      </c>
      <c r="C21">
        <v>50077.372146118723</v>
      </c>
      <c r="D21">
        <v>0.50639269406392695</v>
      </c>
      <c r="E21">
        <v>0.71369863013698631</v>
      </c>
      <c r="F21">
        <v>7.5164383561643833</v>
      </c>
      <c r="G21">
        <v>184847.80821917811</v>
      </c>
      <c r="H21">
        <v>0.96825396825396826</v>
      </c>
      <c r="I21">
        <v>2012</v>
      </c>
      <c r="J21">
        <v>0.26162287034363269</v>
      </c>
      <c r="K21">
        <v>0.95215311004784686</v>
      </c>
      <c r="L21">
        <v>0.15277563012215861</v>
      </c>
      <c r="M21">
        <v>1.0143540669856459</v>
      </c>
      <c r="N21">
        <v>0.461212976022567</v>
      </c>
      <c r="O21">
        <v>0.58254716981132071</v>
      </c>
      <c r="P21">
        <v>26553.080188679251</v>
      </c>
      <c r="Q21">
        <v>875.04819277108436</v>
      </c>
      <c r="R21">
        <v>26.993288590604031</v>
      </c>
      <c r="S21">
        <v>7.9850944902848022E-3</v>
      </c>
      <c r="T21">
        <v>5.8557359595421878E-3</v>
      </c>
      <c r="U21">
        <v>5.3233963268565342E-3</v>
      </c>
      <c r="V21">
        <v>6467</v>
      </c>
      <c r="W21">
        <f t="shared" si="0"/>
        <v>1.9164226776683523E-2</v>
      </c>
      <c r="X21">
        <v>7.4793718392334313E-2</v>
      </c>
      <c r="Y21">
        <v>8.4642001597018901E-2</v>
      </c>
      <c r="Z21">
        <v>39.290697674418603</v>
      </c>
      <c r="AA21">
        <v>0.1048709076390737</v>
      </c>
      <c r="AB21">
        <v>5.3766302901250999E-2</v>
      </c>
      <c r="AC21">
        <v>3757</v>
      </c>
      <c r="AD21">
        <v>4.9528301886792463E-2</v>
      </c>
      <c r="AE21">
        <v>2.129358530742614E-3</v>
      </c>
      <c r="AF21">
        <v>3.1940377961139211E-3</v>
      </c>
      <c r="AG21">
        <v>2.129358530742614E-3</v>
      </c>
      <c r="AH21">
        <v>0</v>
      </c>
      <c r="AI21">
        <f t="shared" si="1"/>
        <v>3.2954677444319846E-2</v>
      </c>
      <c r="AJ21">
        <v>9.8482832046845881E-3</v>
      </c>
      <c r="AK21">
        <v>0.35613207547169812</v>
      </c>
      <c r="AL21">
        <v>0.39384567805783199</v>
      </c>
      <c r="AM21">
        <v>0.58254716981132071</v>
      </c>
      <c r="AN21">
        <f>INDEX(realgdp!$A:$H,MATCH(Sheet1!A21,realgdp!$A:$A,0),MATCH(Sheet1!I21,realgdp!$A$1:$H$1,0))</f>
        <v>44410.400000000001</v>
      </c>
      <c r="AO21">
        <f>INDEX(pricelevel!$A:$H,MATCH(A21,pricelevel!$A:$A,0),MATCH(Sheet1!I21,pricelevel!$A$1:$H$1,0))</f>
        <v>93.1</v>
      </c>
    </row>
    <row r="22" spans="1:41">
      <c r="A22" s="1">
        <v>13140</v>
      </c>
      <c r="B22" s="5" t="s">
        <v>34</v>
      </c>
      <c r="C22">
        <v>45825.740213523131</v>
      </c>
      <c r="D22">
        <v>0.52028469750889683</v>
      </c>
      <c r="E22">
        <v>0.77153024911032031</v>
      </c>
      <c r="F22">
        <v>7.0747330960854091</v>
      </c>
      <c r="G22">
        <v>127935.37366548039</v>
      </c>
      <c r="H22">
        <v>0.94620811287477957</v>
      </c>
      <c r="I22">
        <v>2012</v>
      </c>
      <c r="J22">
        <v>0.22957371225577264</v>
      </c>
      <c r="K22">
        <v>0.87072243346007605</v>
      </c>
      <c r="L22">
        <v>0.13876174415803419</v>
      </c>
      <c r="M22">
        <v>0.85931558935361219</v>
      </c>
      <c r="N22">
        <v>0.38425925925925919</v>
      </c>
      <c r="O22">
        <v>0.46460176991150443</v>
      </c>
      <c r="P22">
        <v>23351.628318584069</v>
      </c>
      <c r="Q22">
        <v>772.39189189189187</v>
      </c>
      <c r="R22">
        <v>20.669172932330831</v>
      </c>
      <c r="S22">
        <v>7.8057241977450131E-3</v>
      </c>
      <c r="T22">
        <v>6.5047701647875109E-3</v>
      </c>
      <c r="U22">
        <v>3.469210754553339E-3</v>
      </c>
      <c r="V22">
        <v>4151</v>
      </c>
      <c r="W22">
        <f t="shared" si="0"/>
        <v>1.7779705117085865E-2</v>
      </c>
      <c r="X22">
        <v>6.6348655680832605E-2</v>
      </c>
      <c r="Y22">
        <v>6.157849089332177E-2</v>
      </c>
      <c r="Z22">
        <v>40.538922155688617</v>
      </c>
      <c r="AA22">
        <v>0.1001734605377277</v>
      </c>
      <c r="AB22">
        <v>7.4588031222896797E-2</v>
      </c>
      <c r="AC22">
        <v>2306</v>
      </c>
      <c r="AD22">
        <v>0.1238938053097345</v>
      </c>
      <c r="AE22">
        <v>1.300954032957502E-3</v>
      </c>
      <c r="AF22">
        <v>2.1682567215958368E-3</v>
      </c>
      <c r="AG22">
        <v>3.0355594102341719E-3</v>
      </c>
      <c r="AH22">
        <v>4.3365134431916737E-4</v>
      </c>
      <c r="AI22">
        <f t="shared" si="1"/>
        <v>3.3076575275788993E-2</v>
      </c>
      <c r="AJ22">
        <v>1.2575888985255849E-2</v>
      </c>
      <c r="AK22">
        <v>0.38938053097345132</v>
      </c>
      <c r="AL22">
        <v>0.43868947241628531</v>
      </c>
      <c r="AM22">
        <v>0.6415929203539823</v>
      </c>
      <c r="AN22">
        <f>INDEX(realgdp!$A:$H,MATCH(Sheet1!A22,realgdp!$A:$A,0),MATCH(Sheet1!I22,realgdp!$A$1:$H$1,0))</f>
        <v>18722.900000000001</v>
      </c>
      <c r="AO22">
        <f>INDEX(pricelevel!$A:$H,MATCH(A22,pricelevel!$A:$A,0),MATCH(Sheet1!I22,pricelevel!$A$1:$H$1,0))</f>
        <v>90.2</v>
      </c>
    </row>
    <row r="23" spans="1:41">
      <c r="A23" s="1">
        <v>13380</v>
      </c>
      <c r="B23" s="5" t="s">
        <v>35</v>
      </c>
      <c r="C23">
        <v>53359.729914529911</v>
      </c>
      <c r="D23">
        <v>0.49572649572649569</v>
      </c>
      <c r="E23">
        <v>0.88888888888888884</v>
      </c>
      <c r="F23">
        <v>7.9692307692307693</v>
      </c>
      <c r="G23">
        <v>315090.94017094019</v>
      </c>
      <c r="H23">
        <v>0.96666666666666667</v>
      </c>
      <c r="I23">
        <v>2012</v>
      </c>
      <c r="J23">
        <v>0.21523178807947019</v>
      </c>
      <c r="K23">
        <v>0.84259259259259256</v>
      </c>
      <c r="L23">
        <v>0.14744693057946071</v>
      </c>
      <c r="M23">
        <v>0.86111111111111116</v>
      </c>
      <c r="N23">
        <v>0.47008547008547008</v>
      </c>
      <c r="O23">
        <v>0.60215053763440862</v>
      </c>
      <c r="P23">
        <v>24993.268817204302</v>
      </c>
      <c r="Q23">
        <v>926.35</v>
      </c>
      <c r="R23">
        <v>20.941176470588239</v>
      </c>
      <c r="S23">
        <v>1.0242085661080071E-2</v>
      </c>
      <c r="T23">
        <v>7.4487895716945996E-3</v>
      </c>
      <c r="U23">
        <v>4.6554934823091251E-3</v>
      </c>
      <c r="V23">
        <v>1743</v>
      </c>
      <c r="W23">
        <f t="shared" si="0"/>
        <v>2.2346368715083796E-2</v>
      </c>
      <c r="X23">
        <v>6.1452513966480438E-2</v>
      </c>
      <c r="Y23">
        <v>8.1005586592178769E-2</v>
      </c>
      <c r="Z23">
        <v>36.862499999999997</v>
      </c>
      <c r="AA23">
        <v>0.1033519553072626</v>
      </c>
      <c r="AB23">
        <v>5.027932960893855E-2</v>
      </c>
      <c r="AC23">
        <v>1074</v>
      </c>
      <c r="AD23">
        <v>0.1182795698924731</v>
      </c>
      <c r="AE23">
        <v>2.7932960893854749E-3</v>
      </c>
      <c r="AF23">
        <v>1.8621973929236499E-3</v>
      </c>
      <c r="AG23">
        <v>5.5865921787709499E-3</v>
      </c>
      <c r="AH23">
        <v>9.3109869646182495E-4</v>
      </c>
      <c r="AI23">
        <f t="shared" si="1"/>
        <v>3.7063979376812856E-2</v>
      </c>
      <c r="AJ23">
        <v>1.8621973929236499E-3</v>
      </c>
      <c r="AK23">
        <v>0.46236559139784938</v>
      </c>
      <c r="AL23">
        <v>0.4274239816408491</v>
      </c>
      <c r="AM23">
        <v>0.61290322580645162</v>
      </c>
      <c r="AN23">
        <f>INDEX(realgdp!$A:$H,MATCH(Sheet1!A23,realgdp!$A:$A,0),MATCH(Sheet1!I23,realgdp!$A$1:$H$1,0))</f>
        <v>8067.5</v>
      </c>
      <c r="AO23">
        <f>INDEX(pricelevel!$A:$H,MATCH(A23,pricelevel!$A:$A,0),MATCH(Sheet1!I23,pricelevel!$A$1:$H$1,0))</f>
        <v>99.9</v>
      </c>
    </row>
    <row r="24" spans="1:41">
      <c r="A24" s="1">
        <v>13460</v>
      </c>
      <c r="B24" s="5" t="s">
        <v>36</v>
      </c>
      <c r="C24">
        <v>43071.889460154242</v>
      </c>
      <c r="D24">
        <v>0.47814910025706941</v>
      </c>
      <c r="E24">
        <v>0.98457583547557836</v>
      </c>
      <c r="F24">
        <v>7.953727506426735</v>
      </c>
      <c r="G24">
        <v>255196.65809768639</v>
      </c>
      <c r="H24">
        <v>0.92500000000000004</v>
      </c>
      <c r="I24">
        <v>2012</v>
      </c>
      <c r="J24">
        <v>0.2119205298013245</v>
      </c>
      <c r="K24">
        <v>0.74468085106382975</v>
      </c>
      <c r="L24">
        <v>0.1459307764265669</v>
      </c>
      <c r="M24">
        <v>1.1489361702127661</v>
      </c>
      <c r="N24">
        <v>0.33898305084745761</v>
      </c>
      <c r="O24">
        <v>0.55555555555555558</v>
      </c>
      <c r="P24">
        <v>30790.370370370369</v>
      </c>
      <c r="Q24">
        <v>923.46428571428567</v>
      </c>
      <c r="R24">
        <v>24.666666666666671</v>
      </c>
      <c r="S24">
        <v>9.2307692307692316E-3</v>
      </c>
      <c r="T24">
        <v>2.4615384615384619E-2</v>
      </c>
      <c r="U24">
        <v>4.6153846153846158E-3</v>
      </c>
      <c r="V24">
        <v>1069</v>
      </c>
      <c r="W24">
        <f t="shared" si="0"/>
        <v>3.8461538461538471E-2</v>
      </c>
      <c r="X24">
        <v>7.2307692307692309E-2</v>
      </c>
      <c r="Y24">
        <v>0.1</v>
      </c>
      <c r="Z24">
        <v>36.97674418604651</v>
      </c>
      <c r="AA24">
        <v>0.11692307692307689</v>
      </c>
      <c r="AB24">
        <v>5.0769230769230768E-2</v>
      </c>
      <c r="AC24">
        <v>650</v>
      </c>
      <c r="AD24">
        <v>5.5555555555555552E-2</v>
      </c>
      <c r="AE24">
        <v>3.0769230769230769E-3</v>
      </c>
      <c r="AF24">
        <v>1.538461538461538E-3</v>
      </c>
      <c r="AG24">
        <v>3.0769230769230769E-3</v>
      </c>
      <c r="AH24">
        <v>3.0769230769230769E-3</v>
      </c>
      <c r="AI24">
        <f t="shared" si="1"/>
        <v>2.9991983682110465E-2</v>
      </c>
      <c r="AJ24">
        <v>0</v>
      </c>
      <c r="AK24">
        <v>0.42592592592592587</v>
      </c>
      <c r="AL24">
        <v>0.51730589335827881</v>
      </c>
      <c r="AM24">
        <v>0.77777777777777779</v>
      </c>
      <c r="AN24">
        <f>INDEX(realgdp!$A:$H,MATCH(Sheet1!A24,realgdp!$A:$A,0),MATCH(Sheet1!I24,realgdp!$A$1:$H$1,0))</f>
        <v>6190.1</v>
      </c>
      <c r="AO24">
        <f>INDEX(pricelevel!$A:$H,MATCH(A24,pricelevel!$A:$A,0),MATCH(Sheet1!I24,pricelevel!$A$1:$H$1,0))</f>
        <v>95.4</v>
      </c>
    </row>
    <row r="25" spans="1:41">
      <c r="A25" s="1">
        <v>13780</v>
      </c>
      <c r="B25" s="5" t="s">
        <v>38</v>
      </c>
      <c r="C25">
        <v>47906.7804632427</v>
      </c>
      <c r="D25">
        <v>0.50050352467270898</v>
      </c>
      <c r="E25">
        <v>0.97482376636455181</v>
      </c>
      <c r="F25">
        <v>7.9315206445115809</v>
      </c>
      <c r="G25">
        <v>137569.48640483379</v>
      </c>
      <c r="H25">
        <v>0.95354239256678286</v>
      </c>
      <c r="I25">
        <v>2012</v>
      </c>
      <c r="J25">
        <v>0.20057306590257878</v>
      </c>
      <c r="K25">
        <v>0.90066225165562919</v>
      </c>
      <c r="L25">
        <v>0.1206703910614525</v>
      </c>
      <c r="M25">
        <v>0.82781456953642385</v>
      </c>
      <c r="N25">
        <v>0.57723577235772361</v>
      </c>
      <c r="O25">
        <v>0.64</v>
      </c>
      <c r="P25">
        <v>24848.112000000001</v>
      </c>
      <c r="Q25">
        <v>687.27450980392155</v>
      </c>
      <c r="R25">
        <v>20.573033707865171</v>
      </c>
      <c r="S25">
        <v>1.518833535844471E-2</v>
      </c>
      <c r="T25">
        <v>9.7205346294046164E-3</v>
      </c>
      <c r="U25">
        <v>3.6452004860267309E-3</v>
      </c>
      <c r="V25">
        <v>2685</v>
      </c>
      <c r="W25">
        <f t="shared" si="0"/>
        <v>2.8554070473876057E-2</v>
      </c>
      <c r="X25">
        <v>5.8323207776427702E-2</v>
      </c>
      <c r="Y25">
        <v>6.865127582017011E-2</v>
      </c>
      <c r="Z25">
        <v>34.936936936936938</v>
      </c>
      <c r="AA25">
        <v>0.1075334143377886</v>
      </c>
      <c r="AB25">
        <v>5.7715674362089922E-2</v>
      </c>
      <c r="AC25">
        <v>1646</v>
      </c>
      <c r="AD25">
        <v>5.6000000000000001E-2</v>
      </c>
      <c r="AE25">
        <v>1.8226002430133659E-3</v>
      </c>
      <c r="AF25">
        <v>1.8226002430133659E-3</v>
      </c>
      <c r="AG25">
        <v>1.032806804374241E-2</v>
      </c>
      <c r="AH25">
        <v>0</v>
      </c>
      <c r="AI25">
        <f t="shared" si="1"/>
        <v>2.7659023341649519E-2</v>
      </c>
      <c r="AJ25">
        <v>1.215066828675577E-3</v>
      </c>
      <c r="AK25">
        <v>0.4</v>
      </c>
      <c r="AL25">
        <v>0.42942271880819372</v>
      </c>
      <c r="AM25">
        <v>0.56799999999999995</v>
      </c>
      <c r="AN25">
        <f>INDEX(realgdp!$A:$H,MATCH(Sheet1!A25,realgdp!$A:$A,0),MATCH(Sheet1!I25,realgdp!$A$1:$H$1,0))</f>
        <v>8735.6</v>
      </c>
      <c r="AO25">
        <f>INDEX(pricelevel!$A:$H,MATCH(A25,pricelevel!$A:$A,0),MATCH(Sheet1!I25,pricelevel!$A$1:$H$1,0))</f>
        <v>95.5</v>
      </c>
    </row>
    <row r="26" spans="1:41">
      <c r="A26" s="1">
        <v>13820</v>
      </c>
      <c r="B26" s="5" t="s">
        <v>39</v>
      </c>
      <c r="C26">
        <v>48303.730790043293</v>
      </c>
      <c r="D26">
        <v>0.50622294372294374</v>
      </c>
      <c r="E26">
        <v>0.77326839826839822</v>
      </c>
      <c r="F26">
        <v>7.6899350649350646</v>
      </c>
      <c r="G26">
        <v>187423.37662337659</v>
      </c>
      <c r="H26">
        <v>0.9645509790681972</v>
      </c>
      <c r="I26">
        <v>2012</v>
      </c>
      <c r="J26">
        <v>0.22232321396109797</v>
      </c>
      <c r="K26">
        <v>0.78496240601503764</v>
      </c>
      <c r="L26">
        <v>0.14686567164179101</v>
      </c>
      <c r="M26">
        <v>0.80902255639097742</v>
      </c>
      <c r="N26">
        <v>0.48148148148148151</v>
      </c>
      <c r="O26">
        <v>0.63568773234200748</v>
      </c>
      <c r="P26">
        <v>25856.092936802979</v>
      </c>
      <c r="Q26">
        <v>792.005</v>
      </c>
      <c r="R26">
        <v>24.36315789473684</v>
      </c>
      <c r="S26">
        <v>8.6358829749735629E-3</v>
      </c>
      <c r="T26">
        <v>1.127952062037363E-2</v>
      </c>
      <c r="U26">
        <v>2.1149101163200558E-3</v>
      </c>
      <c r="V26">
        <v>10050</v>
      </c>
      <c r="W26">
        <f t="shared" si="0"/>
        <v>2.2030313711667249E-2</v>
      </c>
      <c r="X26">
        <v>5.4282692985548123E-2</v>
      </c>
      <c r="Y26">
        <v>8.1071554458935491E-2</v>
      </c>
      <c r="Z26">
        <v>39.275395033860043</v>
      </c>
      <c r="AA26">
        <v>0.1226647867465633</v>
      </c>
      <c r="AB26">
        <v>6.5914698625308424E-2</v>
      </c>
      <c r="AC26">
        <v>5674</v>
      </c>
      <c r="AD26">
        <v>6.6914498141263934E-2</v>
      </c>
      <c r="AE26">
        <v>1.586182587240042E-3</v>
      </c>
      <c r="AF26">
        <v>5.2872752908001406E-4</v>
      </c>
      <c r="AG26">
        <v>2.819880155093408E-3</v>
      </c>
      <c r="AH26">
        <v>1.76242509693338E-4</v>
      </c>
      <c r="AI26">
        <f t="shared" si="1"/>
        <v>3.0631271396486897E-2</v>
      </c>
      <c r="AJ26">
        <v>9.1646105040535785E-3</v>
      </c>
      <c r="AK26">
        <v>0.40520446096654272</v>
      </c>
      <c r="AL26">
        <v>0.44457711442786069</v>
      </c>
      <c r="AM26">
        <v>0.56133828996282531</v>
      </c>
      <c r="AN26">
        <f>INDEX(realgdp!$A:$H,MATCH(Sheet1!A26,realgdp!$A:$A,0),MATCH(Sheet1!I26,realgdp!$A$1:$H$1,0))</f>
        <v>54518</v>
      </c>
      <c r="AO26">
        <f>INDEX(pricelevel!$A:$H,MATCH(A26,pricelevel!$A:$A,0),MATCH(Sheet1!I26,pricelevel!$A$1:$H$1,0))</f>
        <v>90</v>
      </c>
    </row>
    <row r="27" spans="1:41">
      <c r="A27" s="1">
        <v>13900</v>
      </c>
      <c r="B27" s="5" t="s">
        <v>40</v>
      </c>
      <c r="C27">
        <v>55959.235436893206</v>
      </c>
      <c r="D27">
        <v>0.52184466019417475</v>
      </c>
      <c r="E27">
        <v>0.99514563106796117</v>
      </c>
      <c r="F27">
        <v>7.8446601941747574</v>
      </c>
      <c r="G27">
        <v>183026.9417475728</v>
      </c>
      <c r="H27">
        <v>0.98863636363636365</v>
      </c>
      <c r="I27">
        <v>2012</v>
      </c>
      <c r="J27">
        <v>0.24087591240875914</v>
      </c>
      <c r="K27">
        <v>0.89830508474576276</v>
      </c>
      <c r="L27">
        <v>0.15458937198067629</v>
      </c>
      <c r="M27">
        <v>0.83050847457627119</v>
      </c>
      <c r="N27">
        <v>0.43181818181818182</v>
      </c>
      <c r="O27">
        <v>0.53061224489795922</v>
      </c>
      <c r="P27">
        <v>46302.857142857138</v>
      </c>
      <c r="Q27">
        <v>718</v>
      </c>
      <c r="R27">
        <v>30</v>
      </c>
      <c r="S27">
        <v>1.040118870728083E-2</v>
      </c>
      <c r="T27">
        <v>5.9435364041604752E-3</v>
      </c>
      <c r="U27">
        <v>1.485884101040119E-3</v>
      </c>
      <c r="V27">
        <v>1035</v>
      </c>
      <c r="W27">
        <f t="shared" si="0"/>
        <v>1.7830609212481426E-2</v>
      </c>
      <c r="X27">
        <v>4.9034175334323922E-2</v>
      </c>
      <c r="Y27">
        <v>0.1471025260029718</v>
      </c>
      <c r="Z27">
        <v>46.553191489361701</v>
      </c>
      <c r="AA27">
        <v>8.0237741456166425E-2</v>
      </c>
      <c r="AB27">
        <v>4.3090638930163447E-2</v>
      </c>
      <c r="AC27">
        <v>673</v>
      </c>
      <c r="AD27">
        <v>4.0816326530612242E-2</v>
      </c>
      <c r="AE27">
        <v>0</v>
      </c>
      <c r="AF27">
        <v>1.485884101040119E-3</v>
      </c>
      <c r="AG27">
        <v>0</v>
      </c>
      <c r="AH27">
        <v>0</v>
      </c>
      <c r="AI27">
        <f t="shared" si="1"/>
        <v>1.5506602492903865E-2</v>
      </c>
      <c r="AJ27">
        <v>2.8231797919762259E-2</v>
      </c>
      <c r="AK27">
        <v>0.51020408163265307</v>
      </c>
      <c r="AL27">
        <v>0.49275362318840582</v>
      </c>
      <c r="AM27">
        <v>0.93877551020408168</v>
      </c>
      <c r="AN27">
        <f>INDEX(realgdp!$A:$H,MATCH(Sheet1!A27,realgdp!$A:$A,0),MATCH(Sheet1!I27,realgdp!$A$1:$H$1,0))</f>
        <v>5948.9</v>
      </c>
      <c r="AO27">
        <f>INDEX(pricelevel!$A:$H,MATCH(A27,pricelevel!$A:$A,0),MATCH(Sheet1!I27,pricelevel!$A$1:$H$1,0))</f>
        <v>92.4</v>
      </c>
    </row>
    <row r="28" spans="1:41">
      <c r="A28" s="1">
        <v>13980</v>
      </c>
      <c r="B28" s="5" t="s">
        <v>41</v>
      </c>
      <c r="C28">
        <v>43505.659405940591</v>
      </c>
      <c r="D28">
        <v>0.50693069306930694</v>
      </c>
      <c r="E28">
        <v>0.96237623762376234</v>
      </c>
      <c r="F28">
        <v>7.6297029702970294</v>
      </c>
      <c r="G28">
        <v>192883.36633663371</v>
      </c>
      <c r="H28">
        <v>0.97323600973236013</v>
      </c>
      <c r="I28">
        <v>2012</v>
      </c>
      <c r="J28">
        <v>0.23954372623574144</v>
      </c>
      <c r="K28">
        <v>1.4571428571428571</v>
      </c>
      <c r="L28">
        <v>0.10344827586206901</v>
      </c>
      <c r="M28">
        <v>1.3857142857142859</v>
      </c>
      <c r="N28">
        <v>0.5485714285714286</v>
      </c>
      <c r="O28">
        <v>0.7010309278350515</v>
      </c>
      <c r="P28">
        <v>22343.71134020618</v>
      </c>
      <c r="Q28">
        <v>836.96078431372553</v>
      </c>
      <c r="R28">
        <v>21.366666666666671</v>
      </c>
      <c r="S28">
        <v>8.0808080808080808E-3</v>
      </c>
      <c r="T28">
        <v>1.6161616161616162E-2</v>
      </c>
      <c r="U28">
        <v>2.0202020202020202E-3</v>
      </c>
      <c r="V28">
        <v>1624</v>
      </c>
      <c r="W28">
        <f t="shared" si="0"/>
        <v>2.6262626262626262E-2</v>
      </c>
      <c r="X28">
        <v>7.373737373737374E-2</v>
      </c>
      <c r="Y28">
        <v>7.7777777777777779E-2</v>
      </c>
      <c r="Z28">
        <v>38.53846153846154</v>
      </c>
      <c r="AA28">
        <v>0.10101010101010099</v>
      </c>
      <c r="AB28">
        <v>5.6565656565656569E-2</v>
      </c>
      <c r="AC28">
        <v>990</v>
      </c>
      <c r="AD28">
        <v>9.2783505154639179E-2</v>
      </c>
      <c r="AE28">
        <v>0</v>
      </c>
      <c r="AF28">
        <v>2.0202020202020202E-3</v>
      </c>
      <c r="AG28">
        <v>4.0404040404040404E-3</v>
      </c>
      <c r="AH28">
        <v>0</v>
      </c>
      <c r="AI28">
        <f t="shared" si="1"/>
        <v>3.74584495641807E-2</v>
      </c>
      <c r="AJ28">
        <v>2.0202020202020202E-3</v>
      </c>
      <c r="AK28">
        <v>0.37113402061855671</v>
      </c>
      <c r="AL28">
        <v>0.42672413793103448</v>
      </c>
      <c r="AM28">
        <v>0.34020618556701032</v>
      </c>
      <c r="AN28">
        <f>INDEX(realgdp!$A:$H,MATCH(Sheet1!A28,realgdp!$A:$A,0),MATCH(Sheet1!I28,realgdp!$A$1:$H$1,0))</f>
        <v>5986</v>
      </c>
      <c r="AO28">
        <f>INDEX(pricelevel!$A:$H,MATCH(A28,pricelevel!$A:$A,0),MATCH(Sheet1!I28,pricelevel!$A$1:$H$1,0))</f>
        <v>88.9</v>
      </c>
    </row>
    <row r="29" spans="1:41">
      <c r="A29" s="1">
        <v>14010</v>
      </c>
      <c r="B29" s="5" t="s">
        <v>42</v>
      </c>
      <c r="C29">
        <v>53376.247368421049</v>
      </c>
      <c r="D29">
        <v>0.48157894736842111</v>
      </c>
      <c r="E29">
        <v>0.94473684210526321</v>
      </c>
      <c r="F29">
        <v>7.9894736842105267</v>
      </c>
      <c r="G29">
        <v>162735</v>
      </c>
      <c r="H29">
        <v>0.95808383233532934</v>
      </c>
      <c r="I29">
        <v>2012</v>
      </c>
      <c r="J29">
        <v>0.23274161735700197</v>
      </c>
      <c r="K29">
        <v>1.0090090090090089</v>
      </c>
      <c r="L29">
        <v>0.15124740124740119</v>
      </c>
      <c r="M29">
        <v>0.98198198198198194</v>
      </c>
      <c r="N29">
        <v>0.52823920265780733</v>
      </c>
      <c r="O29">
        <v>0.68807339449541283</v>
      </c>
      <c r="P29">
        <v>27052.018348623849</v>
      </c>
      <c r="Q29">
        <v>767.61363636363637</v>
      </c>
      <c r="R29">
        <v>19.92771084337349</v>
      </c>
      <c r="S29">
        <v>1.5261044176706829E-2</v>
      </c>
      <c r="T29">
        <v>1.044176706827309E-2</v>
      </c>
      <c r="U29">
        <v>3.2128514056224901E-3</v>
      </c>
      <c r="V29">
        <v>1924</v>
      </c>
      <c r="W29">
        <f t="shared" si="0"/>
        <v>2.8915662650602407E-2</v>
      </c>
      <c r="X29">
        <v>5.9437751004016062E-2</v>
      </c>
      <c r="Y29">
        <v>8.2730923694779121E-2</v>
      </c>
      <c r="Z29">
        <v>36.263157894736842</v>
      </c>
      <c r="AA29">
        <v>9.8795180722891562E-2</v>
      </c>
      <c r="AB29">
        <v>6.0240963855421693E-2</v>
      </c>
      <c r="AC29">
        <v>1245</v>
      </c>
      <c r="AD29">
        <v>0.16513761467889909</v>
      </c>
      <c r="AE29">
        <v>0</v>
      </c>
      <c r="AF29">
        <v>3.2128514056224901E-3</v>
      </c>
      <c r="AG29">
        <v>5.6224899598393578E-3</v>
      </c>
      <c r="AH29">
        <v>0</v>
      </c>
      <c r="AI29">
        <f t="shared" si="1"/>
        <v>2.8375466350468646E-2</v>
      </c>
      <c r="AJ29">
        <v>0</v>
      </c>
      <c r="AK29">
        <v>0.38532110091743121</v>
      </c>
      <c r="AL29">
        <v>0.45322245322245319</v>
      </c>
      <c r="AM29">
        <v>0.57798165137614677</v>
      </c>
      <c r="AN29">
        <f>INDEX(realgdp!$A:$H,MATCH(Sheet1!A29,realgdp!$A:$A,0),MATCH(Sheet1!I29,realgdp!$A$1:$H$1,0))</f>
        <v>10179.200000000001</v>
      </c>
      <c r="AO29">
        <f>INDEX(pricelevel!$A:$H,MATCH(A29,pricelevel!$A:$A,0),MATCH(Sheet1!I29,pricelevel!$A$1:$H$1,0))</f>
        <v>93.9</v>
      </c>
    </row>
    <row r="30" spans="1:41">
      <c r="A30" s="1">
        <v>14020</v>
      </c>
      <c r="B30" s="5" t="s">
        <v>43</v>
      </c>
      <c r="C30">
        <v>48245.132492113567</v>
      </c>
      <c r="D30">
        <v>0.48895899053627762</v>
      </c>
      <c r="E30">
        <v>0.94006309148264988</v>
      </c>
      <c r="F30">
        <v>8.2744479495268131</v>
      </c>
      <c r="G30">
        <v>193611.67192429019</v>
      </c>
      <c r="H30">
        <v>0.95925925925925926</v>
      </c>
      <c r="I30">
        <v>2012</v>
      </c>
      <c r="J30">
        <v>0.28767123287671231</v>
      </c>
      <c r="K30">
        <v>2.5499999999999998</v>
      </c>
      <c r="L30">
        <v>8.9318600368324119E-2</v>
      </c>
      <c r="M30">
        <v>2.25</v>
      </c>
      <c r="N30">
        <v>0.55451713395638624</v>
      </c>
      <c r="O30">
        <v>0.78888888888888886</v>
      </c>
      <c r="P30">
        <v>24716.555555555551</v>
      </c>
      <c r="Q30">
        <v>813.04</v>
      </c>
      <c r="R30">
        <v>17.86363636363636</v>
      </c>
      <c r="S30">
        <v>2.1052631578947371E-2</v>
      </c>
      <c r="T30">
        <v>2.1052631578947371E-2</v>
      </c>
      <c r="U30">
        <v>1.3157894736842101E-3</v>
      </c>
      <c r="V30">
        <v>1086</v>
      </c>
      <c r="W30">
        <f t="shared" si="0"/>
        <v>4.3421052631578951E-2</v>
      </c>
      <c r="X30">
        <v>8.2894736842105257E-2</v>
      </c>
      <c r="Y30">
        <v>6.3157894736842107E-2</v>
      </c>
      <c r="Z30">
        <v>39.075949367088597</v>
      </c>
      <c r="AA30">
        <v>0.1131578947368421</v>
      </c>
      <c r="AB30">
        <v>3.8157894736842113E-2</v>
      </c>
      <c r="AC30">
        <v>760</v>
      </c>
      <c r="AD30">
        <v>0.17777777777777781</v>
      </c>
      <c r="AE30">
        <v>1.3157894736842101E-3</v>
      </c>
      <c r="AF30">
        <v>0</v>
      </c>
      <c r="AG30">
        <v>1.4473684210526319E-2</v>
      </c>
      <c r="AH30">
        <v>2.631578947368421E-3</v>
      </c>
      <c r="AI30">
        <f t="shared" si="1"/>
        <v>3.2894551110591648E-2</v>
      </c>
      <c r="AJ30">
        <v>0</v>
      </c>
      <c r="AK30">
        <v>0.3</v>
      </c>
      <c r="AL30">
        <v>0.33517495395948432</v>
      </c>
      <c r="AM30">
        <v>0.25555555555555548</v>
      </c>
      <c r="AN30">
        <f>INDEX(realgdp!$A:$H,MATCH(Sheet1!A30,realgdp!$A:$A,0),MATCH(Sheet1!I30,realgdp!$A$1:$H$1,0))</f>
        <v>6065.5</v>
      </c>
      <c r="AO30">
        <f>INDEX(pricelevel!$A:$H,MATCH(A30,pricelevel!$A:$A,0),MATCH(Sheet1!I30,pricelevel!$A$1:$H$1,0))</f>
        <v>95.1</v>
      </c>
    </row>
    <row r="31" spans="1:41">
      <c r="A31" s="1">
        <v>14260</v>
      </c>
      <c r="B31" s="5" t="s">
        <v>44</v>
      </c>
      <c r="C31">
        <v>44526.808711006473</v>
      </c>
      <c r="D31">
        <v>0.50264861683343143</v>
      </c>
      <c r="E31">
        <v>0.96056503825779871</v>
      </c>
      <c r="F31">
        <v>7.7245438493231324</v>
      </c>
      <c r="G31">
        <v>175539.67039434961</v>
      </c>
      <c r="H31">
        <v>0.96418338108882518</v>
      </c>
      <c r="I31">
        <v>2012</v>
      </c>
      <c r="J31">
        <v>0.24732036522429535</v>
      </c>
      <c r="K31">
        <v>0.76106194690265483</v>
      </c>
      <c r="L31">
        <v>0.16602399314481581</v>
      </c>
      <c r="M31">
        <v>0.78466076696165188</v>
      </c>
      <c r="N31">
        <v>0.39952153110047839</v>
      </c>
      <c r="O31">
        <v>0.52631578947368418</v>
      </c>
      <c r="P31">
        <v>20300.954887218049</v>
      </c>
      <c r="Q31">
        <v>752.375</v>
      </c>
      <c r="R31">
        <v>20.368421052631579</v>
      </c>
      <c r="S31">
        <v>9.6291012838801704E-3</v>
      </c>
      <c r="T31">
        <v>1.355206847360913E-2</v>
      </c>
      <c r="U31">
        <v>4.6362339514978614E-3</v>
      </c>
      <c r="V31">
        <v>4668</v>
      </c>
      <c r="W31">
        <f t="shared" si="0"/>
        <v>2.7817403708987165E-2</v>
      </c>
      <c r="X31">
        <v>6.6690442225392291E-2</v>
      </c>
      <c r="Y31">
        <v>9.5577746077032816E-2</v>
      </c>
      <c r="Z31">
        <v>37.367924528301877</v>
      </c>
      <c r="AA31">
        <v>0.1002139800285307</v>
      </c>
      <c r="AB31">
        <v>5.456490727532097E-2</v>
      </c>
      <c r="AC31">
        <v>2804</v>
      </c>
      <c r="AD31">
        <v>0.10526315789473679</v>
      </c>
      <c r="AE31">
        <v>2.1398002853067052E-3</v>
      </c>
      <c r="AF31">
        <v>2.4964336661911549E-3</v>
      </c>
      <c r="AG31">
        <v>3.566333808844508E-3</v>
      </c>
      <c r="AH31">
        <v>0</v>
      </c>
      <c r="AI31">
        <f t="shared" si="1"/>
        <v>3.7061064574539435E-2</v>
      </c>
      <c r="AJ31">
        <v>1.783166904422254E-3</v>
      </c>
      <c r="AK31">
        <v>0.44360902255639101</v>
      </c>
      <c r="AL31">
        <v>0.457369323050557</v>
      </c>
      <c r="AM31">
        <v>0.69548872180451127</v>
      </c>
      <c r="AN31">
        <f>INDEX(realgdp!$A:$H,MATCH(Sheet1!A31,realgdp!$A:$A,0),MATCH(Sheet1!I31,realgdp!$A$1:$H$1,0))</f>
        <v>24920.3</v>
      </c>
      <c r="AO31">
        <f>INDEX(pricelevel!$A:$H,MATCH(A31,pricelevel!$A:$A,0),MATCH(Sheet1!I31,pricelevel!$A$1:$H$1,0))</f>
        <v>95.4</v>
      </c>
    </row>
    <row r="32" spans="1:41">
      <c r="A32" s="1">
        <v>14460</v>
      </c>
      <c r="B32" s="5" t="s">
        <v>45</v>
      </c>
      <c r="C32">
        <v>74819.709913631246</v>
      </c>
      <c r="D32">
        <v>0.49749655776692953</v>
      </c>
      <c r="E32">
        <v>0.89103767680560775</v>
      </c>
      <c r="F32">
        <v>8.5933158092377013</v>
      </c>
      <c r="G32">
        <v>438054.06809362868</v>
      </c>
      <c r="H32">
        <v>0.95994387934058223</v>
      </c>
      <c r="I32">
        <v>2012</v>
      </c>
      <c r="J32">
        <v>0.24074147897149692</v>
      </c>
      <c r="K32">
        <v>1.0612316305108467</v>
      </c>
      <c r="L32">
        <v>0.13709345409633589</v>
      </c>
      <c r="M32">
        <v>1.0069979006298111</v>
      </c>
      <c r="N32">
        <v>0.56668387540870757</v>
      </c>
      <c r="O32">
        <v>0.74808895066018066</v>
      </c>
      <c r="P32">
        <v>35806.729673384303</v>
      </c>
      <c r="Q32">
        <v>1491.404084158416</v>
      </c>
      <c r="R32">
        <v>29.586019064911479</v>
      </c>
      <c r="S32">
        <v>1.186953597848016E-2</v>
      </c>
      <c r="T32">
        <v>1.4290517821116341E-2</v>
      </c>
      <c r="U32">
        <v>5.8843308675184938E-3</v>
      </c>
      <c r="V32">
        <v>46151</v>
      </c>
      <c r="W32">
        <f t="shared" si="0"/>
        <v>3.2044384667114997E-2</v>
      </c>
      <c r="X32">
        <v>5.3665097511768657E-2</v>
      </c>
      <c r="Y32">
        <v>0.1066240753194351</v>
      </c>
      <c r="Z32">
        <v>39.88555643251776</v>
      </c>
      <c r="AA32">
        <v>0.1012441156691325</v>
      </c>
      <c r="AB32">
        <v>4.0450571620712847E-2</v>
      </c>
      <c r="AC32">
        <v>29740</v>
      </c>
      <c r="AD32">
        <v>0.2084781097984712</v>
      </c>
      <c r="AE32">
        <v>3.4633490248823129E-3</v>
      </c>
      <c r="AF32">
        <v>2.42098184263618E-3</v>
      </c>
      <c r="AG32">
        <v>6.5904505716207129E-3</v>
      </c>
      <c r="AH32">
        <v>5.3799596503026229E-4</v>
      </c>
      <c r="AI32">
        <f t="shared" si="1"/>
        <v>4.1651502322676504E-2</v>
      </c>
      <c r="AJ32">
        <v>4.0349697377269669E-4</v>
      </c>
      <c r="AK32">
        <v>0.26233495482974289</v>
      </c>
      <c r="AL32">
        <v>0.41728239908127668</v>
      </c>
      <c r="AM32">
        <v>0.24913134120917299</v>
      </c>
      <c r="AN32">
        <f>INDEX(realgdp!$A:$H,MATCH(Sheet1!A32,realgdp!$A:$A,0),MATCH(Sheet1!I32,realgdp!$A$1:$H$1,0))</f>
        <v>340681.3</v>
      </c>
      <c r="AO32">
        <f>INDEX(pricelevel!$A:$H,MATCH(A32,pricelevel!$A:$A,0),MATCH(Sheet1!I32,pricelevel!$A$1:$H$1,0))</f>
        <v>110.9</v>
      </c>
    </row>
    <row r="33" spans="1:41">
      <c r="A33" s="1">
        <v>14740</v>
      </c>
      <c r="B33" s="5" t="s">
        <v>46</v>
      </c>
      <c r="C33">
        <v>57560.505907626211</v>
      </c>
      <c r="D33">
        <v>0.51664876476906552</v>
      </c>
      <c r="E33">
        <v>0.89366272824919446</v>
      </c>
      <c r="F33">
        <v>8.0150375939849621</v>
      </c>
      <c r="G33">
        <v>300104.08163265308</v>
      </c>
      <c r="H33">
        <v>0.94980184940554824</v>
      </c>
      <c r="I33">
        <v>2012</v>
      </c>
      <c r="J33">
        <v>0.24095563139931742</v>
      </c>
      <c r="K33">
        <v>1</v>
      </c>
      <c r="L33">
        <v>0.12786259541984729</v>
      </c>
      <c r="M33">
        <v>0.97647058823529409</v>
      </c>
      <c r="N33">
        <v>0.33600000000000002</v>
      </c>
      <c r="O33">
        <v>0.58433734939759041</v>
      </c>
      <c r="P33">
        <v>24687.614457831329</v>
      </c>
      <c r="Q33">
        <v>1058.588235294118</v>
      </c>
      <c r="R33">
        <v>25.11</v>
      </c>
      <c r="S33">
        <v>6.9974554707379136E-3</v>
      </c>
      <c r="T33">
        <v>1.463104325699746E-2</v>
      </c>
      <c r="U33">
        <v>2.5445292620865142E-3</v>
      </c>
      <c r="V33">
        <v>2620</v>
      </c>
      <c r="W33">
        <f t="shared" si="0"/>
        <v>2.4173027989821891E-2</v>
      </c>
      <c r="X33">
        <v>4.6437659033078879E-2</v>
      </c>
      <c r="Y33">
        <v>9.4783715012722647E-2</v>
      </c>
      <c r="Z33">
        <v>41.748091603053432</v>
      </c>
      <c r="AA33">
        <v>9.4783715012722647E-2</v>
      </c>
      <c r="AB33">
        <v>5.2798982188295172E-2</v>
      </c>
      <c r="AC33">
        <v>1572</v>
      </c>
      <c r="AD33">
        <v>7.8313253012048195E-2</v>
      </c>
      <c r="AE33">
        <v>6.3613231552162855E-4</v>
      </c>
      <c r="AF33">
        <v>1.908396946564885E-3</v>
      </c>
      <c r="AG33">
        <v>3.8167938931297708E-3</v>
      </c>
      <c r="AH33">
        <v>6.3613231552162855E-4</v>
      </c>
      <c r="AI33">
        <f t="shared" si="1"/>
        <v>4.2879324654971511E-2</v>
      </c>
      <c r="AJ33">
        <v>0</v>
      </c>
      <c r="AK33">
        <v>0.37951807228915663</v>
      </c>
      <c r="AL33">
        <v>0.46450381679389308</v>
      </c>
      <c r="AM33">
        <v>0.58433734939759041</v>
      </c>
      <c r="AN33">
        <f>INDEX(realgdp!$A:$H,MATCH(Sheet1!A33,realgdp!$A:$A,0),MATCH(Sheet1!I33,realgdp!$A$1:$H$1,0))</f>
        <v>9002.9</v>
      </c>
      <c r="AO33">
        <f>INDEX(pricelevel!$A:$H,MATCH(A33,pricelevel!$A:$A,0),MATCH(Sheet1!I33,pricelevel!$A$1:$H$1,0))</f>
        <v>104.9</v>
      </c>
    </row>
    <row r="34" spans="1:41">
      <c r="A34" s="1">
        <v>14860</v>
      </c>
      <c r="B34" s="5" t="s">
        <v>47</v>
      </c>
      <c r="C34">
        <v>103636.32294449391</v>
      </c>
      <c r="D34">
        <v>0.51558325912733749</v>
      </c>
      <c r="E34">
        <v>0.87503710299792226</v>
      </c>
      <c r="F34">
        <v>8.7402790145443756</v>
      </c>
      <c r="G34">
        <v>635294.27129712084</v>
      </c>
      <c r="H34">
        <v>0.94745538664904161</v>
      </c>
      <c r="I34">
        <v>2012</v>
      </c>
      <c r="J34">
        <v>0.19968429360694553</v>
      </c>
      <c r="K34">
        <v>0.59104046242774566</v>
      </c>
      <c r="L34">
        <v>0.15944174244026221</v>
      </c>
      <c r="M34">
        <v>0.5997109826589595</v>
      </c>
      <c r="N34">
        <v>0.50773195876288657</v>
      </c>
      <c r="O34">
        <v>0.66024096385542164</v>
      </c>
      <c r="P34">
        <v>33930.298795180723</v>
      </c>
      <c r="Q34">
        <v>1451.8082901554401</v>
      </c>
      <c r="R34">
        <v>26.050167224080269</v>
      </c>
      <c r="S34">
        <v>1.270962047661077E-2</v>
      </c>
      <c r="T34">
        <v>1.871138570167696E-2</v>
      </c>
      <c r="U34">
        <v>3.7069726390114742E-3</v>
      </c>
      <c r="V34">
        <v>9458</v>
      </c>
      <c r="W34">
        <f t="shared" si="0"/>
        <v>3.5127978817299205E-2</v>
      </c>
      <c r="X34">
        <v>4.2012356575463372E-2</v>
      </c>
      <c r="Y34">
        <v>0.1318623124448367</v>
      </c>
      <c r="Z34">
        <v>39.199430199430203</v>
      </c>
      <c r="AA34">
        <v>0.1195057369814651</v>
      </c>
      <c r="AB34">
        <v>3.4774933804060021E-2</v>
      </c>
      <c r="AC34">
        <v>5665</v>
      </c>
      <c r="AD34">
        <v>0.28192771084337348</v>
      </c>
      <c r="AE34">
        <v>2.118270079435128E-3</v>
      </c>
      <c r="AF34">
        <v>1.588702559576346E-3</v>
      </c>
      <c r="AG34">
        <v>9.7087378640776691E-3</v>
      </c>
      <c r="AH34">
        <v>3.5304501323918798E-4</v>
      </c>
      <c r="AI34">
        <f t="shared" si="1"/>
        <v>4.2787960663689971E-2</v>
      </c>
      <c r="AJ34">
        <v>0</v>
      </c>
      <c r="AK34">
        <v>0.29879518072289157</v>
      </c>
      <c r="AL34">
        <v>0.44766335377458238</v>
      </c>
      <c r="AM34">
        <v>0.32289156626506021</v>
      </c>
      <c r="AN34">
        <f>INDEX(realgdp!$A:$H,MATCH(Sheet1!A34,realgdp!$A:$A,0),MATCH(Sheet1!I34,realgdp!$A$1:$H$1,0))</f>
        <v>85569.1</v>
      </c>
      <c r="AO34">
        <f>INDEX(pricelevel!$A:$H,MATCH(A34,pricelevel!$A:$A,0),MATCH(Sheet1!I34,pricelevel!$A$1:$H$1,0))</f>
        <v>120.6</v>
      </c>
    </row>
    <row r="35" spans="1:41">
      <c r="A35" s="1">
        <v>15180</v>
      </c>
      <c r="B35" s="5" t="s">
        <v>48</v>
      </c>
      <c r="C35">
        <v>33777.522361359574</v>
      </c>
      <c r="D35">
        <v>0.48747763864042931</v>
      </c>
      <c r="E35">
        <v>0.90787119856887299</v>
      </c>
      <c r="F35">
        <v>6.3980322003577816</v>
      </c>
      <c r="G35">
        <v>100783.89982110909</v>
      </c>
      <c r="H35">
        <v>0.9490022172949002</v>
      </c>
      <c r="I35">
        <v>2012</v>
      </c>
      <c r="J35">
        <v>0.25796006475984889</v>
      </c>
      <c r="K35">
        <v>0.53634085213032578</v>
      </c>
      <c r="L35">
        <v>0.20714642678660669</v>
      </c>
      <c r="M35">
        <v>0.55639097744360899</v>
      </c>
      <c r="N35">
        <v>0.35391923990498808</v>
      </c>
      <c r="O35">
        <v>0.39189189189189189</v>
      </c>
      <c r="P35">
        <v>16379.41441441441</v>
      </c>
      <c r="Q35">
        <v>645.72448979591832</v>
      </c>
      <c r="R35">
        <v>22.342857142857142</v>
      </c>
      <c r="S35">
        <v>8.0775444264943458E-3</v>
      </c>
      <c r="T35">
        <v>7.0005385029617666E-3</v>
      </c>
      <c r="U35">
        <v>2.692514808831448E-3</v>
      </c>
      <c r="V35">
        <v>4002</v>
      </c>
      <c r="W35">
        <f t="shared" si="0"/>
        <v>1.7770597738287562E-2</v>
      </c>
      <c r="X35">
        <v>6.3004846526655903E-2</v>
      </c>
      <c r="Y35">
        <v>5.7619816908993003E-2</v>
      </c>
      <c r="Z35">
        <v>37.981132075471699</v>
      </c>
      <c r="AA35">
        <v>0.1130856219709208</v>
      </c>
      <c r="AB35">
        <v>5.7619816908993003E-2</v>
      </c>
      <c r="AC35">
        <v>1857</v>
      </c>
      <c r="AD35">
        <v>0.30180180180180177</v>
      </c>
      <c r="AE35">
        <v>5.3850296176628971E-4</v>
      </c>
      <c r="AF35">
        <v>2.1540118470651588E-3</v>
      </c>
      <c r="AG35">
        <v>1.077005923532579E-3</v>
      </c>
      <c r="AH35">
        <v>0</v>
      </c>
      <c r="AI35">
        <f t="shared" si="1"/>
        <v>3.9422928894677703E-2</v>
      </c>
      <c r="AJ35">
        <v>7.5390414647280562E-3</v>
      </c>
      <c r="AK35">
        <v>0.43693693693693691</v>
      </c>
      <c r="AL35">
        <v>0.40854572713643178</v>
      </c>
      <c r="AM35">
        <v>1.0585585585585591</v>
      </c>
      <c r="AN35">
        <f>INDEX(realgdp!$A:$H,MATCH(Sheet1!A35,realgdp!$A:$A,0),MATCH(Sheet1!I35,realgdp!$A$1:$H$1,0))</f>
        <v>8656.5</v>
      </c>
      <c r="AO35">
        <f>INDEX(pricelevel!$A:$H,MATCH(A35,pricelevel!$A:$A,0),MATCH(Sheet1!I35,pricelevel!$A$1:$H$1,0))</f>
        <v>85</v>
      </c>
    </row>
    <row r="36" spans="1:41">
      <c r="A36" s="1">
        <v>15380</v>
      </c>
      <c r="B36" s="5" t="s">
        <v>49</v>
      </c>
      <c r="C36">
        <v>48939.489801057673</v>
      </c>
      <c r="D36">
        <v>0.50239234449760761</v>
      </c>
      <c r="E36">
        <v>0.92470410475950637</v>
      </c>
      <c r="F36">
        <v>7.9745656006043806</v>
      </c>
      <c r="G36">
        <v>147895.1901284311</v>
      </c>
      <c r="H36">
        <v>0.96213942307692313</v>
      </c>
      <c r="I36">
        <v>2012</v>
      </c>
      <c r="J36">
        <v>0.21661517336079644</v>
      </c>
      <c r="K36">
        <v>0.99117647058823533</v>
      </c>
      <c r="L36">
        <v>0.12697547683923699</v>
      </c>
      <c r="M36">
        <v>0.90294117647058825</v>
      </c>
      <c r="N36">
        <v>0.56286982248520712</v>
      </c>
      <c r="O36">
        <v>0.6824104234527687</v>
      </c>
      <c r="P36">
        <v>26496.97719869707</v>
      </c>
      <c r="Q36">
        <v>763.46484375</v>
      </c>
      <c r="R36">
        <v>20.53421633554084</v>
      </c>
      <c r="S36">
        <v>9.3712212817412335E-3</v>
      </c>
      <c r="T36">
        <v>9.5223700120918991E-3</v>
      </c>
      <c r="U36">
        <v>4.6856106408706168E-3</v>
      </c>
      <c r="V36">
        <v>11010</v>
      </c>
      <c r="W36">
        <f t="shared" si="0"/>
        <v>2.3579201934703749E-2</v>
      </c>
      <c r="X36">
        <v>7.0133010882708582E-2</v>
      </c>
      <c r="Y36">
        <v>6.907496977025393E-2</v>
      </c>
      <c r="Z36">
        <v>38.144230769230766</v>
      </c>
      <c r="AA36">
        <v>0.1086759371221282</v>
      </c>
      <c r="AB36">
        <v>5.9703748488512703E-2</v>
      </c>
      <c r="AC36">
        <v>6616</v>
      </c>
      <c r="AD36">
        <v>6.3517915309446255E-2</v>
      </c>
      <c r="AE36">
        <v>2.7206771463119711E-3</v>
      </c>
      <c r="AF36">
        <v>1.9649334945586461E-3</v>
      </c>
      <c r="AG36">
        <v>4.534461910519952E-3</v>
      </c>
      <c r="AH36">
        <v>1.5114873035066499E-4</v>
      </c>
      <c r="AI36">
        <f t="shared" si="1"/>
        <v>2.881328077632726E-2</v>
      </c>
      <c r="AJ36">
        <v>1.058041112454655E-3</v>
      </c>
      <c r="AK36">
        <v>0.28175895765472309</v>
      </c>
      <c r="AL36">
        <v>0.40227066303360581</v>
      </c>
      <c r="AM36">
        <v>0.41368078175895773</v>
      </c>
      <c r="AN36">
        <f>INDEX(realgdp!$A:$H,MATCH(Sheet1!A36,realgdp!$A:$A,0),MATCH(Sheet1!I36,realgdp!$A$1:$H$1,0))</f>
        <v>48901.1</v>
      </c>
      <c r="AO36">
        <f>INDEX(pricelevel!$A:$H,MATCH(A36,pricelevel!$A:$A,0),MATCH(Sheet1!I36,pricelevel!$A$1:$H$1,0))</f>
        <v>93.7</v>
      </c>
    </row>
    <row r="37" spans="1:41">
      <c r="A37" s="1">
        <v>15500</v>
      </c>
      <c r="B37" s="5" t="s">
        <v>50</v>
      </c>
      <c r="C37">
        <v>43793.217134416547</v>
      </c>
      <c r="D37">
        <v>0.49630723781388481</v>
      </c>
      <c r="E37">
        <v>0.80206794682422455</v>
      </c>
      <c r="F37">
        <v>7.3751846381093058</v>
      </c>
      <c r="G37">
        <v>166439.1432791728</v>
      </c>
      <c r="H37">
        <v>0.95263157894736838</v>
      </c>
      <c r="I37">
        <v>2012</v>
      </c>
      <c r="J37">
        <v>0.19338159255429163</v>
      </c>
      <c r="K37">
        <v>0.66956521739130437</v>
      </c>
      <c r="L37">
        <v>0.15330444203683641</v>
      </c>
      <c r="M37">
        <v>0.78260869565217395</v>
      </c>
      <c r="N37">
        <v>0.44907407407407413</v>
      </c>
      <c r="O37">
        <v>0.44444444444444442</v>
      </c>
      <c r="P37">
        <v>23031.777777777781</v>
      </c>
      <c r="Q37">
        <v>763.55</v>
      </c>
      <c r="R37">
        <v>22.48571428571428</v>
      </c>
      <c r="S37">
        <v>9.4607379375591296E-3</v>
      </c>
      <c r="T37">
        <v>8.5146641438032175E-3</v>
      </c>
      <c r="U37">
        <v>2.8382213812677389E-3</v>
      </c>
      <c r="V37">
        <v>1846</v>
      </c>
      <c r="W37">
        <f t="shared" si="0"/>
        <v>2.0813623462630087E-2</v>
      </c>
      <c r="X37">
        <v>4.6357615894039743E-2</v>
      </c>
      <c r="Y37">
        <v>8.6092715231788075E-2</v>
      </c>
      <c r="Z37">
        <v>35.402597402597401</v>
      </c>
      <c r="AA37">
        <v>0.1050141911069063</v>
      </c>
      <c r="AB37">
        <v>7.1901608325449382E-2</v>
      </c>
      <c r="AC37">
        <v>1057</v>
      </c>
      <c r="AD37">
        <v>0.1333333333333333</v>
      </c>
      <c r="AE37">
        <v>1.8921475875118259E-3</v>
      </c>
      <c r="AF37">
        <v>9.4607379375591296E-4</v>
      </c>
      <c r="AG37">
        <v>4.7303689687795648E-3</v>
      </c>
      <c r="AH37">
        <v>0</v>
      </c>
      <c r="AI37">
        <f t="shared" si="1"/>
        <v>3.3152021844215229E-2</v>
      </c>
      <c r="AJ37">
        <v>0</v>
      </c>
      <c r="AK37">
        <v>0.41111111111111109</v>
      </c>
      <c r="AL37">
        <v>0.44366197183098588</v>
      </c>
      <c r="AM37">
        <v>0.91111111111111109</v>
      </c>
      <c r="AN37">
        <f>INDEX(realgdp!$A:$H,MATCH(Sheet1!A37,realgdp!$A:$A,0),MATCH(Sheet1!I37,realgdp!$A$1:$H$1,0))</f>
        <v>4722</v>
      </c>
      <c r="AO37">
        <f>INDEX(pricelevel!$A:$H,MATCH(A37,pricelevel!$A:$A,0),MATCH(Sheet1!I37,pricelevel!$A$1:$H$1,0))</f>
        <v>89.8</v>
      </c>
    </row>
    <row r="38" spans="1:41">
      <c r="A38" s="1">
        <v>15540</v>
      </c>
      <c r="B38" s="5" t="s">
        <v>51</v>
      </c>
      <c r="C38">
        <v>52959.731851851851</v>
      </c>
      <c r="D38">
        <v>0.49037037037037029</v>
      </c>
      <c r="E38">
        <v>0.98222222222222222</v>
      </c>
      <c r="F38">
        <v>8.2192592592592586</v>
      </c>
      <c r="G38">
        <v>271779.85185185191</v>
      </c>
      <c r="H38">
        <v>0.96604414261460103</v>
      </c>
      <c r="I38">
        <v>2012</v>
      </c>
      <c r="J38">
        <v>0.23085585585585586</v>
      </c>
      <c r="K38">
        <v>1</v>
      </c>
      <c r="L38">
        <v>0.13125763125763129</v>
      </c>
      <c r="M38">
        <v>1</v>
      </c>
      <c r="N38">
        <v>0.65612648221343872</v>
      </c>
      <c r="O38">
        <v>0.65306122448979587</v>
      </c>
      <c r="P38">
        <v>28997.040816326531</v>
      </c>
      <c r="Q38">
        <v>1130.5526315789471</v>
      </c>
      <c r="R38">
        <v>22.706666666666671</v>
      </c>
      <c r="S38">
        <v>1.1659192825112109E-2</v>
      </c>
      <c r="T38">
        <v>1.345291479820628E-2</v>
      </c>
      <c r="U38">
        <v>2.6905829596412562E-3</v>
      </c>
      <c r="V38">
        <v>1638</v>
      </c>
      <c r="W38">
        <f t="shared" si="0"/>
        <v>2.7802690582959647E-2</v>
      </c>
      <c r="X38">
        <v>5.7399103139013453E-2</v>
      </c>
      <c r="Y38">
        <v>9.5067264573991034E-2</v>
      </c>
      <c r="Z38">
        <v>37.677777777777777</v>
      </c>
      <c r="AA38">
        <v>0.1031390134529148</v>
      </c>
      <c r="AB38">
        <v>4.3946188340807178E-2</v>
      </c>
      <c r="AC38">
        <v>1115</v>
      </c>
      <c r="AD38">
        <v>8.1632653061224483E-2</v>
      </c>
      <c r="AE38">
        <v>8.9686098654708521E-4</v>
      </c>
      <c r="AF38">
        <v>1.79372197309417E-3</v>
      </c>
      <c r="AG38">
        <v>8.0717488789237672E-3</v>
      </c>
      <c r="AH38">
        <v>2.6905829596412562E-3</v>
      </c>
      <c r="AI38">
        <f t="shared" si="1"/>
        <v>3.8988551926388268E-2</v>
      </c>
      <c r="AJ38">
        <v>0</v>
      </c>
      <c r="AK38">
        <v>0.23469387755102039</v>
      </c>
      <c r="AL38">
        <v>0.41880341880341881</v>
      </c>
      <c r="AM38">
        <v>0.24489795918367349</v>
      </c>
      <c r="AN38">
        <f>INDEX(realgdp!$A:$H,MATCH(Sheet1!A38,realgdp!$A:$A,0),MATCH(Sheet1!I38,realgdp!$A$1:$H$1,0))</f>
        <v>11724.2</v>
      </c>
      <c r="AO38">
        <f>INDEX(pricelevel!$A:$H,MATCH(A38,pricelevel!$A:$A,0),MATCH(Sheet1!I38,pricelevel!$A$1:$H$1,0))</f>
        <v>102</v>
      </c>
    </row>
    <row r="39" spans="1:41">
      <c r="A39" s="1">
        <v>15940</v>
      </c>
      <c r="B39" s="5" t="s">
        <v>52</v>
      </c>
      <c r="C39">
        <v>43024.713366690492</v>
      </c>
      <c r="D39">
        <v>0.51894210150107223</v>
      </c>
      <c r="E39">
        <v>0.95997140814867765</v>
      </c>
      <c r="F39">
        <v>7.4488920657612576</v>
      </c>
      <c r="G39">
        <v>142460.4717655468</v>
      </c>
      <c r="H39">
        <v>0.94772922022279349</v>
      </c>
      <c r="I39">
        <v>2012</v>
      </c>
      <c r="J39">
        <v>0.2131228416378885</v>
      </c>
      <c r="K39">
        <v>0.76987447698744771</v>
      </c>
      <c r="L39">
        <v>0.13243313425084391</v>
      </c>
      <c r="M39">
        <v>0.78242677824267781</v>
      </c>
      <c r="N39">
        <v>0.38392857142857151</v>
      </c>
      <c r="O39">
        <v>0.53475935828877008</v>
      </c>
      <c r="P39">
        <v>24184.812834224598</v>
      </c>
      <c r="Q39">
        <v>708.86153846153843</v>
      </c>
      <c r="R39">
        <v>23.061224489795919</v>
      </c>
      <c r="S39">
        <v>1.0323159784560139E-2</v>
      </c>
      <c r="T39">
        <v>5.3859964093357273E-3</v>
      </c>
      <c r="U39">
        <v>5.8348294434470366E-3</v>
      </c>
      <c r="V39">
        <v>3851</v>
      </c>
      <c r="W39">
        <f t="shared" si="0"/>
        <v>2.1543985637342902E-2</v>
      </c>
      <c r="X39">
        <v>6.5529622980251348E-2</v>
      </c>
      <c r="Y39">
        <v>8.0341113105924594E-2</v>
      </c>
      <c r="Z39">
        <v>37.901234567901227</v>
      </c>
      <c r="AA39">
        <v>0.1081687612208258</v>
      </c>
      <c r="AB39">
        <v>9.2459605026929986E-2</v>
      </c>
      <c r="AC39">
        <v>2228</v>
      </c>
      <c r="AD39">
        <v>1.60427807486631E-2</v>
      </c>
      <c r="AE39">
        <v>4.4883303411131061E-4</v>
      </c>
      <c r="AF39">
        <v>5.3859964093357273E-3</v>
      </c>
      <c r="AG39">
        <v>2.6929982046678641E-3</v>
      </c>
      <c r="AH39">
        <v>4.4883303411131061E-4</v>
      </c>
      <c r="AI39">
        <f t="shared" si="1"/>
        <v>2.9310193273789111E-2</v>
      </c>
      <c r="AJ39">
        <v>2.244165170556553E-3</v>
      </c>
      <c r="AK39">
        <v>0.42245989304812842</v>
      </c>
      <c r="AL39">
        <v>0.45728382238379639</v>
      </c>
      <c r="AM39">
        <v>0.65240641711229952</v>
      </c>
      <c r="AN39">
        <f>INDEX(realgdp!$A:$H,MATCH(Sheet1!A39,realgdp!$A:$A,0),MATCH(Sheet1!I39,realgdp!$A$1:$H$1,0))</f>
        <v>13888.3</v>
      </c>
      <c r="AO39">
        <f>INDEX(pricelevel!$A:$H,MATCH(A39,pricelevel!$A:$A,0),MATCH(Sheet1!I39,pricelevel!$A$1:$H$1,0))</f>
        <v>89.4</v>
      </c>
    </row>
    <row r="40" spans="1:41">
      <c r="A40" s="1">
        <v>15980</v>
      </c>
      <c r="B40" s="5" t="s">
        <v>53</v>
      </c>
      <c r="C40">
        <v>48816.490303331673</v>
      </c>
      <c r="D40">
        <v>0.48533068125310791</v>
      </c>
      <c r="E40">
        <v>0.91397314768771754</v>
      </c>
      <c r="F40">
        <v>7.5733465937344606</v>
      </c>
      <c r="G40">
        <v>213100.8950770761</v>
      </c>
      <c r="H40">
        <v>0.93302387267904507</v>
      </c>
      <c r="I40">
        <v>2012</v>
      </c>
      <c r="J40">
        <v>0.18677986658580958</v>
      </c>
      <c r="K40">
        <v>0.71544715447154472</v>
      </c>
      <c r="L40">
        <v>0.1180893409995577</v>
      </c>
      <c r="M40">
        <v>0.79403794037940378</v>
      </c>
      <c r="N40">
        <v>0.36534839924670431</v>
      </c>
      <c r="O40">
        <v>0.47098976109215018</v>
      </c>
      <c r="P40">
        <v>23360.90102389079</v>
      </c>
      <c r="Q40">
        <v>972.02395209580834</v>
      </c>
      <c r="R40">
        <v>29.995305164319252</v>
      </c>
      <c r="S40">
        <v>1.186623516720604E-2</v>
      </c>
      <c r="T40">
        <v>9.7087378640776691E-3</v>
      </c>
      <c r="U40">
        <v>5.3937432578209281E-3</v>
      </c>
      <c r="V40">
        <v>6783</v>
      </c>
      <c r="W40">
        <f t="shared" si="0"/>
        <v>2.6968716289104636E-2</v>
      </c>
      <c r="X40">
        <v>6.6343042071197414E-2</v>
      </c>
      <c r="Y40">
        <v>9.3851132686084138E-2</v>
      </c>
      <c r="Z40">
        <v>37.578947368421048</v>
      </c>
      <c r="AA40">
        <v>0.16747572815533979</v>
      </c>
      <c r="AB40">
        <v>4.2340884573894282E-2</v>
      </c>
      <c r="AC40">
        <v>3708</v>
      </c>
      <c r="AD40">
        <v>0.19453924914675769</v>
      </c>
      <c r="AE40">
        <v>3.2362459546925568E-3</v>
      </c>
      <c r="AF40">
        <v>2.1574973031283709E-3</v>
      </c>
      <c r="AG40">
        <v>4.8543689320388354E-3</v>
      </c>
      <c r="AH40">
        <v>2.6968716289104642E-4</v>
      </c>
      <c r="AI40">
        <f t="shared" si="1"/>
        <v>4.1609009477063245E-2</v>
      </c>
      <c r="AJ40">
        <v>1.618122977346278E-3</v>
      </c>
      <c r="AK40">
        <v>0.37201365187713309</v>
      </c>
      <c r="AL40">
        <v>0.50095827804806137</v>
      </c>
      <c r="AM40">
        <v>0.72013651877133111</v>
      </c>
      <c r="AN40">
        <f>INDEX(realgdp!$A:$H,MATCH(Sheet1!A40,realgdp!$A:$A,0),MATCH(Sheet1!I40,realgdp!$A$1:$H$1,0))</f>
        <v>20397.900000000001</v>
      </c>
      <c r="AO40">
        <f>INDEX(pricelevel!$A:$H,MATCH(A40,pricelevel!$A:$A,0),MATCH(Sheet1!I40,pricelevel!$A$1:$H$1,0))</f>
        <v>95.2</v>
      </c>
    </row>
    <row r="41" spans="1:41">
      <c r="A41" s="1">
        <v>16580</v>
      </c>
      <c r="B41" s="5" t="s">
        <v>54</v>
      </c>
      <c r="C41">
        <v>51382.00323101777</v>
      </c>
      <c r="D41">
        <v>0.47819063004846529</v>
      </c>
      <c r="E41">
        <v>0.91114701130856224</v>
      </c>
      <c r="F41">
        <v>8.2665589660743137</v>
      </c>
      <c r="G41">
        <v>170353.79644588049</v>
      </c>
      <c r="H41">
        <v>0.97026022304832715</v>
      </c>
      <c r="I41">
        <v>2012</v>
      </c>
      <c r="J41">
        <v>0.29605963791267303</v>
      </c>
      <c r="K41">
        <v>1.4368932038834952</v>
      </c>
      <c r="L41">
        <v>0.13108990457056749</v>
      </c>
      <c r="M41">
        <v>1.3009708737864081</v>
      </c>
      <c r="N41">
        <v>0.620253164556962</v>
      </c>
      <c r="O41">
        <v>0.77611940298507465</v>
      </c>
      <c r="P41">
        <v>28558.873134328362</v>
      </c>
      <c r="Q41">
        <v>834.55</v>
      </c>
      <c r="R41">
        <v>18.864583333333329</v>
      </c>
      <c r="S41">
        <v>1.12781954887218E-2</v>
      </c>
      <c r="T41">
        <v>1.879699248120301E-2</v>
      </c>
      <c r="U41">
        <v>3.0075187969924809E-3</v>
      </c>
      <c r="V41">
        <v>1991</v>
      </c>
      <c r="W41">
        <f t="shared" si="0"/>
        <v>3.308270676691729E-2</v>
      </c>
      <c r="X41">
        <v>7.8947368421052627E-2</v>
      </c>
      <c r="Y41">
        <v>9.0225563909774431E-2</v>
      </c>
      <c r="Z41">
        <v>40.139130434782608</v>
      </c>
      <c r="AA41">
        <v>0.10375939849624061</v>
      </c>
      <c r="AB41">
        <v>5.1879699248120303E-2</v>
      </c>
      <c r="AC41">
        <v>1330</v>
      </c>
      <c r="AD41">
        <v>0.1567164179104478</v>
      </c>
      <c r="AE41">
        <v>7.5187969924812035E-4</v>
      </c>
      <c r="AF41">
        <v>2.255639097744361E-3</v>
      </c>
      <c r="AG41">
        <v>8.2706766917293225E-3</v>
      </c>
      <c r="AH41">
        <v>0</v>
      </c>
      <c r="AI41">
        <f t="shared" si="1"/>
        <v>2.9222091364552245E-2</v>
      </c>
      <c r="AJ41">
        <v>0</v>
      </c>
      <c r="AK41">
        <v>0.42537313432835822</v>
      </c>
      <c r="AL41">
        <v>0.38623807132094418</v>
      </c>
      <c r="AM41">
        <v>0.45522388059701491</v>
      </c>
      <c r="AN41">
        <f>INDEX(realgdp!$A:$H,MATCH(Sheet1!A41,realgdp!$A:$A,0),MATCH(Sheet1!I41,realgdp!$A$1:$H$1,0))</f>
        <v>10308.4</v>
      </c>
      <c r="AO41">
        <f>INDEX(pricelevel!$A:$H,MATCH(A41,pricelevel!$A:$A,0),MATCH(Sheet1!I41,pricelevel!$A$1:$H$1,0))</f>
        <v>93.9</v>
      </c>
    </row>
    <row r="42" spans="1:41">
      <c r="A42" s="1">
        <v>16620</v>
      </c>
      <c r="B42" s="5" t="s">
        <v>55</v>
      </c>
      <c r="C42">
        <v>46578.858381502891</v>
      </c>
      <c r="D42">
        <v>0.51300578034682076</v>
      </c>
      <c r="E42">
        <v>0.95086705202312138</v>
      </c>
      <c r="F42">
        <v>7.5332369942196529</v>
      </c>
      <c r="G42">
        <v>134369.2196531792</v>
      </c>
      <c r="H42">
        <v>0.96269982238010654</v>
      </c>
      <c r="I42">
        <v>2012</v>
      </c>
      <c r="J42">
        <v>0.21260583254938853</v>
      </c>
      <c r="K42">
        <v>0.82170542635658916</v>
      </c>
      <c r="L42">
        <v>0.14022517911975441</v>
      </c>
      <c r="M42">
        <v>0.75968992248062017</v>
      </c>
      <c r="N42">
        <v>0.36842105263157893</v>
      </c>
      <c r="O42">
        <v>0.62244897959183676</v>
      </c>
      <c r="P42">
        <v>26251.81632653061</v>
      </c>
      <c r="Q42">
        <v>807.33333333333337</v>
      </c>
      <c r="R42">
        <v>20.337837837837839</v>
      </c>
      <c r="S42">
        <v>4.5207956600361674E-3</v>
      </c>
      <c r="T42">
        <v>3.616636528028933E-3</v>
      </c>
      <c r="U42">
        <v>4.5207956600361674E-3</v>
      </c>
      <c r="V42">
        <v>1954</v>
      </c>
      <c r="W42">
        <f t="shared" si="0"/>
        <v>1.2658227848101267E-2</v>
      </c>
      <c r="X42">
        <v>6.9620253164556958E-2</v>
      </c>
      <c r="Y42">
        <v>6.419529837251356E-2</v>
      </c>
      <c r="Z42">
        <v>40.709302325581397</v>
      </c>
      <c r="AA42">
        <v>0.108499095840868</v>
      </c>
      <c r="AB42">
        <v>6.6003616636528026E-2</v>
      </c>
      <c r="AC42">
        <v>1106</v>
      </c>
      <c r="AD42">
        <v>1.020408163265306E-2</v>
      </c>
      <c r="AE42">
        <v>1.8083182640144661E-3</v>
      </c>
      <c r="AF42">
        <v>2.7124773960216998E-3</v>
      </c>
      <c r="AG42">
        <v>0</v>
      </c>
      <c r="AH42">
        <v>0</v>
      </c>
      <c r="AI42">
        <f t="shared" si="1"/>
        <v>3.0753427621593794E-2</v>
      </c>
      <c r="AJ42">
        <v>3.074141048824593E-2</v>
      </c>
      <c r="AK42">
        <v>0.41836734693877548</v>
      </c>
      <c r="AL42">
        <v>0.43193449334698047</v>
      </c>
      <c r="AM42">
        <v>0.60204081632653061</v>
      </c>
      <c r="AN42">
        <f>INDEX(realgdp!$A:$H,MATCH(Sheet1!A42,realgdp!$A:$A,0),MATCH(Sheet1!I42,realgdp!$A$1:$H$1,0))</f>
        <v>12683.4</v>
      </c>
      <c r="AO42">
        <f>INDEX(pricelevel!$A:$H,MATCH(A42,pricelevel!$A:$A,0),MATCH(Sheet1!I42,pricelevel!$A$1:$H$1,0))</f>
        <v>89.9</v>
      </c>
    </row>
    <row r="43" spans="1:41">
      <c r="A43" s="1">
        <v>16700</v>
      </c>
      <c r="B43" s="5" t="s">
        <v>56</v>
      </c>
      <c r="C43">
        <v>50521.557518115937</v>
      </c>
      <c r="D43">
        <v>0.49773550724637677</v>
      </c>
      <c r="E43">
        <v>0.77355072463768115</v>
      </c>
      <c r="F43">
        <v>7.8727355072463769</v>
      </c>
      <c r="G43">
        <v>280641.71195652173</v>
      </c>
      <c r="H43">
        <v>0.95606809445359697</v>
      </c>
      <c r="I43">
        <v>2012</v>
      </c>
      <c r="J43">
        <v>0.2772612003381234</v>
      </c>
      <c r="K43">
        <v>1.5233644859813085</v>
      </c>
      <c r="L43">
        <v>0.14711330657610369</v>
      </c>
      <c r="M43">
        <v>1.4828660436137071</v>
      </c>
      <c r="N43">
        <v>0.50641025641025639</v>
      </c>
      <c r="O43">
        <v>0.62394957983193278</v>
      </c>
      <c r="P43">
        <v>26233.886554621851</v>
      </c>
      <c r="Q43">
        <v>1137.0986547085199</v>
      </c>
      <c r="R43">
        <v>21.707602339181289</v>
      </c>
      <c r="S43">
        <v>6.5113949411470069E-3</v>
      </c>
      <c r="T43">
        <v>1.02679689456549E-2</v>
      </c>
      <c r="U43">
        <v>5.5096418732782371E-3</v>
      </c>
      <c r="V43">
        <v>6478</v>
      </c>
      <c r="W43">
        <f t="shared" si="0"/>
        <v>2.2289005760080145E-2</v>
      </c>
      <c r="X43">
        <v>6.2609566741798142E-2</v>
      </c>
      <c r="Y43">
        <v>9.1910843976959686E-2</v>
      </c>
      <c r="Z43">
        <v>40.809045226130657</v>
      </c>
      <c r="AA43">
        <v>0.1159529176058102</v>
      </c>
      <c r="AB43">
        <v>5.8101677936388679E-2</v>
      </c>
      <c r="AC43">
        <v>3993</v>
      </c>
      <c r="AD43">
        <v>9.4537815126050417E-2</v>
      </c>
      <c r="AE43">
        <v>1.502629601803156E-3</v>
      </c>
      <c r="AF43">
        <v>4.007012271475081E-3</v>
      </c>
      <c r="AG43">
        <v>2.5043826696719259E-3</v>
      </c>
      <c r="AH43">
        <v>1.502629601803156E-3</v>
      </c>
      <c r="AI43">
        <f t="shared" si="1"/>
        <v>4.3344650909462268E-2</v>
      </c>
      <c r="AJ43">
        <v>0</v>
      </c>
      <c r="AK43">
        <v>0.36344537815126049</v>
      </c>
      <c r="AL43">
        <v>0.4393331275084903</v>
      </c>
      <c r="AM43">
        <v>0.51050420168067223</v>
      </c>
      <c r="AN43">
        <f>INDEX(realgdp!$A:$H,MATCH(Sheet1!A43,realgdp!$A:$A,0),MATCH(Sheet1!I43,realgdp!$A$1:$H$1,0))</f>
        <v>30115.8</v>
      </c>
      <c r="AO43">
        <f>INDEX(pricelevel!$A:$H,MATCH(A43,pricelevel!$A:$A,0),MATCH(Sheet1!I43,pricelevel!$A$1:$H$1,0))</f>
        <v>95.8</v>
      </c>
    </row>
    <row r="44" spans="1:41">
      <c r="A44" s="1">
        <v>16740</v>
      </c>
      <c r="B44" s="5" t="s">
        <v>57</v>
      </c>
      <c r="C44">
        <v>53470.374520153549</v>
      </c>
      <c r="D44">
        <v>0.5050383877159309</v>
      </c>
      <c r="E44">
        <v>0.80758157389635321</v>
      </c>
      <c r="F44">
        <v>7.8409309021113236</v>
      </c>
      <c r="G44">
        <v>211896.85700575821</v>
      </c>
      <c r="H44">
        <v>0.95295281152868039</v>
      </c>
      <c r="I44">
        <v>2012</v>
      </c>
      <c r="J44">
        <v>0.23432343234323433</v>
      </c>
      <c r="K44">
        <v>0.81829980532122004</v>
      </c>
      <c r="L44">
        <v>0.16328040026103979</v>
      </c>
      <c r="M44">
        <v>0.84879948085658663</v>
      </c>
      <c r="N44">
        <v>0.44455021418372198</v>
      </c>
      <c r="O44">
        <v>0.60626911314984711</v>
      </c>
      <c r="P44">
        <v>26036.850152905201</v>
      </c>
      <c r="Q44">
        <v>890.0533117932149</v>
      </c>
      <c r="R44">
        <v>23.889370932754879</v>
      </c>
      <c r="S44">
        <v>9.0541037909458964E-3</v>
      </c>
      <c r="T44">
        <v>1.1704085388295911E-2</v>
      </c>
      <c r="U44">
        <v>3.533308796466691E-3</v>
      </c>
      <c r="V44">
        <v>22985</v>
      </c>
      <c r="W44">
        <f t="shared" si="0"/>
        <v>2.4291497975708495E-2</v>
      </c>
      <c r="X44">
        <v>5.5207949944792049E-2</v>
      </c>
      <c r="Y44">
        <v>9.8785425101214575E-2</v>
      </c>
      <c r="Z44">
        <v>39.327746741154563</v>
      </c>
      <c r="AA44">
        <v>0.12425469267574531</v>
      </c>
      <c r="AB44">
        <v>6.2495399337504601E-2</v>
      </c>
      <c r="AC44">
        <v>13585</v>
      </c>
      <c r="AD44">
        <v>0.13608562691131501</v>
      </c>
      <c r="AE44">
        <v>1.6194331983805669E-3</v>
      </c>
      <c r="AF44">
        <v>1.913875598086124E-3</v>
      </c>
      <c r="AG44">
        <v>3.3124769966875228E-3</v>
      </c>
      <c r="AH44">
        <v>5.1527419948472575E-4</v>
      </c>
      <c r="AI44">
        <f t="shared" si="1"/>
        <v>3.4184369713166032E-2</v>
      </c>
      <c r="AJ44">
        <v>8.0971659919028337E-4</v>
      </c>
      <c r="AK44">
        <v>0.41896024464831799</v>
      </c>
      <c r="AL44">
        <v>0.45112029584511643</v>
      </c>
      <c r="AM44">
        <v>0.61467889908256879</v>
      </c>
      <c r="AN44">
        <f>INDEX(realgdp!$A:$H,MATCH(Sheet1!A44,realgdp!$A:$A,0),MATCH(Sheet1!I44,realgdp!$A$1:$H$1,0))</f>
        <v>125472</v>
      </c>
      <c r="AO44">
        <f>INDEX(pricelevel!$A:$H,MATCH(A44,pricelevel!$A:$A,0),MATCH(Sheet1!I44,pricelevel!$A$1:$H$1,0))</f>
        <v>93.3</v>
      </c>
    </row>
    <row r="45" spans="1:41">
      <c r="A45" s="1">
        <v>16860</v>
      </c>
      <c r="B45" s="5" t="s">
        <v>59</v>
      </c>
      <c r="C45">
        <v>50437.081742243427</v>
      </c>
      <c r="D45">
        <v>0.49522673031026249</v>
      </c>
      <c r="E45">
        <v>0.8949880668257757</v>
      </c>
      <c r="F45">
        <v>7.6318615751789984</v>
      </c>
      <c r="G45">
        <v>192816.46778042961</v>
      </c>
      <c r="H45">
        <v>0.96745562130177509</v>
      </c>
      <c r="I45">
        <v>2012</v>
      </c>
      <c r="J45">
        <v>0.22517796927688272</v>
      </c>
      <c r="K45">
        <v>0.87579617834394907</v>
      </c>
      <c r="L45">
        <v>0.1467962705812339</v>
      </c>
      <c r="M45">
        <v>0.85031847133757965</v>
      </c>
      <c r="N45">
        <v>0.40365111561866118</v>
      </c>
      <c r="O45">
        <v>0.49812734082396998</v>
      </c>
      <c r="P45">
        <v>22576.779026217231</v>
      </c>
      <c r="Q45">
        <v>812.81818181818187</v>
      </c>
      <c r="R45">
        <v>21</v>
      </c>
      <c r="S45">
        <v>7.4362606232294621E-3</v>
      </c>
      <c r="T45">
        <v>1.2039660056657219E-2</v>
      </c>
      <c r="U45">
        <v>5.3116147308781871E-3</v>
      </c>
      <c r="V45">
        <v>5041</v>
      </c>
      <c r="W45">
        <f t="shared" si="0"/>
        <v>2.4787535410764869E-2</v>
      </c>
      <c r="X45">
        <v>6.1260623229461762E-2</v>
      </c>
      <c r="Y45">
        <v>8.1090651558073656E-2</v>
      </c>
      <c r="Z45">
        <v>38.414634146341463</v>
      </c>
      <c r="AA45">
        <v>0.1118980169971671</v>
      </c>
      <c r="AB45">
        <v>6.7280453257790362E-2</v>
      </c>
      <c r="AC45">
        <v>2824</v>
      </c>
      <c r="AD45">
        <v>0.101123595505618</v>
      </c>
      <c r="AE45">
        <v>2.124645892351275E-3</v>
      </c>
      <c r="AF45">
        <v>3.1869688385269121E-3</v>
      </c>
      <c r="AG45">
        <v>2.124645892351275E-3</v>
      </c>
      <c r="AH45">
        <v>7.0821529745042496E-4</v>
      </c>
      <c r="AI45">
        <f t="shared" si="1"/>
        <v>3.6002397900705793E-2</v>
      </c>
      <c r="AJ45">
        <v>7.0821529745042496E-4</v>
      </c>
      <c r="AK45">
        <v>0.38951310861423222</v>
      </c>
      <c r="AL45">
        <v>0.4453481452092839</v>
      </c>
      <c r="AM45">
        <v>0.70037453183520604</v>
      </c>
      <c r="AN45">
        <f>INDEX(realgdp!$A:$H,MATCH(Sheet1!A45,realgdp!$A:$A,0),MATCH(Sheet1!I45,realgdp!$A$1:$H$1,0))</f>
        <v>21896.2</v>
      </c>
      <c r="AO45">
        <f>INDEX(pricelevel!$A:$H,MATCH(A45,pricelevel!$A:$A,0),MATCH(Sheet1!I45,pricelevel!$A$1:$H$1,0))</f>
        <v>90.5</v>
      </c>
    </row>
    <row r="46" spans="1:41">
      <c r="A46" s="1">
        <v>16980</v>
      </c>
      <c r="B46" s="5" t="s">
        <v>60</v>
      </c>
      <c r="C46">
        <v>62022.910039251743</v>
      </c>
      <c r="D46">
        <v>0.51115668870893594</v>
      </c>
      <c r="E46">
        <v>0.80020509919021177</v>
      </c>
      <c r="F46">
        <v>8.0740125181229896</v>
      </c>
      <c r="G46">
        <v>278083.20661975321</v>
      </c>
      <c r="H46">
        <v>0.94752677819232156</v>
      </c>
      <c r="I46">
        <v>2012</v>
      </c>
      <c r="J46">
        <v>0.25269958678629317</v>
      </c>
      <c r="K46">
        <v>0.8666666666666667</v>
      </c>
      <c r="L46">
        <v>0.15684147527493081</v>
      </c>
      <c r="M46">
        <v>0.86368421052631583</v>
      </c>
      <c r="N46">
        <v>0.50078153180233254</v>
      </c>
      <c r="O46">
        <v>0.6853544586634166</v>
      </c>
      <c r="P46">
        <v>29385.75848060126</v>
      </c>
      <c r="Q46">
        <v>1165.0437017994859</v>
      </c>
      <c r="R46">
        <v>31.012455023526151</v>
      </c>
      <c r="S46">
        <v>9.654799309182463E-3</v>
      </c>
      <c r="T46">
        <v>1.317131026446659E-2</v>
      </c>
      <c r="U46">
        <v>4.9730539545142427E-3</v>
      </c>
      <c r="V46">
        <v>80202</v>
      </c>
      <c r="W46">
        <f t="shared" si="0"/>
        <v>2.7799163528163296E-2</v>
      </c>
      <c r="X46">
        <v>5.039638777336191E-2</v>
      </c>
      <c r="Y46">
        <v>9.3967831207474151E-2</v>
      </c>
      <c r="Z46">
        <v>39.020853540252183</v>
      </c>
      <c r="AA46">
        <v>0.1125907738404877</v>
      </c>
      <c r="AB46">
        <v>6.3318004952246196E-2</v>
      </c>
      <c r="AC46">
        <v>48059</v>
      </c>
      <c r="AD46">
        <v>0.20861263457241519</v>
      </c>
      <c r="AE46">
        <v>2.059967956054017E-3</v>
      </c>
      <c r="AF46">
        <v>2.9130859984602261E-3</v>
      </c>
      <c r="AG46">
        <v>4.3280134834266211E-3</v>
      </c>
      <c r="AH46">
        <v>4.5777065690089271E-4</v>
      </c>
      <c r="AI46">
        <f t="shared" si="1"/>
        <v>3.9646541795699396E-2</v>
      </c>
      <c r="AJ46">
        <v>4.3696289976903391E-4</v>
      </c>
      <c r="AK46">
        <v>0.30123908186065412</v>
      </c>
      <c r="AL46">
        <v>0.41158574599137182</v>
      </c>
      <c r="AM46">
        <v>0.431850497664026</v>
      </c>
      <c r="AN46">
        <f>INDEX(realgdp!$A:$H,MATCH(Sheet1!A46,realgdp!$A:$A,0),MATCH(Sheet1!I46,realgdp!$A$1:$H$1,0))</f>
        <v>545391.69999999995</v>
      </c>
      <c r="AO46">
        <f>INDEX(pricelevel!$A:$H,MATCH(A46,pricelevel!$A:$A,0),MATCH(Sheet1!I46,pricelevel!$A$1:$H$1,0))</f>
        <v>106.3</v>
      </c>
    </row>
    <row r="47" spans="1:41">
      <c r="A47" s="1">
        <v>17020</v>
      </c>
      <c r="B47" s="5" t="s">
        <v>61</v>
      </c>
      <c r="C47">
        <v>44984.53194650817</v>
      </c>
      <c r="D47">
        <v>0.50222882615156017</v>
      </c>
      <c r="E47">
        <v>0.91679049034175331</v>
      </c>
      <c r="F47">
        <v>7.6210995542347693</v>
      </c>
      <c r="G47">
        <v>228658.24665676081</v>
      </c>
      <c r="H47">
        <v>0.93516699410609039</v>
      </c>
      <c r="I47">
        <v>2012</v>
      </c>
      <c r="J47">
        <v>0.24526678141135971</v>
      </c>
      <c r="K47">
        <v>1.1733333333333333</v>
      </c>
      <c r="L47">
        <v>0.13848144952545299</v>
      </c>
      <c r="M47">
        <v>1.033333333333333</v>
      </c>
      <c r="N47">
        <v>0.58456973293768544</v>
      </c>
      <c r="O47">
        <v>0.58709677419354833</v>
      </c>
      <c r="P47">
        <v>18337.354838709682</v>
      </c>
      <c r="Q47">
        <v>954.57575757575762</v>
      </c>
      <c r="R47">
        <v>19.383838383838381</v>
      </c>
      <c r="S47">
        <v>1.366742596810934E-2</v>
      </c>
      <c r="T47">
        <v>6.8337129840546698E-3</v>
      </c>
      <c r="U47">
        <v>7.5930144267274107E-3</v>
      </c>
      <c r="V47">
        <v>2318</v>
      </c>
      <c r="W47">
        <f t="shared" si="0"/>
        <v>2.8094153378891422E-2</v>
      </c>
      <c r="X47">
        <v>7.7448747152619596E-2</v>
      </c>
      <c r="Y47">
        <v>8.0485952923310553E-2</v>
      </c>
      <c r="Z47">
        <v>33.758064516129032</v>
      </c>
      <c r="AA47">
        <v>0.108580106302202</v>
      </c>
      <c r="AB47">
        <v>4.2520880789673497E-2</v>
      </c>
      <c r="AC47">
        <v>1317</v>
      </c>
      <c r="AD47">
        <v>9.6774193548387094E-2</v>
      </c>
      <c r="AE47">
        <v>4.5558086560364463E-3</v>
      </c>
      <c r="AF47">
        <v>3.037205770690964E-3</v>
      </c>
      <c r="AG47">
        <v>4.5558086560364463E-3</v>
      </c>
      <c r="AH47">
        <v>7.5930144267274111E-4</v>
      </c>
      <c r="AI47">
        <f t="shared" si="1"/>
        <v>5.2056349782830885E-2</v>
      </c>
      <c r="AJ47">
        <v>7.5930144267274111E-4</v>
      </c>
      <c r="AK47">
        <v>0.43870967741935479</v>
      </c>
      <c r="AL47">
        <v>0.41889559965487488</v>
      </c>
      <c r="AM47">
        <v>0.65806451612903227</v>
      </c>
      <c r="AN47">
        <f>INDEX(realgdp!$A:$H,MATCH(Sheet1!A47,realgdp!$A:$A,0),MATCH(Sheet1!I47,realgdp!$A$1:$H$1,0))</f>
        <v>6084.7</v>
      </c>
      <c r="AO47">
        <f>INDEX(pricelevel!$A:$H,MATCH(A47,pricelevel!$A:$A,0),MATCH(Sheet1!I47,pricelevel!$A$1:$H$1,0))</f>
        <v>100.7</v>
      </c>
    </row>
    <row r="48" spans="1:41">
      <c r="A48" s="1">
        <v>17140</v>
      </c>
      <c r="B48" s="5" t="s">
        <v>62</v>
      </c>
      <c r="C48">
        <v>53928.321921833667</v>
      </c>
      <c r="D48">
        <v>0.50984425506905673</v>
      </c>
      <c r="E48">
        <v>0.92800470173376437</v>
      </c>
      <c r="F48">
        <v>7.8643843667352344</v>
      </c>
      <c r="G48">
        <v>188734.734058184</v>
      </c>
      <c r="H48">
        <v>0.95939174010713668</v>
      </c>
      <c r="I48">
        <v>2012</v>
      </c>
      <c r="J48">
        <v>0.23521863587010167</v>
      </c>
      <c r="K48">
        <v>0.89522212908633692</v>
      </c>
      <c r="L48">
        <v>0.1497783238074889</v>
      </c>
      <c r="M48">
        <v>0.89773679798826489</v>
      </c>
      <c r="N48">
        <v>0.47929292929292933</v>
      </c>
      <c r="O48">
        <v>0.63118580765639587</v>
      </c>
      <c r="P48">
        <v>27382.471521942109</v>
      </c>
      <c r="Q48">
        <v>839.24044943820229</v>
      </c>
      <c r="R48">
        <v>23.836086404066069</v>
      </c>
      <c r="S48">
        <v>7.743752199929602E-3</v>
      </c>
      <c r="T48">
        <v>1.16156282998944E-2</v>
      </c>
      <c r="U48">
        <v>3.343892995424147E-3</v>
      </c>
      <c r="V48">
        <v>18721</v>
      </c>
      <c r="W48">
        <f t="shared" si="0"/>
        <v>2.2703273495248151E-2</v>
      </c>
      <c r="X48">
        <v>6.5381907778951073E-2</v>
      </c>
      <c r="Y48">
        <v>9.0109116508271733E-2</v>
      </c>
      <c r="Z48">
        <v>38.796703296703299</v>
      </c>
      <c r="AA48">
        <v>0.1067405843013024</v>
      </c>
      <c r="AB48">
        <v>6.810982048574446E-2</v>
      </c>
      <c r="AC48">
        <v>11364</v>
      </c>
      <c r="AD48">
        <v>5.2287581699346407E-2</v>
      </c>
      <c r="AE48">
        <v>1.407954945441746E-3</v>
      </c>
      <c r="AF48">
        <v>1.9359380499824001E-3</v>
      </c>
      <c r="AG48">
        <v>2.6399155227032739E-3</v>
      </c>
      <c r="AH48">
        <v>8.7997184090109114E-5</v>
      </c>
      <c r="AI48">
        <f t="shared" si="1"/>
        <v>3.0648820314327817E-2</v>
      </c>
      <c r="AJ48">
        <v>9.6796902499120025E-4</v>
      </c>
      <c r="AK48">
        <v>0.40896358543417372</v>
      </c>
      <c r="AL48">
        <v>0.43101330057155068</v>
      </c>
      <c r="AM48">
        <v>0.56582633053221287</v>
      </c>
      <c r="AN48">
        <f>INDEX(realgdp!$A:$H,MATCH(Sheet1!A48,realgdp!$A:$A,0),MATCH(Sheet1!I48,realgdp!$A$1:$H$1,0))</f>
        <v>109422.2</v>
      </c>
      <c r="AO48">
        <f>INDEX(pricelevel!$A:$H,MATCH(A48,pricelevel!$A:$A,0),MATCH(Sheet1!I48,pricelevel!$A$1:$H$1,0))</f>
        <v>90.3</v>
      </c>
    </row>
    <row r="49" spans="1:41">
      <c r="A49" s="1">
        <v>17300</v>
      </c>
      <c r="B49" s="5" t="s">
        <v>63</v>
      </c>
      <c r="C49">
        <v>42624.869516310457</v>
      </c>
      <c r="D49">
        <v>0.54668166479190106</v>
      </c>
      <c r="E49">
        <v>0.84926884139482561</v>
      </c>
      <c r="F49">
        <v>7.3610798650168734</v>
      </c>
      <c r="G49">
        <v>153522.94713160861</v>
      </c>
      <c r="H49">
        <v>0.96202531645569622</v>
      </c>
      <c r="I49">
        <v>2012</v>
      </c>
      <c r="J49">
        <v>0.32666236281471916</v>
      </c>
      <c r="K49">
        <v>1.4860335195530727</v>
      </c>
      <c r="L49">
        <v>0.18528428093645491</v>
      </c>
      <c r="M49">
        <v>1.3407821229050281</v>
      </c>
      <c r="N49">
        <v>0.37179487179487181</v>
      </c>
      <c r="O49">
        <v>0.61250000000000004</v>
      </c>
      <c r="P49">
        <v>23621.583333333328</v>
      </c>
      <c r="Q49">
        <v>903.58771929824559</v>
      </c>
      <c r="R49">
        <v>22.39130434782609</v>
      </c>
      <c r="S49">
        <v>8.9392133492252682E-3</v>
      </c>
      <c r="T49">
        <v>6.5554231227651968E-3</v>
      </c>
      <c r="U49">
        <v>2.383790226460071E-3</v>
      </c>
      <c r="V49">
        <v>2990</v>
      </c>
      <c r="W49">
        <f t="shared" si="0"/>
        <v>1.7878426698450536E-2</v>
      </c>
      <c r="X49">
        <v>5.1251489868891539E-2</v>
      </c>
      <c r="Y49">
        <v>6.2574493444576884E-2</v>
      </c>
      <c r="Z49">
        <v>43.456521739130437</v>
      </c>
      <c r="AA49">
        <v>0.101311084624553</v>
      </c>
      <c r="AB49">
        <v>6.1382598331346842E-2</v>
      </c>
      <c r="AC49">
        <v>1678</v>
      </c>
      <c r="AD49">
        <v>0.125</v>
      </c>
      <c r="AE49">
        <v>1.1918951132300359E-3</v>
      </c>
      <c r="AF49">
        <v>1.1918951132300359E-3</v>
      </c>
      <c r="AG49">
        <v>3.5756853396901071E-3</v>
      </c>
      <c r="AH49">
        <v>0</v>
      </c>
      <c r="AI49">
        <f t="shared" si="1"/>
        <v>3.8252631356135984E-2</v>
      </c>
      <c r="AJ49">
        <v>3.5756853396901071E-3</v>
      </c>
      <c r="AK49">
        <v>0.58333333333333337</v>
      </c>
      <c r="AL49">
        <v>0.44046822742474923</v>
      </c>
      <c r="AM49">
        <v>0.85416666666666663</v>
      </c>
      <c r="AN49">
        <f>INDEX(realgdp!$A:$H,MATCH(Sheet1!A49,realgdp!$A:$A,0),MATCH(Sheet1!I49,realgdp!$A$1:$H$1,0))</f>
        <v>10047.200000000001</v>
      </c>
      <c r="AO49">
        <f>INDEX(pricelevel!$A:$H,MATCH(A49,pricelevel!$A:$A,0),MATCH(Sheet1!I49,pricelevel!$A$1:$H$1,0))</f>
        <v>91.1</v>
      </c>
    </row>
    <row r="50" spans="1:41">
      <c r="A50" s="1">
        <v>17460</v>
      </c>
      <c r="B50" s="5" t="s">
        <v>64</v>
      </c>
      <c r="C50">
        <v>52377.633836378081</v>
      </c>
      <c r="D50">
        <v>0.49444003177124701</v>
      </c>
      <c r="E50">
        <v>0.86483981996293358</v>
      </c>
      <c r="F50">
        <v>7.9166004765687052</v>
      </c>
      <c r="G50">
        <v>182878.5411702409</v>
      </c>
      <c r="H50">
        <v>0.95920600187558613</v>
      </c>
      <c r="I50">
        <v>2012</v>
      </c>
      <c r="J50">
        <v>0.21103725730278117</v>
      </c>
      <c r="K50">
        <v>0.78417266187050361</v>
      </c>
      <c r="L50">
        <v>0.13852977257714449</v>
      </c>
      <c r="M50">
        <v>0.78345323741007189</v>
      </c>
      <c r="N50">
        <v>0.45963060686015828</v>
      </c>
      <c r="O50">
        <v>0.63728191000918277</v>
      </c>
      <c r="P50">
        <v>25243.480257116618</v>
      </c>
      <c r="Q50">
        <v>820.77932405566605</v>
      </c>
      <c r="R50">
        <v>23.981794538361509</v>
      </c>
      <c r="S50">
        <v>8.351893095768375E-3</v>
      </c>
      <c r="T50">
        <v>1.1135857461024501E-2</v>
      </c>
      <c r="U50">
        <v>5.4088450524976137E-3</v>
      </c>
      <c r="V50">
        <v>21194</v>
      </c>
      <c r="W50">
        <f t="shared" si="0"/>
        <v>2.4896595609290487E-2</v>
      </c>
      <c r="X50">
        <v>5.766783328030544E-2</v>
      </c>
      <c r="Y50">
        <v>8.2882596245625204E-2</v>
      </c>
      <c r="Z50">
        <v>38.563117453347971</v>
      </c>
      <c r="AA50">
        <v>0.1035634743875278</v>
      </c>
      <c r="AB50">
        <v>6.0213172128539612E-2</v>
      </c>
      <c r="AC50">
        <v>12572</v>
      </c>
      <c r="AD50">
        <v>8.5399449035812675E-2</v>
      </c>
      <c r="AE50">
        <v>2.5453388482341711E-3</v>
      </c>
      <c r="AF50">
        <v>2.863506204263443E-3</v>
      </c>
      <c r="AG50">
        <v>3.420299077314668E-3</v>
      </c>
      <c r="AH50">
        <v>5.5679287305122492E-4</v>
      </c>
      <c r="AI50">
        <f t="shared" si="1"/>
        <v>3.2514507337959977E-2</v>
      </c>
      <c r="AJ50">
        <v>1.352211263124403E-3</v>
      </c>
      <c r="AK50">
        <v>0.31404958677685951</v>
      </c>
      <c r="AL50">
        <v>0.40818156081909968</v>
      </c>
      <c r="AM50">
        <v>0.50688705234159781</v>
      </c>
      <c r="AN50">
        <f>INDEX(realgdp!$A:$H,MATCH(Sheet1!A50,realgdp!$A:$A,0),MATCH(Sheet1!I50,realgdp!$A$1:$H$1,0))</f>
        <v>108458.1</v>
      </c>
      <c r="AO50">
        <f>INDEX(pricelevel!$A:$H,MATCH(A50,pricelevel!$A:$A,0),MATCH(Sheet1!I50,pricelevel!$A$1:$H$1,0))</f>
        <v>89.5</v>
      </c>
    </row>
    <row r="51" spans="1:41">
      <c r="A51" s="1">
        <v>17660</v>
      </c>
      <c r="B51" s="5" t="s">
        <v>65</v>
      </c>
      <c r="C51">
        <v>38700.6307277628</v>
      </c>
      <c r="D51">
        <v>0.48787061994609171</v>
      </c>
      <c r="E51">
        <v>0.9703504043126685</v>
      </c>
      <c r="F51">
        <v>7.7196765498652304</v>
      </c>
      <c r="G51">
        <v>211183.82749326149</v>
      </c>
      <c r="H51">
        <v>0.9375</v>
      </c>
      <c r="I51">
        <v>2012</v>
      </c>
      <c r="J51">
        <v>0.21747211895910781</v>
      </c>
      <c r="K51">
        <v>0.84745762711864403</v>
      </c>
      <c r="L51">
        <v>0.127</v>
      </c>
      <c r="M51">
        <v>0.83050847457627119</v>
      </c>
      <c r="N51">
        <v>0.32051282051282048</v>
      </c>
      <c r="O51">
        <v>0.53061224489795922</v>
      </c>
      <c r="P51">
        <v>25382.857142857141</v>
      </c>
      <c r="Q51">
        <v>862.5454545454545</v>
      </c>
      <c r="R51">
        <v>21.212121212121211</v>
      </c>
      <c r="S51">
        <v>9.9173553719008271E-3</v>
      </c>
      <c r="T51">
        <v>9.9173553719008271E-3</v>
      </c>
      <c r="U51">
        <v>3.3057851239669421E-3</v>
      </c>
      <c r="V51">
        <v>1000</v>
      </c>
      <c r="W51">
        <f t="shared" si="0"/>
        <v>2.3140495867768597E-2</v>
      </c>
      <c r="X51">
        <v>6.6115702479338845E-2</v>
      </c>
      <c r="Y51">
        <v>8.7603305785123972E-2</v>
      </c>
      <c r="Z51">
        <v>39.230769230769234</v>
      </c>
      <c r="AA51">
        <v>0.1074380165289256</v>
      </c>
      <c r="AB51">
        <v>6.4462809917355368E-2</v>
      </c>
      <c r="AC51">
        <v>605</v>
      </c>
      <c r="AD51">
        <v>2.0408163265306121E-2</v>
      </c>
      <c r="AE51">
        <v>1.652892561983471E-3</v>
      </c>
      <c r="AF51">
        <v>1.652892561983471E-3</v>
      </c>
      <c r="AG51">
        <v>3.3057851239669421E-3</v>
      </c>
      <c r="AH51">
        <v>0</v>
      </c>
      <c r="AI51">
        <f t="shared" si="1"/>
        <v>3.3981417052105931E-2</v>
      </c>
      <c r="AJ51">
        <v>4.9586776859504144E-3</v>
      </c>
      <c r="AK51">
        <v>0.42857142857142849</v>
      </c>
      <c r="AL51">
        <v>0.50900000000000001</v>
      </c>
      <c r="AM51">
        <v>0.81632653061224492</v>
      </c>
      <c r="AN51">
        <f>INDEX(realgdp!$A:$H,MATCH(Sheet1!A51,realgdp!$A:$A,0),MATCH(Sheet1!I51,realgdp!$A$1:$H$1,0))</f>
        <v>4434.5</v>
      </c>
      <c r="AO51">
        <f>INDEX(pricelevel!$A:$H,MATCH(A51,pricelevel!$A:$A,0),MATCH(Sheet1!I51,pricelevel!$A$1:$H$1,0))</f>
        <v>92.9</v>
      </c>
    </row>
    <row r="52" spans="1:41">
      <c r="A52" s="1">
        <v>17780</v>
      </c>
      <c r="B52" s="5" t="s">
        <v>66</v>
      </c>
      <c r="C52">
        <v>55398.983122362872</v>
      </c>
      <c r="D52">
        <v>0.50632911392405067</v>
      </c>
      <c r="E52">
        <v>0.81645569620253167</v>
      </c>
      <c r="F52">
        <v>7.890295358649789</v>
      </c>
      <c r="G52">
        <v>181893.45991561181</v>
      </c>
      <c r="H52">
        <v>0.97596153846153844</v>
      </c>
      <c r="I52">
        <v>2012</v>
      </c>
      <c r="J52">
        <v>0.34458672875436552</v>
      </c>
      <c r="K52">
        <v>1.5089285714285714</v>
      </c>
      <c r="L52">
        <v>0.15349311575726671</v>
      </c>
      <c r="M52">
        <v>1.473214285714286</v>
      </c>
      <c r="N52">
        <v>0.67472118959107807</v>
      </c>
      <c r="O52">
        <v>0.66060606060606064</v>
      </c>
      <c r="P52">
        <v>21136.145454545451</v>
      </c>
      <c r="Q52">
        <v>808.96296296296293</v>
      </c>
      <c r="R52">
        <v>20.513274336283189</v>
      </c>
      <c r="S52">
        <v>1.5673981191222569E-2</v>
      </c>
      <c r="T52">
        <v>1.4106583072100311E-2</v>
      </c>
      <c r="U52">
        <v>7.8369905956112845E-3</v>
      </c>
      <c r="V52">
        <v>1961</v>
      </c>
      <c r="W52">
        <f t="shared" si="0"/>
        <v>3.7617554858934164E-2</v>
      </c>
      <c r="X52">
        <v>7.2884012539184959E-2</v>
      </c>
      <c r="Y52">
        <v>6.9749216300940442E-2</v>
      </c>
      <c r="Z52">
        <v>38</v>
      </c>
      <c r="AA52">
        <v>0.12617554858934171</v>
      </c>
      <c r="AB52">
        <v>5.2507836990595608E-2</v>
      </c>
      <c r="AC52">
        <v>1276</v>
      </c>
      <c r="AD52">
        <v>0.26060606060606062</v>
      </c>
      <c r="AE52">
        <v>3.134796238244514E-3</v>
      </c>
      <c r="AF52">
        <v>4.7021943573667714E-3</v>
      </c>
      <c r="AG52">
        <v>1.2539184952978059E-2</v>
      </c>
      <c r="AH52">
        <v>1.567398119122257E-3</v>
      </c>
      <c r="AI52">
        <f t="shared" si="1"/>
        <v>3.8273911612819206E-2</v>
      </c>
      <c r="AJ52">
        <v>1.8808777429467089E-2</v>
      </c>
      <c r="AK52">
        <v>0.49696969696969701</v>
      </c>
      <c r="AL52">
        <v>0.3549209586945436</v>
      </c>
      <c r="AM52">
        <v>0.67878787878787883</v>
      </c>
      <c r="AN52">
        <f>INDEX(realgdp!$A:$H,MATCH(Sheet1!A52,realgdp!$A:$A,0),MATCH(Sheet1!I52,realgdp!$A$1:$H$1,0))</f>
        <v>7781.9</v>
      </c>
      <c r="AO52">
        <f>INDEX(pricelevel!$A:$H,MATCH(A52,pricelevel!$A:$A,0),MATCH(Sheet1!I52,pricelevel!$A$1:$H$1,0))</f>
        <v>94.2</v>
      </c>
    </row>
    <row r="53" spans="1:41">
      <c r="A53" s="1">
        <v>17820</v>
      </c>
      <c r="B53" s="5" t="s">
        <v>67</v>
      </c>
      <c r="C53">
        <v>53451.339285714283</v>
      </c>
      <c r="D53">
        <v>0.50694444444444442</v>
      </c>
      <c r="E53">
        <v>0.90525793650793651</v>
      </c>
      <c r="F53">
        <v>8.2321428571428577</v>
      </c>
      <c r="G53">
        <v>249094.29563492059</v>
      </c>
      <c r="H53">
        <v>0.95486518171160606</v>
      </c>
      <c r="I53">
        <v>2012</v>
      </c>
      <c r="J53">
        <v>0.26489429852658553</v>
      </c>
      <c r="K53">
        <v>1.0335051546391754</v>
      </c>
      <c r="L53">
        <v>0.17790994052676301</v>
      </c>
      <c r="M53">
        <v>1.0309278350515461</v>
      </c>
      <c r="N53">
        <v>0.46694796061884669</v>
      </c>
      <c r="O53">
        <v>0.6</v>
      </c>
      <c r="P53">
        <v>26856.987499999999</v>
      </c>
      <c r="Q53">
        <v>1011.415458937198</v>
      </c>
      <c r="R53">
        <v>20.787671232876711</v>
      </c>
      <c r="S53">
        <v>6.0756697045015193E-3</v>
      </c>
      <c r="T53">
        <v>1.15990057995029E-2</v>
      </c>
      <c r="U53">
        <v>2.761668047500691E-3</v>
      </c>
      <c r="V53">
        <v>5885</v>
      </c>
      <c r="W53">
        <f t="shared" si="0"/>
        <v>2.0436343551505108E-2</v>
      </c>
      <c r="X53">
        <v>5.4404860535763599E-2</v>
      </c>
      <c r="Y53">
        <v>8.9754211543772444E-2</v>
      </c>
      <c r="Z53">
        <v>40.97398843930636</v>
      </c>
      <c r="AA53">
        <v>9.2792046396023203E-2</v>
      </c>
      <c r="AB53">
        <v>4.3082021541010769E-2</v>
      </c>
      <c r="AC53">
        <v>3621</v>
      </c>
      <c r="AD53">
        <v>0.10249999999999999</v>
      </c>
      <c r="AE53">
        <v>8.2850041425020708E-4</v>
      </c>
      <c r="AF53">
        <v>1.933167633250483E-3</v>
      </c>
      <c r="AG53">
        <v>2.485501242750621E-3</v>
      </c>
      <c r="AH53">
        <v>2.7616680475006899E-4</v>
      </c>
      <c r="AI53">
        <f t="shared" si="1"/>
        <v>3.7659304080072196E-2</v>
      </c>
      <c r="AJ53">
        <v>5.5233360950013811E-3</v>
      </c>
      <c r="AK53">
        <v>0.505</v>
      </c>
      <c r="AL53">
        <v>0.44333050127442652</v>
      </c>
      <c r="AM53">
        <v>0.77500000000000002</v>
      </c>
      <c r="AN53">
        <f>INDEX(realgdp!$A:$H,MATCH(Sheet1!A53,realgdp!$A:$A,0),MATCH(Sheet1!I53,realgdp!$A$1:$H$1,0))</f>
        <v>27322.799999999999</v>
      </c>
      <c r="AO53">
        <f>INDEX(pricelevel!$A:$H,MATCH(A53,pricelevel!$A:$A,0),MATCH(Sheet1!I53,pricelevel!$A$1:$H$1,0))</f>
        <v>99.2</v>
      </c>
    </row>
    <row r="54" spans="1:41">
      <c r="A54" s="1">
        <v>17860</v>
      </c>
      <c r="B54" s="5" t="s">
        <v>68</v>
      </c>
      <c r="C54">
        <v>48178.721649484527</v>
      </c>
      <c r="D54">
        <v>0.48711340206185572</v>
      </c>
      <c r="E54">
        <v>0.94845360824742264</v>
      </c>
      <c r="F54">
        <v>8.4329896907216497</v>
      </c>
      <c r="G54">
        <v>177713.1443298969</v>
      </c>
      <c r="H54">
        <v>0.9303030303030303</v>
      </c>
      <c r="I54">
        <v>2012</v>
      </c>
      <c r="J54">
        <v>0.29480737018425462</v>
      </c>
      <c r="K54">
        <v>1.6981132075471699</v>
      </c>
      <c r="L54">
        <v>0.1229050279329609</v>
      </c>
      <c r="M54">
        <v>1.5660377358490569</v>
      </c>
      <c r="N54">
        <v>0.59807073954983925</v>
      </c>
      <c r="O54">
        <v>0.73493975903614461</v>
      </c>
      <c r="P54">
        <v>24613.373493975909</v>
      </c>
      <c r="Q54">
        <v>815.84615384615381</v>
      </c>
      <c r="R54">
        <v>18.06451612903226</v>
      </c>
      <c r="S54">
        <v>1.166861143523921E-2</v>
      </c>
      <c r="T54">
        <v>1.8669778296382729E-2</v>
      </c>
      <c r="U54">
        <v>5.8343057176196032E-3</v>
      </c>
      <c r="V54">
        <v>1253</v>
      </c>
      <c r="W54">
        <f t="shared" si="0"/>
        <v>3.6172695449241538E-2</v>
      </c>
      <c r="X54">
        <v>9.9183197199533252E-2</v>
      </c>
      <c r="Y54">
        <v>8.7514585764294051E-2</v>
      </c>
      <c r="Z54">
        <v>39.434210526315788</v>
      </c>
      <c r="AA54">
        <v>0.1038506417736289</v>
      </c>
      <c r="AB54">
        <v>4.7841306884480753E-2</v>
      </c>
      <c r="AC54">
        <v>857</v>
      </c>
      <c r="AD54">
        <v>6.0240963855421693E-2</v>
      </c>
      <c r="AE54">
        <v>4.6674445740956822E-3</v>
      </c>
      <c r="AF54">
        <v>1.166861143523921E-3</v>
      </c>
      <c r="AG54">
        <v>1.050175029171529E-2</v>
      </c>
      <c r="AH54">
        <v>0</v>
      </c>
      <c r="AI54">
        <f t="shared" si="1"/>
        <v>3.3146458125532088E-2</v>
      </c>
      <c r="AJ54">
        <v>0</v>
      </c>
      <c r="AK54">
        <v>0.3493975903614458</v>
      </c>
      <c r="AL54">
        <v>0.37190742218675182</v>
      </c>
      <c r="AM54">
        <v>0.31325301204819278</v>
      </c>
      <c r="AN54">
        <f>INDEX(realgdp!$A:$H,MATCH(Sheet1!A54,realgdp!$A:$A,0),MATCH(Sheet1!I54,realgdp!$A$1:$H$1,0))</f>
        <v>7218.2</v>
      </c>
      <c r="AO54">
        <f>INDEX(pricelevel!$A:$H,MATCH(A54,pricelevel!$A:$A,0),MATCH(Sheet1!I54,pricelevel!$A$1:$H$1,0))</f>
        <v>92.9</v>
      </c>
    </row>
    <row r="55" spans="1:41">
      <c r="A55" s="1">
        <v>17900</v>
      </c>
      <c r="B55" s="5" t="s">
        <v>69</v>
      </c>
      <c r="C55">
        <v>48430.450071839077</v>
      </c>
      <c r="D55">
        <v>0.49497126436781608</v>
      </c>
      <c r="E55">
        <v>0.77227011494252873</v>
      </c>
      <c r="F55">
        <v>8.0448994252873565</v>
      </c>
      <c r="G55">
        <v>180577.11925287361</v>
      </c>
      <c r="H55">
        <v>0.96101694915254232</v>
      </c>
      <c r="I55">
        <v>2012</v>
      </c>
      <c r="J55">
        <v>0.24635979333020197</v>
      </c>
      <c r="K55">
        <v>0.97515527950310554</v>
      </c>
      <c r="L55">
        <v>0.1533542319749216</v>
      </c>
      <c r="M55">
        <v>1.010351966873706</v>
      </c>
      <c r="N55">
        <v>0.49157894736842112</v>
      </c>
      <c r="O55">
        <v>0.63114754098360659</v>
      </c>
      <c r="P55">
        <v>22845.901639344262</v>
      </c>
      <c r="Q55">
        <v>857.82352941176475</v>
      </c>
      <c r="R55">
        <v>18.729106628242079</v>
      </c>
      <c r="S55">
        <v>7.6668048072938248E-3</v>
      </c>
      <c r="T55">
        <v>1.0360547036883549E-2</v>
      </c>
      <c r="U55">
        <v>4.5586406962287596E-3</v>
      </c>
      <c r="V55">
        <v>7975</v>
      </c>
      <c r="W55">
        <f t="shared" si="0"/>
        <v>2.2585992540406136E-2</v>
      </c>
      <c r="X55">
        <v>6.3820969747202652E-2</v>
      </c>
      <c r="Y55">
        <v>7.8118524658101943E-2</v>
      </c>
      <c r="Z55">
        <v>39.155612244897959</v>
      </c>
      <c r="AA55">
        <v>0.1164525486945711</v>
      </c>
      <c r="AB55">
        <v>5.1802735184417741E-2</v>
      </c>
      <c r="AC55">
        <v>4826</v>
      </c>
      <c r="AD55">
        <v>8.1967213114754092E-2</v>
      </c>
      <c r="AE55">
        <v>1.6576875259013679E-3</v>
      </c>
      <c r="AF55">
        <v>2.9009531703273932E-3</v>
      </c>
      <c r="AG55">
        <v>3.5225859925404062E-3</v>
      </c>
      <c r="AH55">
        <v>4.1442188147534188E-4</v>
      </c>
      <c r="AI55">
        <f t="shared" si="1"/>
        <v>3.7548245762139533E-2</v>
      </c>
      <c r="AJ55">
        <v>1.2432656444260259E-3</v>
      </c>
      <c r="AK55">
        <v>0.40573770491803279</v>
      </c>
      <c r="AL55">
        <v>0.42871473354231981</v>
      </c>
      <c r="AM55">
        <v>0.55327868852459017</v>
      </c>
      <c r="AN55">
        <f>INDEX(realgdp!$A:$H,MATCH(Sheet1!A55,realgdp!$A:$A,0),MATCH(Sheet1!I55,realgdp!$A$1:$H$1,0))</f>
        <v>31807.5</v>
      </c>
      <c r="AO55">
        <f>INDEX(pricelevel!$A:$H,MATCH(A55,pricelevel!$A:$A,0),MATCH(Sheet1!I55,pricelevel!$A$1:$H$1,0))</f>
        <v>92.2</v>
      </c>
    </row>
    <row r="56" spans="1:41">
      <c r="A56" s="1">
        <v>18140</v>
      </c>
      <c r="B56" s="5" t="s">
        <v>70</v>
      </c>
      <c r="C56">
        <v>55589.201064773733</v>
      </c>
      <c r="D56">
        <v>0.49529724933451641</v>
      </c>
      <c r="E56">
        <v>0.88873114463176572</v>
      </c>
      <c r="F56">
        <v>8.1290150842945881</v>
      </c>
      <c r="G56">
        <v>194344.41881100269</v>
      </c>
      <c r="H56">
        <v>0.96222910216718271</v>
      </c>
      <c r="I56">
        <v>2012</v>
      </c>
      <c r="J56">
        <v>0.2604178430265387</v>
      </c>
      <c r="K56">
        <v>0.98632634457611668</v>
      </c>
      <c r="L56">
        <v>0.1653978388998035</v>
      </c>
      <c r="M56">
        <v>0.96900638103919778</v>
      </c>
      <c r="N56">
        <v>0.50885208452312969</v>
      </c>
      <c r="O56">
        <v>0.65286923800564445</v>
      </c>
      <c r="P56">
        <v>26470.097836312321</v>
      </c>
      <c r="Q56">
        <v>861.15635738831611</v>
      </c>
      <c r="R56">
        <v>23.614882506527419</v>
      </c>
      <c r="S56">
        <v>9.1037831276552707E-3</v>
      </c>
      <c r="T56">
        <v>9.8118551486951252E-3</v>
      </c>
      <c r="U56">
        <v>3.641513251062108E-3</v>
      </c>
      <c r="V56">
        <v>16288</v>
      </c>
      <c r="W56">
        <f t="shared" si="0"/>
        <v>2.2557151527412504E-2</v>
      </c>
      <c r="X56">
        <v>5.8466518308719399E-2</v>
      </c>
      <c r="Y56">
        <v>9.134129071414121E-2</v>
      </c>
      <c r="Z56">
        <v>39.198156682027651</v>
      </c>
      <c r="AA56">
        <v>0.1021646773214647</v>
      </c>
      <c r="AB56">
        <v>6.1197653247015982E-2</v>
      </c>
      <c r="AC56">
        <v>9886</v>
      </c>
      <c r="AD56">
        <v>9.5954844778927559E-2</v>
      </c>
      <c r="AE56">
        <v>1.5172971879425449E-3</v>
      </c>
      <c r="AF56">
        <v>2.1242160631195629E-3</v>
      </c>
      <c r="AG56">
        <v>3.7426663969249438E-3</v>
      </c>
      <c r="AH56">
        <v>2.023062917256727E-4</v>
      </c>
      <c r="AI56">
        <f t="shared" si="1"/>
        <v>3.2533176216937174E-2</v>
      </c>
      <c r="AJ56">
        <v>9.1037831276552701E-4</v>
      </c>
      <c r="AK56">
        <v>0.37629350893697078</v>
      </c>
      <c r="AL56">
        <v>0.41625736738703339</v>
      </c>
      <c r="AM56">
        <v>0.60018814675446852</v>
      </c>
      <c r="AN56">
        <f>INDEX(realgdp!$A:$H,MATCH(Sheet1!A56,realgdp!$A:$A,0),MATCH(Sheet1!I56,realgdp!$A$1:$H$1,0))</f>
        <v>104138.8</v>
      </c>
      <c r="AO56">
        <f>INDEX(pricelevel!$A:$H,MATCH(A56,pricelevel!$A:$A,0),MATCH(Sheet1!I56,pricelevel!$A$1:$H$1,0))</f>
        <v>93.7</v>
      </c>
    </row>
    <row r="57" spans="1:41">
      <c r="A57" s="1">
        <v>18580</v>
      </c>
      <c r="B57" s="5" t="s">
        <v>71</v>
      </c>
      <c r="C57">
        <v>45846.121827411167</v>
      </c>
      <c r="D57">
        <v>0.5133248730964467</v>
      </c>
      <c r="E57">
        <v>0.87880710659898476</v>
      </c>
      <c r="F57">
        <v>7.0279187817258881</v>
      </c>
      <c r="G57">
        <v>134851.58629441631</v>
      </c>
      <c r="H57">
        <v>0.96756329113924056</v>
      </c>
      <c r="I57">
        <v>2012</v>
      </c>
      <c r="J57">
        <v>0.23906369915579431</v>
      </c>
      <c r="K57">
        <v>0.71714285714285719</v>
      </c>
      <c r="L57">
        <v>0.1623966108533387</v>
      </c>
      <c r="M57">
        <v>0.7628571428571429</v>
      </c>
      <c r="N57">
        <v>0.33333333333333331</v>
      </c>
      <c r="O57">
        <v>0.43820224719101131</v>
      </c>
      <c r="P57">
        <v>24283.872659176031</v>
      </c>
      <c r="Q57">
        <v>961.86923076923074</v>
      </c>
      <c r="R57">
        <v>19.816568047337281</v>
      </c>
      <c r="S57">
        <v>6.5573770491803279E-3</v>
      </c>
      <c r="T57">
        <v>6.1930783242258652E-3</v>
      </c>
      <c r="U57">
        <v>4.3715846994535519E-3</v>
      </c>
      <c r="V57">
        <v>4957</v>
      </c>
      <c r="W57">
        <f t="shared" si="0"/>
        <v>1.7122040072859744E-2</v>
      </c>
      <c r="X57">
        <v>6.8488160291438976E-2</v>
      </c>
      <c r="Y57">
        <v>6.9581056466302374E-2</v>
      </c>
      <c r="Z57">
        <v>40.514851485148512</v>
      </c>
      <c r="AA57">
        <v>0.10856102003642989</v>
      </c>
      <c r="AB57">
        <v>6.8488160291438976E-2</v>
      </c>
      <c r="AC57">
        <v>2745</v>
      </c>
      <c r="AD57">
        <v>4.8689138576779027E-2</v>
      </c>
      <c r="AE57">
        <v>1.4571948998178511E-3</v>
      </c>
      <c r="AF57">
        <v>2.9143897996357008E-3</v>
      </c>
      <c r="AG57">
        <v>1.092896174863388E-3</v>
      </c>
      <c r="AH57">
        <v>3.6429872495446271E-4</v>
      </c>
      <c r="AI57">
        <f t="shared" si="1"/>
        <v>3.9609383736649344E-2</v>
      </c>
      <c r="AJ57">
        <v>3.1329690346083787E-2</v>
      </c>
      <c r="AK57">
        <v>0.37827715355805241</v>
      </c>
      <c r="AL57">
        <v>0.4264676215452895</v>
      </c>
      <c r="AM57">
        <v>0.9101123595505618</v>
      </c>
      <c r="AN57">
        <f>INDEX(realgdp!$A:$H,MATCH(Sheet1!A57,realgdp!$A:$A,0),MATCH(Sheet1!I57,realgdp!$A$1:$H$1,0))</f>
        <v>18850.2</v>
      </c>
      <c r="AO57">
        <f>INDEX(pricelevel!$A:$H,MATCH(A57,pricelevel!$A:$A,0),MATCH(Sheet1!I57,pricelevel!$A$1:$H$1,0))</f>
        <v>92.7</v>
      </c>
    </row>
    <row r="58" spans="1:41">
      <c r="A58" s="1">
        <v>19100</v>
      </c>
      <c r="B58" s="5" t="s">
        <v>72</v>
      </c>
      <c r="C58">
        <v>61485.27950878883</v>
      </c>
      <c r="D58">
        <v>0.51943173609438964</v>
      </c>
      <c r="E58">
        <v>0.80491211172646282</v>
      </c>
      <c r="F58">
        <v>7.8572598121839636</v>
      </c>
      <c r="G58">
        <v>213334.6978088129</v>
      </c>
      <c r="H58">
        <v>0.96276831157335696</v>
      </c>
      <c r="I58">
        <v>2012</v>
      </c>
      <c r="J58">
        <v>0.25220526880438671</v>
      </c>
      <c r="K58">
        <v>0.80035335689045939</v>
      </c>
      <c r="L58">
        <v>0.18051519801495311</v>
      </c>
      <c r="M58">
        <v>0.82089222614840984</v>
      </c>
      <c r="N58">
        <v>0.43344239710693988</v>
      </c>
      <c r="O58">
        <v>0.5945655098197471</v>
      </c>
      <c r="P58">
        <v>28581.827280064568</v>
      </c>
      <c r="Q58">
        <v>993.43876518218622</v>
      </c>
      <c r="R58">
        <v>26.36861584011843</v>
      </c>
      <c r="S58">
        <v>7.3369789233601714E-3</v>
      </c>
      <c r="T58">
        <v>1.250309142370366E-2</v>
      </c>
      <c r="U58">
        <v>3.682229122585254E-3</v>
      </c>
      <c r="V58">
        <v>61258</v>
      </c>
      <c r="W58">
        <f t="shared" si="0"/>
        <v>2.3522299469649083E-2</v>
      </c>
      <c r="X58">
        <v>5.1276414498090193E-2</v>
      </c>
      <c r="Y58">
        <v>0.1041191503393696</v>
      </c>
      <c r="Z58">
        <v>40.237012987012989</v>
      </c>
      <c r="AA58">
        <v>0.1164848451540216</v>
      </c>
      <c r="AB58">
        <v>5.7514220549036849E-2</v>
      </c>
      <c r="AC58">
        <v>36391</v>
      </c>
      <c r="AD58">
        <v>0.22276029055690069</v>
      </c>
      <c r="AE58">
        <v>1.7861559176719521E-3</v>
      </c>
      <c r="AF58">
        <v>1.896073204913303E-3</v>
      </c>
      <c r="AG58">
        <v>2.3907009974993821E-3</v>
      </c>
      <c r="AH58">
        <v>4.1218982715506578E-4</v>
      </c>
      <c r="AI58">
        <f t="shared" si="1"/>
        <v>3.4757706547163141E-2</v>
      </c>
      <c r="AJ58">
        <v>7.9140446813772639E-3</v>
      </c>
      <c r="AK58">
        <v>0.43153080441216041</v>
      </c>
      <c r="AL58">
        <v>0.43961605014855198</v>
      </c>
      <c r="AM58">
        <v>0.68334678504170032</v>
      </c>
      <c r="AN58">
        <f>INDEX(realgdp!$A:$H,MATCH(Sheet1!A58,realgdp!$A:$A,0),MATCH(Sheet1!I58,realgdp!$A$1:$H$1,0))</f>
        <v>391231.3</v>
      </c>
      <c r="AO58">
        <f>INDEX(pricelevel!$A:$H,MATCH(A58,pricelevel!$A:$A,0),MATCH(Sheet1!I58,pricelevel!$A$1:$H$1,0))</f>
        <v>100.1</v>
      </c>
    </row>
    <row r="59" spans="1:41">
      <c r="A59" s="1">
        <v>19300</v>
      </c>
      <c r="B59" s="5" t="s">
        <v>73</v>
      </c>
      <c r="C59">
        <v>46336.130526315792</v>
      </c>
      <c r="D59">
        <v>0.50526315789473686</v>
      </c>
      <c r="E59">
        <v>0.94526315789473681</v>
      </c>
      <c r="F59">
        <v>7.8315789473684214</v>
      </c>
      <c r="G59">
        <v>195837.68421052629</v>
      </c>
      <c r="H59">
        <v>0.9623655913978495</v>
      </c>
      <c r="I59">
        <v>2012</v>
      </c>
      <c r="J59">
        <v>0.2050561797752809</v>
      </c>
      <c r="K59">
        <v>0.75641025641025639</v>
      </c>
      <c r="L59">
        <v>0.1356821589205397</v>
      </c>
      <c r="M59">
        <v>0.79487179487179482</v>
      </c>
      <c r="N59">
        <v>0.36036036036036029</v>
      </c>
      <c r="O59">
        <v>0.54838709677419351</v>
      </c>
      <c r="P59">
        <v>18545.806451612902</v>
      </c>
      <c r="Q59">
        <v>958.75</v>
      </c>
      <c r="R59">
        <v>25.26829268292683</v>
      </c>
      <c r="S59">
        <v>1.003764115432873E-2</v>
      </c>
      <c r="T59">
        <v>3.7641154328732752E-3</v>
      </c>
      <c r="U59">
        <v>2.509410288582183E-3</v>
      </c>
      <c r="V59">
        <v>1334</v>
      </c>
      <c r="W59">
        <f t="shared" si="0"/>
        <v>1.631116687578419E-2</v>
      </c>
      <c r="X59">
        <v>8.1555834378920958E-2</v>
      </c>
      <c r="Y59">
        <v>9.03387703889586E-2</v>
      </c>
      <c r="Z59">
        <v>38.28846153846154</v>
      </c>
      <c r="AA59">
        <v>0.14303638644918451</v>
      </c>
      <c r="AB59">
        <v>6.9008782936010038E-2</v>
      </c>
      <c r="AC59">
        <v>797</v>
      </c>
      <c r="AD59">
        <v>3.2258064516129031E-2</v>
      </c>
      <c r="AE59">
        <v>0</v>
      </c>
      <c r="AF59">
        <v>2.509410288582183E-3</v>
      </c>
      <c r="AG59">
        <v>2.509410288582183E-3</v>
      </c>
      <c r="AH59">
        <v>1.2547051442910919E-3</v>
      </c>
      <c r="AI59">
        <f t="shared" si="1"/>
        <v>5.1696322966673626E-2</v>
      </c>
      <c r="AJ59">
        <v>3.7641154328732752E-3</v>
      </c>
      <c r="AK59">
        <v>0.46774193548387089</v>
      </c>
      <c r="AL59">
        <v>0.51649175412293857</v>
      </c>
      <c r="AM59">
        <v>0.77419354838709675</v>
      </c>
      <c r="AN59">
        <f>INDEX(realgdp!$A:$H,MATCH(Sheet1!A59,realgdp!$A:$A,0),MATCH(Sheet1!I59,realgdp!$A$1:$H$1,0))</f>
        <v>5515.6</v>
      </c>
      <c r="AO59">
        <f>INDEX(pricelevel!$A:$H,MATCH(A59,pricelevel!$A:$A,0),MATCH(Sheet1!I59,pricelevel!$A$1:$H$1,0))</f>
        <v>93.1</v>
      </c>
    </row>
    <row r="60" spans="1:41">
      <c r="A60" s="1">
        <v>19380</v>
      </c>
      <c r="B60" s="5" t="s">
        <v>75</v>
      </c>
      <c r="C60">
        <v>48571.703525641024</v>
      </c>
      <c r="D60">
        <v>0.5</v>
      </c>
      <c r="E60">
        <v>0.88221153846153844</v>
      </c>
      <c r="F60">
        <v>7.7732371794871797</v>
      </c>
      <c r="G60">
        <v>156042.86858974359</v>
      </c>
      <c r="H60">
        <v>0.94885533365806141</v>
      </c>
      <c r="I60">
        <v>2012</v>
      </c>
      <c r="J60">
        <v>0.22329849604894214</v>
      </c>
      <c r="K60">
        <v>0.78215767634854771</v>
      </c>
      <c r="L60">
        <v>0.13949468085106381</v>
      </c>
      <c r="M60">
        <v>0.81950207468879666</v>
      </c>
      <c r="N60">
        <v>0.52024539877300613</v>
      </c>
      <c r="O60">
        <v>0.620253164556962</v>
      </c>
      <c r="P60">
        <v>25199.746835443038</v>
      </c>
      <c r="Q60">
        <v>762.28431372549016</v>
      </c>
      <c r="R60">
        <v>22.2027972027972</v>
      </c>
      <c r="S60">
        <v>1.04735883424408E-2</v>
      </c>
      <c r="T60">
        <v>8.8797814207650268E-3</v>
      </c>
      <c r="U60">
        <v>4.326047358834244E-3</v>
      </c>
      <c r="V60">
        <v>7520</v>
      </c>
      <c r="W60">
        <f t="shared" si="0"/>
        <v>2.367941712204007E-2</v>
      </c>
      <c r="X60">
        <v>6.6029143897996356E-2</v>
      </c>
      <c r="Y60">
        <v>8.2877959927140255E-2</v>
      </c>
      <c r="Z60">
        <v>38.772727272727273</v>
      </c>
      <c r="AA60">
        <v>0.107695810564663</v>
      </c>
      <c r="AB60">
        <v>5.7604735883424407E-2</v>
      </c>
      <c r="AC60">
        <v>4392</v>
      </c>
      <c r="AD60">
        <v>6.0759493670886067E-2</v>
      </c>
      <c r="AE60">
        <v>1.8214936247723131E-3</v>
      </c>
      <c r="AF60">
        <v>2.5045537340619311E-3</v>
      </c>
      <c r="AG60">
        <v>5.4644808743169399E-3</v>
      </c>
      <c r="AH60">
        <v>0</v>
      </c>
      <c r="AI60">
        <f t="shared" si="1"/>
        <v>3.0249681423519286E-2</v>
      </c>
      <c r="AJ60">
        <v>1.593806921675774E-3</v>
      </c>
      <c r="AK60">
        <v>0.4050632911392405</v>
      </c>
      <c r="AL60">
        <v>0.41861702127659572</v>
      </c>
      <c r="AM60">
        <v>0.72911392405063291</v>
      </c>
      <c r="AN60">
        <f>INDEX(realgdp!$A:$H,MATCH(Sheet1!A60,realgdp!$A:$A,0),MATCH(Sheet1!I60,realgdp!$A$1:$H$1,0))</f>
        <v>34375.5</v>
      </c>
      <c r="AO60" t="e">
        <f>INDEX(pricelevel!$A:$H,MATCH(A60,pricelevel!$A:$A,0),MATCH(Sheet1!I60,pricelevel!$A$1:$H$1,0))</f>
        <v>#N/A</v>
      </c>
    </row>
    <row r="61" spans="1:41">
      <c r="A61" s="1">
        <v>19460</v>
      </c>
      <c r="B61" s="5" t="s">
        <v>76</v>
      </c>
      <c r="C61">
        <v>43912.850828729279</v>
      </c>
      <c r="D61">
        <v>0.49723756906077349</v>
      </c>
      <c r="E61">
        <v>0.86556169429097607</v>
      </c>
      <c r="F61">
        <v>7.1675874769797421</v>
      </c>
      <c r="G61">
        <v>137581.95211786369</v>
      </c>
      <c r="H61">
        <v>0.93285371702637887</v>
      </c>
      <c r="I61">
        <v>2012</v>
      </c>
      <c r="J61">
        <v>0.19455252918287938</v>
      </c>
      <c r="K61">
        <v>0.5982142857142857</v>
      </c>
      <c r="L61">
        <v>0.16010673782521681</v>
      </c>
      <c r="M61">
        <v>0.6428571428571429</v>
      </c>
      <c r="N61">
        <v>0.4017857142857143</v>
      </c>
      <c r="O61">
        <v>0.3888888888888889</v>
      </c>
      <c r="P61">
        <v>23165.138888888891</v>
      </c>
      <c r="Q61">
        <v>584.35294117647061</v>
      </c>
      <c r="R61">
        <v>33.058823529411768</v>
      </c>
      <c r="S61">
        <v>4.8959608323133411E-3</v>
      </c>
      <c r="T61">
        <v>8.5679314565483469E-3</v>
      </c>
      <c r="U61">
        <v>4.8959608323133411E-3</v>
      </c>
      <c r="V61">
        <v>1499</v>
      </c>
      <c r="W61">
        <f t="shared" si="0"/>
        <v>1.8359853121175031E-2</v>
      </c>
      <c r="X61">
        <v>5.9975520195838433E-2</v>
      </c>
      <c r="Y61">
        <v>9.057527539779682E-2</v>
      </c>
      <c r="Z61">
        <v>36.016393442622949</v>
      </c>
      <c r="AA61">
        <v>0.1089351285189718</v>
      </c>
      <c r="AB61">
        <v>6.1199510403916767E-2</v>
      </c>
      <c r="AC61">
        <v>817</v>
      </c>
      <c r="AD61">
        <v>4.1666666666666657E-2</v>
      </c>
      <c r="AE61">
        <v>1.223990208078335E-3</v>
      </c>
      <c r="AF61">
        <v>3.6719706242350058E-3</v>
      </c>
      <c r="AG61">
        <v>0</v>
      </c>
      <c r="AH61">
        <v>0</v>
      </c>
      <c r="AI61">
        <f t="shared" si="1"/>
        <v>2.522553151868881E-2</v>
      </c>
      <c r="AJ61">
        <v>1.223990208078335E-3</v>
      </c>
      <c r="AK61">
        <v>0.55555555555555558</v>
      </c>
      <c r="AL61">
        <v>0.48565710473649099</v>
      </c>
      <c r="AM61">
        <v>0.73611111111111116</v>
      </c>
      <c r="AN61">
        <f>INDEX(realgdp!$A:$H,MATCH(Sheet1!A61,realgdp!$A:$A,0),MATCH(Sheet1!I61,realgdp!$A$1:$H$1,0))</f>
        <v>4922</v>
      </c>
      <c r="AO61">
        <f>INDEX(pricelevel!$A:$H,MATCH(A61,pricelevel!$A:$A,0),MATCH(Sheet1!I61,pricelevel!$A$1:$H$1,0))</f>
        <v>86.2</v>
      </c>
    </row>
    <row r="62" spans="1:41">
      <c r="A62" s="1">
        <v>19500</v>
      </c>
      <c r="B62" s="5" t="s">
        <v>77</v>
      </c>
      <c r="C62">
        <v>45212.540206185557</v>
      </c>
      <c r="D62">
        <v>0.52371134020618559</v>
      </c>
      <c r="E62">
        <v>0.92783505154639179</v>
      </c>
      <c r="F62">
        <v>7.4268041237113396</v>
      </c>
      <c r="G62">
        <v>116449.4845360825</v>
      </c>
      <c r="H62">
        <v>0.94160583941605835</v>
      </c>
      <c r="I62">
        <v>2012</v>
      </c>
      <c r="J62">
        <v>0.21037868162692847</v>
      </c>
      <c r="K62">
        <v>0.67948717948717952</v>
      </c>
      <c r="L62">
        <v>0.15155910079767951</v>
      </c>
      <c r="M62">
        <v>0.70512820512820518</v>
      </c>
      <c r="N62">
        <v>0.35135135135135143</v>
      </c>
      <c r="O62">
        <v>0.58181818181818179</v>
      </c>
      <c r="P62">
        <v>28981.63636363636</v>
      </c>
      <c r="Q62">
        <v>893.28571428571433</v>
      </c>
      <c r="R62">
        <v>20.11627906976744</v>
      </c>
      <c r="S62">
        <v>4.9751243781094526E-3</v>
      </c>
      <c r="T62">
        <v>6.2189054726368162E-3</v>
      </c>
      <c r="U62">
        <v>0</v>
      </c>
      <c r="V62">
        <v>1379</v>
      </c>
      <c r="W62">
        <f t="shared" si="0"/>
        <v>1.119402985074627E-2</v>
      </c>
      <c r="X62">
        <v>5.0995024875621887E-2</v>
      </c>
      <c r="Y62">
        <v>6.4676616915422883E-2</v>
      </c>
      <c r="Z62">
        <v>37.18</v>
      </c>
      <c r="AA62">
        <v>7.0895522388059698E-2</v>
      </c>
      <c r="AB62">
        <v>8.2089552238805971E-2</v>
      </c>
      <c r="AC62">
        <v>804</v>
      </c>
      <c r="AD62">
        <v>7.2727272727272724E-2</v>
      </c>
      <c r="AE62">
        <v>0</v>
      </c>
      <c r="AF62">
        <v>0</v>
      </c>
      <c r="AG62">
        <v>1.2437810945273629E-3</v>
      </c>
      <c r="AH62">
        <v>0</v>
      </c>
      <c r="AI62">
        <f t="shared" si="1"/>
        <v>3.0822473344070098E-2</v>
      </c>
      <c r="AJ62">
        <v>0</v>
      </c>
      <c r="AK62">
        <v>0.29090909090909089</v>
      </c>
      <c r="AL62">
        <v>0.43872371283538802</v>
      </c>
      <c r="AM62">
        <v>0.63636363636363635</v>
      </c>
      <c r="AN62">
        <f>INDEX(realgdp!$A:$H,MATCH(Sheet1!A62,realgdp!$A:$A,0),MATCH(Sheet1!I62,realgdp!$A$1:$H$1,0))</f>
        <v>5589.5</v>
      </c>
      <c r="AO62">
        <f>INDEX(pricelevel!$A:$H,MATCH(A62,pricelevel!$A:$A,0),MATCH(Sheet1!I62,pricelevel!$A$1:$H$1,0))</f>
        <v>89.8</v>
      </c>
    </row>
    <row r="63" spans="1:41">
      <c r="A63" s="1">
        <v>19660</v>
      </c>
      <c r="B63" s="5" t="s">
        <v>78</v>
      </c>
      <c r="C63">
        <v>40264.478395061727</v>
      </c>
      <c r="D63">
        <v>0.48713991769547332</v>
      </c>
      <c r="E63">
        <v>0.90534979423868311</v>
      </c>
      <c r="F63">
        <v>7.3822016460905351</v>
      </c>
      <c r="G63">
        <v>178595.31893004119</v>
      </c>
      <c r="H63">
        <v>0.93239625167336015</v>
      </c>
      <c r="I63">
        <v>2012</v>
      </c>
      <c r="J63">
        <v>0.18418451400329489</v>
      </c>
      <c r="K63">
        <v>0.97306397306397308</v>
      </c>
      <c r="L63">
        <v>0.1104487497930121</v>
      </c>
      <c r="M63">
        <v>0.88552188552188549</v>
      </c>
      <c r="N63">
        <v>0.42504743833017078</v>
      </c>
      <c r="O63">
        <v>0.57794676806083645</v>
      </c>
      <c r="P63">
        <v>20241.178707224339</v>
      </c>
      <c r="Q63">
        <v>981.89320388349518</v>
      </c>
      <c r="R63">
        <v>24.743589743589741</v>
      </c>
      <c r="S63">
        <v>8.8663711209626354E-3</v>
      </c>
      <c r="T63">
        <v>8.5497150094996834E-3</v>
      </c>
      <c r="U63">
        <v>8.8663711209626354E-3</v>
      </c>
      <c r="V63">
        <v>6039</v>
      </c>
      <c r="W63">
        <f t="shared" si="0"/>
        <v>2.6282457251424952E-2</v>
      </c>
      <c r="X63">
        <v>7.3464217859404685E-2</v>
      </c>
      <c r="Y63">
        <v>8.7080430652311594E-2</v>
      </c>
      <c r="Z63">
        <v>37.518716577540097</v>
      </c>
      <c r="AA63">
        <v>0.13996200126662439</v>
      </c>
      <c r="AB63">
        <v>5.5731475617479417E-2</v>
      </c>
      <c r="AC63">
        <v>3158</v>
      </c>
      <c r="AD63">
        <v>0.10646387832699621</v>
      </c>
      <c r="AE63">
        <v>1.8999366687777069E-3</v>
      </c>
      <c r="AF63">
        <v>6.9664344521849272E-3</v>
      </c>
      <c r="AG63">
        <v>3.483217226092464E-3</v>
      </c>
      <c r="AH63">
        <v>3.1665611146295119E-4</v>
      </c>
      <c r="AI63">
        <f t="shared" si="1"/>
        <v>4.8509685037909617E-2</v>
      </c>
      <c r="AJ63">
        <v>1.583280557314756E-3</v>
      </c>
      <c r="AK63">
        <v>0.33460076045627368</v>
      </c>
      <c r="AL63">
        <v>0.45885080311309823</v>
      </c>
      <c r="AM63">
        <v>0.52471482889733845</v>
      </c>
      <c r="AN63">
        <f>INDEX(realgdp!$A:$H,MATCH(Sheet1!A63,realgdp!$A:$A,0),MATCH(Sheet1!I63,realgdp!$A$1:$H$1,0))</f>
        <v>13572.3</v>
      </c>
      <c r="AO63">
        <f>INDEX(pricelevel!$A:$H,MATCH(A63,pricelevel!$A:$A,0),MATCH(Sheet1!I63,pricelevel!$A$1:$H$1,0))</f>
        <v>95.3</v>
      </c>
    </row>
    <row r="64" spans="1:41">
      <c r="A64" s="1">
        <v>19740</v>
      </c>
      <c r="B64" s="5" t="s">
        <v>79</v>
      </c>
      <c r="C64">
        <v>65008.712266584131</v>
      </c>
      <c r="D64">
        <v>0.50665428659857625</v>
      </c>
      <c r="E64">
        <v>0.9074589910244506</v>
      </c>
      <c r="F64">
        <v>8.4553801712576089</v>
      </c>
      <c r="G64">
        <v>316359.17672547197</v>
      </c>
      <c r="H64">
        <v>0.96067613569667798</v>
      </c>
      <c r="I64">
        <v>2012</v>
      </c>
      <c r="J64">
        <v>0.26038611092161812</v>
      </c>
      <c r="K64">
        <v>0.9680530440024111</v>
      </c>
      <c r="L64">
        <v>0.16346713205351951</v>
      </c>
      <c r="M64">
        <v>1.027124773960217</v>
      </c>
      <c r="N64">
        <v>0.48914488258750549</v>
      </c>
      <c r="O64">
        <v>0.67546948356807512</v>
      </c>
      <c r="P64">
        <v>31893.6132629108</v>
      </c>
      <c r="Q64">
        <v>1124.6696629213479</v>
      </c>
      <c r="R64">
        <v>26.544703230653639</v>
      </c>
      <c r="S64">
        <v>8.7703158540325052E-3</v>
      </c>
      <c r="T64">
        <v>1.45967494633548E-2</v>
      </c>
      <c r="U64">
        <v>5.5811100889297761E-3</v>
      </c>
      <c r="V64">
        <v>25785</v>
      </c>
      <c r="W64">
        <f t="shared" si="0"/>
        <v>2.894817540631708E-2</v>
      </c>
      <c r="X64">
        <v>5.4277828886844529E-2</v>
      </c>
      <c r="Y64">
        <v>0.11297148114075441</v>
      </c>
      <c r="Z64">
        <v>39.681245858184226</v>
      </c>
      <c r="AA64">
        <v>0.1167739957068384</v>
      </c>
      <c r="AB64">
        <v>4.753143207605029E-2</v>
      </c>
      <c r="AC64">
        <v>16305</v>
      </c>
      <c r="AD64">
        <v>0.15258215962441321</v>
      </c>
      <c r="AE64">
        <v>3.1892057651027291E-3</v>
      </c>
      <c r="AF64">
        <v>2.391904323827047E-3</v>
      </c>
      <c r="AG64">
        <v>4.3544924869671877E-3</v>
      </c>
      <c r="AH64">
        <v>4.2931616068690579E-4</v>
      </c>
      <c r="AI64">
        <f t="shared" si="1"/>
        <v>3.5263162365777805E-2</v>
      </c>
      <c r="AJ64">
        <v>1.024225697638761E-2</v>
      </c>
      <c r="AK64">
        <v>0.39084507042253519</v>
      </c>
      <c r="AL64">
        <v>0.44537521815008718</v>
      </c>
      <c r="AM64">
        <v>0.49413145539906111</v>
      </c>
      <c r="AN64">
        <f>INDEX(realgdp!$A:$H,MATCH(Sheet1!A64,realgdp!$A:$A,0),MATCH(Sheet1!I64,realgdp!$A$1:$H$1,0))</f>
        <v>157916.20000000001</v>
      </c>
      <c r="AO64">
        <f>INDEX(pricelevel!$A:$H,MATCH(A64,pricelevel!$A:$A,0),MATCH(Sheet1!I64,pricelevel!$A$1:$H$1,0))</f>
        <v>103.7</v>
      </c>
    </row>
    <row r="65" spans="1:41">
      <c r="A65" s="1">
        <v>19780</v>
      </c>
      <c r="B65" s="5" t="s">
        <v>80</v>
      </c>
      <c r="C65">
        <v>50420.78884677856</v>
      </c>
      <c r="D65">
        <v>0.49323226854358421</v>
      </c>
      <c r="E65">
        <v>0.95506226312939901</v>
      </c>
      <c r="F65">
        <v>7.8987547374120197</v>
      </c>
      <c r="G65">
        <v>178238.49485652411</v>
      </c>
      <c r="H65">
        <v>0.97648514851485146</v>
      </c>
      <c r="I65">
        <v>2012</v>
      </c>
      <c r="J65">
        <v>0.26156237854644382</v>
      </c>
      <c r="K65">
        <v>0.9553264604810997</v>
      </c>
      <c r="L65">
        <v>0.16939324911990061</v>
      </c>
      <c r="M65">
        <v>1.0481099656357391</v>
      </c>
      <c r="N65">
        <v>0.47140039447731757</v>
      </c>
      <c r="O65">
        <v>0.71147540983606561</v>
      </c>
      <c r="P65">
        <v>29924.714754098361</v>
      </c>
      <c r="Q65">
        <v>862.58035714285711</v>
      </c>
      <c r="R65">
        <v>23.54811715481172</v>
      </c>
      <c r="S65">
        <v>7.2392234287594606E-3</v>
      </c>
      <c r="T65">
        <v>1.052977953274103E-2</v>
      </c>
      <c r="U65">
        <v>5.2648897663705174E-3</v>
      </c>
      <c r="V65">
        <v>4829</v>
      </c>
      <c r="W65">
        <f t="shared" si="0"/>
        <v>2.3033892727871007E-2</v>
      </c>
      <c r="X65">
        <v>5.7913787430075678E-2</v>
      </c>
      <c r="Y65">
        <v>8.6870681145113524E-2</v>
      </c>
      <c r="Z65">
        <v>40.176470588235297</v>
      </c>
      <c r="AA65">
        <v>0.10957551826258639</v>
      </c>
      <c r="AB65">
        <v>6.5153010858835139E-2</v>
      </c>
      <c r="AC65">
        <v>3039</v>
      </c>
      <c r="AD65">
        <v>0.1114754098360656</v>
      </c>
      <c r="AE65">
        <v>2.961500493583416E-3</v>
      </c>
      <c r="AF65">
        <v>2.3033892727871009E-3</v>
      </c>
      <c r="AG65">
        <v>2.3033892727871009E-3</v>
      </c>
      <c r="AH65">
        <v>0</v>
      </c>
      <c r="AI65">
        <f t="shared" si="1"/>
        <v>2.8825015183301682E-2</v>
      </c>
      <c r="AJ65">
        <v>3.2905561039815728E-4</v>
      </c>
      <c r="AK65">
        <v>0.46229508196721308</v>
      </c>
      <c r="AL65">
        <v>0.43963553530751709</v>
      </c>
      <c r="AM65">
        <v>0.61639344262295082</v>
      </c>
      <c r="AN65">
        <f>INDEX(realgdp!$A:$H,MATCH(Sheet1!A65,realgdp!$A:$A,0),MATCH(Sheet1!I65,realgdp!$A$1:$H$1,0))</f>
        <v>39381.199999999997</v>
      </c>
      <c r="AO65">
        <f>INDEX(pricelevel!$A:$H,MATCH(A65,pricelevel!$A:$A,0),MATCH(Sheet1!I65,pricelevel!$A$1:$H$1,0))</f>
        <v>94.8</v>
      </c>
    </row>
    <row r="66" spans="1:41">
      <c r="A66" s="1">
        <v>19820</v>
      </c>
      <c r="B66" s="5" t="s">
        <v>81</v>
      </c>
      <c r="C66">
        <v>52895.502913385833</v>
      </c>
      <c r="D66">
        <v>0.51102362204724405</v>
      </c>
      <c r="E66">
        <v>0.83259842519685034</v>
      </c>
      <c r="F66">
        <v>7.9087401574803149</v>
      </c>
      <c r="G66">
        <v>164261.0866141732</v>
      </c>
      <c r="H66">
        <v>0.94502214519545547</v>
      </c>
      <c r="I66">
        <v>2012</v>
      </c>
      <c r="J66">
        <v>0.20645992059233823</v>
      </c>
      <c r="K66">
        <v>0.75578947368421057</v>
      </c>
      <c r="L66">
        <v>0.15063093802394331</v>
      </c>
      <c r="M66">
        <v>0.71873684210526312</v>
      </c>
      <c r="N66">
        <v>0.4631578947368421</v>
      </c>
      <c r="O66">
        <v>0.6098418277680141</v>
      </c>
      <c r="P66">
        <v>23314.179847685999</v>
      </c>
      <c r="Q66">
        <v>909.11881188118809</v>
      </c>
      <c r="R66">
        <v>26.020689655172411</v>
      </c>
      <c r="S66">
        <v>8.0645161290322578E-3</v>
      </c>
      <c r="T66">
        <v>1.119786316005753E-2</v>
      </c>
      <c r="U66">
        <v>4.1606739264433944E-3</v>
      </c>
      <c r="V66">
        <v>33997</v>
      </c>
      <c r="W66">
        <f t="shared" ref="W66:W129" si="2">S66+T66+U66</f>
        <v>2.3423053215533184E-2</v>
      </c>
      <c r="X66">
        <v>5.9687692623792893E-2</v>
      </c>
      <c r="Y66">
        <v>8.6346825559893162E-2</v>
      </c>
      <c r="Z66">
        <v>37.764363636363633</v>
      </c>
      <c r="AA66">
        <v>0.11023217587836449</v>
      </c>
      <c r="AB66">
        <v>5.6297513868913088E-2</v>
      </c>
      <c r="AC66">
        <v>19468</v>
      </c>
      <c r="AD66">
        <v>0.10251903925014649</v>
      </c>
      <c r="AE66">
        <v>1.540990343127183E-3</v>
      </c>
      <c r="AF66">
        <v>2.6196835833162111E-3</v>
      </c>
      <c r="AG66">
        <v>2.3628518594616811E-3</v>
      </c>
      <c r="AH66">
        <v>5.1366344770906102E-5</v>
      </c>
      <c r="AI66">
        <f t="shared" si="1"/>
        <v>3.8994243752967395E-2</v>
      </c>
      <c r="AJ66">
        <v>5.1366344770906105E-4</v>
      </c>
      <c r="AK66">
        <v>0.30931458699472758</v>
      </c>
      <c r="AL66">
        <v>0.41618378092184599</v>
      </c>
      <c r="AM66">
        <v>0.50908025776215582</v>
      </c>
      <c r="AN66">
        <f>INDEX(realgdp!$A:$H,MATCH(Sheet1!A66,realgdp!$A:$A,0),MATCH(Sheet1!I66,realgdp!$A$1:$H$1,0))</f>
        <v>208204.3</v>
      </c>
      <c r="AO66">
        <f>INDEX(pricelevel!$A:$H,MATCH(A66,pricelevel!$A:$A,0),MATCH(Sheet1!I66,pricelevel!$A$1:$H$1,0))</f>
        <v>97.6</v>
      </c>
    </row>
    <row r="67" spans="1:41">
      <c r="A67" s="1">
        <v>20100</v>
      </c>
      <c r="B67" s="5" t="s">
        <v>82</v>
      </c>
      <c r="C67">
        <v>40764.239285714277</v>
      </c>
      <c r="D67">
        <v>0.50178571428571428</v>
      </c>
      <c r="E67">
        <v>0.82321428571428568</v>
      </c>
      <c r="F67">
        <v>7.2785714285714276</v>
      </c>
      <c r="G67">
        <v>201655</v>
      </c>
      <c r="H67">
        <v>0.9321266968325792</v>
      </c>
      <c r="I67">
        <v>2012</v>
      </c>
      <c r="J67">
        <v>0.21694480102695765</v>
      </c>
      <c r="K67">
        <v>0.82795698924731187</v>
      </c>
      <c r="L67">
        <v>0.15686274509803921</v>
      </c>
      <c r="M67">
        <v>0.68817204301075274</v>
      </c>
      <c r="N67">
        <v>0.4375</v>
      </c>
      <c r="O67">
        <v>0.515625</v>
      </c>
      <c r="P67">
        <v>21621.5625</v>
      </c>
      <c r="Q67">
        <v>964.0526315789474</v>
      </c>
      <c r="R67">
        <v>21.63636363636364</v>
      </c>
      <c r="S67">
        <v>1.6129032258064519E-2</v>
      </c>
      <c r="T67">
        <v>1.267281105990783E-2</v>
      </c>
      <c r="U67">
        <v>2.304147465437788E-3</v>
      </c>
      <c r="V67">
        <v>1479</v>
      </c>
      <c r="W67">
        <f t="shared" si="2"/>
        <v>3.1105990783410139E-2</v>
      </c>
      <c r="X67">
        <v>5.5299539170506923E-2</v>
      </c>
      <c r="Y67">
        <v>7.9493087557603689E-2</v>
      </c>
      <c r="Z67">
        <v>37.020000000000003</v>
      </c>
      <c r="AA67">
        <v>0.10138248847926271</v>
      </c>
      <c r="AB67">
        <v>8.8709677419354843E-2</v>
      </c>
      <c r="AC67">
        <v>868</v>
      </c>
      <c r="AD67">
        <v>6.25E-2</v>
      </c>
      <c r="AE67">
        <v>1.152073732718894E-3</v>
      </c>
      <c r="AF67">
        <v>1.152073732718894E-3</v>
      </c>
      <c r="AG67">
        <v>1.152073732718894E-3</v>
      </c>
      <c r="AH67">
        <v>1.152073732718894E-3</v>
      </c>
      <c r="AI67">
        <f t="shared" ref="AI67:AI130" si="3">Q67/P67</f>
        <v>4.458755612962511E-2</v>
      </c>
      <c r="AJ67">
        <v>1.152073732718894E-3</v>
      </c>
      <c r="AK67">
        <v>0.4375</v>
      </c>
      <c r="AL67">
        <v>0.43948613928329949</v>
      </c>
      <c r="AM67">
        <v>0.8125</v>
      </c>
      <c r="AN67">
        <f>INDEX(realgdp!$A:$H,MATCH(Sheet1!A67,realgdp!$A:$A,0),MATCH(Sheet1!I67,realgdp!$A$1:$H$1,0))</f>
        <v>5754.9</v>
      </c>
      <c r="AO67">
        <f>INDEX(pricelevel!$A:$H,MATCH(A67,pricelevel!$A:$A,0),MATCH(Sheet1!I67,pricelevel!$A$1:$H$1,0))</f>
        <v>94.2</v>
      </c>
    </row>
    <row r="68" spans="1:41">
      <c r="A68" s="1">
        <v>20700</v>
      </c>
      <c r="B68" s="5" t="s">
        <v>84</v>
      </c>
      <c r="C68">
        <v>44421.827089337166</v>
      </c>
      <c r="D68">
        <v>0.49855907780979819</v>
      </c>
      <c r="E68">
        <v>0.91642651296829969</v>
      </c>
      <c r="F68">
        <v>7.6167146974063398</v>
      </c>
      <c r="G68">
        <v>188385.87896253599</v>
      </c>
      <c r="H68">
        <v>0.91304347826086951</v>
      </c>
      <c r="I68">
        <v>2012</v>
      </c>
      <c r="J68">
        <v>0.17826086956521739</v>
      </c>
      <c r="K68">
        <v>0.5490196078431373</v>
      </c>
      <c r="L68">
        <v>0.11901983663943989</v>
      </c>
      <c r="M68">
        <v>0.56862745098039214</v>
      </c>
      <c r="N68">
        <v>0.4157303370786517</v>
      </c>
      <c r="O68">
        <v>0.55172413793103448</v>
      </c>
      <c r="P68">
        <v>23855.172413793109</v>
      </c>
      <c r="Q68">
        <v>928.4</v>
      </c>
      <c r="R68">
        <v>28.80952380952381</v>
      </c>
      <c r="S68">
        <v>1.8442622950819668E-2</v>
      </c>
      <c r="T68">
        <v>1.8442622950819668E-2</v>
      </c>
      <c r="U68">
        <v>6.1475409836065573E-3</v>
      </c>
      <c r="V68">
        <v>857</v>
      </c>
      <c r="W68">
        <f t="shared" si="2"/>
        <v>4.3032786885245894E-2</v>
      </c>
      <c r="X68">
        <v>6.9672131147540978E-2</v>
      </c>
      <c r="Y68">
        <v>9.0163934426229511E-2</v>
      </c>
      <c r="Z68">
        <v>37.869565217391298</v>
      </c>
      <c r="AA68">
        <v>0.110655737704918</v>
      </c>
      <c r="AB68">
        <v>8.1967213114754092E-2</v>
      </c>
      <c r="AC68">
        <v>488</v>
      </c>
      <c r="AD68">
        <v>0.10344827586206901</v>
      </c>
      <c r="AE68">
        <v>2.049180327868853E-3</v>
      </c>
      <c r="AF68">
        <v>4.0983606557377051E-3</v>
      </c>
      <c r="AG68">
        <v>8.1967213114754103E-3</v>
      </c>
      <c r="AH68">
        <v>0</v>
      </c>
      <c r="AI68">
        <f t="shared" si="3"/>
        <v>3.8918184446371774E-2</v>
      </c>
      <c r="AJ68">
        <v>4.0983606557377051E-3</v>
      </c>
      <c r="AK68">
        <v>0.44827586206896552</v>
      </c>
      <c r="AL68">
        <v>0.46557759626604428</v>
      </c>
      <c r="AM68">
        <v>0.62068965517241381</v>
      </c>
      <c r="AN68">
        <f>INDEX(realgdp!$A:$H,MATCH(Sheet1!A68,realgdp!$A:$A,0),MATCH(Sheet1!I68,realgdp!$A$1:$H$1,0))</f>
        <v>5131.5</v>
      </c>
      <c r="AO68">
        <f>INDEX(pricelevel!$A:$H,MATCH(A68,pricelevel!$A:$A,0),MATCH(Sheet1!I68,pricelevel!$A$1:$H$1,0))</f>
        <v>98.4</v>
      </c>
    </row>
    <row r="69" spans="1:41">
      <c r="A69" s="1">
        <v>20740</v>
      </c>
      <c r="B69" s="5" t="s">
        <v>85</v>
      </c>
      <c r="C69">
        <v>42004.368913857681</v>
      </c>
      <c r="D69">
        <v>0.52059925093632964</v>
      </c>
      <c r="E69">
        <v>0.99063670411985016</v>
      </c>
      <c r="F69">
        <v>7.6029962546816483</v>
      </c>
      <c r="G69">
        <v>194562.17228464421</v>
      </c>
      <c r="H69">
        <v>0.96724890829694321</v>
      </c>
      <c r="I69">
        <v>2012</v>
      </c>
      <c r="J69">
        <v>0.21904761904761905</v>
      </c>
      <c r="K69">
        <v>0.71578947368421053</v>
      </c>
      <c r="L69">
        <v>0.14469914040114609</v>
      </c>
      <c r="M69">
        <v>0.69473684210526321</v>
      </c>
      <c r="N69">
        <v>0.50920245398773001</v>
      </c>
      <c r="O69">
        <v>0.69696969696969702</v>
      </c>
      <c r="P69">
        <v>25748.939393939389</v>
      </c>
      <c r="Q69">
        <v>785.75862068965512</v>
      </c>
      <c r="R69">
        <v>19.644444444444449</v>
      </c>
      <c r="S69">
        <v>1.012373453318335E-2</v>
      </c>
      <c r="T69">
        <v>7.874015748031496E-3</v>
      </c>
      <c r="U69">
        <v>6.7491563554555678E-3</v>
      </c>
      <c r="V69">
        <v>1396</v>
      </c>
      <c r="W69">
        <f t="shared" si="2"/>
        <v>2.4746906636670413E-2</v>
      </c>
      <c r="X69">
        <v>4.8368953880764898E-2</v>
      </c>
      <c r="Y69">
        <v>8.211473565804274E-2</v>
      </c>
      <c r="Z69">
        <v>39.172413793103438</v>
      </c>
      <c r="AA69">
        <v>0.1068616422947132</v>
      </c>
      <c r="AB69">
        <v>8.8863892013498313E-2</v>
      </c>
      <c r="AC69">
        <v>889</v>
      </c>
      <c r="AD69">
        <v>3.03030303030303E-2</v>
      </c>
      <c r="AE69">
        <v>1.1248593925759279E-3</v>
      </c>
      <c r="AF69">
        <v>5.6242969628796397E-3</v>
      </c>
      <c r="AG69">
        <v>4.4994375703037116E-3</v>
      </c>
      <c r="AH69">
        <v>0</v>
      </c>
      <c r="AI69">
        <f t="shared" si="3"/>
        <v>3.051615480809286E-2</v>
      </c>
      <c r="AJ69">
        <v>3.3745781777277839E-3</v>
      </c>
      <c r="AK69">
        <v>0.42424242424242431</v>
      </c>
      <c r="AL69">
        <v>0.45558739255014319</v>
      </c>
      <c r="AM69">
        <v>0.56060606060606055</v>
      </c>
      <c r="AN69">
        <f>INDEX(realgdp!$A:$H,MATCH(Sheet1!A69,realgdp!$A:$A,0),MATCH(Sheet1!I69,realgdp!$A$1:$H$1,0))</f>
        <v>6822.4</v>
      </c>
      <c r="AO69">
        <f>INDEX(pricelevel!$A:$H,MATCH(A69,pricelevel!$A:$A,0),MATCH(Sheet1!I69,pricelevel!$A$1:$H$1,0))</f>
        <v>92.5</v>
      </c>
    </row>
    <row r="70" spans="1:41">
      <c r="A70" s="1">
        <v>20940</v>
      </c>
      <c r="B70" s="5" t="s">
        <v>86</v>
      </c>
      <c r="C70">
        <v>40339.648648648646</v>
      </c>
      <c r="D70">
        <v>0.50540540540540535</v>
      </c>
      <c r="E70">
        <v>0.84594594594594597</v>
      </c>
      <c r="F70">
        <v>6.4108108108108111</v>
      </c>
      <c r="G70">
        <v>158208.10810810811</v>
      </c>
      <c r="H70">
        <v>0.91419141914191415</v>
      </c>
      <c r="I70">
        <v>2012</v>
      </c>
      <c r="J70">
        <v>0.25205158264947247</v>
      </c>
      <c r="K70">
        <v>1.0263157894736843</v>
      </c>
      <c r="L70">
        <v>0.14886934673366831</v>
      </c>
      <c r="M70">
        <v>0.98245614035087714</v>
      </c>
      <c r="N70">
        <v>0.34080717488789242</v>
      </c>
      <c r="O70">
        <v>0.3392857142857143</v>
      </c>
      <c r="P70">
        <v>10456.25</v>
      </c>
      <c r="Q70">
        <v>822.4666666666667</v>
      </c>
      <c r="R70">
        <v>26.555555555555561</v>
      </c>
      <c r="S70">
        <v>7.7319587628865982E-3</v>
      </c>
      <c r="T70">
        <v>0</v>
      </c>
      <c r="U70">
        <v>2.5773195876288659E-3</v>
      </c>
      <c r="V70">
        <v>1592</v>
      </c>
      <c r="W70">
        <f t="shared" si="2"/>
        <v>1.0309278350515464E-2</v>
      </c>
      <c r="X70">
        <v>3.7371134020618563E-2</v>
      </c>
      <c r="Y70">
        <v>4.6391752577319589E-2</v>
      </c>
      <c r="Z70">
        <v>38.333333333333343</v>
      </c>
      <c r="AA70">
        <v>0.10695876288659791</v>
      </c>
      <c r="AB70">
        <v>7.7319587628865982E-2</v>
      </c>
      <c r="AC70">
        <v>776</v>
      </c>
      <c r="AD70">
        <v>0.2857142857142857</v>
      </c>
      <c r="AE70">
        <v>2.5773195876288659E-3</v>
      </c>
      <c r="AF70">
        <v>0</v>
      </c>
      <c r="AG70">
        <v>0</v>
      </c>
      <c r="AH70">
        <v>1.288659793814433E-3</v>
      </c>
      <c r="AI70">
        <f t="shared" si="3"/>
        <v>7.8657899980075718E-2</v>
      </c>
      <c r="AJ70">
        <v>1.288659793814433E-3</v>
      </c>
      <c r="AK70">
        <v>0.2410714285714286</v>
      </c>
      <c r="AL70">
        <v>0.37688442211055279</v>
      </c>
      <c r="AM70">
        <v>0.5446428571428571</v>
      </c>
      <c r="AN70">
        <f>INDEX(realgdp!$A:$H,MATCH(Sheet1!A70,realgdp!$A:$A,0),MATCH(Sheet1!I70,realgdp!$A$1:$H$1,0))</f>
        <v>4945.3999999999996</v>
      </c>
      <c r="AO70">
        <f>INDEX(pricelevel!$A:$H,MATCH(A70,pricelevel!$A:$A,0),MATCH(Sheet1!I70,pricelevel!$A$1:$H$1,0))</f>
        <v>91.3</v>
      </c>
    </row>
    <row r="71" spans="1:41">
      <c r="A71" s="1">
        <v>21140</v>
      </c>
      <c r="B71" s="5" t="s">
        <v>88</v>
      </c>
      <c r="C71">
        <v>42486.240808823532</v>
      </c>
      <c r="D71">
        <v>0.5220588235294118</v>
      </c>
      <c r="E71">
        <v>0.93014705882352944</v>
      </c>
      <c r="F71">
        <v>7.0055147058823533</v>
      </c>
      <c r="G71">
        <v>140288.41911764699</v>
      </c>
      <c r="H71">
        <v>0.97033898305084743</v>
      </c>
      <c r="I71">
        <v>2012</v>
      </c>
      <c r="J71">
        <v>0.24238733252131547</v>
      </c>
      <c r="K71">
        <v>0.62411347517730498</v>
      </c>
      <c r="L71">
        <v>0.20703575547866199</v>
      </c>
      <c r="M71">
        <v>0.61702127659574468</v>
      </c>
      <c r="N71">
        <v>0.29378531073446329</v>
      </c>
      <c r="O71">
        <v>0.36781609195402298</v>
      </c>
      <c r="P71">
        <v>25222.413793103449</v>
      </c>
      <c r="Q71">
        <v>788.7</v>
      </c>
      <c r="R71">
        <v>17.348484848484851</v>
      </c>
      <c r="S71">
        <v>6.2827225130890046E-3</v>
      </c>
      <c r="T71">
        <v>0</v>
      </c>
      <c r="U71">
        <v>3.1413612565445032E-3</v>
      </c>
      <c r="V71">
        <v>1734</v>
      </c>
      <c r="W71">
        <f t="shared" si="2"/>
        <v>9.4240837696335077E-3</v>
      </c>
      <c r="X71">
        <v>5.654450261780105E-2</v>
      </c>
      <c r="Y71">
        <v>7.5392670157068062E-2</v>
      </c>
      <c r="Z71">
        <v>37.328767123287669</v>
      </c>
      <c r="AA71">
        <v>0.10890052356020941</v>
      </c>
      <c r="AB71">
        <v>9.5287958115183244E-2</v>
      </c>
      <c r="AC71">
        <v>955</v>
      </c>
      <c r="AD71">
        <v>0.1149425287356322</v>
      </c>
      <c r="AE71">
        <v>1.0471204188481681E-3</v>
      </c>
      <c r="AF71">
        <v>2.0942408376963349E-3</v>
      </c>
      <c r="AG71">
        <v>2.0942408376963349E-3</v>
      </c>
      <c r="AH71">
        <v>0</v>
      </c>
      <c r="AI71">
        <f t="shared" si="3"/>
        <v>3.1269806548636273E-2</v>
      </c>
      <c r="AJ71">
        <v>0</v>
      </c>
      <c r="AK71">
        <v>0.52873563218390807</v>
      </c>
      <c r="AL71">
        <v>0.41061130334486728</v>
      </c>
      <c r="AM71">
        <v>1.080459770114943</v>
      </c>
      <c r="AN71">
        <f>INDEX(realgdp!$A:$H,MATCH(Sheet1!A71,realgdp!$A:$A,0),MATCH(Sheet1!I71,realgdp!$A$1:$H$1,0))</f>
        <v>10764</v>
      </c>
      <c r="AO71">
        <f>INDEX(pricelevel!$A:$H,MATCH(A71,pricelevel!$A:$A,0),MATCH(Sheet1!I71,pricelevel!$A$1:$H$1,0))</f>
        <v>91.9</v>
      </c>
    </row>
    <row r="72" spans="1:41">
      <c r="A72" s="1">
        <v>21340</v>
      </c>
      <c r="B72" s="5" t="s">
        <v>89</v>
      </c>
      <c r="C72">
        <v>38515.70484581498</v>
      </c>
      <c r="D72">
        <v>0.50837004405286346</v>
      </c>
      <c r="E72">
        <v>0.86960352422907494</v>
      </c>
      <c r="F72">
        <v>6.9519823788546251</v>
      </c>
      <c r="G72">
        <v>135000.8370044053</v>
      </c>
      <c r="H72">
        <v>0.94888178913738019</v>
      </c>
      <c r="I72">
        <v>2012</v>
      </c>
      <c r="J72">
        <v>0.28016465140210961</v>
      </c>
      <c r="K72">
        <v>0.94612794612794615</v>
      </c>
      <c r="L72">
        <v>0.1950528214377738</v>
      </c>
      <c r="M72">
        <v>0.9175084175084175</v>
      </c>
      <c r="N72">
        <v>0.3955461293743372</v>
      </c>
      <c r="O72">
        <v>0.48623853211009183</v>
      </c>
      <c r="P72">
        <v>19487.32110091743</v>
      </c>
      <c r="Q72">
        <v>836.75107296137344</v>
      </c>
      <c r="R72">
        <v>22.21661721068249</v>
      </c>
      <c r="S72">
        <v>6.1576354679802959E-3</v>
      </c>
      <c r="T72">
        <v>6.8965517241379309E-3</v>
      </c>
      <c r="U72">
        <v>2.7093596059113299E-3</v>
      </c>
      <c r="V72">
        <v>7762</v>
      </c>
      <c r="W72">
        <f t="shared" si="2"/>
        <v>1.5763546798029555E-2</v>
      </c>
      <c r="X72">
        <v>6.4778325123152708E-2</v>
      </c>
      <c r="Y72">
        <v>6.6502463054187194E-2</v>
      </c>
      <c r="Z72">
        <v>39.597590361445782</v>
      </c>
      <c r="AA72">
        <v>0.1137931034482759</v>
      </c>
      <c r="AB72">
        <v>6.2807881773399021E-2</v>
      </c>
      <c r="AC72">
        <v>4060</v>
      </c>
      <c r="AD72">
        <v>0.26605504587155959</v>
      </c>
      <c r="AE72">
        <v>9.8522167487684722E-4</v>
      </c>
      <c r="AF72">
        <v>1.724137931034483E-3</v>
      </c>
      <c r="AG72">
        <v>1.2315270935960589E-3</v>
      </c>
      <c r="AH72">
        <v>2.463054187192118E-4</v>
      </c>
      <c r="AI72">
        <f t="shared" si="3"/>
        <v>4.2938229868957241E-2</v>
      </c>
      <c r="AJ72">
        <v>6.4039408866995084E-3</v>
      </c>
      <c r="AK72">
        <v>0.47706422018348632</v>
      </c>
      <c r="AL72">
        <v>0.4251481576913167</v>
      </c>
      <c r="AM72">
        <v>0.97798165137614679</v>
      </c>
      <c r="AN72">
        <f>INDEX(realgdp!$A:$H,MATCH(Sheet1!A72,realgdp!$A:$A,0),MATCH(Sheet1!I72,realgdp!$A$1:$H$1,0))</f>
        <v>24891.7</v>
      </c>
      <c r="AO72">
        <f>INDEX(pricelevel!$A:$H,MATCH(A72,pricelevel!$A:$A,0),MATCH(Sheet1!I72,pricelevel!$A$1:$H$1,0))</f>
        <v>90.7</v>
      </c>
    </row>
    <row r="73" spans="1:41">
      <c r="A73" s="1">
        <v>21500</v>
      </c>
      <c r="B73" s="5" t="s">
        <v>90</v>
      </c>
      <c r="C73">
        <v>42648.290630975142</v>
      </c>
      <c r="D73">
        <v>0.50191204588910132</v>
      </c>
      <c r="E73">
        <v>0.95984703632887192</v>
      </c>
      <c r="F73">
        <v>7.4617590822179736</v>
      </c>
      <c r="G73">
        <v>142670.17208413</v>
      </c>
      <c r="H73">
        <v>0.94960806270996645</v>
      </c>
      <c r="I73">
        <v>2012</v>
      </c>
      <c r="J73">
        <v>0.21346023113528212</v>
      </c>
      <c r="K73">
        <v>0.96753246753246758</v>
      </c>
      <c r="L73">
        <v>0.134088417975886</v>
      </c>
      <c r="M73">
        <v>0.94155844155844159</v>
      </c>
      <c r="N73">
        <v>0.36858006042296071</v>
      </c>
      <c r="O73">
        <v>0.55172413793103448</v>
      </c>
      <c r="P73">
        <v>21880.62068965517</v>
      </c>
      <c r="Q73">
        <v>811.88333333333333</v>
      </c>
      <c r="R73">
        <v>20.236559139784951</v>
      </c>
      <c r="S73">
        <v>1.1883541295305999E-2</v>
      </c>
      <c r="T73">
        <v>8.9126559714795012E-3</v>
      </c>
      <c r="U73">
        <v>5.3475935828877002E-3</v>
      </c>
      <c r="V73">
        <v>2737</v>
      </c>
      <c r="W73">
        <f t="shared" si="2"/>
        <v>2.61437908496732E-2</v>
      </c>
      <c r="X73">
        <v>6.0011883541295309E-2</v>
      </c>
      <c r="Y73">
        <v>8.3184789067142009E-2</v>
      </c>
      <c r="Z73">
        <v>38.017699115044238</v>
      </c>
      <c r="AA73">
        <v>9.9821746880570411E-2</v>
      </c>
      <c r="AB73">
        <v>6.0011883541295309E-2</v>
      </c>
      <c r="AC73">
        <v>1683</v>
      </c>
      <c r="AD73">
        <v>4.1379310344827593E-2</v>
      </c>
      <c r="AE73">
        <v>2.3767082590612E-3</v>
      </c>
      <c r="AF73">
        <v>2.9708853238264998E-3</v>
      </c>
      <c r="AG73">
        <v>7.7243018419489006E-3</v>
      </c>
      <c r="AH73">
        <v>5.941770647653001E-4</v>
      </c>
      <c r="AI73">
        <f t="shared" si="3"/>
        <v>3.7105132658196469E-2</v>
      </c>
      <c r="AJ73">
        <v>1.7825311942959001E-3</v>
      </c>
      <c r="AK73">
        <v>0.36551724137931041</v>
      </c>
      <c r="AL73">
        <v>0.42491779320423823</v>
      </c>
      <c r="AM73">
        <v>0.50344827586206897</v>
      </c>
      <c r="AN73">
        <f>INDEX(realgdp!$A:$H,MATCH(Sheet1!A73,realgdp!$A:$A,0),MATCH(Sheet1!I73,realgdp!$A$1:$H$1,0))</f>
        <v>9973.9</v>
      </c>
      <c r="AO73">
        <f>INDEX(pricelevel!$A:$H,MATCH(A73,pricelevel!$A:$A,0),MATCH(Sheet1!I73,pricelevel!$A$1:$H$1,0))</f>
        <v>92.9</v>
      </c>
    </row>
    <row r="74" spans="1:41">
      <c r="A74" s="1">
        <v>21660</v>
      </c>
      <c r="B74" s="5" t="s">
        <v>91</v>
      </c>
      <c r="C74">
        <v>45014.952342487893</v>
      </c>
      <c r="D74">
        <v>0.49273021001615508</v>
      </c>
      <c r="E74">
        <v>0.94345718901453957</v>
      </c>
      <c r="F74">
        <v>7.7996768982229403</v>
      </c>
      <c r="G74">
        <v>252226.2520193861</v>
      </c>
      <c r="H74">
        <v>0.93769152196118488</v>
      </c>
      <c r="I74">
        <v>2012</v>
      </c>
      <c r="J74">
        <v>0.22145328719723184</v>
      </c>
      <c r="K74">
        <v>0.91469194312796209</v>
      </c>
      <c r="L74">
        <v>0.12631578947368419</v>
      </c>
      <c r="M74">
        <v>0.98104265402843605</v>
      </c>
      <c r="N74">
        <v>0.46115288220551381</v>
      </c>
      <c r="O74">
        <v>0.60386473429951693</v>
      </c>
      <c r="P74">
        <v>24109.96135265701</v>
      </c>
      <c r="Q74">
        <v>964.87903225806451</v>
      </c>
      <c r="R74">
        <v>20.242647058823529</v>
      </c>
      <c r="S74">
        <v>6.717420510523959E-3</v>
      </c>
      <c r="T74">
        <v>1.388266905508285E-2</v>
      </c>
      <c r="U74">
        <v>5.8217644424540978E-3</v>
      </c>
      <c r="V74">
        <v>3800</v>
      </c>
      <c r="W74">
        <f t="shared" si="2"/>
        <v>2.6421854008060908E-2</v>
      </c>
      <c r="X74">
        <v>6.7622033139274521E-2</v>
      </c>
      <c r="Y74">
        <v>8.9565606806986123E-2</v>
      </c>
      <c r="Z74">
        <v>34.375</v>
      </c>
      <c r="AA74">
        <v>0.1092700403045231</v>
      </c>
      <c r="AB74">
        <v>6.2695924764890276E-2</v>
      </c>
      <c r="AC74">
        <v>2233</v>
      </c>
      <c r="AD74">
        <v>5.3140096618357488E-2</v>
      </c>
      <c r="AE74">
        <v>1.3434841021047919E-3</v>
      </c>
      <c r="AF74">
        <v>4.4782803403493046E-3</v>
      </c>
      <c r="AG74">
        <v>2.6869682042095829E-3</v>
      </c>
      <c r="AH74">
        <v>4.4782803403493058E-4</v>
      </c>
      <c r="AI74">
        <f t="shared" si="3"/>
        <v>4.0019932763257257E-2</v>
      </c>
      <c r="AJ74">
        <v>8.9565606806986115E-4</v>
      </c>
      <c r="AK74">
        <v>0.3188405797101449</v>
      </c>
      <c r="AL74">
        <v>0.43815789473684208</v>
      </c>
      <c r="AM74">
        <v>0.45893719806763278</v>
      </c>
      <c r="AN74">
        <f>INDEX(realgdp!$A:$H,MATCH(Sheet1!A74,realgdp!$A:$A,0),MATCH(Sheet1!I74,realgdp!$A$1:$H$1,0))</f>
        <v>12386.7</v>
      </c>
      <c r="AO74">
        <f>INDEX(pricelevel!$A:$H,MATCH(A74,pricelevel!$A:$A,0),MATCH(Sheet1!I74,pricelevel!$A$1:$H$1,0))</f>
        <v>98.3</v>
      </c>
    </row>
    <row r="75" spans="1:41">
      <c r="A75" s="1">
        <v>22180</v>
      </c>
      <c r="B75" s="5" t="s">
        <v>94</v>
      </c>
      <c r="C75">
        <v>43841.9765625</v>
      </c>
      <c r="D75">
        <v>0.484375</v>
      </c>
      <c r="E75">
        <v>0.5982142857142857</v>
      </c>
      <c r="F75">
        <v>7.5814732142857144</v>
      </c>
      <c r="G75">
        <v>162249.77678571429</v>
      </c>
      <c r="H75">
        <v>0.94305555555555554</v>
      </c>
      <c r="I75">
        <v>2012</v>
      </c>
      <c r="J75">
        <v>0.33731667571971752</v>
      </c>
      <c r="K75">
        <v>1.3232758620689655</v>
      </c>
      <c r="L75">
        <v>0.18839763446916361</v>
      </c>
      <c r="M75">
        <v>1.323275862068966</v>
      </c>
      <c r="N75">
        <v>0.34150943396226408</v>
      </c>
      <c r="O75">
        <v>0.51465798045602607</v>
      </c>
      <c r="P75">
        <v>23382.280130293158</v>
      </c>
      <c r="Q75">
        <v>910.5273631840796</v>
      </c>
      <c r="R75">
        <v>19.336585365853662</v>
      </c>
      <c r="S75">
        <v>4.2654028436018964E-3</v>
      </c>
      <c r="T75">
        <v>1.232227488151659E-2</v>
      </c>
      <c r="U75">
        <v>2.843601895734597E-3</v>
      </c>
      <c r="V75">
        <v>3551</v>
      </c>
      <c r="W75">
        <f t="shared" si="2"/>
        <v>1.9431279620853087E-2</v>
      </c>
      <c r="X75">
        <v>5.7345971563981038E-2</v>
      </c>
      <c r="Y75">
        <v>6.7772511848341238E-2</v>
      </c>
      <c r="Z75">
        <v>43.180327868852459</v>
      </c>
      <c r="AA75">
        <v>0.1023696682464455</v>
      </c>
      <c r="AB75">
        <v>6.7772511848341238E-2</v>
      </c>
      <c r="AC75">
        <v>2110</v>
      </c>
      <c r="AD75">
        <v>0.12377850162866449</v>
      </c>
      <c r="AE75">
        <v>4.7393364928909949E-4</v>
      </c>
      <c r="AF75">
        <v>2.3696682464454978E-3</v>
      </c>
      <c r="AG75">
        <v>1.8957345971563979E-3</v>
      </c>
      <c r="AH75">
        <v>4.7393364928909949E-4</v>
      </c>
      <c r="AI75">
        <f t="shared" si="3"/>
        <v>3.894091414996078E-2</v>
      </c>
      <c r="AJ75">
        <v>4.7393364928909949E-4</v>
      </c>
      <c r="AK75">
        <v>0.52117263843648209</v>
      </c>
      <c r="AL75">
        <v>0.39566319346662909</v>
      </c>
      <c r="AM75">
        <v>0.94136807817589574</v>
      </c>
      <c r="AN75">
        <f>INDEX(realgdp!$A:$H,MATCH(Sheet1!A75,realgdp!$A:$A,0),MATCH(Sheet1!I75,realgdp!$A$1:$H$1,0))</f>
        <v>16400.3</v>
      </c>
      <c r="AO75">
        <f>INDEX(pricelevel!$A:$H,MATCH(A75,pricelevel!$A:$A,0),MATCH(Sheet1!I75,pricelevel!$A$1:$H$1,0))</f>
        <v>91.5</v>
      </c>
    </row>
    <row r="76" spans="1:41">
      <c r="A76" s="1">
        <v>22220</v>
      </c>
      <c r="B76" s="5" t="s">
        <v>95</v>
      </c>
      <c r="C76">
        <v>53239.772835583797</v>
      </c>
      <c r="D76">
        <v>0.53455123113582204</v>
      </c>
      <c r="E76">
        <v>0.93645750595710886</v>
      </c>
      <c r="F76">
        <v>7.4741858617950756</v>
      </c>
      <c r="G76">
        <v>183035.74265289909</v>
      </c>
      <c r="H76">
        <v>0.9689557855126999</v>
      </c>
      <c r="I76">
        <v>2012</v>
      </c>
      <c r="J76">
        <v>0.27434982151963283</v>
      </c>
      <c r="K76">
        <v>0.92274678111587982</v>
      </c>
      <c r="L76">
        <v>0.17696777601690439</v>
      </c>
      <c r="M76">
        <v>0.99141630901287559</v>
      </c>
      <c r="N76">
        <v>0.40888888888888891</v>
      </c>
      <c r="O76">
        <v>0.55844155844155841</v>
      </c>
      <c r="P76">
        <v>26139.480519480519</v>
      </c>
      <c r="Q76">
        <v>790.29059829059827</v>
      </c>
      <c r="R76">
        <v>21.622857142857139</v>
      </c>
      <c r="S76">
        <v>8.4033613445378148E-3</v>
      </c>
      <c r="T76">
        <v>1.027077497665733E-2</v>
      </c>
      <c r="U76">
        <v>2.8011204481792722E-3</v>
      </c>
      <c r="V76">
        <v>3786</v>
      </c>
      <c r="W76">
        <f t="shared" si="2"/>
        <v>2.1475256769374416E-2</v>
      </c>
      <c r="X76">
        <v>4.4351073762838471E-2</v>
      </c>
      <c r="Y76">
        <v>9.1503267973856203E-2</v>
      </c>
      <c r="Z76">
        <v>39.31</v>
      </c>
      <c r="AA76">
        <v>0.1218487394957983</v>
      </c>
      <c r="AB76">
        <v>6.3958916900093365E-2</v>
      </c>
      <c r="AC76">
        <v>2142</v>
      </c>
      <c r="AD76">
        <v>0.13419913419913421</v>
      </c>
      <c r="AE76">
        <v>1.867413632119515E-3</v>
      </c>
      <c r="AF76">
        <v>9.3370681605975728E-4</v>
      </c>
      <c r="AG76">
        <v>1.867413632119515E-3</v>
      </c>
      <c r="AH76">
        <v>4.6685340802987859E-4</v>
      </c>
      <c r="AI76">
        <f t="shared" si="3"/>
        <v>3.0233600002174184E-2</v>
      </c>
      <c r="AJ76">
        <v>9.3370681605975728E-4</v>
      </c>
      <c r="AK76">
        <v>0.55411255411255411</v>
      </c>
      <c r="AL76">
        <v>0.46671949286846282</v>
      </c>
      <c r="AM76">
        <v>0.77056277056277056</v>
      </c>
      <c r="AN76">
        <f>INDEX(realgdp!$A:$H,MATCH(Sheet1!A76,realgdp!$A:$A,0),MATCH(Sheet1!I76,realgdp!$A$1:$H$1,0))</f>
        <v>19908.8</v>
      </c>
      <c r="AO76">
        <f>INDEX(pricelevel!$A:$H,MATCH(A76,pricelevel!$A:$A,0),MATCH(Sheet1!I76,pricelevel!$A$1:$H$1,0))</f>
        <v>90.7</v>
      </c>
    </row>
    <row r="77" spans="1:41">
      <c r="A77" s="1">
        <v>22380</v>
      </c>
      <c r="B77" s="5" t="s">
        <v>96</v>
      </c>
      <c r="C77">
        <v>44198.516934046347</v>
      </c>
      <c r="D77">
        <v>0.50980392156862742</v>
      </c>
      <c r="E77">
        <v>0.55614973262032086</v>
      </c>
      <c r="F77">
        <v>7.5579322638146156</v>
      </c>
      <c r="G77">
        <v>224386.63101604281</v>
      </c>
      <c r="H77">
        <v>0.92448512585812359</v>
      </c>
      <c r="I77">
        <v>2012</v>
      </c>
      <c r="J77">
        <v>0.22408026755852842</v>
      </c>
      <c r="K77">
        <v>0.9051094890510949</v>
      </c>
      <c r="L77">
        <v>0.1616499442586399</v>
      </c>
      <c r="M77">
        <v>0.67153284671532842</v>
      </c>
      <c r="N77">
        <v>0.47096774193548391</v>
      </c>
      <c r="O77">
        <v>0.54347826086956519</v>
      </c>
      <c r="P77">
        <v>20125.65217391304</v>
      </c>
      <c r="Q77">
        <v>958.84615384615381</v>
      </c>
      <c r="R77">
        <v>20.25396825396825</v>
      </c>
      <c r="S77">
        <v>1.2298959318826869E-2</v>
      </c>
      <c r="T77">
        <v>3.7842951750236518E-3</v>
      </c>
      <c r="U77">
        <v>4.7303689687795648E-3</v>
      </c>
      <c r="V77">
        <v>1794</v>
      </c>
      <c r="W77">
        <f t="shared" si="2"/>
        <v>2.0813623462630087E-2</v>
      </c>
      <c r="X77">
        <v>7.9470198675496692E-2</v>
      </c>
      <c r="Y77">
        <v>8.136234626300852E-2</v>
      </c>
      <c r="Z77">
        <v>38.226666666666667</v>
      </c>
      <c r="AA77">
        <v>9.5553453169347213E-2</v>
      </c>
      <c r="AB77">
        <v>5.8656575212866602E-2</v>
      </c>
      <c r="AC77">
        <v>1057</v>
      </c>
      <c r="AD77">
        <v>6.5217391304347824E-2</v>
      </c>
      <c r="AE77">
        <v>4.7303689687795648E-3</v>
      </c>
      <c r="AF77">
        <v>0</v>
      </c>
      <c r="AG77">
        <v>7.5685903500473037E-3</v>
      </c>
      <c r="AH77">
        <v>6.6225165562913907E-3</v>
      </c>
      <c r="AI77">
        <f t="shared" si="3"/>
        <v>4.7642985457585045E-2</v>
      </c>
      <c r="AJ77">
        <v>2.8382213812677389E-3</v>
      </c>
      <c r="AK77">
        <v>0.35869565217391303</v>
      </c>
      <c r="AL77">
        <v>0.37235228539576359</v>
      </c>
      <c r="AM77">
        <v>0.4891304347826087</v>
      </c>
      <c r="AN77">
        <f>INDEX(realgdp!$A:$H,MATCH(Sheet1!A77,realgdp!$A:$A,0),MATCH(Sheet1!I77,realgdp!$A$1:$H$1,0))</f>
        <v>4787</v>
      </c>
      <c r="AO77">
        <f>INDEX(pricelevel!$A:$H,MATCH(A77,pricelevel!$A:$A,0),MATCH(Sheet1!I77,pricelevel!$A$1:$H$1,0))</f>
        <v>97.5</v>
      </c>
    </row>
    <row r="78" spans="1:41">
      <c r="A78" s="1">
        <v>22500</v>
      </c>
      <c r="B78" s="5" t="s">
        <v>98</v>
      </c>
      <c r="C78">
        <v>42427.21484375</v>
      </c>
      <c r="D78">
        <v>0.47526041666666669</v>
      </c>
      <c r="E78">
        <v>0.68229166666666663</v>
      </c>
      <c r="F78">
        <v>7.3984375</v>
      </c>
      <c r="G78">
        <v>132093.61979166669</v>
      </c>
      <c r="H78">
        <v>0.956661316211878</v>
      </c>
      <c r="I78">
        <v>2012</v>
      </c>
      <c r="J78">
        <v>0.22107081174438686</v>
      </c>
      <c r="K78">
        <v>0.8380281690140845</v>
      </c>
      <c r="L78">
        <v>0.1614768683274021</v>
      </c>
      <c r="M78">
        <v>0.73239436619718312</v>
      </c>
      <c r="N78">
        <v>0.48017621145374451</v>
      </c>
      <c r="O78">
        <v>0.5</v>
      </c>
      <c r="P78">
        <v>21685.384615384621</v>
      </c>
      <c r="Q78">
        <v>668.88571428571424</v>
      </c>
      <c r="R78">
        <v>22.24</v>
      </c>
      <c r="S78">
        <v>1.301871440195281E-2</v>
      </c>
      <c r="T78">
        <v>9.7640358014646055E-3</v>
      </c>
      <c r="U78">
        <v>4.8820179007323028E-3</v>
      </c>
      <c r="V78">
        <v>2248</v>
      </c>
      <c r="W78">
        <f t="shared" si="2"/>
        <v>2.7664768104149719E-2</v>
      </c>
      <c r="X78">
        <v>5.858421480878763E-2</v>
      </c>
      <c r="Y78">
        <v>6.1838893409275827E-2</v>
      </c>
      <c r="Z78">
        <v>37.823529411764703</v>
      </c>
      <c r="AA78">
        <v>0.1179820992676973</v>
      </c>
      <c r="AB78">
        <v>6.5093572009764039E-2</v>
      </c>
      <c r="AC78">
        <v>1229</v>
      </c>
      <c r="AD78">
        <v>3.8461538461538457E-2</v>
      </c>
      <c r="AE78">
        <v>1.6273393002441011E-3</v>
      </c>
      <c r="AF78">
        <v>3.2546786004882021E-3</v>
      </c>
      <c r="AG78">
        <v>4.0683482506102516E-3</v>
      </c>
      <c r="AH78">
        <v>0</v>
      </c>
      <c r="AI78">
        <f t="shared" si="3"/>
        <v>3.0845001190856241E-2</v>
      </c>
      <c r="AJ78">
        <v>8.1366965012205042E-4</v>
      </c>
      <c r="AK78">
        <v>0.375</v>
      </c>
      <c r="AL78">
        <v>0.40969750889679718</v>
      </c>
      <c r="AM78">
        <v>0.86538461538461542</v>
      </c>
      <c r="AN78">
        <f>INDEX(realgdp!$A:$H,MATCH(Sheet1!A78,realgdp!$A:$A,0),MATCH(Sheet1!I78,realgdp!$A$1:$H$1,0))</f>
        <v>6909.3</v>
      </c>
      <c r="AO78">
        <f>INDEX(pricelevel!$A:$H,MATCH(A78,pricelevel!$A:$A,0),MATCH(Sheet1!I78,pricelevel!$A$1:$H$1,0))</f>
        <v>85.7</v>
      </c>
    </row>
    <row r="79" spans="1:41">
      <c r="A79" s="1">
        <v>22660</v>
      </c>
      <c r="B79" s="5" t="s">
        <v>100</v>
      </c>
      <c r="C79">
        <v>57650.117878192526</v>
      </c>
      <c r="D79">
        <v>0.50392927308447932</v>
      </c>
      <c r="E79">
        <v>0.95186640471512773</v>
      </c>
      <c r="F79">
        <v>8.702357563850688</v>
      </c>
      <c r="G79">
        <v>300346.0707269155</v>
      </c>
      <c r="H79">
        <v>0.9533255542590432</v>
      </c>
      <c r="I79">
        <v>2012</v>
      </c>
      <c r="J79">
        <v>0.25818882466281312</v>
      </c>
      <c r="K79">
        <v>1.2448979591836735</v>
      </c>
      <c r="L79">
        <v>0.1355221795319595</v>
      </c>
      <c r="M79">
        <v>1.142857142857143</v>
      </c>
      <c r="N79">
        <v>0.53984575835475579</v>
      </c>
      <c r="O79">
        <v>0.77976190476190477</v>
      </c>
      <c r="P79">
        <v>29518.03571428571</v>
      </c>
      <c r="Q79">
        <v>1160.052083333333</v>
      </c>
      <c r="R79">
        <v>22.069230769230771</v>
      </c>
      <c r="S79">
        <v>7.37230121116377E-3</v>
      </c>
      <c r="T79">
        <v>1.8430753027909429E-2</v>
      </c>
      <c r="U79">
        <v>6.8457082675092151E-3</v>
      </c>
      <c r="V79">
        <v>2863</v>
      </c>
      <c r="W79">
        <f t="shared" si="2"/>
        <v>3.2648762506582413E-2</v>
      </c>
      <c r="X79">
        <v>6.3717746182201163E-2</v>
      </c>
      <c r="Y79">
        <v>9.004739336492891E-2</v>
      </c>
      <c r="Z79">
        <v>39.558441558441558</v>
      </c>
      <c r="AA79">
        <v>0.124275934702475</v>
      </c>
      <c r="AB79">
        <v>4.1074249605055291E-2</v>
      </c>
      <c r="AC79">
        <v>1899</v>
      </c>
      <c r="AD79">
        <v>7.7380952380952384E-2</v>
      </c>
      <c r="AE79">
        <v>3.686150605581885E-3</v>
      </c>
      <c r="AF79">
        <v>3.1595576619273301E-3</v>
      </c>
      <c r="AG79">
        <v>3.1595576619273301E-3</v>
      </c>
      <c r="AH79">
        <v>1.5797788309636651E-3</v>
      </c>
      <c r="AI79">
        <f t="shared" si="3"/>
        <v>3.9299772334508959E-2</v>
      </c>
      <c r="AJ79">
        <v>1.0531858873091099E-2</v>
      </c>
      <c r="AK79">
        <v>0.42857142857142849</v>
      </c>
      <c r="AL79">
        <v>0.47188264058679708</v>
      </c>
      <c r="AM79">
        <v>0.36904761904761912</v>
      </c>
      <c r="AN79">
        <f>INDEX(realgdp!$A:$H,MATCH(Sheet1!A79,realgdp!$A:$A,0),MATCH(Sheet1!I79,realgdp!$A$1:$H$1,0))</f>
        <v>12535</v>
      </c>
      <c r="AO79">
        <f>INDEX(pricelevel!$A:$H,MATCH(A79,pricelevel!$A:$A,0),MATCH(Sheet1!I79,pricelevel!$A$1:$H$1,0))</f>
        <v>101</v>
      </c>
    </row>
    <row r="80" spans="1:41">
      <c r="A80" s="1">
        <v>23060</v>
      </c>
      <c r="B80" s="5" t="s">
        <v>101</v>
      </c>
      <c r="C80">
        <v>44146.595345345348</v>
      </c>
      <c r="D80">
        <v>0.52102102102102099</v>
      </c>
      <c r="E80">
        <v>0.91966966966966968</v>
      </c>
      <c r="F80">
        <v>7.6373873873873874</v>
      </c>
      <c r="G80">
        <v>133371.54654654651</v>
      </c>
      <c r="H80">
        <v>0.95703454085930917</v>
      </c>
      <c r="I80">
        <v>2012</v>
      </c>
      <c r="J80">
        <v>0.26488706365503079</v>
      </c>
      <c r="K80">
        <v>1.0440528634361232</v>
      </c>
      <c r="L80">
        <v>0.16971850232303909</v>
      </c>
      <c r="M80">
        <v>1.070484581497797</v>
      </c>
      <c r="N80">
        <v>0.44054054054054048</v>
      </c>
      <c r="O80">
        <v>0.59259259259259256</v>
      </c>
      <c r="P80">
        <v>20803.806584362141</v>
      </c>
      <c r="Q80">
        <v>683.97590361445782</v>
      </c>
      <c r="R80">
        <v>20.145454545454541</v>
      </c>
      <c r="S80">
        <v>8.1818181818181825E-3</v>
      </c>
      <c r="T80">
        <v>1.318181818181818E-2</v>
      </c>
      <c r="U80">
        <v>5.909090909090909E-3</v>
      </c>
      <c r="V80">
        <v>3659</v>
      </c>
      <c r="W80">
        <f t="shared" si="2"/>
        <v>2.7272727272727271E-2</v>
      </c>
      <c r="X80">
        <v>6.7727272727272733E-2</v>
      </c>
      <c r="Y80">
        <v>6.6363636363636361E-2</v>
      </c>
      <c r="Z80">
        <v>36.643617021276597</v>
      </c>
      <c r="AA80">
        <v>0.1090909090909091</v>
      </c>
      <c r="AB80">
        <v>7.5454545454545455E-2</v>
      </c>
      <c r="AC80">
        <v>2200</v>
      </c>
      <c r="AD80">
        <v>8.2304526748971193E-2</v>
      </c>
      <c r="AE80">
        <v>1.818181818181818E-3</v>
      </c>
      <c r="AF80">
        <v>4.0909090909090912E-3</v>
      </c>
      <c r="AG80">
        <v>2.2727272727272731E-3</v>
      </c>
      <c r="AH80">
        <v>9.0909090909090909E-4</v>
      </c>
      <c r="AI80">
        <f t="shared" si="3"/>
        <v>3.287744004160232E-2</v>
      </c>
      <c r="AJ80">
        <v>1.363636363636364E-3</v>
      </c>
      <c r="AK80">
        <v>0.48971193415637859</v>
      </c>
      <c r="AL80">
        <v>0.42771248975129822</v>
      </c>
      <c r="AM80">
        <v>0.8559670781893004</v>
      </c>
      <c r="AN80">
        <f>INDEX(realgdp!$A:$H,MATCH(Sheet1!A80,realgdp!$A:$A,0),MATCH(Sheet1!I80,realgdp!$A$1:$H$1,0))</f>
        <v>17903.599999999999</v>
      </c>
      <c r="AO80">
        <f>INDEX(pricelevel!$A:$H,MATCH(A80,pricelevel!$A:$A,0),MATCH(Sheet1!I80,pricelevel!$A$1:$H$1,0))</f>
        <v>91.1</v>
      </c>
    </row>
    <row r="81" spans="1:41">
      <c r="A81" s="1">
        <v>23420</v>
      </c>
      <c r="B81" s="5" t="s">
        <v>102</v>
      </c>
      <c r="C81">
        <v>47829.474370503587</v>
      </c>
      <c r="D81">
        <v>0.51753597122302153</v>
      </c>
      <c r="E81">
        <v>0.73651079136690645</v>
      </c>
      <c r="F81">
        <v>7.0890287769784166</v>
      </c>
      <c r="G81">
        <v>223193.48021582741</v>
      </c>
      <c r="H81">
        <v>0.92088266953713671</v>
      </c>
      <c r="I81">
        <v>2012</v>
      </c>
      <c r="J81">
        <v>0.26895787139689581</v>
      </c>
      <c r="K81">
        <v>0.94108983799705448</v>
      </c>
      <c r="L81">
        <v>0.18752783964365249</v>
      </c>
      <c r="M81">
        <v>0.84977908689248893</v>
      </c>
      <c r="N81">
        <v>0.43391304347826087</v>
      </c>
      <c r="O81">
        <v>0.46100519930675909</v>
      </c>
      <c r="P81">
        <v>19375.892547660311</v>
      </c>
      <c r="Q81">
        <v>935.70915032679738</v>
      </c>
      <c r="R81">
        <v>21.115273775216139</v>
      </c>
      <c r="S81">
        <v>5.7288351368555059E-3</v>
      </c>
      <c r="T81">
        <v>6.3653723742838958E-3</v>
      </c>
      <c r="U81">
        <v>3.3948652662847442E-3</v>
      </c>
      <c r="V81">
        <v>8980</v>
      </c>
      <c r="W81">
        <f t="shared" si="2"/>
        <v>1.5489072777424145E-2</v>
      </c>
      <c r="X81">
        <v>5.1347337152556759E-2</v>
      </c>
      <c r="Y81">
        <v>7.7021005728835135E-2</v>
      </c>
      <c r="Z81">
        <v>36.367816091954033</v>
      </c>
      <c r="AA81">
        <v>0.1071504349671122</v>
      </c>
      <c r="AB81">
        <v>7.8718438361977505E-2</v>
      </c>
      <c r="AC81">
        <v>4713</v>
      </c>
      <c r="AD81">
        <v>0.27729636048526862</v>
      </c>
      <c r="AE81">
        <v>1.273074474856779E-3</v>
      </c>
      <c r="AF81">
        <v>2.121790791427965E-3</v>
      </c>
      <c r="AG81">
        <v>1.6974326331423721E-3</v>
      </c>
      <c r="AH81">
        <v>2.1217907914279651E-4</v>
      </c>
      <c r="AI81">
        <f t="shared" si="3"/>
        <v>4.829244113659098E-2</v>
      </c>
      <c r="AJ81">
        <v>1.485253553999576E-3</v>
      </c>
      <c r="AK81">
        <v>0.35181975736568449</v>
      </c>
      <c r="AL81">
        <v>0.38229398663697112</v>
      </c>
      <c r="AM81">
        <v>0.8128249566724437</v>
      </c>
      <c r="AN81">
        <f>INDEX(realgdp!$A:$H,MATCH(Sheet1!A81,realgdp!$A:$A,0),MATCH(Sheet1!I81,realgdp!$A$1:$H$1,0))</f>
        <v>31121.4</v>
      </c>
      <c r="AO81">
        <f>INDEX(pricelevel!$A:$H,MATCH(A81,pricelevel!$A:$A,0),MATCH(Sheet1!I81,pricelevel!$A$1:$H$1,0))</f>
        <v>98.2</v>
      </c>
    </row>
    <row r="82" spans="1:41">
      <c r="A82" s="1">
        <v>23460</v>
      </c>
      <c r="B82" s="5" t="s">
        <v>103</v>
      </c>
      <c r="C82">
        <v>36894.997118155617</v>
      </c>
      <c r="D82">
        <v>0.51585014409221897</v>
      </c>
      <c r="E82">
        <v>0.86455331412103742</v>
      </c>
      <c r="F82">
        <v>6.7982708933717566</v>
      </c>
      <c r="G82">
        <v>123616.71469740631</v>
      </c>
      <c r="H82">
        <v>0.96138996138996136</v>
      </c>
      <c r="I82">
        <v>2012</v>
      </c>
      <c r="J82">
        <v>0.21714285714285714</v>
      </c>
      <c r="K82">
        <v>0.77777777777777779</v>
      </c>
      <c r="L82">
        <v>0.10602910602910599</v>
      </c>
      <c r="M82">
        <v>0.88888888888888884</v>
      </c>
      <c r="N82">
        <v>0.29545454545454553</v>
      </c>
      <c r="O82">
        <v>0.48214285714285721</v>
      </c>
      <c r="P82">
        <v>24808.928571428569</v>
      </c>
      <c r="Q82">
        <v>557.15384615384619</v>
      </c>
      <c r="R82">
        <v>23.303030303030301</v>
      </c>
      <c r="S82">
        <v>7.874015748031496E-3</v>
      </c>
      <c r="T82">
        <v>3.937007874015748E-3</v>
      </c>
      <c r="U82">
        <v>0</v>
      </c>
      <c r="V82">
        <v>962</v>
      </c>
      <c r="W82">
        <f t="shared" si="2"/>
        <v>1.1811023622047244E-2</v>
      </c>
      <c r="X82">
        <v>7.0866141732283464E-2</v>
      </c>
      <c r="Y82">
        <v>4.3307086614173228E-2</v>
      </c>
      <c r="Z82">
        <v>39.581395348837212</v>
      </c>
      <c r="AA82">
        <v>0.10236220472440941</v>
      </c>
      <c r="AB82">
        <v>0.1003937007874016</v>
      </c>
      <c r="AC82">
        <v>508</v>
      </c>
      <c r="AD82">
        <v>3.5714285714285712E-2</v>
      </c>
      <c r="AE82">
        <v>0</v>
      </c>
      <c r="AF82">
        <v>0</v>
      </c>
      <c r="AG82">
        <v>1.968503937007874E-3</v>
      </c>
      <c r="AH82">
        <v>0</v>
      </c>
      <c r="AI82">
        <f t="shared" si="3"/>
        <v>2.2457795569434526E-2</v>
      </c>
      <c r="AJ82">
        <v>0</v>
      </c>
      <c r="AK82">
        <v>0.5</v>
      </c>
      <c r="AL82">
        <v>0.45945945945945948</v>
      </c>
      <c r="AM82">
        <v>0.7857142857142857</v>
      </c>
      <c r="AN82">
        <f>INDEX(realgdp!$A:$H,MATCH(Sheet1!A82,realgdp!$A:$A,0),MATCH(Sheet1!I82,realgdp!$A$1:$H$1,0))</f>
        <v>2580.8000000000002</v>
      </c>
      <c r="AO82">
        <f>INDEX(pricelevel!$A:$H,MATCH(A82,pricelevel!$A:$A,0),MATCH(Sheet1!I82,pricelevel!$A$1:$H$1,0))</f>
        <v>84.3</v>
      </c>
    </row>
    <row r="83" spans="1:41">
      <c r="A83" s="1">
        <v>23540</v>
      </c>
      <c r="B83" s="5" t="s">
        <v>104</v>
      </c>
      <c r="C83">
        <v>53989.498575498583</v>
      </c>
      <c r="D83">
        <v>0.47150997150997148</v>
      </c>
      <c r="E83">
        <v>0.79344729344729348</v>
      </c>
      <c r="F83">
        <v>8.4615384615384617</v>
      </c>
      <c r="G83">
        <v>194204.41595441589</v>
      </c>
      <c r="H83">
        <v>0.97039473684210531</v>
      </c>
      <c r="I83">
        <v>2012</v>
      </c>
      <c r="J83">
        <v>0.28872668288726683</v>
      </c>
      <c r="K83">
        <v>1.5528455284552845</v>
      </c>
      <c r="L83">
        <v>0.11443590780428629</v>
      </c>
      <c r="M83">
        <v>1.51219512195122</v>
      </c>
      <c r="N83">
        <v>0.5757575757575758</v>
      </c>
      <c r="O83">
        <v>0.74193548387096775</v>
      </c>
      <c r="P83">
        <v>27509.4623655914</v>
      </c>
      <c r="Q83">
        <v>944.36607142857144</v>
      </c>
      <c r="R83">
        <v>19.519685039370081</v>
      </c>
      <c r="S83">
        <v>1.6850291639662989E-2</v>
      </c>
      <c r="T83">
        <v>2.1386908619572261E-2</v>
      </c>
      <c r="U83">
        <v>1.9442644199611149E-3</v>
      </c>
      <c r="V83">
        <v>2473</v>
      </c>
      <c r="W83">
        <f t="shared" si="2"/>
        <v>4.0181464679196366E-2</v>
      </c>
      <c r="X83">
        <v>6.0920285158781597E-2</v>
      </c>
      <c r="Y83">
        <v>9.5268956578094616E-2</v>
      </c>
      <c r="Z83">
        <v>38.104575163398692</v>
      </c>
      <c r="AA83">
        <v>0.1237848347375243</v>
      </c>
      <c r="AB83">
        <v>3.8237200259235257E-2</v>
      </c>
      <c r="AC83">
        <v>1543</v>
      </c>
      <c r="AD83">
        <v>0.16666666666666671</v>
      </c>
      <c r="AE83">
        <v>1.9442644199611149E-3</v>
      </c>
      <c r="AF83">
        <v>0</v>
      </c>
      <c r="AG83">
        <v>1.490602721970188E-2</v>
      </c>
      <c r="AH83">
        <v>1.2961762799740761E-3</v>
      </c>
      <c r="AI83">
        <f t="shared" si="3"/>
        <v>3.4328772364878218E-2</v>
      </c>
      <c r="AJ83">
        <v>0</v>
      </c>
      <c r="AK83">
        <v>0.34408602150537643</v>
      </c>
      <c r="AL83">
        <v>0.36999595632834609</v>
      </c>
      <c r="AM83">
        <v>0.33333333333333331</v>
      </c>
      <c r="AN83">
        <f>INDEX(realgdp!$A:$H,MATCH(Sheet1!A83,realgdp!$A:$A,0),MATCH(Sheet1!I83,realgdp!$A$1:$H$1,0))</f>
        <v>10428.200000000001</v>
      </c>
      <c r="AO83">
        <f>INDEX(pricelevel!$A:$H,MATCH(A83,pricelevel!$A:$A,0),MATCH(Sheet1!I83,pricelevel!$A$1:$H$1,0))</f>
        <v>96.2</v>
      </c>
    </row>
    <row r="84" spans="1:41">
      <c r="A84" s="1">
        <v>23580</v>
      </c>
      <c r="B84" s="5" t="s">
        <v>105</v>
      </c>
      <c r="C84">
        <v>46534.673716012083</v>
      </c>
      <c r="D84">
        <v>0.50755287009063443</v>
      </c>
      <c r="E84">
        <v>0.87462235649546827</v>
      </c>
      <c r="F84">
        <v>7.3655589123867067</v>
      </c>
      <c r="G84">
        <v>204711.32930513599</v>
      </c>
      <c r="H84">
        <v>0.9649446494464945</v>
      </c>
      <c r="I84">
        <v>2012</v>
      </c>
      <c r="J84">
        <v>0.20040281973816718</v>
      </c>
      <c r="K84">
        <v>0.60544217687074831</v>
      </c>
      <c r="L84">
        <v>0.17382087970323271</v>
      </c>
      <c r="M84">
        <v>0.58503401360544216</v>
      </c>
      <c r="N84">
        <v>0.35754189944134079</v>
      </c>
      <c r="O84">
        <v>0.51162790697674421</v>
      </c>
      <c r="P84">
        <v>21778.046511627908</v>
      </c>
      <c r="Q84">
        <v>1026.486486486486</v>
      </c>
      <c r="R84">
        <v>20.138461538461542</v>
      </c>
      <c r="S84">
        <v>1.0576923076923079E-2</v>
      </c>
      <c r="T84">
        <v>1.3461538461538461E-2</v>
      </c>
      <c r="U84">
        <v>3.8461538461538459E-3</v>
      </c>
      <c r="V84">
        <v>1887</v>
      </c>
      <c r="W84">
        <f t="shared" si="2"/>
        <v>2.7884615384615386E-2</v>
      </c>
      <c r="X84">
        <v>4.0384615384615387E-2</v>
      </c>
      <c r="Y84">
        <v>8.3653846153846148E-2</v>
      </c>
      <c r="Z84">
        <v>35.702702702702702</v>
      </c>
      <c r="AA84">
        <v>0.1230769230769231</v>
      </c>
      <c r="AB84">
        <v>7.1153846153846151E-2</v>
      </c>
      <c r="AC84">
        <v>1040</v>
      </c>
      <c r="AD84">
        <v>0.186046511627907</v>
      </c>
      <c r="AE84">
        <v>1.923076923076923E-3</v>
      </c>
      <c r="AF84">
        <v>1.923076923076923E-3</v>
      </c>
      <c r="AG84">
        <v>4.807692307692308E-3</v>
      </c>
      <c r="AH84">
        <v>0</v>
      </c>
      <c r="AI84">
        <f t="shared" si="3"/>
        <v>4.7134001938071726E-2</v>
      </c>
      <c r="AJ84">
        <v>1.923076923076923E-3</v>
      </c>
      <c r="AK84">
        <v>0.44186046511627908</v>
      </c>
      <c r="AL84">
        <v>0.47217806041335447</v>
      </c>
      <c r="AM84">
        <v>0.95348837209302328</v>
      </c>
      <c r="AN84">
        <f>INDEX(realgdp!$A:$H,MATCH(Sheet1!A84,realgdp!$A:$A,0),MATCH(Sheet1!I84,realgdp!$A$1:$H$1,0))</f>
        <v>6785.8</v>
      </c>
      <c r="AO84">
        <f>INDEX(pricelevel!$A:$H,MATCH(A84,pricelevel!$A:$A,0),MATCH(Sheet1!I84,pricelevel!$A$1:$H$1,0))</f>
        <v>90.9</v>
      </c>
    </row>
    <row r="85" spans="1:41">
      <c r="A85" s="1">
        <v>24020</v>
      </c>
      <c r="B85" s="5" t="s">
        <v>106</v>
      </c>
      <c r="C85">
        <v>44081.692517006813</v>
      </c>
      <c r="D85">
        <v>0.50068027210884358</v>
      </c>
      <c r="E85">
        <v>0.98639455782312924</v>
      </c>
      <c r="F85">
        <v>7.5891156462585032</v>
      </c>
      <c r="G85">
        <v>213245.30612244899</v>
      </c>
      <c r="H85">
        <v>0.94533762057877813</v>
      </c>
      <c r="I85">
        <v>2012</v>
      </c>
      <c r="J85">
        <v>0.20278330019880716</v>
      </c>
      <c r="K85">
        <v>0.9464285714285714</v>
      </c>
      <c r="L85">
        <v>0.13414634146341459</v>
      </c>
      <c r="M85">
        <v>0.9017857142857143</v>
      </c>
      <c r="N85">
        <v>0.4206896551724138</v>
      </c>
      <c r="O85">
        <v>0.50495049504950495</v>
      </c>
      <c r="P85">
        <v>25197.960396039609</v>
      </c>
      <c r="Q85">
        <v>962.1875</v>
      </c>
      <c r="R85">
        <v>26.07462686567164</v>
      </c>
      <c r="S85">
        <v>7.2727272727272727E-3</v>
      </c>
      <c r="T85">
        <v>8.1818181818181825E-3</v>
      </c>
      <c r="U85">
        <v>7.2727272727272727E-3</v>
      </c>
      <c r="V85">
        <v>1804</v>
      </c>
      <c r="W85">
        <f t="shared" si="2"/>
        <v>2.2727272727272728E-2</v>
      </c>
      <c r="X85">
        <v>5.3636363636363628E-2</v>
      </c>
      <c r="Y85">
        <v>8.727272727272728E-2</v>
      </c>
      <c r="Z85">
        <v>39.217948717948723</v>
      </c>
      <c r="AA85">
        <v>0.13181818181818181</v>
      </c>
      <c r="AB85">
        <v>7.0000000000000007E-2</v>
      </c>
      <c r="AC85">
        <v>1100</v>
      </c>
      <c r="AD85">
        <v>9.9009900990099011E-3</v>
      </c>
      <c r="AE85">
        <v>3.6363636363636359E-3</v>
      </c>
      <c r="AF85">
        <v>3.6363636363636359E-3</v>
      </c>
      <c r="AG85">
        <v>3.6363636363636359E-3</v>
      </c>
      <c r="AH85">
        <v>9.0909090909090909E-4</v>
      </c>
      <c r="AI85">
        <f t="shared" si="3"/>
        <v>3.8185134228214283E-2</v>
      </c>
      <c r="AJ85">
        <v>4.5454545454545452E-3</v>
      </c>
      <c r="AK85">
        <v>0.38613861386138609</v>
      </c>
      <c r="AL85">
        <v>0.47006651884700668</v>
      </c>
      <c r="AM85">
        <v>0.53465346534653468</v>
      </c>
      <c r="AN85">
        <f>INDEX(realgdp!$A:$H,MATCH(Sheet1!A85,realgdp!$A:$A,0),MATCH(Sheet1!I85,realgdp!$A$1:$H$1,0))</f>
        <v>4381.6000000000004</v>
      </c>
      <c r="AO85">
        <f>INDEX(pricelevel!$A:$H,MATCH(A85,pricelevel!$A:$A,0),MATCH(Sheet1!I85,pricelevel!$A$1:$H$1,0))</f>
        <v>97.1</v>
      </c>
    </row>
    <row r="86" spans="1:41">
      <c r="A86" s="1">
        <v>24140</v>
      </c>
      <c r="B86" s="5" t="s">
        <v>107</v>
      </c>
      <c r="C86">
        <v>41362.692957746483</v>
      </c>
      <c r="D86">
        <v>0.48732394366197179</v>
      </c>
      <c r="E86">
        <v>0.74647887323943662</v>
      </c>
      <c r="F86">
        <v>7.2985915492957743</v>
      </c>
      <c r="G86">
        <v>161678.59154929579</v>
      </c>
      <c r="H86">
        <v>0.94982078853046592</v>
      </c>
      <c r="I86">
        <v>2012</v>
      </c>
      <c r="J86">
        <v>0.25083612040133779</v>
      </c>
      <c r="K86">
        <v>0.80246913580246915</v>
      </c>
      <c r="L86">
        <v>0.1200361010830325</v>
      </c>
      <c r="M86">
        <v>0.87654320987654322</v>
      </c>
      <c r="N86">
        <v>0.4</v>
      </c>
      <c r="O86">
        <v>0.60563380281690138</v>
      </c>
      <c r="P86">
        <v>19451.70422535211</v>
      </c>
      <c r="Q86">
        <v>759</v>
      </c>
      <c r="R86">
        <v>15.390243902439019</v>
      </c>
      <c r="S86">
        <v>4.6511627906976744E-3</v>
      </c>
      <c r="T86">
        <v>4.6511627906976744E-3</v>
      </c>
      <c r="U86">
        <v>6.2015503875968991E-3</v>
      </c>
      <c r="V86">
        <v>1108</v>
      </c>
      <c r="W86">
        <f t="shared" si="2"/>
        <v>1.5503875968992248E-2</v>
      </c>
      <c r="X86">
        <v>5.7364341085271317E-2</v>
      </c>
      <c r="Y86">
        <v>6.8217054263565891E-2</v>
      </c>
      <c r="Z86">
        <v>42.269230769230766</v>
      </c>
      <c r="AA86">
        <v>0.1116279069767442</v>
      </c>
      <c r="AB86">
        <v>8.0620155038759689E-2</v>
      </c>
      <c r="AC86">
        <v>645</v>
      </c>
      <c r="AD86">
        <v>5.6338028169014093E-2</v>
      </c>
      <c r="AE86">
        <v>4.6511627906976744E-3</v>
      </c>
      <c r="AF86">
        <v>1.550387596899225E-3</v>
      </c>
      <c r="AG86">
        <v>0</v>
      </c>
      <c r="AH86">
        <v>0</v>
      </c>
      <c r="AI86">
        <f t="shared" si="3"/>
        <v>3.9019717306351377E-2</v>
      </c>
      <c r="AJ86">
        <v>3.10077519379845E-3</v>
      </c>
      <c r="AK86">
        <v>0.46478873239436619</v>
      </c>
      <c r="AL86">
        <v>0.44855595667870041</v>
      </c>
      <c r="AM86">
        <v>0.73239436619718312</v>
      </c>
      <c r="AN86">
        <f>INDEX(realgdp!$A:$H,MATCH(Sheet1!A86,realgdp!$A:$A,0),MATCH(Sheet1!I86,realgdp!$A$1:$H$1,0))</f>
        <v>3983.2</v>
      </c>
      <c r="AO86">
        <f>INDEX(pricelevel!$A:$H,MATCH(A86,pricelevel!$A:$A,0),MATCH(Sheet1!I86,pricelevel!$A$1:$H$1,0))</f>
        <v>86.9</v>
      </c>
    </row>
    <row r="87" spans="1:41">
      <c r="A87" s="1">
        <v>24300</v>
      </c>
      <c r="B87" s="5" t="s">
        <v>108</v>
      </c>
      <c r="C87">
        <v>46463</v>
      </c>
      <c r="D87">
        <v>0.52586206896551724</v>
      </c>
      <c r="E87">
        <v>0.94827586206896552</v>
      </c>
      <c r="F87">
        <v>7.6034482758620694</v>
      </c>
      <c r="G87">
        <v>212470.68965517241</v>
      </c>
      <c r="H87">
        <v>0.96232876712328763</v>
      </c>
      <c r="I87">
        <v>2012</v>
      </c>
      <c r="J87">
        <v>0.23483365949119372</v>
      </c>
      <c r="K87">
        <v>0.8</v>
      </c>
      <c r="L87">
        <v>0.14495592556317341</v>
      </c>
      <c r="M87">
        <v>0.8833333333333333</v>
      </c>
      <c r="N87">
        <v>0.36434108527131781</v>
      </c>
      <c r="O87">
        <v>0.56603773584905659</v>
      </c>
      <c r="P87">
        <v>28393.547169811322</v>
      </c>
      <c r="Q87">
        <v>930.695652173913</v>
      </c>
      <c r="R87">
        <v>20.7</v>
      </c>
      <c r="S87">
        <v>6.2305295950155761E-3</v>
      </c>
      <c r="T87">
        <v>2.0249221183800618E-2</v>
      </c>
      <c r="U87">
        <v>4.6728971962616819E-3</v>
      </c>
      <c r="V87">
        <v>1021</v>
      </c>
      <c r="W87">
        <f t="shared" si="2"/>
        <v>3.1152647975077878E-2</v>
      </c>
      <c r="X87">
        <v>7.3208722741433016E-2</v>
      </c>
      <c r="Y87">
        <v>6.0747663551401869E-2</v>
      </c>
      <c r="Z87">
        <v>43.06818181818182</v>
      </c>
      <c r="AA87">
        <v>0.1199376947040498</v>
      </c>
      <c r="AB87">
        <v>9.657320872274143E-2</v>
      </c>
      <c r="AC87">
        <v>642</v>
      </c>
      <c r="AD87">
        <v>5.6603773584905662E-2</v>
      </c>
      <c r="AE87">
        <v>3.1152647975077881E-3</v>
      </c>
      <c r="AF87">
        <v>1.557632398753894E-3</v>
      </c>
      <c r="AG87">
        <v>4.6728971962616819E-3</v>
      </c>
      <c r="AH87">
        <v>0</v>
      </c>
      <c r="AI87">
        <f t="shared" si="3"/>
        <v>3.2778421329598795E-2</v>
      </c>
      <c r="AJ87">
        <v>4.5171339563862933E-2</v>
      </c>
      <c r="AK87">
        <v>0.56603773584905659</v>
      </c>
      <c r="AL87">
        <v>0.42409402546523017</v>
      </c>
      <c r="AM87">
        <v>0.83018867924528306</v>
      </c>
      <c r="AN87">
        <f>INDEX(realgdp!$A:$H,MATCH(Sheet1!A87,realgdp!$A:$A,0),MATCH(Sheet1!I87,realgdp!$A$1:$H$1,0))</f>
        <v>4880.8</v>
      </c>
      <c r="AO87">
        <f>INDEX(pricelevel!$A:$H,MATCH(A87,pricelevel!$A:$A,0),MATCH(Sheet1!I87,pricelevel!$A$1:$H$1,0))</f>
        <v>94.5</v>
      </c>
    </row>
    <row r="88" spans="1:41">
      <c r="A88" s="1">
        <v>24340</v>
      </c>
      <c r="B88" s="5" t="s">
        <v>109</v>
      </c>
      <c r="C88">
        <v>46946.372322899508</v>
      </c>
      <c r="D88">
        <v>0.51235584843492588</v>
      </c>
      <c r="E88">
        <v>0.93286655683690278</v>
      </c>
      <c r="F88">
        <v>7.9299835255354214</v>
      </c>
      <c r="G88">
        <v>167942.05107084021</v>
      </c>
      <c r="H88">
        <v>0.95357650402652772</v>
      </c>
      <c r="I88">
        <v>2012</v>
      </c>
      <c r="J88">
        <v>0.26177536231884058</v>
      </c>
      <c r="K88">
        <v>0.85655737704918034</v>
      </c>
      <c r="L88">
        <v>0.17042837402118841</v>
      </c>
      <c r="M88">
        <v>0.81762295081967218</v>
      </c>
      <c r="N88">
        <v>0.49822485207100592</v>
      </c>
      <c r="O88">
        <v>0.64912280701754388</v>
      </c>
      <c r="P88">
        <v>25351.107769423561</v>
      </c>
      <c r="Q88">
        <v>800.22556390977445</v>
      </c>
      <c r="R88">
        <v>21.183870967741939</v>
      </c>
      <c r="S88">
        <v>7.5471698113207548E-3</v>
      </c>
      <c r="T88">
        <v>1.6100628930817609E-2</v>
      </c>
      <c r="U88">
        <v>5.7861635220125794E-3</v>
      </c>
      <c r="V88">
        <v>6513</v>
      </c>
      <c r="W88">
        <f t="shared" si="2"/>
        <v>2.9433962264150942E-2</v>
      </c>
      <c r="X88">
        <v>6.3899371069182392E-2</v>
      </c>
      <c r="Y88">
        <v>8.2012578616352208E-2</v>
      </c>
      <c r="Z88">
        <v>37.623955431754872</v>
      </c>
      <c r="AA88">
        <v>0.10867924528301889</v>
      </c>
      <c r="AB88">
        <v>6.088050314465409E-2</v>
      </c>
      <c r="AC88">
        <v>3975</v>
      </c>
      <c r="AD88">
        <v>9.2731829573934832E-2</v>
      </c>
      <c r="AE88">
        <v>3.0188679245283022E-3</v>
      </c>
      <c r="AF88">
        <v>2.7672955974842768E-3</v>
      </c>
      <c r="AG88">
        <v>3.522012578616352E-3</v>
      </c>
      <c r="AH88">
        <v>2.5157232704402509E-4</v>
      </c>
      <c r="AI88">
        <f t="shared" si="3"/>
        <v>3.156570399952862E-2</v>
      </c>
      <c r="AJ88">
        <v>1.006289308176101E-3</v>
      </c>
      <c r="AK88">
        <v>0.41353383458646609</v>
      </c>
      <c r="AL88">
        <v>0.42745278673422388</v>
      </c>
      <c r="AM88">
        <v>0.70676691729323304</v>
      </c>
      <c r="AN88">
        <f>INDEX(realgdp!$A:$H,MATCH(Sheet1!A88,realgdp!$A:$A,0),MATCH(Sheet1!I88,realgdp!$A$1:$H$1,0))</f>
        <v>44450.9</v>
      </c>
      <c r="AO88">
        <f>INDEX(pricelevel!$A:$H,MATCH(A88,pricelevel!$A:$A,0),MATCH(Sheet1!I88,pricelevel!$A$1:$H$1,0))</f>
        <v>93.2</v>
      </c>
    </row>
    <row r="89" spans="1:41">
      <c r="A89" s="1">
        <v>24660</v>
      </c>
      <c r="B89" s="5" t="s">
        <v>111</v>
      </c>
      <c r="C89">
        <v>45722.389336401997</v>
      </c>
      <c r="D89">
        <v>0.49443805140007668</v>
      </c>
      <c r="E89">
        <v>0.8009205983889528</v>
      </c>
      <c r="F89">
        <v>7.6904487917146147</v>
      </c>
      <c r="G89">
        <v>176757.19217491371</v>
      </c>
      <c r="H89">
        <v>0.95201096892138937</v>
      </c>
      <c r="I89">
        <v>2012</v>
      </c>
      <c r="J89">
        <v>0.21950611124968819</v>
      </c>
      <c r="K89">
        <v>0.88211382113821135</v>
      </c>
      <c r="L89">
        <v>0.14560403129558411</v>
      </c>
      <c r="M89">
        <v>0.85162601626016265</v>
      </c>
      <c r="N89">
        <v>0.43483709273182958</v>
      </c>
      <c r="O89">
        <v>0.59188544152744627</v>
      </c>
      <c r="P89">
        <v>21555.274463007161</v>
      </c>
      <c r="Q89">
        <v>737.96585365853662</v>
      </c>
      <c r="R89">
        <v>21.489655172413791</v>
      </c>
      <c r="S89">
        <v>9.485094850948509E-3</v>
      </c>
      <c r="T89">
        <v>9.9367660343270096E-3</v>
      </c>
      <c r="U89">
        <v>2.7100271002710031E-3</v>
      </c>
      <c r="V89">
        <v>7541</v>
      </c>
      <c r="W89">
        <f t="shared" si="2"/>
        <v>2.2131887985546522E-2</v>
      </c>
      <c r="X89">
        <v>5.3297199638663063E-2</v>
      </c>
      <c r="Y89">
        <v>9.2818428184281848E-2</v>
      </c>
      <c r="Z89">
        <v>38.446685878962533</v>
      </c>
      <c r="AA89">
        <v>0.12037037037037041</v>
      </c>
      <c r="AB89">
        <v>6.4363143631436318E-2</v>
      </c>
      <c r="AC89">
        <v>4428</v>
      </c>
      <c r="AD89">
        <v>0.12649164677804289</v>
      </c>
      <c r="AE89">
        <v>1.3550135501355009E-3</v>
      </c>
      <c r="AF89">
        <v>1.3550135501355009E-3</v>
      </c>
      <c r="AG89">
        <v>2.7100271002710031E-3</v>
      </c>
      <c r="AH89">
        <v>2.2583559168925019E-4</v>
      </c>
      <c r="AI89">
        <f t="shared" si="3"/>
        <v>3.4235975743432193E-2</v>
      </c>
      <c r="AJ89">
        <v>2.2583559168925019E-4</v>
      </c>
      <c r="AK89">
        <v>0.36992840095465401</v>
      </c>
      <c r="AL89">
        <v>0.44092295451531632</v>
      </c>
      <c r="AM89">
        <v>0.64200477326968974</v>
      </c>
      <c r="AN89">
        <f>INDEX(realgdp!$A:$H,MATCH(Sheet1!A89,realgdp!$A:$A,0),MATCH(Sheet1!I89,realgdp!$A$1:$H$1,0))</f>
        <v>33595.9</v>
      </c>
      <c r="AO89">
        <f>INDEX(pricelevel!$A:$H,MATCH(A89,pricelevel!$A:$A,0),MATCH(Sheet1!I89,pricelevel!$A$1:$H$1,0))</f>
        <v>90.4</v>
      </c>
    </row>
    <row r="90" spans="1:41">
      <c r="A90" s="1">
        <v>24780</v>
      </c>
      <c r="B90" s="5" t="s">
        <v>112</v>
      </c>
      <c r="C90">
        <v>45638.905109489053</v>
      </c>
      <c r="D90">
        <v>0.49391727493917281</v>
      </c>
      <c r="E90">
        <v>0.77858880778588813</v>
      </c>
      <c r="F90">
        <v>7.9026763990267641</v>
      </c>
      <c r="G90">
        <v>159539.1727493917</v>
      </c>
      <c r="H90">
        <v>0.97376093294460642</v>
      </c>
      <c r="I90">
        <v>2012</v>
      </c>
      <c r="J90">
        <v>0.2378917378917379</v>
      </c>
      <c r="K90">
        <v>0.89583333333333337</v>
      </c>
      <c r="L90">
        <v>0.15536723163841809</v>
      </c>
      <c r="M90">
        <v>0.72916666666666663</v>
      </c>
      <c r="N90">
        <v>0.58590308370044053</v>
      </c>
      <c r="O90">
        <v>0.77142857142857146</v>
      </c>
      <c r="P90">
        <v>22441.857142857141</v>
      </c>
      <c r="Q90">
        <v>804.71111111111111</v>
      </c>
      <c r="R90">
        <v>19.803571428571431</v>
      </c>
      <c r="S90">
        <v>1.1709601873536301E-2</v>
      </c>
      <c r="T90">
        <v>1.1709601873536301E-2</v>
      </c>
      <c r="U90">
        <v>4.6838407494145199E-3</v>
      </c>
      <c r="V90">
        <v>1416</v>
      </c>
      <c r="W90">
        <f t="shared" si="2"/>
        <v>2.8103044496487123E-2</v>
      </c>
      <c r="X90">
        <v>7.7283372365339581E-2</v>
      </c>
      <c r="Y90">
        <v>8.899297423887588E-2</v>
      </c>
      <c r="Z90">
        <v>39.766666666666673</v>
      </c>
      <c r="AA90">
        <v>0.12997658079625291</v>
      </c>
      <c r="AB90">
        <v>4.2154566744730677E-2</v>
      </c>
      <c r="AC90">
        <v>854</v>
      </c>
      <c r="AD90">
        <v>7.1428571428571425E-2</v>
      </c>
      <c r="AE90">
        <v>3.5128805620608899E-3</v>
      </c>
      <c r="AF90">
        <v>1.17096018735363E-3</v>
      </c>
      <c r="AG90">
        <v>4.6838407494145199E-3</v>
      </c>
      <c r="AH90">
        <v>0</v>
      </c>
      <c r="AI90">
        <f t="shared" si="3"/>
        <v>3.5857598860406119E-2</v>
      </c>
      <c r="AJ90">
        <v>0</v>
      </c>
      <c r="AK90">
        <v>0.3</v>
      </c>
      <c r="AL90">
        <v>0.39830508474576271</v>
      </c>
      <c r="AM90">
        <v>0.51428571428571423</v>
      </c>
      <c r="AN90">
        <f>INDEX(realgdp!$A:$H,MATCH(Sheet1!A90,realgdp!$A:$A,0),MATCH(Sheet1!I90,realgdp!$A$1:$H$1,0))</f>
        <v>6555.6</v>
      </c>
      <c r="AO90">
        <f>INDEX(pricelevel!$A:$H,MATCH(A90,pricelevel!$A:$A,0),MATCH(Sheet1!I90,pricelevel!$A$1:$H$1,0))</f>
        <v>89.3</v>
      </c>
    </row>
    <row r="91" spans="1:41">
      <c r="A91" s="1">
        <v>24860</v>
      </c>
      <c r="B91" s="5" t="s">
        <v>113</v>
      </c>
      <c r="C91">
        <v>45720.197651663402</v>
      </c>
      <c r="D91">
        <v>0.50619699934768425</v>
      </c>
      <c r="E91">
        <v>0.86399217221135027</v>
      </c>
      <c r="F91">
        <v>7.6200260926288328</v>
      </c>
      <c r="G91">
        <v>190089.17155903461</v>
      </c>
      <c r="H91">
        <v>0.95261239368165251</v>
      </c>
      <c r="I91">
        <v>2012</v>
      </c>
      <c r="J91">
        <v>0.22219850586979722</v>
      </c>
      <c r="K91">
        <v>0.83695652173913049</v>
      </c>
      <c r="L91">
        <v>0.14403844004916749</v>
      </c>
      <c r="M91">
        <v>0.83695652173913049</v>
      </c>
      <c r="N91">
        <v>0.48230535894843268</v>
      </c>
      <c r="O91">
        <v>0.5757575757575758</v>
      </c>
      <c r="P91">
        <v>23739.18181818182</v>
      </c>
      <c r="Q91">
        <v>776.40211640211635</v>
      </c>
      <c r="R91">
        <v>21.049382716049379</v>
      </c>
      <c r="S91">
        <v>1.039623381718321E-2</v>
      </c>
      <c r="T91">
        <v>1.157316594743036E-2</v>
      </c>
      <c r="U91">
        <v>3.7269517457826601E-3</v>
      </c>
      <c r="V91">
        <v>8949</v>
      </c>
      <c r="W91">
        <f t="shared" si="2"/>
        <v>2.5696351510396228E-2</v>
      </c>
      <c r="X91">
        <v>5.5904276186739897E-2</v>
      </c>
      <c r="Y91">
        <v>7.8462142016477054E-2</v>
      </c>
      <c r="Z91">
        <v>37.495912806539508</v>
      </c>
      <c r="AA91">
        <v>0.1176932130247156</v>
      </c>
      <c r="AB91">
        <v>5.1981169085916053E-2</v>
      </c>
      <c r="AC91">
        <v>5098</v>
      </c>
      <c r="AD91">
        <v>0.1082251082251082</v>
      </c>
      <c r="AE91">
        <v>2.1577089054531191E-3</v>
      </c>
      <c r="AF91">
        <v>1.569242840329541E-3</v>
      </c>
      <c r="AG91">
        <v>5.4923499411533936E-3</v>
      </c>
      <c r="AH91">
        <v>1.9615535504119259E-4</v>
      </c>
      <c r="AI91">
        <f t="shared" si="3"/>
        <v>3.2705512866811212E-2</v>
      </c>
      <c r="AJ91">
        <v>3.9231071008238519E-4</v>
      </c>
      <c r="AK91">
        <v>0.43073593073593069</v>
      </c>
      <c r="AL91">
        <v>0.45949268074645211</v>
      </c>
      <c r="AM91">
        <v>0.65800865800865804</v>
      </c>
      <c r="AN91">
        <f>INDEX(realgdp!$A:$H,MATCH(Sheet1!A91,realgdp!$A:$A,0),MATCH(Sheet1!I91,realgdp!$A$1:$H$1,0))</f>
        <v>31988.7</v>
      </c>
      <c r="AO91">
        <f>INDEX(pricelevel!$A:$H,MATCH(A91,pricelevel!$A:$A,0),MATCH(Sheet1!I91,pricelevel!$A$1:$H$1,0))</f>
        <v>90.4</v>
      </c>
    </row>
    <row r="92" spans="1:41">
      <c r="A92" s="1">
        <v>25060</v>
      </c>
      <c r="B92" s="5" t="s">
        <v>114</v>
      </c>
      <c r="C92">
        <v>43232.308558558558</v>
      </c>
      <c r="D92">
        <v>0.49436936936936943</v>
      </c>
      <c r="E92">
        <v>0.76351351351351349</v>
      </c>
      <c r="F92">
        <v>7.448198198198198</v>
      </c>
      <c r="G92">
        <v>160356.3063063063</v>
      </c>
      <c r="H92">
        <v>0.93988269794721413</v>
      </c>
      <c r="I92">
        <v>2012</v>
      </c>
      <c r="J92">
        <v>0.25352112676056338</v>
      </c>
      <c r="K92">
        <v>0.91935483870967738</v>
      </c>
      <c r="L92">
        <v>0.15028694404591109</v>
      </c>
      <c r="M92">
        <v>0.9623655913978495</v>
      </c>
      <c r="N92">
        <v>0.40845070422535212</v>
      </c>
      <c r="O92">
        <v>0.58659217877094971</v>
      </c>
      <c r="P92">
        <v>21925.027932960889</v>
      </c>
      <c r="Q92">
        <v>891.33333333333337</v>
      </c>
      <c r="R92">
        <v>22.909836065573771</v>
      </c>
      <c r="S92">
        <v>6.4143681847338039E-3</v>
      </c>
      <c r="T92">
        <v>5.7729313662604233E-3</v>
      </c>
      <c r="U92">
        <v>4.4900577293136628E-3</v>
      </c>
      <c r="V92">
        <v>2788</v>
      </c>
      <c r="W92">
        <f t="shared" si="2"/>
        <v>1.6677357280307892E-2</v>
      </c>
      <c r="X92">
        <v>7.7613855035279025E-2</v>
      </c>
      <c r="Y92">
        <v>7.1199486850545224E-2</v>
      </c>
      <c r="Z92">
        <v>41.891304347826093</v>
      </c>
      <c r="AA92">
        <v>0.10904425914047471</v>
      </c>
      <c r="AB92">
        <v>5.9653624118024377E-2</v>
      </c>
      <c r="AC92">
        <v>1559</v>
      </c>
      <c r="AD92">
        <v>5.027932960893855E-2</v>
      </c>
      <c r="AE92">
        <v>1.2828736369467611E-3</v>
      </c>
      <c r="AF92">
        <v>3.207184092366902E-3</v>
      </c>
      <c r="AG92">
        <v>3.8486209108402822E-3</v>
      </c>
      <c r="AH92">
        <v>6.4143681847338033E-4</v>
      </c>
      <c r="AI92">
        <f t="shared" si="3"/>
        <v>4.0653692029890255E-2</v>
      </c>
      <c r="AJ92">
        <v>7.0558050032071837E-3</v>
      </c>
      <c r="AK92">
        <v>0.34636871508379891</v>
      </c>
      <c r="AL92">
        <v>0.41535150645624103</v>
      </c>
      <c r="AM92">
        <v>0.75418994413407825</v>
      </c>
      <c r="AN92">
        <f>INDEX(realgdp!$A:$H,MATCH(Sheet1!A92,realgdp!$A:$A,0),MATCH(Sheet1!I92,realgdp!$A$1:$H$1,0))</f>
        <v>15518.9</v>
      </c>
      <c r="AO92">
        <f>INDEX(pricelevel!$A:$H,MATCH(A92,pricelevel!$A:$A,0),MATCH(Sheet1!I92,pricelevel!$A$1:$H$1,0))</f>
        <v>91</v>
      </c>
    </row>
    <row r="93" spans="1:41">
      <c r="A93" s="1">
        <v>25260</v>
      </c>
      <c r="B93" s="5" t="s">
        <v>116</v>
      </c>
      <c r="C93">
        <v>45376.92424242424</v>
      </c>
      <c r="D93">
        <v>0.52121212121212124</v>
      </c>
      <c r="E93">
        <v>0.84545454545454546</v>
      </c>
      <c r="F93">
        <v>6.6424242424242426</v>
      </c>
      <c r="G93">
        <v>193301.2121212121</v>
      </c>
      <c r="H93">
        <v>0.94485294117647056</v>
      </c>
      <c r="I93">
        <v>2012</v>
      </c>
      <c r="J93">
        <v>0.29303675048355898</v>
      </c>
      <c r="K93">
        <v>1.2745098039215685</v>
      </c>
      <c r="L93">
        <v>0.15035377358490559</v>
      </c>
      <c r="M93">
        <v>1.303921568627451</v>
      </c>
      <c r="N93">
        <v>0.32474226804123713</v>
      </c>
      <c r="O93">
        <v>0.36842105263157893</v>
      </c>
      <c r="P93">
        <v>16925.563909774439</v>
      </c>
      <c r="Q93">
        <v>921.96078431372553</v>
      </c>
      <c r="R93">
        <v>22.81428571428571</v>
      </c>
      <c r="S93">
        <v>4.4493882091212458E-3</v>
      </c>
      <c r="T93">
        <v>2.2246941045606229E-3</v>
      </c>
      <c r="U93">
        <v>2.2246941045606229E-3</v>
      </c>
      <c r="V93">
        <v>1696</v>
      </c>
      <c r="W93">
        <f t="shared" si="2"/>
        <v>8.8987764182424916E-3</v>
      </c>
      <c r="X93">
        <v>6.2291434927697439E-2</v>
      </c>
      <c r="Y93">
        <v>4.8943270300333713E-2</v>
      </c>
      <c r="Z93">
        <v>39.235955056179783</v>
      </c>
      <c r="AA93">
        <v>7.5639599555061179E-2</v>
      </c>
      <c r="AB93">
        <v>8.3426028921023354E-2</v>
      </c>
      <c r="AC93">
        <v>899</v>
      </c>
      <c r="AD93">
        <v>0.13533834586466159</v>
      </c>
      <c r="AE93">
        <v>2.2246941045606229E-3</v>
      </c>
      <c r="AF93">
        <v>0</v>
      </c>
      <c r="AG93">
        <v>2.2246941045606229E-3</v>
      </c>
      <c r="AH93">
        <v>0</v>
      </c>
      <c r="AI93">
        <f t="shared" si="3"/>
        <v>5.4471495852572285E-2</v>
      </c>
      <c r="AJ93">
        <v>3.337041156840935E-3</v>
      </c>
      <c r="AK93">
        <v>0.42857142857142849</v>
      </c>
      <c r="AL93">
        <v>0.38974056603773582</v>
      </c>
      <c r="AM93">
        <v>0.90977443609022557</v>
      </c>
      <c r="AN93">
        <f>INDEX(realgdp!$A:$H,MATCH(Sheet1!A93,realgdp!$A:$A,0),MATCH(Sheet1!I93,realgdp!$A$1:$H$1,0))</f>
        <v>4311.6000000000004</v>
      </c>
      <c r="AO93">
        <f>INDEX(pricelevel!$A:$H,MATCH(A93,pricelevel!$A:$A,0),MATCH(Sheet1!I93,pricelevel!$A$1:$H$1,0))</f>
        <v>94.6</v>
      </c>
    </row>
    <row r="94" spans="1:41">
      <c r="A94" s="1">
        <v>25420</v>
      </c>
      <c r="B94" s="5" t="s">
        <v>117</v>
      </c>
      <c r="C94">
        <v>50004.70097087379</v>
      </c>
      <c r="D94">
        <v>0.49951456310679609</v>
      </c>
      <c r="E94">
        <v>0.93689320388349517</v>
      </c>
      <c r="F94">
        <v>7.4932038834951458</v>
      </c>
      <c r="G94">
        <v>198704.12621359219</v>
      </c>
      <c r="H94">
        <v>0.96853546910755151</v>
      </c>
      <c r="I94">
        <v>2012</v>
      </c>
      <c r="J94">
        <v>0.21760055001718803</v>
      </c>
      <c r="K94">
        <v>0.82739726027397265</v>
      </c>
      <c r="L94">
        <v>0.13554891710231509</v>
      </c>
      <c r="M94">
        <v>0.8</v>
      </c>
      <c r="N94">
        <v>0.40526315789473683</v>
      </c>
      <c r="O94">
        <v>0.51027397260273977</v>
      </c>
      <c r="P94">
        <v>26496.969178082189</v>
      </c>
      <c r="Q94">
        <v>817.50793650793651</v>
      </c>
      <c r="R94">
        <v>25.511848341232231</v>
      </c>
      <c r="S94">
        <v>9.0144230769230761E-3</v>
      </c>
      <c r="T94">
        <v>6.911057692307692E-3</v>
      </c>
      <c r="U94">
        <v>3.90625E-3</v>
      </c>
      <c r="V94">
        <v>5356</v>
      </c>
      <c r="W94">
        <f t="shared" si="2"/>
        <v>1.9831730769230768E-2</v>
      </c>
      <c r="X94">
        <v>5.3185096153846152E-2</v>
      </c>
      <c r="Y94">
        <v>7.5420673076923073E-2</v>
      </c>
      <c r="Z94">
        <v>38.436</v>
      </c>
      <c r="AA94">
        <v>0.1000600961538462</v>
      </c>
      <c r="AB94">
        <v>9.375E-2</v>
      </c>
      <c r="AC94">
        <v>3328</v>
      </c>
      <c r="AD94">
        <v>9.2465753424657529E-2</v>
      </c>
      <c r="AE94">
        <v>1.8028846153846151E-3</v>
      </c>
      <c r="AF94">
        <v>2.1033653846153849E-3</v>
      </c>
      <c r="AG94">
        <v>3.605769230769231E-3</v>
      </c>
      <c r="AH94">
        <v>6.0096153846153849E-4</v>
      </c>
      <c r="AI94">
        <f t="shared" si="3"/>
        <v>3.08528847587657E-2</v>
      </c>
      <c r="AJ94">
        <v>1.502403846153846E-3</v>
      </c>
      <c r="AK94">
        <v>0.4589041095890411</v>
      </c>
      <c r="AL94">
        <v>0.45836445108289769</v>
      </c>
      <c r="AM94">
        <v>0.58561643835616439</v>
      </c>
      <c r="AN94">
        <f>INDEX(realgdp!$A:$H,MATCH(Sheet1!A94,realgdp!$A:$A,0),MATCH(Sheet1!I94,realgdp!$A$1:$H$1,0))</f>
        <v>30272.9</v>
      </c>
      <c r="AO94">
        <f>INDEX(pricelevel!$A:$H,MATCH(A94,pricelevel!$A:$A,0),MATCH(Sheet1!I94,pricelevel!$A$1:$H$1,0))</f>
        <v>96.5</v>
      </c>
    </row>
    <row r="95" spans="1:41">
      <c r="A95" s="1">
        <v>25500</v>
      </c>
      <c r="B95" s="5" t="s">
        <v>118</v>
      </c>
      <c r="C95">
        <v>44677.756355932201</v>
      </c>
      <c r="D95">
        <v>0.50635593220338981</v>
      </c>
      <c r="E95">
        <v>0.97669491525423724</v>
      </c>
      <c r="F95">
        <v>7.3029661016949152</v>
      </c>
      <c r="G95">
        <v>229057.20338983051</v>
      </c>
      <c r="H95">
        <v>0.97303921568627449</v>
      </c>
      <c r="I95">
        <v>2012</v>
      </c>
      <c r="J95">
        <v>0.26772793053545585</v>
      </c>
      <c r="K95">
        <v>1.3783783783783783</v>
      </c>
      <c r="L95">
        <v>0.1179661016949153</v>
      </c>
      <c r="M95">
        <v>1.27027027027027</v>
      </c>
      <c r="N95">
        <v>0.46894409937888198</v>
      </c>
      <c r="O95">
        <v>0.5957446808510638</v>
      </c>
      <c r="P95">
        <v>26899.446808510638</v>
      </c>
      <c r="Q95">
        <v>856.53658536585363</v>
      </c>
      <c r="R95">
        <v>15.928571428571431</v>
      </c>
      <c r="S95">
        <v>1.705756929637527E-2</v>
      </c>
      <c r="T95">
        <v>1.279317697228145E-2</v>
      </c>
      <c r="U95">
        <v>3.198294243070362E-3</v>
      </c>
      <c r="V95">
        <v>1475</v>
      </c>
      <c r="W95">
        <f t="shared" si="2"/>
        <v>3.3049040511727079E-2</v>
      </c>
      <c r="X95">
        <v>7.0362473347547971E-2</v>
      </c>
      <c r="Y95">
        <v>7.6759061833688705E-2</v>
      </c>
      <c r="Z95">
        <v>39.439024390243901</v>
      </c>
      <c r="AA95">
        <v>0.13006396588486141</v>
      </c>
      <c r="AB95">
        <v>8.2089552238805971E-2</v>
      </c>
      <c r="AC95">
        <v>938</v>
      </c>
      <c r="AD95">
        <v>0.13829787234042551</v>
      </c>
      <c r="AE95">
        <v>2.1321961620469078E-3</v>
      </c>
      <c r="AF95">
        <v>1.0660980810234539E-3</v>
      </c>
      <c r="AG95">
        <v>1.1727078891258E-2</v>
      </c>
      <c r="AH95">
        <v>1.0660980810234539E-3</v>
      </c>
      <c r="AI95">
        <f t="shared" si="3"/>
        <v>3.184216357545526E-2</v>
      </c>
      <c r="AJ95">
        <v>3.198294243070362E-3</v>
      </c>
      <c r="AK95">
        <v>0.35106382978723399</v>
      </c>
      <c r="AL95">
        <v>0.41966101694915248</v>
      </c>
      <c r="AM95">
        <v>0.37234042553191488</v>
      </c>
      <c r="AN95">
        <f>INDEX(realgdp!$A:$H,MATCH(Sheet1!A95,realgdp!$A:$A,0),MATCH(Sheet1!I95,realgdp!$A$1:$H$1,0))</f>
        <v>6778.1</v>
      </c>
      <c r="AO95">
        <f>INDEX(pricelevel!$A:$H,MATCH(A95,pricelevel!$A:$A,0),MATCH(Sheet1!I95,pricelevel!$A$1:$H$1,0))</f>
        <v>92.2</v>
      </c>
    </row>
    <row r="96" spans="1:41">
      <c r="A96" s="1">
        <v>25540</v>
      </c>
      <c r="B96" s="5" t="s">
        <v>119</v>
      </c>
      <c r="C96">
        <v>67370.669440071957</v>
      </c>
      <c r="D96">
        <v>0.49763885765684729</v>
      </c>
      <c r="E96">
        <v>0.8900382280188891</v>
      </c>
      <c r="F96">
        <v>8.3723858781200811</v>
      </c>
      <c r="G96">
        <v>286871.37395997299</v>
      </c>
      <c r="H96">
        <v>0.95507028112449799</v>
      </c>
      <c r="I96">
        <v>2012</v>
      </c>
      <c r="J96">
        <v>0.21621205116350747</v>
      </c>
      <c r="K96">
        <v>0.79131483715319662</v>
      </c>
      <c r="L96">
        <v>0.1382231905107722</v>
      </c>
      <c r="M96">
        <v>0.76115802171290714</v>
      </c>
      <c r="N96">
        <v>0.53625269203158654</v>
      </c>
      <c r="O96">
        <v>0.65134706814580035</v>
      </c>
      <c r="P96">
        <v>31208.619651347071</v>
      </c>
      <c r="Q96">
        <v>1089.557312252964</v>
      </c>
      <c r="R96">
        <v>23.55869565217391</v>
      </c>
      <c r="S96">
        <v>8.8518614944024989E-3</v>
      </c>
      <c r="T96">
        <v>1.2236396771674041E-2</v>
      </c>
      <c r="U96">
        <v>4.4259307472012486E-3</v>
      </c>
      <c r="V96">
        <v>12393</v>
      </c>
      <c r="W96">
        <f t="shared" si="2"/>
        <v>2.5514189013277788E-2</v>
      </c>
      <c r="X96">
        <v>4.9205935954178603E-2</v>
      </c>
      <c r="Y96">
        <v>9.7630825305909913E-2</v>
      </c>
      <c r="Z96">
        <v>37.730129390018483</v>
      </c>
      <c r="AA96">
        <v>0.10257745378807601</v>
      </c>
      <c r="AB96">
        <v>4.3348086435824003E-2</v>
      </c>
      <c r="AC96">
        <v>7682</v>
      </c>
      <c r="AD96">
        <v>0.2171156893819334</v>
      </c>
      <c r="AE96">
        <v>2.6034886748242639E-3</v>
      </c>
      <c r="AF96">
        <v>1.8224420723769849E-3</v>
      </c>
      <c r="AG96">
        <v>5.5975006508721687E-3</v>
      </c>
      <c r="AH96">
        <v>1.171569903670919E-3</v>
      </c>
      <c r="AI96">
        <f t="shared" si="3"/>
        <v>3.4912063539661711E-2</v>
      </c>
      <c r="AJ96">
        <v>2.6034886748242648E-4</v>
      </c>
      <c r="AK96">
        <v>0.26307448494453251</v>
      </c>
      <c r="AL96">
        <v>0.41418542725732271</v>
      </c>
      <c r="AM96">
        <v>0.37083993660855791</v>
      </c>
      <c r="AN96">
        <f>INDEX(realgdp!$A:$H,MATCH(Sheet1!A96,realgdp!$A:$A,0),MATCH(Sheet1!I96,realgdp!$A$1:$H$1,0))</f>
        <v>79251.600000000006</v>
      </c>
      <c r="AO96">
        <f>INDEX(pricelevel!$A:$H,MATCH(A96,pricelevel!$A:$A,0),MATCH(Sheet1!I96,pricelevel!$A$1:$H$1,0))</f>
        <v>100.9</v>
      </c>
    </row>
    <row r="97" spans="1:41">
      <c r="A97" s="1">
        <v>25860</v>
      </c>
      <c r="B97" s="5" t="s">
        <v>121</v>
      </c>
      <c r="C97">
        <v>37192.131845841788</v>
      </c>
      <c r="D97">
        <v>0.49560513860716698</v>
      </c>
      <c r="E97">
        <v>0.94388100067613256</v>
      </c>
      <c r="F97">
        <v>7.0993914807302234</v>
      </c>
      <c r="G97">
        <v>157725.7606490872</v>
      </c>
      <c r="H97">
        <v>0.95222129086336971</v>
      </c>
      <c r="I97">
        <v>2012</v>
      </c>
      <c r="J97">
        <v>0.18631178707224336</v>
      </c>
      <c r="K97">
        <v>0.88262910798122063</v>
      </c>
      <c r="L97">
        <v>0.122432859399684</v>
      </c>
      <c r="M97">
        <v>0.84976525821596249</v>
      </c>
      <c r="N97">
        <v>0.36826347305389218</v>
      </c>
      <c r="O97">
        <v>0.41988950276243092</v>
      </c>
      <c r="P97">
        <v>17275.6408839779</v>
      </c>
      <c r="Q97">
        <v>607.65454545454543</v>
      </c>
      <c r="R97">
        <v>24.697247706422019</v>
      </c>
      <c r="S97">
        <v>4.0017785682525571E-3</v>
      </c>
      <c r="T97">
        <v>1.0671409515340151E-2</v>
      </c>
      <c r="U97">
        <v>3.5571365051133841E-3</v>
      </c>
      <c r="V97">
        <v>3798</v>
      </c>
      <c r="W97">
        <f t="shared" si="2"/>
        <v>1.823032458870609E-2</v>
      </c>
      <c r="X97">
        <v>5.5135615829257453E-2</v>
      </c>
      <c r="Y97">
        <v>6.8474877723432637E-2</v>
      </c>
      <c r="Z97">
        <v>38.625954198473281</v>
      </c>
      <c r="AA97">
        <v>0.1058248110271232</v>
      </c>
      <c r="AB97">
        <v>7.1587372165406851E-2</v>
      </c>
      <c r="AC97">
        <v>2249</v>
      </c>
      <c r="AD97">
        <v>8.2872928176795577E-2</v>
      </c>
      <c r="AE97">
        <v>2.2232103156958651E-3</v>
      </c>
      <c r="AF97">
        <v>1.333926189417519E-3</v>
      </c>
      <c r="AG97">
        <v>1.333926189417519E-3</v>
      </c>
      <c r="AH97">
        <v>4.4464206313917301E-4</v>
      </c>
      <c r="AI97">
        <f t="shared" si="3"/>
        <v>3.5174066741460681E-2</v>
      </c>
      <c r="AJ97">
        <v>1.778568252556692E-3</v>
      </c>
      <c r="AK97">
        <v>0.40883977900552487</v>
      </c>
      <c r="AL97">
        <v>0.48709847288046337</v>
      </c>
      <c r="AM97">
        <v>0.68508287292817682</v>
      </c>
      <c r="AN97">
        <f>INDEX(realgdp!$A:$H,MATCH(Sheet1!A97,realgdp!$A:$A,0),MATCH(Sheet1!I97,realgdp!$A$1:$H$1,0))</f>
        <v>11173.9</v>
      </c>
      <c r="AO97">
        <f>INDEX(pricelevel!$A:$H,MATCH(A97,pricelevel!$A:$A,0),MATCH(Sheet1!I97,pricelevel!$A$1:$H$1,0))</f>
        <v>89</v>
      </c>
    </row>
    <row r="98" spans="1:41">
      <c r="A98" s="1">
        <v>25940</v>
      </c>
      <c r="B98" s="5" t="s">
        <v>122</v>
      </c>
      <c r="C98">
        <v>49450.351102941167</v>
      </c>
      <c r="D98">
        <v>0.46323529411764708</v>
      </c>
      <c r="E98">
        <v>0.8033088235294118</v>
      </c>
      <c r="F98">
        <v>7.9227941176470589</v>
      </c>
      <c r="G98">
        <v>336627.57352941169</v>
      </c>
      <c r="H98">
        <v>0.96125907990314774</v>
      </c>
      <c r="I98">
        <v>2012</v>
      </c>
      <c r="J98">
        <v>0.22929171668667467</v>
      </c>
      <c r="K98">
        <v>1.3142857142857143</v>
      </c>
      <c r="L98">
        <v>0.1436915887850467</v>
      </c>
      <c r="M98">
        <v>1.328571428571429</v>
      </c>
      <c r="N98">
        <v>0.27840909090909088</v>
      </c>
      <c r="O98">
        <v>0.38709677419354838</v>
      </c>
      <c r="P98">
        <v>18228.06451612903</v>
      </c>
      <c r="Q98">
        <v>1009.688888888889</v>
      </c>
      <c r="R98">
        <v>20.63636363636364</v>
      </c>
      <c r="S98">
        <v>5.2966101694915252E-3</v>
      </c>
      <c r="T98">
        <v>1.059322033898305E-2</v>
      </c>
      <c r="U98">
        <v>7.4152542372881358E-3</v>
      </c>
      <c r="V98">
        <v>1712</v>
      </c>
      <c r="W98">
        <f t="shared" si="2"/>
        <v>2.3305084745762712E-2</v>
      </c>
      <c r="X98">
        <v>6.1440677966101698E-2</v>
      </c>
      <c r="Y98">
        <v>9.7457627118644072E-2</v>
      </c>
      <c r="Z98">
        <v>43.337662337662337</v>
      </c>
      <c r="AA98">
        <v>0.13241525423728809</v>
      </c>
      <c r="AB98">
        <v>4.2372881355932202E-2</v>
      </c>
      <c r="AC98">
        <v>944</v>
      </c>
      <c r="AD98">
        <v>0.20430107526881719</v>
      </c>
      <c r="AE98">
        <v>5.2966101694915252E-3</v>
      </c>
      <c r="AF98">
        <v>2.1186440677966102E-3</v>
      </c>
      <c r="AG98">
        <v>3.177966101694915E-3</v>
      </c>
      <c r="AH98">
        <v>2.1186440677966102E-3</v>
      </c>
      <c r="AI98">
        <f t="shared" si="3"/>
        <v>5.5391996665113283E-2</v>
      </c>
      <c r="AJ98">
        <v>0</v>
      </c>
      <c r="AK98">
        <v>0.55913978494623651</v>
      </c>
      <c r="AL98">
        <v>0.51635514018691586</v>
      </c>
      <c r="AM98">
        <v>0.86021505376344087</v>
      </c>
      <c r="AN98">
        <f>INDEX(realgdp!$A:$H,MATCH(Sheet1!A98,realgdp!$A:$A,0),MATCH(Sheet1!I98,realgdp!$A$1:$H$1,0))</f>
        <v>7239.6</v>
      </c>
      <c r="AO98">
        <f>INDEX(pricelevel!$A:$H,MATCH(A98,pricelevel!$A:$A,0),MATCH(Sheet1!I98,pricelevel!$A$1:$H$1,0))</f>
        <v>93.9</v>
      </c>
    </row>
    <row r="99" spans="1:41">
      <c r="A99" s="1">
        <v>26140</v>
      </c>
      <c r="B99" s="5" t="s">
        <v>123</v>
      </c>
      <c r="C99">
        <v>40874.989769820982</v>
      </c>
      <c r="D99">
        <v>0.47826086956521741</v>
      </c>
      <c r="E99">
        <v>0.96163682864450128</v>
      </c>
      <c r="F99">
        <v>7.1994884910485926</v>
      </c>
      <c r="G99">
        <v>149489.76982097191</v>
      </c>
      <c r="H99">
        <v>0.95270270270270274</v>
      </c>
      <c r="I99">
        <v>2012</v>
      </c>
      <c r="J99">
        <v>0.14232209737827714</v>
      </c>
      <c r="K99">
        <v>0.4576271186440678</v>
      </c>
      <c r="L99">
        <v>9.5198675496688742E-2</v>
      </c>
      <c r="M99">
        <v>0.52542372881355937</v>
      </c>
      <c r="N99">
        <v>0.22580645161290319</v>
      </c>
      <c r="O99">
        <v>0.5161290322580645</v>
      </c>
      <c r="P99">
        <v>21244.516129032261</v>
      </c>
      <c r="Q99">
        <v>884.9</v>
      </c>
      <c r="R99">
        <v>27.736842105263161</v>
      </c>
      <c r="S99">
        <v>5.4744525547445258E-3</v>
      </c>
      <c r="T99">
        <v>1.277372262773723E-2</v>
      </c>
      <c r="U99">
        <v>3.6496350364963498E-3</v>
      </c>
      <c r="V99">
        <v>1208</v>
      </c>
      <c r="W99">
        <f t="shared" si="2"/>
        <v>2.1897810218978107E-2</v>
      </c>
      <c r="X99">
        <v>6.7518248175182483E-2</v>
      </c>
      <c r="Y99">
        <v>8.3941605839416053E-2</v>
      </c>
      <c r="Z99">
        <v>36.92</v>
      </c>
      <c r="AA99">
        <v>0.1204379562043796</v>
      </c>
      <c r="AB99">
        <v>6.2043795620437957E-2</v>
      </c>
      <c r="AC99">
        <v>548</v>
      </c>
      <c r="AD99">
        <v>6.4516129032258063E-2</v>
      </c>
      <c r="AE99">
        <v>3.6496350364963498E-3</v>
      </c>
      <c r="AF99">
        <v>0</v>
      </c>
      <c r="AG99">
        <v>1.8248175182481749E-3</v>
      </c>
      <c r="AH99">
        <v>0</v>
      </c>
      <c r="AI99">
        <f t="shared" si="3"/>
        <v>4.165310212882261E-2</v>
      </c>
      <c r="AJ99">
        <v>0</v>
      </c>
      <c r="AK99">
        <v>0.41935483870967738</v>
      </c>
      <c r="AL99">
        <v>0.50745033112582782</v>
      </c>
      <c r="AM99">
        <v>0.93548387096774188</v>
      </c>
      <c r="AN99">
        <f>INDEX(realgdp!$A:$H,MATCH(Sheet1!A99,realgdp!$A:$A,0),MATCH(Sheet1!I99,realgdp!$A$1:$H$1,0))</f>
        <v>3148.3</v>
      </c>
      <c r="AO99">
        <f>INDEX(pricelevel!$A:$H,MATCH(A99,pricelevel!$A:$A,0),MATCH(Sheet1!I99,pricelevel!$A$1:$H$1,0))</f>
        <v>90</v>
      </c>
    </row>
    <row r="100" spans="1:41">
      <c r="A100" s="1">
        <v>26380</v>
      </c>
      <c r="B100" s="5" t="s">
        <v>124</v>
      </c>
      <c r="C100">
        <v>46903.029986962189</v>
      </c>
      <c r="D100">
        <v>0.53455019556714467</v>
      </c>
      <c r="E100">
        <v>0.8722294654498044</v>
      </c>
      <c r="F100">
        <v>6.6701434159061277</v>
      </c>
      <c r="G100">
        <v>155645.37157757499</v>
      </c>
      <c r="H100">
        <v>0.95866454689984104</v>
      </c>
      <c r="I100">
        <v>2012</v>
      </c>
      <c r="J100">
        <v>0.24538745387453875</v>
      </c>
      <c r="K100">
        <v>1.1101694915254237</v>
      </c>
      <c r="L100">
        <v>0.16138763197586731</v>
      </c>
      <c r="M100">
        <v>1.0338983050847459</v>
      </c>
      <c r="N100">
        <v>0.29716981132075471</v>
      </c>
      <c r="O100">
        <v>0.45901639344262302</v>
      </c>
      <c r="P100">
        <v>27479.180327868849</v>
      </c>
      <c r="Q100">
        <v>881.90625</v>
      </c>
      <c r="R100">
        <v>23.795180722891569</v>
      </c>
      <c r="S100">
        <v>8.8967971530249119E-3</v>
      </c>
      <c r="T100">
        <v>4.4483985765124559E-3</v>
      </c>
      <c r="U100">
        <v>8.0071174377224202E-3</v>
      </c>
      <c r="V100">
        <v>1989</v>
      </c>
      <c r="W100">
        <f t="shared" si="2"/>
        <v>2.1352313167259787E-2</v>
      </c>
      <c r="X100">
        <v>7.1174377224199295E-2</v>
      </c>
      <c r="Y100">
        <v>7.2953736654804271E-2</v>
      </c>
      <c r="Z100">
        <v>44.47422680412371</v>
      </c>
      <c r="AA100">
        <v>0.1094306049822064</v>
      </c>
      <c r="AB100">
        <v>7.562277580071175E-2</v>
      </c>
      <c r="AC100">
        <v>1124</v>
      </c>
      <c r="AD100">
        <v>7.3770491803278687E-2</v>
      </c>
      <c r="AE100">
        <v>2.669039145907473E-3</v>
      </c>
      <c r="AF100">
        <v>5.3380782918149468E-3</v>
      </c>
      <c r="AG100">
        <v>8.8967971530249106E-4</v>
      </c>
      <c r="AH100">
        <v>0</v>
      </c>
      <c r="AI100">
        <f t="shared" si="3"/>
        <v>3.2093615583780273E-2</v>
      </c>
      <c r="AJ100">
        <v>8.8078291814946613E-2</v>
      </c>
      <c r="AK100">
        <v>0.41803278688524592</v>
      </c>
      <c r="AL100">
        <v>0.44193061840120662</v>
      </c>
      <c r="AM100">
        <v>0.93442622950819676</v>
      </c>
      <c r="AN100">
        <f>INDEX(realgdp!$A:$H,MATCH(Sheet1!A100,realgdp!$A:$A,0),MATCH(Sheet1!I100,realgdp!$A$1:$H$1,0))</f>
        <v>10702.8</v>
      </c>
      <c r="AO100">
        <f>INDEX(pricelevel!$A:$H,MATCH(A100,pricelevel!$A:$A,0),MATCH(Sheet1!I100,pricelevel!$A$1:$H$1,0))</f>
        <v>92.2</v>
      </c>
    </row>
    <row r="101" spans="1:41">
      <c r="A101" s="1">
        <v>26420</v>
      </c>
      <c r="B101" s="5" t="s">
        <v>125</v>
      </c>
      <c r="C101">
        <v>62855.091323614412</v>
      </c>
      <c r="D101">
        <v>0.52938154261126458</v>
      </c>
      <c r="E101">
        <v>0.74009376404855176</v>
      </c>
      <c r="F101">
        <v>7.5828784278466381</v>
      </c>
      <c r="G101">
        <v>206686.29503564321</v>
      </c>
      <c r="H101">
        <v>0.95856845856845851</v>
      </c>
      <c r="I101">
        <v>2012</v>
      </c>
      <c r="J101">
        <v>0.2612289991999695</v>
      </c>
      <c r="K101">
        <v>0.86363636363636365</v>
      </c>
      <c r="L101">
        <v>0.17794081074359611</v>
      </c>
      <c r="M101">
        <v>0.87471590909090913</v>
      </c>
      <c r="N101">
        <v>0.4183459277917716</v>
      </c>
      <c r="O101">
        <v>0.58622929522572265</v>
      </c>
      <c r="P101">
        <v>27633.911010068201</v>
      </c>
      <c r="Q101">
        <v>981.77843523997365</v>
      </c>
      <c r="R101">
        <v>26.794763908368399</v>
      </c>
      <c r="S101">
        <v>6.7324308755760372E-3</v>
      </c>
      <c r="T101">
        <v>9.8286290322580645E-3</v>
      </c>
      <c r="U101">
        <v>3.8882488479262669E-3</v>
      </c>
      <c r="V101">
        <v>48252</v>
      </c>
      <c r="W101">
        <f t="shared" si="2"/>
        <v>2.044930875576037E-2</v>
      </c>
      <c r="X101">
        <v>5.2203341013824893E-2</v>
      </c>
      <c r="Y101">
        <v>9.1265841013824886E-2</v>
      </c>
      <c r="Z101">
        <v>40.804330392943058</v>
      </c>
      <c r="AA101">
        <v>0.1105270737327189</v>
      </c>
      <c r="AB101">
        <v>5.9187788018433177E-2</v>
      </c>
      <c r="AC101">
        <v>27776</v>
      </c>
      <c r="AD101">
        <v>0.27021760311789539</v>
      </c>
      <c r="AE101">
        <v>1.6201036866359451E-3</v>
      </c>
      <c r="AF101">
        <v>2.2681451612903232E-3</v>
      </c>
      <c r="AG101">
        <v>2.4841589861751149E-3</v>
      </c>
      <c r="AH101">
        <v>2.5201612903225811E-4</v>
      </c>
      <c r="AI101">
        <f t="shared" si="3"/>
        <v>3.5528030573821791E-2</v>
      </c>
      <c r="AJ101">
        <v>2.7865783410138251E-2</v>
      </c>
      <c r="AK101">
        <v>0.42838583955829818</v>
      </c>
      <c r="AL101">
        <v>0.43477990549614531</v>
      </c>
      <c r="AM101">
        <v>0.69243260798960704</v>
      </c>
      <c r="AN101">
        <f>INDEX(realgdp!$A:$H,MATCH(Sheet1!A101,realgdp!$A:$A,0),MATCH(Sheet1!I101,realgdp!$A$1:$H$1,0))</f>
        <v>408514.5</v>
      </c>
      <c r="AO101">
        <f>INDEX(pricelevel!$A:$H,MATCH(A101,pricelevel!$A:$A,0),MATCH(Sheet1!I101,pricelevel!$A$1:$H$1,0))</f>
        <v>100.2</v>
      </c>
    </row>
    <row r="102" spans="1:41">
      <c r="A102" s="1">
        <v>26620</v>
      </c>
      <c r="B102" s="5" t="s">
        <v>126</v>
      </c>
      <c r="C102">
        <v>55575.017436791633</v>
      </c>
      <c r="D102">
        <v>0.51787271142109847</v>
      </c>
      <c r="E102">
        <v>0.79163034001743682</v>
      </c>
      <c r="F102">
        <v>8.2179598953792503</v>
      </c>
      <c r="G102">
        <v>206663.81865736711</v>
      </c>
      <c r="H102">
        <v>0.95945945945945943</v>
      </c>
      <c r="I102">
        <v>2012</v>
      </c>
      <c r="J102">
        <v>0.2455056179775281</v>
      </c>
      <c r="K102">
        <v>1.0445544554455446</v>
      </c>
      <c r="L102">
        <v>0.1369524984577421</v>
      </c>
      <c r="M102">
        <v>1.0148514851485151</v>
      </c>
      <c r="N102">
        <v>0.53412462908011871</v>
      </c>
      <c r="O102">
        <v>0.67317073170731712</v>
      </c>
      <c r="P102">
        <v>25001.7756097561</v>
      </c>
      <c r="Q102">
        <v>826.94680851063833</v>
      </c>
      <c r="R102">
        <v>23.14788732394366</v>
      </c>
      <c r="S102">
        <v>4.1025641025641034E-3</v>
      </c>
      <c r="T102">
        <v>4.1025641025641034E-3</v>
      </c>
      <c r="U102">
        <v>3.0769230769230769E-3</v>
      </c>
      <c r="V102">
        <v>3242</v>
      </c>
      <c r="W102">
        <f t="shared" si="2"/>
        <v>1.1282051282051283E-2</v>
      </c>
      <c r="X102">
        <v>5.4871794871794867E-2</v>
      </c>
      <c r="Y102">
        <v>9.1794871794871793E-2</v>
      </c>
      <c r="Z102">
        <v>36.895061728395063</v>
      </c>
      <c r="AA102">
        <v>0.11025641025641029</v>
      </c>
      <c r="AB102">
        <v>4.3589743589743588E-2</v>
      </c>
      <c r="AC102">
        <v>1950</v>
      </c>
      <c r="AD102">
        <v>6.8292682926829273E-2</v>
      </c>
      <c r="AE102">
        <v>1.0256410256410261E-3</v>
      </c>
      <c r="AF102">
        <v>2.0512820512820508E-3</v>
      </c>
      <c r="AG102">
        <v>2.0512820512820508E-3</v>
      </c>
      <c r="AH102">
        <v>0</v>
      </c>
      <c r="AI102">
        <f t="shared" si="3"/>
        <v>3.3075523171560275E-2</v>
      </c>
      <c r="AJ102">
        <v>2.0512820512820508E-3</v>
      </c>
      <c r="AK102">
        <v>0.41463414634146339</v>
      </c>
      <c r="AL102">
        <v>0.4447871684145589</v>
      </c>
      <c r="AM102">
        <v>0.62439024390243902</v>
      </c>
      <c r="AN102">
        <f>INDEX(realgdp!$A:$H,MATCH(Sheet1!A102,realgdp!$A:$A,0),MATCH(Sheet1!I102,realgdp!$A$1:$H$1,0))</f>
        <v>21479.5</v>
      </c>
      <c r="AO102">
        <f>INDEX(pricelevel!$A:$H,MATCH(A102,pricelevel!$A:$A,0),MATCH(Sheet1!I102,pricelevel!$A$1:$H$1,0))</f>
        <v>91.2</v>
      </c>
    </row>
    <row r="103" spans="1:41">
      <c r="A103" s="1">
        <v>26900</v>
      </c>
      <c r="B103" s="5" t="s">
        <v>127</v>
      </c>
      <c r="C103">
        <v>51232.185003385239</v>
      </c>
      <c r="D103">
        <v>0.50829383886255919</v>
      </c>
      <c r="E103">
        <v>0.89014895057549082</v>
      </c>
      <c r="F103">
        <v>7.9265402843601898</v>
      </c>
      <c r="G103">
        <v>175863.8964116452</v>
      </c>
      <c r="H103">
        <v>0.96098237274707865</v>
      </c>
      <c r="I103">
        <v>2012</v>
      </c>
      <c r="J103">
        <v>0.25019356265899789</v>
      </c>
      <c r="K103">
        <v>0.86093888396811336</v>
      </c>
      <c r="L103">
        <v>0.15476984656437631</v>
      </c>
      <c r="M103">
        <v>0.93091231178033662</v>
      </c>
      <c r="N103">
        <v>0.45245494095711619</v>
      </c>
      <c r="O103">
        <v>0.6060894386298763</v>
      </c>
      <c r="P103">
        <v>26973.91531874405</v>
      </c>
      <c r="Q103">
        <v>809.98960498960503</v>
      </c>
      <c r="R103">
        <v>25.77021822849807</v>
      </c>
      <c r="S103">
        <v>7.0175438596491229E-3</v>
      </c>
      <c r="T103">
        <v>1.06265664160401E-2</v>
      </c>
      <c r="U103">
        <v>3.308270676691729E-3</v>
      </c>
      <c r="V103">
        <v>16489</v>
      </c>
      <c r="W103">
        <f t="shared" si="2"/>
        <v>2.0952380952380951E-2</v>
      </c>
      <c r="X103">
        <v>5.6842105263157902E-2</v>
      </c>
      <c r="Y103">
        <v>8.8320802005012536E-2</v>
      </c>
      <c r="Z103">
        <v>39.040268456375841</v>
      </c>
      <c r="AA103">
        <v>0.11398496240601499</v>
      </c>
      <c r="AB103">
        <v>7.2380952380952379E-2</v>
      </c>
      <c r="AC103">
        <v>9975</v>
      </c>
      <c r="AD103">
        <v>9.3244529019980968E-2</v>
      </c>
      <c r="AE103">
        <v>1.203007518796992E-3</v>
      </c>
      <c r="AF103">
        <v>2.1052631578947368E-3</v>
      </c>
      <c r="AG103">
        <v>2.6065162907268169E-3</v>
      </c>
      <c r="AH103">
        <v>1.00250626566416E-4</v>
      </c>
      <c r="AI103">
        <f t="shared" si="3"/>
        <v>3.0028625633993406E-2</v>
      </c>
      <c r="AJ103">
        <v>9.0225563909774437E-4</v>
      </c>
      <c r="AK103">
        <v>0.41103710751665079</v>
      </c>
      <c r="AL103">
        <v>0.4228273394384135</v>
      </c>
      <c r="AM103">
        <v>0.66888677450047573</v>
      </c>
      <c r="AN103">
        <f>INDEX(realgdp!$A:$H,MATCH(Sheet1!A103,realgdp!$A:$A,0),MATCH(Sheet1!I103,realgdp!$A$1:$H$1,0))</f>
        <v>109668.9</v>
      </c>
      <c r="AO103">
        <f>INDEX(pricelevel!$A:$H,MATCH(A103,pricelevel!$A:$A,0),MATCH(Sheet1!I103,pricelevel!$A$1:$H$1,0))</f>
        <v>93.8</v>
      </c>
    </row>
    <row r="104" spans="1:41">
      <c r="A104" s="1">
        <v>26980</v>
      </c>
      <c r="B104" s="5" t="s">
        <v>128</v>
      </c>
      <c r="C104">
        <v>55373.796116504847</v>
      </c>
      <c r="D104">
        <v>0.47249190938511332</v>
      </c>
      <c r="E104">
        <v>0.94498381877022652</v>
      </c>
      <c r="F104">
        <v>8.7346278317152102</v>
      </c>
      <c r="G104">
        <v>227043.68932038831</v>
      </c>
      <c r="H104">
        <v>0.98901098901098905</v>
      </c>
      <c r="I104">
        <v>2012</v>
      </c>
      <c r="J104">
        <v>0.3325892857142857</v>
      </c>
      <c r="K104">
        <v>1.103448275862069</v>
      </c>
      <c r="L104">
        <v>0.14285714285714279</v>
      </c>
      <c r="M104">
        <v>1.172413793103448</v>
      </c>
      <c r="N104">
        <v>0.6113989637305699</v>
      </c>
      <c r="O104">
        <v>0.88235294117647056</v>
      </c>
      <c r="P104">
        <v>29221.52941176471</v>
      </c>
      <c r="Q104">
        <v>919.84615384615381</v>
      </c>
      <c r="R104">
        <v>17.96</v>
      </c>
      <c r="S104">
        <v>6.4724919093851136E-3</v>
      </c>
      <c r="T104">
        <v>2.2653721682847901E-2</v>
      </c>
      <c r="U104">
        <v>1.618122977346278E-3</v>
      </c>
      <c r="V104">
        <v>924</v>
      </c>
      <c r="W104">
        <f t="shared" si="2"/>
        <v>3.0744336569579291E-2</v>
      </c>
      <c r="X104">
        <v>5.8252427184466021E-2</v>
      </c>
      <c r="Y104">
        <v>7.605177993527508E-2</v>
      </c>
      <c r="Z104">
        <v>39.033898305084747</v>
      </c>
      <c r="AA104">
        <v>8.2524271844660199E-2</v>
      </c>
      <c r="AB104">
        <v>6.1488673139158567E-2</v>
      </c>
      <c r="AC104">
        <v>618</v>
      </c>
      <c r="AD104">
        <v>0.1470588235294118</v>
      </c>
      <c r="AE104">
        <v>0</v>
      </c>
      <c r="AF104">
        <v>1.618122977346278E-3</v>
      </c>
      <c r="AG104">
        <v>3.2362459546925568E-3</v>
      </c>
      <c r="AH104">
        <v>0</v>
      </c>
      <c r="AI104">
        <f t="shared" si="3"/>
        <v>3.147837133657419E-2</v>
      </c>
      <c r="AJ104">
        <v>3.2362459546925568E-3</v>
      </c>
      <c r="AK104">
        <v>0.39705882352941169</v>
      </c>
      <c r="AL104">
        <v>0.38636363636363641</v>
      </c>
      <c r="AM104">
        <v>0.35294117647058831</v>
      </c>
      <c r="AN104">
        <f>INDEX(realgdp!$A:$H,MATCH(Sheet1!A104,realgdp!$A:$A,0),MATCH(Sheet1!I104,realgdp!$A$1:$H$1,0))</f>
        <v>8145.1</v>
      </c>
      <c r="AO104">
        <f>INDEX(pricelevel!$A:$H,MATCH(A104,pricelevel!$A:$A,0),MATCH(Sheet1!I104,pricelevel!$A$1:$H$1,0))</f>
        <v>96</v>
      </c>
    </row>
    <row r="105" spans="1:41">
      <c r="A105" s="1">
        <v>27060</v>
      </c>
      <c r="B105" s="5" t="s">
        <v>129</v>
      </c>
      <c r="C105">
        <v>54196.543130990423</v>
      </c>
      <c r="D105">
        <v>0.50479233226837061</v>
      </c>
      <c r="E105">
        <v>0.96166134185303509</v>
      </c>
      <c r="F105">
        <v>8.6677316293929714</v>
      </c>
      <c r="G105">
        <v>194849.84025559109</v>
      </c>
      <c r="H105">
        <v>0.9884615384615385</v>
      </c>
      <c r="I105">
        <v>2012</v>
      </c>
      <c r="J105">
        <v>0.25714285714285712</v>
      </c>
      <c r="K105">
        <v>1.0338983050847457</v>
      </c>
      <c r="L105">
        <v>0.1058823529411765</v>
      </c>
      <c r="M105">
        <v>0.98305084745762716</v>
      </c>
      <c r="N105">
        <v>0.70746268656716416</v>
      </c>
      <c r="O105">
        <v>0.72413793103448276</v>
      </c>
      <c r="P105">
        <v>27837.413793103449</v>
      </c>
      <c r="Q105">
        <v>964</v>
      </c>
      <c r="R105">
        <v>21.833333333333329</v>
      </c>
      <c r="S105">
        <v>3.0598052851182202E-2</v>
      </c>
      <c r="T105">
        <v>1.3908205841446451E-2</v>
      </c>
      <c r="U105">
        <v>2.781641168289291E-3</v>
      </c>
      <c r="V105">
        <v>1105</v>
      </c>
      <c r="W105">
        <f t="shared" si="2"/>
        <v>4.7287899860917949E-2</v>
      </c>
      <c r="X105">
        <v>6.9541029207232263E-2</v>
      </c>
      <c r="Y105">
        <v>8.0667593880389424E-2</v>
      </c>
      <c r="Z105">
        <v>37.877551020408163</v>
      </c>
      <c r="AA105">
        <v>8.7621696801112661E-2</v>
      </c>
      <c r="AB105">
        <v>5.1460361613351879E-2</v>
      </c>
      <c r="AC105">
        <v>719</v>
      </c>
      <c r="AD105">
        <v>0.18965517241379309</v>
      </c>
      <c r="AE105">
        <v>1.3908205841446451E-3</v>
      </c>
      <c r="AF105">
        <v>1.3908205841446451E-3</v>
      </c>
      <c r="AG105">
        <v>2.7816411682892912E-2</v>
      </c>
      <c r="AH105">
        <v>1.112656467315716E-2</v>
      </c>
      <c r="AI105">
        <f t="shared" si="3"/>
        <v>3.4629653715850042E-2</v>
      </c>
      <c r="AJ105">
        <v>0</v>
      </c>
      <c r="AK105">
        <v>0.2413793103448276</v>
      </c>
      <c r="AL105">
        <v>0.32217194570135749</v>
      </c>
      <c r="AM105">
        <v>0.2068965517241379</v>
      </c>
      <c r="AN105">
        <f>INDEX(realgdp!$A:$H,MATCH(Sheet1!A105,realgdp!$A:$A,0),MATCH(Sheet1!I105,realgdp!$A$1:$H$1,0))</f>
        <v>4415.3</v>
      </c>
      <c r="AO105">
        <f>INDEX(pricelevel!$A:$H,MATCH(A105,pricelevel!$A:$A,0),MATCH(Sheet1!I105,pricelevel!$A$1:$H$1,0))</f>
        <v>104.1</v>
      </c>
    </row>
    <row r="106" spans="1:41">
      <c r="A106" s="1">
        <v>27100</v>
      </c>
      <c r="B106" s="5" t="s">
        <v>130</v>
      </c>
      <c r="C106">
        <v>40875.7421875</v>
      </c>
      <c r="D106">
        <v>0.517578125</v>
      </c>
      <c r="E106">
        <v>0.95703125</v>
      </c>
      <c r="F106">
        <v>7.376953125</v>
      </c>
      <c r="G106">
        <v>146894.7265625</v>
      </c>
      <c r="H106">
        <v>0.94206549118387906</v>
      </c>
      <c r="I106">
        <v>2012</v>
      </c>
      <c r="J106">
        <v>0.23142509135200975</v>
      </c>
      <c r="K106">
        <v>1.0138888888888888</v>
      </c>
      <c r="L106">
        <v>0.14685792349726781</v>
      </c>
      <c r="M106">
        <v>1.2361111111111109</v>
      </c>
      <c r="N106">
        <v>0.32894736842105271</v>
      </c>
      <c r="O106">
        <v>0.34831460674157311</v>
      </c>
      <c r="P106">
        <v>16859.550561797751</v>
      </c>
      <c r="Q106">
        <v>718.75</v>
      </c>
      <c r="R106">
        <v>20.673469387755102</v>
      </c>
      <c r="S106">
        <v>7.0257611241217799E-3</v>
      </c>
      <c r="T106">
        <v>8.1967213114754103E-3</v>
      </c>
      <c r="U106">
        <v>2.34192037470726E-3</v>
      </c>
      <c r="V106">
        <v>1464</v>
      </c>
      <c r="W106">
        <f t="shared" si="2"/>
        <v>1.7564402810304448E-2</v>
      </c>
      <c r="X106">
        <v>7.0257611241217793E-2</v>
      </c>
      <c r="Y106">
        <v>5.6206088992974239E-2</v>
      </c>
      <c r="Z106">
        <v>37.557377049180317</v>
      </c>
      <c r="AA106">
        <v>0.1229508196721311</v>
      </c>
      <c r="AB106">
        <v>6.2060889929742388E-2</v>
      </c>
      <c r="AC106">
        <v>854</v>
      </c>
      <c r="AD106">
        <v>1.123595505617977E-2</v>
      </c>
      <c r="AE106">
        <v>1.17096018735363E-3</v>
      </c>
      <c r="AF106">
        <v>1.17096018735363E-3</v>
      </c>
      <c r="AG106">
        <v>3.5128805620608899E-3</v>
      </c>
      <c r="AH106">
        <v>0</v>
      </c>
      <c r="AI106">
        <f t="shared" si="3"/>
        <v>4.263162279240254E-2</v>
      </c>
      <c r="AJ106">
        <v>3.5128805620608899E-3</v>
      </c>
      <c r="AK106">
        <v>0.39325842696629221</v>
      </c>
      <c r="AL106">
        <v>0.42281420765027322</v>
      </c>
      <c r="AM106">
        <v>0.6404494382022472</v>
      </c>
      <c r="AN106">
        <f>INDEX(realgdp!$A:$H,MATCH(Sheet1!A106,realgdp!$A:$A,0),MATCH(Sheet1!I106,realgdp!$A$1:$H$1,0))</f>
        <v>5187.7</v>
      </c>
      <c r="AO106">
        <f>INDEX(pricelevel!$A:$H,MATCH(A106,pricelevel!$A:$A,0),MATCH(Sheet1!I106,pricelevel!$A$1:$H$1,0))</f>
        <v>91.1</v>
      </c>
    </row>
    <row r="107" spans="1:41">
      <c r="A107" s="1">
        <v>27140</v>
      </c>
      <c r="B107" s="5" t="s">
        <v>131</v>
      </c>
      <c r="C107">
        <v>46351.026831785348</v>
      </c>
      <c r="D107">
        <v>0.47162022703818368</v>
      </c>
      <c r="E107">
        <v>0.61764705882352944</v>
      </c>
      <c r="F107">
        <v>7.7961816305469558</v>
      </c>
      <c r="G107">
        <v>165825.64499484011</v>
      </c>
      <c r="H107">
        <v>0.94508301404853134</v>
      </c>
      <c r="I107">
        <v>2012</v>
      </c>
      <c r="J107">
        <v>0.22352941176470589</v>
      </c>
      <c r="K107">
        <v>0.78692493946731235</v>
      </c>
      <c r="L107">
        <v>0.15318926455210871</v>
      </c>
      <c r="M107">
        <v>0.77723970944309928</v>
      </c>
      <c r="N107">
        <v>0.44871794871794868</v>
      </c>
      <c r="O107">
        <v>0.60436137071651086</v>
      </c>
      <c r="P107">
        <v>21247.133956386289</v>
      </c>
      <c r="Q107">
        <v>821.20769230769235</v>
      </c>
      <c r="R107">
        <v>23.90909090909091</v>
      </c>
      <c r="S107">
        <v>7.4796747967479666E-3</v>
      </c>
      <c r="T107">
        <v>6.1788617886178862E-3</v>
      </c>
      <c r="U107">
        <v>2.9268292682926829E-3</v>
      </c>
      <c r="V107">
        <v>5738</v>
      </c>
      <c r="W107">
        <f t="shared" si="2"/>
        <v>1.6585365853658534E-2</v>
      </c>
      <c r="X107">
        <v>5.8211382113821139E-2</v>
      </c>
      <c r="Y107">
        <v>8.8780487804878044E-2</v>
      </c>
      <c r="Z107">
        <v>38.42622950819672</v>
      </c>
      <c r="AA107">
        <v>0.1008130081300813</v>
      </c>
      <c r="AB107">
        <v>5.2032520325203252E-2</v>
      </c>
      <c r="AC107">
        <v>3075</v>
      </c>
      <c r="AD107">
        <v>5.9190031152647968E-2</v>
      </c>
      <c r="AE107">
        <v>1.3008130081300811E-3</v>
      </c>
      <c r="AF107">
        <v>1.6260162601626021E-3</v>
      </c>
      <c r="AG107">
        <v>2.601626016260163E-3</v>
      </c>
      <c r="AH107">
        <v>0</v>
      </c>
      <c r="AI107">
        <f t="shared" si="3"/>
        <v>3.8650280738728081E-2</v>
      </c>
      <c r="AJ107">
        <v>6.1788617886178862E-3</v>
      </c>
      <c r="AK107">
        <v>0.32398753894080989</v>
      </c>
      <c r="AL107">
        <v>0.37852910421749741</v>
      </c>
      <c r="AM107">
        <v>0.68847352024922115</v>
      </c>
      <c r="AN107">
        <f>INDEX(realgdp!$A:$H,MATCH(Sheet1!A107,realgdp!$A:$A,0),MATCH(Sheet1!I107,realgdp!$A$1:$H$1,0))</f>
        <v>25090.5</v>
      </c>
      <c r="AO107">
        <f>INDEX(pricelevel!$A:$H,MATCH(A107,pricelevel!$A:$A,0),MATCH(Sheet1!I107,pricelevel!$A$1:$H$1,0))</f>
        <v>90.7</v>
      </c>
    </row>
    <row r="108" spans="1:41">
      <c r="A108" s="1">
        <v>27180</v>
      </c>
      <c r="B108" s="5" t="s">
        <v>132</v>
      </c>
      <c r="C108">
        <v>44304.997601918469</v>
      </c>
      <c r="D108">
        <v>0.50119904076738608</v>
      </c>
      <c r="E108">
        <v>0.76738609112709832</v>
      </c>
      <c r="F108">
        <v>7.6618705035971226</v>
      </c>
      <c r="G108">
        <v>147142.68585131891</v>
      </c>
      <c r="H108">
        <v>0.96656534954407292</v>
      </c>
      <c r="I108">
        <v>2012</v>
      </c>
      <c r="J108">
        <v>0.19115323854660349</v>
      </c>
      <c r="K108">
        <v>0.77333333333333332</v>
      </c>
      <c r="L108">
        <v>0.12520729684908791</v>
      </c>
      <c r="M108">
        <v>0.66666666666666663</v>
      </c>
      <c r="N108">
        <v>0.48407643312101911</v>
      </c>
      <c r="O108">
        <v>0.54</v>
      </c>
      <c r="P108">
        <v>22819.599999999999</v>
      </c>
      <c r="Q108">
        <v>754.70588235294122</v>
      </c>
      <c r="R108">
        <v>24.228571428571431</v>
      </c>
      <c r="S108">
        <v>1.5918958031837911E-2</v>
      </c>
      <c r="T108">
        <v>1.4471780028943559E-2</v>
      </c>
      <c r="U108">
        <v>1.4471780028943559E-3</v>
      </c>
      <c r="V108">
        <v>1206</v>
      </c>
      <c r="W108">
        <f t="shared" si="2"/>
        <v>3.1837916063675829E-2</v>
      </c>
      <c r="X108">
        <v>5.9334298118668603E-2</v>
      </c>
      <c r="Y108">
        <v>6.5123010130246017E-2</v>
      </c>
      <c r="Z108">
        <v>38.720930232558139</v>
      </c>
      <c r="AA108">
        <v>0.1099855282199711</v>
      </c>
      <c r="AB108">
        <v>5.9334298118668603E-2</v>
      </c>
      <c r="AC108">
        <v>691</v>
      </c>
      <c r="AD108">
        <v>0.08</v>
      </c>
      <c r="AE108">
        <v>0</v>
      </c>
      <c r="AF108">
        <v>1.4471780028943559E-3</v>
      </c>
      <c r="AG108">
        <v>5.7887120115774236E-3</v>
      </c>
      <c r="AH108">
        <v>0</v>
      </c>
      <c r="AI108">
        <f t="shared" si="3"/>
        <v>3.307270426970417E-2</v>
      </c>
      <c r="AJ108">
        <v>1.4471780028943559E-3</v>
      </c>
      <c r="AK108">
        <v>0.4</v>
      </c>
      <c r="AL108">
        <v>0.45356550580431182</v>
      </c>
      <c r="AM108">
        <v>0.44</v>
      </c>
      <c r="AN108">
        <f>INDEX(realgdp!$A:$H,MATCH(Sheet1!A108,realgdp!$A:$A,0),MATCH(Sheet1!I108,realgdp!$A$1:$H$1,0))</f>
        <v>5514</v>
      </c>
      <c r="AO108">
        <f>INDEX(pricelevel!$A:$H,MATCH(A108,pricelevel!$A:$A,0),MATCH(Sheet1!I108,pricelevel!$A$1:$H$1,0))</f>
        <v>83.3</v>
      </c>
    </row>
    <row r="109" spans="1:41">
      <c r="A109" s="1">
        <v>27260</v>
      </c>
      <c r="B109" s="5" t="s">
        <v>133</v>
      </c>
      <c r="C109">
        <v>51847.99131455399</v>
      </c>
      <c r="D109">
        <v>0.50211267605633803</v>
      </c>
      <c r="E109">
        <v>0.80492957746478877</v>
      </c>
      <c r="F109">
        <v>7.7847417840375588</v>
      </c>
      <c r="G109">
        <v>215637.53521126759</v>
      </c>
      <c r="H109">
        <v>0.94289813486370155</v>
      </c>
      <c r="I109">
        <v>2012</v>
      </c>
      <c r="J109">
        <v>0.22220564094911208</v>
      </c>
      <c r="K109">
        <v>1.0487804878048781</v>
      </c>
      <c r="L109">
        <v>0.14775072224515071</v>
      </c>
      <c r="M109">
        <v>0.98421807747489243</v>
      </c>
      <c r="N109">
        <v>0.38907849829351537</v>
      </c>
      <c r="O109">
        <v>0.56705539358600587</v>
      </c>
      <c r="P109">
        <v>23454.752186588921</v>
      </c>
      <c r="Q109">
        <v>1002.512658227848</v>
      </c>
      <c r="R109">
        <v>24.4416135881104</v>
      </c>
      <c r="S109">
        <v>9.9705097598651871E-3</v>
      </c>
      <c r="T109">
        <v>9.9705097598651871E-3</v>
      </c>
      <c r="U109">
        <v>6.3193371717455409E-3</v>
      </c>
      <c r="V109">
        <v>12115</v>
      </c>
      <c r="W109">
        <f t="shared" si="2"/>
        <v>2.6260356691475917E-2</v>
      </c>
      <c r="X109">
        <v>5.8418761409914338E-2</v>
      </c>
      <c r="Y109">
        <v>8.7628142114871507E-2</v>
      </c>
      <c r="Z109">
        <v>39.071038251366119</v>
      </c>
      <c r="AA109">
        <v>0.1159949445302626</v>
      </c>
      <c r="AB109">
        <v>5.6733604830782193E-2</v>
      </c>
      <c r="AC109">
        <v>7121</v>
      </c>
      <c r="AD109">
        <v>0.1034985422740525</v>
      </c>
      <c r="AE109">
        <v>3.370313158264289E-3</v>
      </c>
      <c r="AF109">
        <v>2.9490240134812532E-3</v>
      </c>
      <c r="AG109">
        <v>3.5107428731919669E-3</v>
      </c>
      <c r="AH109">
        <v>7.021485746383935E-4</v>
      </c>
      <c r="AI109">
        <f t="shared" si="3"/>
        <v>4.2742411015583862E-2</v>
      </c>
      <c r="AJ109">
        <v>5.6171885971071484E-4</v>
      </c>
      <c r="AK109">
        <v>0.33819241982507292</v>
      </c>
      <c r="AL109">
        <v>0.4378043747420553</v>
      </c>
      <c r="AM109">
        <v>0.58017492711370267</v>
      </c>
      <c r="AN109">
        <f>INDEX(realgdp!$A:$H,MATCH(Sheet1!A109,realgdp!$A:$A,0),MATCH(Sheet1!I109,realgdp!$A$1:$H$1,0))</f>
        <v>55730.5</v>
      </c>
      <c r="AO109">
        <f>INDEX(pricelevel!$A:$H,MATCH(A109,pricelevel!$A:$A,0),MATCH(Sheet1!I109,pricelevel!$A$1:$H$1,0))</f>
        <v>96.4</v>
      </c>
    </row>
    <row r="110" spans="1:41">
      <c r="A110" s="1">
        <v>27500</v>
      </c>
      <c r="B110" s="5" t="s">
        <v>135</v>
      </c>
      <c r="C110">
        <v>43461.956066945597</v>
      </c>
      <c r="D110">
        <v>0.502092050209205</v>
      </c>
      <c r="E110">
        <v>0.96443514644351469</v>
      </c>
      <c r="F110">
        <v>7.2719665271966516</v>
      </c>
      <c r="G110">
        <v>184091.42259414229</v>
      </c>
      <c r="H110">
        <v>0.94358974358974357</v>
      </c>
      <c r="I110">
        <v>2012</v>
      </c>
      <c r="J110">
        <v>0.21706586826347304</v>
      </c>
      <c r="K110">
        <v>0.8571428571428571</v>
      </c>
      <c r="L110">
        <v>0.16159250585480089</v>
      </c>
      <c r="M110">
        <v>0.72619047619047616</v>
      </c>
      <c r="N110">
        <v>0.3046875</v>
      </c>
      <c r="O110">
        <v>0.52459016393442626</v>
      </c>
      <c r="P110">
        <v>22640.655737704921</v>
      </c>
      <c r="Q110">
        <v>722.43478260869563</v>
      </c>
      <c r="R110">
        <v>23.61363636363636</v>
      </c>
      <c r="S110">
        <v>7.9155672823219003E-3</v>
      </c>
      <c r="T110">
        <v>7.9155672823219003E-3</v>
      </c>
      <c r="U110">
        <v>1.187335092348285E-2</v>
      </c>
      <c r="V110">
        <v>1281</v>
      </c>
      <c r="W110">
        <f t="shared" si="2"/>
        <v>2.7704485488126651E-2</v>
      </c>
      <c r="X110">
        <v>5.9366754617414252E-2</v>
      </c>
      <c r="Y110">
        <v>5.2770448548812673E-2</v>
      </c>
      <c r="Z110">
        <v>38.142857142857153</v>
      </c>
      <c r="AA110">
        <v>8.5751978891820582E-2</v>
      </c>
      <c r="AB110">
        <v>7.9155672823219003E-2</v>
      </c>
      <c r="AC110">
        <v>758</v>
      </c>
      <c r="AD110">
        <v>6.5573770491803282E-2</v>
      </c>
      <c r="AE110">
        <v>1.319261213720317E-3</v>
      </c>
      <c r="AF110">
        <v>1.0554089709762529E-2</v>
      </c>
      <c r="AG110">
        <v>1.319261213720317E-3</v>
      </c>
      <c r="AH110">
        <v>0</v>
      </c>
      <c r="AI110">
        <f t="shared" si="3"/>
        <v>3.1908739348285711E-2</v>
      </c>
      <c r="AJ110">
        <v>0</v>
      </c>
      <c r="AK110">
        <v>0.36065573770491799</v>
      </c>
      <c r="AL110">
        <v>0.45745511319281812</v>
      </c>
      <c r="AM110">
        <v>0.5901639344262295</v>
      </c>
      <c r="AN110">
        <f>INDEX(realgdp!$A:$H,MATCH(Sheet1!A110,realgdp!$A:$A,0),MATCH(Sheet1!I110,realgdp!$A$1:$H$1,0))</f>
        <v>5165.3</v>
      </c>
      <c r="AO110">
        <f>INDEX(pricelevel!$A:$H,MATCH(A110,pricelevel!$A:$A,0),MATCH(Sheet1!I110,pricelevel!$A$1:$H$1,0))</f>
        <v>93</v>
      </c>
    </row>
    <row r="111" spans="1:41">
      <c r="A111" s="1">
        <v>27620</v>
      </c>
      <c r="B111" s="5" t="s">
        <v>136</v>
      </c>
      <c r="C111">
        <v>42590.556962025323</v>
      </c>
      <c r="D111">
        <v>0.52056962025316456</v>
      </c>
      <c r="E111">
        <v>0.96835443037974689</v>
      </c>
      <c r="F111">
        <v>7.4841772151898738</v>
      </c>
      <c r="G111">
        <v>160393.98734177221</v>
      </c>
      <c r="H111">
        <v>0.97237569060773477</v>
      </c>
      <c r="I111">
        <v>2012</v>
      </c>
      <c r="J111">
        <v>0.24679487179487181</v>
      </c>
      <c r="K111">
        <v>0.77692307692307694</v>
      </c>
      <c r="L111">
        <v>0.13832853025936601</v>
      </c>
      <c r="M111">
        <v>0.8</v>
      </c>
      <c r="N111">
        <v>0.546875</v>
      </c>
      <c r="O111">
        <v>0.5</v>
      </c>
      <c r="P111">
        <v>19972.634615384621</v>
      </c>
      <c r="Q111">
        <v>660.47619047619048</v>
      </c>
      <c r="R111">
        <v>20.38095238095238</v>
      </c>
      <c r="S111">
        <v>5.9760956175298804E-3</v>
      </c>
      <c r="T111">
        <v>8.9641434262948214E-3</v>
      </c>
      <c r="U111">
        <v>0</v>
      </c>
      <c r="V111">
        <v>1735</v>
      </c>
      <c r="W111">
        <f t="shared" si="2"/>
        <v>1.4940239043824702E-2</v>
      </c>
      <c r="X111">
        <v>6.1752988047808773E-2</v>
      </c>
      <c r="Y111">
        <v>9.6613545816733065E-2</v>
      </c>
      <c r="Z111">
        <v>40.875</v>
      </c>
      <c r="AA111">
        <v>6.2749003984063745E-2</v>
      </c>
      <c r="AB111">
        <v>6.5737051792828682E-2</v>
      </c>
      <c r="AC111">
        <v>1004</v>
      </c>
      <c r="AD111">
        <v>4.807692307692308E-2</v>
      </c>
      <c r="AE111">
        <v>0</v>
      </c>
      <c r="AF111">
        <v>0</v>
      </c>
      <c r="AG111">
        <v>1.9920318725099601E-3</v>
      </c>
      <c r="AH111">
        <v>9.9601593625498006E-4</v>
      </c>
      <c r="AI111">
        <f t="shared" si="3"/>
        <v>3.3069056896852037E-2</v>
      </c>
      <c r="AJ111">
        <v>1.9920318725099601E-3</v>
      </c>
      <c r="AK111">
        <v>0.375</v>
      </c>
      <c r="AL111">
        <v>0.4219020172910663</v>
      </c>
      <c r="AM111">
        <v>0.52884615384615385</v>
      </c>
      <c r="AN111">
        <f>INDEX(realgdp!$A:$H,MATCH(Sheet1!A111,realgdp!$A:$A,0),MATCH(Sheet1!I111,realgdp!$A$1:$H$1,0))</f>
        <v>5977.3</v>
      </c>
      <c r="AO111">
        <f>INDEX(pricelevel!$A:$H,MATCH(A111,pricelevel!$A:$A,0),MATCH(Sheet1!I111,pricelevel!$A$1:$H$1,0))</f>
        <v>82</v>
      </c>
    </row>
    <row r="112" spans="1:41">
      <c r="A112" s="1">
        <v>27780</v>
      </c>
      <c r="B112" s="5" t="s">
        <v>137</v>
      </c>
      <c r="C112">
        <v>35838.423556058893</v>
      </c>
      <c r="D112">
        <v>0.53227633069082669</v>
      </c>
      <c r="E112">
        <v>0.98867497168742924</v>
      </c>
      <c r="F112">
        <v>7.1189127972819932</v>
      </c>
      <c r="G112">
        <v>120606.4552661382</v>
      </c>
      <c r="H112">
        <v>0.96229050279329609</v>
      </c>
      <c r="I112">
        <v>2012</v>
      </c>
      <c r="J112">
        <v>0.19550748752079866</v>
      </c>
      <c r="K112">
        <v>0.94915254237288138</v>
      </c>
      <c r="L112">
        <v>0.1168478260869565</v>
      </c>
      <c r="M112">
        <v>0.83898305084745761</v>
      </c>
      <c r="N112">
        <v>0.56682027649769584</v>
      </c>
      <c r="O112">
        <v>0.58585858585858586</v>
      </c>
      <c r="P112">
        <v>20239.898989898989</v>
      </c>
      <c r="Q112">
        <v>644.59259259259261</v>
      </c>
      <c r="R112">
        <v>21.295081967213111</v>
      </c>
      <c r="S112">
        <v>9.6153846153846159E-3</v>
      </c>
      <c r="T112">
        <v>5.608974358974359E-3</v>
      </c>
      <c r="U112">
        <v>8.814102564102564E-3</v>
      </c>
      <c r="V112">
        <v>2208</v>
      </c>
      <c r="W112">
        <f t="shared" si="2"/>
        <v>2.403846153846154E-2</v>
      </c>
      <c r="X112">
        <v>7.4519230769230768E-2</v>
      </c>
      <c r="Y112">
        <v>6.6506410256410256E-2</v>
      </c>
      <c r="Z112">
        <v>36.093333333333327</v>
      </c>
      <c r="AA112">
        <v>7.6923076923076927E-2</v>
      </c>
      <c r="AB112">
        <v>7.6923076923076927E-2</v>
      </c>
      <c r="AC112">
        <v>1248</v>
      </c>
      <c r="AD112">
        <v>2.02020202020202E-2</v>
      </c>
      <c r="AE112">
        <v>2.403846153846154E-3</v>
      </c>
      <c r="AF112">
        <v>6.41025641025641E-3</v>
      </c>
      <c r="AG112">
        <v>4.0064102564102561E-3</v>
      </c>
      <c r="AH112">
        <v>0</v>
      </c>
      <c r="AI112">
        <f t="shared" si="3"/>
        <v>3.1847619047619048E-2</v>
      </c>
      <c r="AJ112">
        <v>1.041666666666667E-2</v>
      </c>
      <c r="AK112">
        <v>0.30303030303030298</v>
      </c>
      <c r="AL112">
        <v>0.45471014492753631</v>
      </c>
      <c r="AM112">
        <v>0.50505050505050508</v>
      </c>
      <c r="AN112">
        <f>INDEX(realgdp!$A:$H,MATCH(Sheet1!A112,realgdp!$A:$A,0),MATCH(Sheet1!I112,realgdp!$A$1:$H$1,0))</f>
        <v>3970.7</v>
      </c>
      <c r="AO112">
        <f>INDEX(pricelevel!$A:$H,MATCH(A112,pricelevel!$A:$A,0),MATCH(Sheet1!I112,pricelevel!$A$1:$H$1,0))</f>
        <v>87.1</v>
      </c>
    </row>
    <row r="113" spans="1:41">
      <c r="A113" s="1">
        <v>27900</v>
      </c>
      <c r="B113" s="5" t="s">
        <v>138</v>
      </c>
      <c r="C113">
        <v>39170.142857142862</v>
      </c>
      <c r="D113">
        <v>0.51278195488721801</v>
      </c>
      <c r="E113">
        <v>0.9654135338345865</v>
      </c>
      <c r="F113">
        <v>7.2315789473684209</v>
      </c>
      <c r="G113">
        <v>131138.04511278201</v>
      </c>
      <c r="H113">
        <v>0.97761194029850751</v>
      </c>
      <c r="I113">
        <v>2012</v>
      </c>
      <c r="J113">
        <v>0.23626943005181347</v>
      </c>
      <c r="K113">
        <v>0.88695652173913042</v>
      </c>
      <c r="L113">
        <v>0.17197452229299359</v>
      </c>
      <c r="M113">
        <v>0.93043478260869561</v>
      </c>
      <c r="N113">
        <v>0.3968253968253968</v>
      </c>
      <c r="O113">
        <v>0.42056074766355139</v>
      </c>
      <c r="P113">
        <v>21837.859813084109</v>
      </c>
      <c r="Q113">
        <v>643.02325581395348</v>
      </c>
      <c r="R113">
        <v>23.789473684210531</v>
      </c>
      <c r="S113">
        <v>7.3800738007380072E-3</v>
      </c>
      <c r="T113">
        <v>3.690036900369004E-3</v>
      </c>
      <c r="U113">
        <v>2.767527675276753E-3</v>
      </c>
      <c r="V113">
        <v>1884</v>
      </c>
      <c r="W113">
        <f t="shared" si="2"/>
        <v>1.3837638376383764E-2</v>
      </c>
      <c r="X113">
        <v>5.996309963099631E-2</v>
      </c>
      <c r="Y113">
        <v>7.2878228782287821E-2</v>
      </c>
      <c r="Z113">
        <v>38.409090909090907</v>
      </c>
      <c r="AA113">
        <v>0.1236162361623616</v>
      </c>
      <c r="AB113">
        <v>9.8708487084870844E-2</v>
      </c>
      <c r="AC113">
        <v>1084</v>
      </c>
      <c r="AD113">
        <v>3.7383177570093462E-2</v>
      </c>
      <c r="AE113">
        <v>9.225092250922509E-4</v>
      </c>
      <c r="AF113">
        <v>1.845018450184502E-3</v>
      </c>
      <c r="AG113">
        <v>9.225092250922509E-4</v>
      </c>
      <c r="AH113">
        <v>0</v>
      </c>
      <c r="AI113">
        <f t="shared" si="3"/>
        <v>2.9445342232148931E-2</v>
      </c>
      <c r="AJ113">
        <v>9.225092250922509E-4</v>
      </c>
      <c r="AK113">
        <v>0.56074766355140182</v>
      </c>
      <c r="AL113">
        <v>0.46390658174097671</v>
      </c>
      <c r="AM113">
        <v>1.009345794392523</v>
      </c>
      <c r="AN113">
        <f>INDEX(realgdp!$A:$H,MATCH(Sheet1!A113,realgdp!$A:$A,0),MATCH(Sheet1!I113,realgdp!$A$1:$H$1,0))</f>
        <v>6204</v>
      </c>
      <c r="AO113">
        <f>INDEX(pricelevel!$A:$H,MATCH(A113,pricelevel!$A:$A,0),MATCH(Sheet1!I113,pricelevel!$A$1:$H$1,0))</f>
        <v>88.1</v>
      </c>
    </row>
    <row r="114" spans="1:41">
      <c r="A114" s="1">
        <v>28020</v>
      </c>
      <c r="B114" s="5" t="s">
        <v>139</v>
      </c>
      <c r="C114">
        <v>46066.645522388062</v>
      </c>
      <c r="D114">
        <v>0.50597014925373129</v>
      </c>
      <c r="E114">
        <v>0.93134328358208951</v>
      </c>
      <c r="F114">
        <v>7.7664179104477613</v>
      </c>
      <c r="G114">
        <v>158010.9701492537</v>
      </c>
      <c r="H114">
        <v>0.94565217391304346</v>
      </c>
      <c r="I114">
        <v>2012</v>
      </c>
      <c r="J114">
        <v>0.20366379310344829</v>
      </c>
      <c r="K114">
        <v>0.91707317073170735</v>
      </c>
      <c r="L114">
        <v>0.14418875618992141</v>
      </c>
      <c r="M114">
        <v>0.85853658536585364</v>
      </c>
      <c r="N114">
        <v>0.44525547445255481</v>
      </c>
      <c r="O114">
        <v>0.55113636363636365</v>
      </c>
      <c r="P114">
        <v>20520.81818181818</v>
      </c>
      <c r="Q114">
        <v>738.56140350877195</v>
      </c>
      <c r="R114">
        <v>19.305084745762709</v>
      </c>
      <c r="S114">
        <v>1.055662188099808E-2</v>
      </c>
      <c r="T114">
        <v>8.1573896353166978E-3</v>
      </c>
      <c r="U114">
        <v>4.7984644913627644E-3</v>
      </c>
      <c r="V114">
        <v>3433</v>
      </c>
      <c r="W114">
        <f t="shared" si="2"/>
        <v>2.3512476007677544E-2</v>
      </c>
      <c r="X114">
        <v>6.3819577735124755E-2</v>
      </c>
      <c r="Y114">
        <v>7.6775431861804216E-2</v>
      </c>
      <c r="Z114">
        <v>37.985401459854018</v>
      </c>
      <c r="AA114">
        <v>9.6928982725527829E-2</v>
      </c>
      <c r="AB114">
        <v>6.7658349328214976E-2</v>
      </c>
      <c r="AC114">
        <v>2084</v>
      </c>
      <c r="AD114">
        <v>6.8181818181818177E-2</v>
      </c>
      <c r="AE114">
        <v>1.439539347408829E-3</v>
      </c>
      <c r="AF114">
        <v>3.3589251439539352E-3</v>
      </c>
      <c r="AG114">
        <v>2.879078694817658E-3</v>
      </c>
      <c r="AH114">
        <v>4.7984644913627637E-4</v>
      </c>
      <c r="AI114">
        <f t="shared" si="3"/>
        <v>3.599083608484728E-2</v>
      </c>
      <c r="AJ114">
        <v>4.7984644913627637E-4</v>
      </c>
      <c r="AK114">
        <v>0.36931818181818182</v>
      </c>
      <c r="AL114">
        <v>0.42819691232158458</v>
      </c>
      <c r="AM114">
        <v>0.64772727272727271</v>
      </c>
      <c r="AN114">
        <f>INDEX(realgdp!$A:$H,MATCH(Sheet1!A114,realgdp!$A:$A,0),MATCH(Sheet1!I114,realgdp!$A$1:$H$1,0))</f>
        <v>12820.8</v>
      </c>
      <c r="AO114">
        <f>INDEX(pricelevel!$A:$H,MATCH(A114,pricelevel!$A:$A,0),MATCH(Sheet1!I114,pricelevel!$A$1:$H$1,0))</f>
        <v>92.8</v>
      </c>
    </row>
    <row r="115" spans="1:41">
      <c r="A115" s="1">
        <v>28100</v>
      </c>
      <c r="B115" s="5" t="s">
        <v>140</v>
      </c>
      <c r="C115">
        <v>42835.393617021276</v>
      </c>
      <c r="D115">
        <v>0.49787234042553191</v>
      </c>
      <c r="E115">
        <v>0.91276595744680855</v>
      </c>
      <c r="F115">
        <v>7.323404255319149</v>
      </c>
      <c r="G115">
        <v>167670.2127659574</v>
      </c>
      <c r="H115">
        <v>0.95696202531645569</v>
      </c>
      <c r="I115">
        <v>2012</v>
      </c>
      <c r="J115">
        <v>0.19587628865979381</v>
      </c>
      <c r="K115">
        <v>0.77894736842105261</v>
      </c>
      <c r="L115">
        <v>0.16044776119402979</v>
      </c>
      <c r="M115">
        <v>0.58947368421052626</v>
      </c>
      <c r="N115">
        <v>0.4460431654676259</v>
      </c>
      <c r="O115">
        <v>0.42857142857142849</v>
      </c>
      <c r="P115">
        <v>26318.392857142859</v>
      </c>
      <c r="Q115">
        <v>709.875</v>
      </c>
      <c r="R115">
        <v>26.95348837209302</v>
      </c>
      <c r="S115">
        <v>5.1546391752577319E-3</v>
      </c>
      <c r="T115">
        <v>6.4432989690721646E-3</v>
      </c>
      <c r="U115">
        <v>2.5773195876288659E-3</v>
      </c>
      <c r="V115">
        <v>1340</v>
      </c>
      <c r="W115">
        <f t="shared" si="2"/>
        <v>1.4175257731958763E-2</v>
      </c>
      <c r="X115">
        <v>6.4432989690721643E-2</v>
      </c>
      <c r="Y115">
        <v>7.2164948453608241E-2</v>
      </c>
      <c r="Z115">
        <v>38.653061224489797</v>
      </c>
      <c r="AA115">
        <v>9.5360824742268036E-2</v>
      </c>
      <c r="AB115">
        <v>9.0206185567010308E-2</v>
      </c>
      <c r="AC115">
        <v>776</v>
      </c>
      <c r="AD115">
        <v>7.1428571428571425E-2</v>
      </c>
      <c r="AE115">
        <v>0</v>
      </c>
      <c r="AF115">
        <v>2.5773195876288659E-3</v>
      </c>
      <c r="AG115">
        <v>1.288659793814433E-3</v>
      </c>
      <c r="AH115">
        <v>0</v>
      </c>
      <c r="AI115">
        <f t="shared" si="3"/>
        <v>2.6972581641030512E-2</v>
      </c>
      <c r="AJ115">
        <v>0</v>
      </c>
      <c r="AK115">
        <v>0.25</v>
      </c>
      <c r="AL115">
        <v>0.40746268656716422</v>
      </c>
      <c r="AM115">
        <v>0.8392857142857143</v>
      </c>
      <c r="AN115">
        <f>INDEX(realgdp!$A:$H,MATCH(Sheet1!A115,realgdp!$A:$A,0),MATCH(Sheet1!I115,realgdp!$A$1:$H$1,0))</f>
        <v>3437.2</v>
      </c>
      <c r="AO115">
        <f>INDEX(pricelevel!$A:$H,MATCH(A115,pricelevel!$A:$A,0),MATCH(Sheet1!I115,pricelevel!$A$1:$H$1,0))</f>
        <v>98.8</v>
      </c>
    </row>
    <row r="116" spans="1:41">
      <c r="A116" s="1">
        <v>28140</v>
      </c>
      <c r="B116" s="5" t="s">
        <v>141</v>
      </c>
      <c r="C116">
        <v>53095.556866647712</v>
      </c>
      <c r="D116">
        <v>0.50980949673016773</v>
      </c>
      <c r="E116">
        <v>0.89465453511515491</v>
      </c>
      <c r="F116">
        <v>7.9518055160648284</v>
      </c>
      <c r="G116">
        <v>186909.39721353419</v>
      </c>
      <c r="H116">
        <v>0.95922426653406268</v>
      </c>
      <c r="I116">
        <v>2012</v>
      </c>
      <c r="J116">
        <v>0.23773695524721516</v>
      </c>
      <c r="K116">
        <v>0.86797066014669921</v>
      </c>
      <c r="L116">
        <v>0.1614860942529949</v>
      </c>
      <c r="M116">
        <v>0.88182559087204559</v>
      </c>
      <c r="N116">
        <v>0.47524188958451907</v>
      </c>
      <c r="O116">
        <v>0.64048059149722736</v>
      </c>
      <c r="P116">
        <v>27295.27911275416</v>
      </c>
      <c r="Q116">
        <v>886.30921052631584</v>
      </c>
      <c r="R116">
        <v>23.169211195928749</v>
      </c>
      <c r="S116">
        <v>7.0123798805298244E-3</v>
      </c>
      <c r="T116">
        <v>1.064842870747122E-2</v>
      </c>
      <c r="U116">
        <v>3.2031858713531302E-3</v>
      </c>
      <c r="V116">
        <v>18949</v>
      </c>
      <c r="W116">
        <f t="shared" si="2"/>
        <v>2.0863994459354173E-2</v>
      </c>
      <c r="X116">
        <v>5.1597264306120681E-2</v>
      </c>
      <c r="Y116">
        <v>9.3584970998181971E-2</v>
      </c>
      <c r="Z116">
        <v>39.628260869565217</v>
      </c>
      <c r="AA116">
        <v>0.1033676737944767</v>
      </c>
      <c r="AB116">
        <v>6.6574322569474501E-2</v>
      </c>
      <c r="AC116">
        <v>11551</v>
      </c>
      <c r="AD116">
        <v>7.9482439926062853E-2</v>
      </c>
      <c r="AE116">
        <v>1.1254436845294781E-3</v>
      </c>
      <c r="AF116">
        <v>2.0777421868236521E-3</v>
      </c>
      <c r="AG116">
        <v>2.8568955068825211E-3</v>
      </c>
      <c r="AH116">
        <v>7.7915332005886937E-4</v>
      </c>
      <c r="AI116">
        <f t="shared" si="3"/>
        <v>3.2471153962744186E-2</v>
      </c>
      <c r="AJ116">
        <v>1.385161457882434E-3</v>
      </c>
      <c r="AK116">
        <v>0.45378927911275418</v>
      </c>
      <c r="AL116">
        <v>0.44614491529896039</v>
      </c>
      <c r="AM116">
        <v>0.68761552680221816</v>
      </c>
      <c r="AN116">
        <f>INDEX(realgdp!$A:$H,MATCH(Sheet1!A116,realgdp!$A:$A,0),MATCH(Sheet1!I116,realgdp!$A$1:$H$1,0))</f>
        <v>106370.2</v>
      </c>
      <c r="AO116">
        <f>INDEX(pricelevel!$A:$H,MATCH(A116,pricelevel!$A:$A,0),MATCH(Sheet1!I116,pricelevel!$A$1:$H$1,0))</f>
        <v>93.8</v>
      </c>
    </row>
    <row r="117" spans="1:41">
      <c r="A117" s="1">
        <v>28940</v>
      </c>
      <c r="B117" s="5" t="s">
        <v>145</v>
      </c>
      <c r="C117">
        <v>45633.326232856729</v>
      </c>
      <c r="D117">
        <v>0.50306390428946601</v>
      </c>
      <c r="E117">
        <v>0.95798074117303766</v>
      </c>
      <c r="F117">
        <v>7.6259118762766267</v>
      </c>
      <c r="G117">
        <v>185934.2865480012</v>
      </c>
      <c r="H117">
        <v>0.95515858549033905</v>
      </c>
      <c r="I117">
        <v>2012</v>
      </c>
      <c r="J117">
        <v>0.22311933832217409</v>
      </c>
      <c r="K117">
        <v>0.94767441860465118</v>
      </c>
      <c r="L117">
        <v>0.13630071344904701</v>
      </c>
      <c r="M117">
        <v>0.96317829457364346</v>
      </c>
      <c r="N117">
        <v>0.49430523917995439</v>
      </c>
      <c r="O117">
        <v>0.49899396378269623</v>
      </c>
      <c r="P117">
        <v>23008.45472837022</v>
      </c>
      <c r="Q117">
        <v>762.18499999999995</v>
      </c>
      <c r="R117">
        <v>22.065088757396449</v>
      </c>
      <c r="S117">
        <v>7.169811320754717E-3</v>
      </c>
      <c r="T117">
        <v>0.01</v>
      </c>
      <c r="U117">
        <v>2.6415094339622639E-3</v>
      </c>
      <c r="V117">
        <v>9391</v>
      </c>
      <c r="W117">
        <f t="shared" si="2"/>
        <v>1.9811320754716984E-2</v>
      </c>
      <c r="X117">
        <v>5.9056603773584897E-2</v>
      </c>
      <c r="Y117">
        <v>8.226415094339623E-2</v>
      </c>
      <c r="Z117">
        <v>38.115107913669057</v>
      </c>
      <c r="AA117">
        <v>0.1141509433962264</v>
      </c>
      <c r="AB117">
        <v>6.3962264150943401E-2</v>
      </c>
      <c r="AC117">
        <v>5300</v>
      </c>
      <c r="AD117">
        <v>4.2253521126760563E-2</v>
      </c>
      <c r="AE117">
        <v>5.6603773584905663E-4</v>
      </c>
      <c r="AF117">
        <v>2.075471698113208E-3</v>
      </c>
      <c r="AG117">
        <v>1.8867924528301889E-3</v>
      </c>
      <c r="AH117">
        <v>1.8867924528301891E-4</v>
      </c>
      <c r="AI117">
        <f t="shared" si="3"/>
        <v>3.312630113573857E-2</v>
      </c>
      <c r="AJ117">
        <v>4.528301886792453E-3</v>
      </c>
      <c r="AK117">
        <v>0.4164989939637827</v>
      </c>
      <c r="AL117">
        <v>0.47140879565541483</v>
      </c>
      <c r="AM117">
        <v>0.55734406438631789</v>
      </c>
      <c r="AN117">
        <f>INDEX(realgdp!$A:$H,MATCH(Sheet1!A117,realgdp!$A:$A,0),MATCH(Sheet1!I117,realgdp!$A$1:$H$1,0))</f>
        <v>33074</v>
      </c>
      <c r="AO117">
        <f>INDEX(pricelevel!$A:$H,MATCH(A117,pricelevel!$A:$A,0),MATCH(Sheet1!I117,pricelevel!$A$1:$H$1,0))</f>
        <v>90.4</v>
      </c>
    </row>
    <row r="118" spans="1:41">
      <c r="A118" s="1">
        <v>29100</v>
      </c>
      <c r="B118" s="5" t="s">
        <v>146</v>
      </c>
      <c r="C118">
        <v>46083.058823529413</v>
      </c>
      <c r="D118">
        <v>0.52012383900928794</v>
      </c>
      <c r="E118">
        <v>0.99380804953560375</v>
      </c>
      <c r="F118">
        <v>7.9442724458204337</v>
      </c>
      <c r="G118">
        <v>186901.5479876161</v>
      </c>
      <c r="H118">
        <v>0.98239436619718312</v>
      </c>
      <c r="I118">
        <v>2012</v>
      </c>
      <c r="J118">
        <v>0.23266219239373601</v>
      </c>
      <c r="K118">
        <v>1</v>
      </c>
      <c r="L118">
        <v>0.14186046511627909</v>
      </c>
      <c r="M118">
        <v>1.0851063829787231</v>
      </c>
      <c r="N118">
        <v>0.56666666666666665</v>
      </c>
      <c r="O118">
        <v>0.68627450980392157</v>
      </c>
      <c r="P118">
        <v>21545.098039215689</v>
      </c>
      <c r="Q118">
        <v>813.875</v>
      </c>
      <c r="R118">
        <v>17.274999999999999</v>
      </c>
      <c r="S118">
        <v>8.9126559714795012E-3</v>
      </c>
      <c r="T118">
        <v>1.24777183600713E-2</v>
      </c>
      <c r="U118">
        <v>1.24777183600713E-2</v>
      </c>
      <c r="V118">
        <v>860</v>
      </c>
      <c r="W118">
        <f t="shared" si="2"/>
        <v>3.3868092691622102E-2</v>
      </c>
      <c r="X118">
        <v>7.4866310160427801E-2</v>
      </c>
      <c r="Y118">
        <v>7.4866310160427801E-2</v>
      </c>
      <c r="Z118">
        <v>38.063829787234042</v>
      </c>
      <c r="AA118">
        <v>0.1122994652406417</v>
      </c>
      <c r="AB118">
        <v>7.130124777183601E-2</v>
      </c>
      <c r="AC118">
        <v>561</v>
      </c>
      <c r="AD118">
        <v>0</v>
      </c>
      <c r="AE118">
        <v>3.5650623885918001E-3</v>
      </c>
      <c r="AF118">
        <v>8.9126559714795012E-3</v>
      </c>
      <c r="AG118">
        <v>3.5650623885918001E-3</v>
      </c>
      <c r="AH118">
        <v>0</v>
      </c>
      <c r="AI118">
        <f t="shared" si="3"/>
        <v>3.77754140880961E-2</v>
      </c>
      <c r="AJ118">
        <v>0</v>
      </c>
      <c r="AK118">
        <v>0.35294117647058831</v>
      </c>
      <c r="AL118">
        <v>0.43023255813953493</v>
      </c>
      <c r="AM118">
        <v>0.49019607843137247</v>
      </c>
      <c r="AN118">
        <f>INDEX(realgdp!$A:$H,MATCH(Sheet1!A118,realgdp!$A:$A,0),MATCH(Sheet1!I118,realgdp!$A$1:$H$1,0))</f>
        <v>6113.3</v>
      </c>
      <c r="AO118">
        <f>INDEX(pricelevel!$A:$H,MATCH(A118,pricelevel!$A:$A,0),MATCH(Sheet1!I118,pricelevel!$A$1:$H$1,0))</f>
        <v>93.7</v>
      </c>
    </row>
    <row r="119" spans="1:41">
      <c r="A119" s="1">
        <v>29180</v>
      </c>
      <c r="B119" s="5" t="s">
        <v>147</v>
      </c>
      <c r="C119">
        <v>49580.182619647363</v>
      </c>
      <c r="D119">
        <v>0.50062972292191432</v>
      </c>
      <c r="E119">
        <v>0.79534005037783373</v>
      </c>
      <c r="F119">
        <v>6.9779596977329978</v>
      </c>
      <c r="G119">
        <v>150533.6272040302</v>
      </c>
      <c r="H119">
        <v>0.96110695587135375</v>
      </c>
      <c r="I119">
        <v>2012</v>
      </c>
      <c r="J119">
        <v>0.24010217113665389</v>
      </c>
      <c r="K119">
        <v>0.85669781931464173</v>
      </c>
      <c r="L119">
        <v>0.16592328278322929</v>
      </c>
      <c r="M119">
        <v>0.77570093457943923</v>
      </c>
      <c r="N119">
        <v>0.38163265306122451</v>
      </c>
      <c r="O119">
        <v>0.50602409638554213</v>
      </c>
      <c r="P119">
        <v>25433.694779116471</v>
      </c>
      <c r="Q119">
        <v>736.48</v>
      </c>
      <c r="R119">
        <v>31.182320441988949</v>
      </c>
      <c r="S119">
        <v>6.9310743165190607E-3</v>
      </c>
      <c r="T119">
        <v>1.0011551790527529E-2</v>
      </c>
      <c r="U119">
        <v>5.0057758952637664E-3</v>
      </c>
      <c r="V119">
        <v>4484</v>
      </c>
      <c r="W119">
        <f t="shared" si="2"/>
        <v>2.1948402002310356E-2</v>
      </c>
      <c r="X119">
        <v>6.3534847901424718E-2</v>
      </c>
      <c r="Y119">
        <v>8.6638428956488253E-2</v>
      </c>
      <c r="Z119">
        <v>41.436018957345972</v>
      </c>
      <c r="AA119">
        <v>0.1070465922217944</v>
      </c>
      <c r="AB119">
        <v>5.8914131690412007E-2</v>
      </c>
      <c r="AC119">
        <v>2597</v>
      </c>
      <c r="AD119">
        <v>9.2369477911646583E-2</v>
      </c>
      <c r="AE119">
        <v>7.7011936850211781E-4</v>
      </c>
      <c r="AF119">
        <v>4.2356565267616482E-3</v>
      </c>
      <c r="AG119">
        <v>1.540238737004236E-3</v>
      </c>
      <c r="AH119">
        <v>3.850596842510589E-4</v>
      </c>
      <c r="AI119">
        <f t="shared" si="3"/>
        <v>2.8956862398330008E-2</v>
      </c>
      <c r="AJ119">
        <v>9.6264921062764727E-2</v>
      </c>
      <c r="AK119">
        <v>0.32931726907630521</v>
      </c>
      <c r="AL119">
        <v>0.4174843889384478</v>
      </c>
      <c r="AM119">
        <v>0.74297188755020083</v>
      </c>
      <c r="AN119">
        <f>INDEX(realgdp!$A:$H,MATCH(Sheet1!A119,realgdp!$A:$A,0),MATCH(Sheet1!I119,realgdp!$A$1:$H$1,0))</f>
        <v>25131.8</v>
      </c>
      <c r="AO119">
        <f>INDEX(pricelevel!$A:$H,MATCH(A119,pricelevel!$A:$A,0),MATCH(Sheet1!I119,pricelevel!$A$1:$H$1,0))</f>
        <v>88.4</v>
      </c>
    </row>
    <row r="120" spans="1:41">
      <c r="A120" s="1">
        <v>29200</v>
      </c>
      <c r="B120" s="5" t="s">
        <v>148</v>
      </c>
      <c r="C120">
        <v>51007.098468271332</v>
      </c>
      <c r="D120">
        <v>0.51203501094091908</v>
      </c>
      <c r="E120">
        <v>0.96280087527352298</v>
      </c>
      <c r="F120">
        <v>8.0415754923413569</v>
      </c>
      <c r="G120">
        <v>163287.74617067841</v>
      </c>
      <c r="H120">
        <v>0.96410256410256412</v>
      </c>
      <c r="I120">
        <v>2012</v>
      </c>
      <c r="J120">
        <v>0.26768377253814146</v>
      </c>
      <c r="K120">
        <v>1.8666666666666667</v>
      </c>
      <c r="L120">
        <v>0.1145233525271913</v>
      </c>
      <c r="M120">
        <v>1.293333333333333</v>
      </c>
      <c r="N120">
        <v>0.63961813842482096</v>
      </c>
      <c r="O120">
        <v>0.73195876288659789</v>
      </c>
      <c r="P120">
        <v>21245.257731958762</v>
      </c>
      <c r="Q120">
        <v>878.01639344262298</v>
      </c>
      <c r="R120">
        <v>16.6056338028169</v>
      </c>
      <c r="S120">
        <v>2.0522388059701489E-2</v>
      </c>
      <c r="T120">
        <v>1.026119402985075E-2</v>
      </c>
      <c r="U120">
        <v>2.798507462686567E-3</v>
      </c>
      <c r="V120">
        <v>1563</v>
      </c>
      <c r="W120">
        <f t="shared" si="2"/>
        <v>3.3582089552238806E-2</v>
      </c>
      <c r="X120">
        <v>6.1567164179104468E-2</v>
      </c>
      <c r="Y120">
        <v>6.9029850746268662E-2</v>
      </c>
      <c r="Z120">
        <v>36.154761904761912</v>
      </c>
      <c r="AA120">
        <v>9.7014925373134331E-2</v>
      </c>
      <c r="AB120">
        <v>5.6902985074626863E-2</v>
      </c>
      <c r="AC120">
        <v>1072</v>
      </c>
      <c r="AD120">
        <v>0.24742268041237109</v>
      </c>
      <c r="AE120">
        <v>1.865671641791045E-3</v>
      </c>
      <c r="AF120">
        <v>9.3283582089552237E-4</v>
      </c>
      <c r="AG120">
        <v>1.399253731343284E-2</v>
      </c>
      <c r="AH120">
        <v>9.3283582089552237E-4</v>
      </c>
      <c r="AI120">
        <f t="shared" si="3"/>
        <v>4.1327641420976634E-2</v>
      </c>
      <c r="AJ120">
        <v>0</v>
      </c>
      <c r="AK120">
        <v>0.42268041237113402</v>
      </c>
      <c r="AL120">
        <v>0.3800383877159309</v>
      </c>
      <c r="AM120">
        <v>0.31958762886597941</v>
      </c>
      <c r="AN120">
        <f>INDEX(realgdp!$A:$H,MATCH(Sheet1!A120,realgdp!$A:$A,0),MATCH(Sheet1!I120,realgdp!$A$1:$H$1,0))</f>
        <v>8477.2000000000007</v>
      </c>
      <c r="AO120">
        <f>INDEX(pricelevel!$A:$H,MATCH(A120,pricelevel!$A:$A,0),MATCH(Sheet1!I120,pricelevel!$A$1:$H$1,0))</f>
        <v>94</v>
      </c>
    </row>
    <row r="121" spans="1:41">
      <c r="A121" s="1">
        <v>29420</v>
      </c>
      <c r="B121" s="5" t="s">
        <v>150</v>
      </c>
      <c r="C121">
        <v>33335.045977011498</v>
      </c>
      <c r="D121">
        <v>0.50191570881226055</v>
      </c>
      <c r="E121">
        <v>0.87164750957854409</v>
      </c>
      <c r="F121">
        <v>6.6379310344827589</v>
      </c>
      <c r="G121">
        <v>155905.74712643679</v>
      </c>
      <c r="H121">
        <v>0.89173789173789175</v>
      </c>
      <c r="I121">
        <v>2012</v>
      </c>
      <c r="J121">
        <v>0.21462488129154797</v>
      </c>
      <c r="K121">
        <v>0.85496183206106868</v>
      </c>
      <c r="L121">
        <v>0.12377850162866449</v>
      </c>
      <c r="M121">
        <v>0.84732824427480913</v>
      </c>
      <c r="N121">
        <v>0.19565217391304349</v>
      </c>
      <c r="O121">
        <v>0.28828828828828829</v>
      </c>
      <c r="P121">
        <v>17194.234234234231</v>
      </c>
      <c r="Q121">
        <v>716.0344827586207</v>
      </c>
      <c r="R121">
        <v>17.578947368421051</v>
      </c>
      <c r="S121">
        <v>8.3643122676579917E-3</v>
      </c>
      <c r="T121">
        <v>1.858736059479554E-3</v>
      </c>
      <c r="U121">
        <v>6.5055762081784388E-3</v>
      </c>
      <c r="V121">
        <v>2149</v>
      </c>
      <c r="W121">
        <f t="shared" si="2"/>
        <v>1.6728624535315983E-2</v>
      </c>
      <c r="X121">
        <v>7.9925650557620811E-2</v>
      </c>
      <c r="Y121">
        <v>5.6691449814126403E-2</v>
      </c>
      <c r="Z121">
        <v>39.161764705882362</v>
      </c>
      <c r="AA121">
        <v>0.13754646840148699</v>
      </c>
      <c r="AB121">
        <v>6.7843866171003714E-2</v>
      </c>
      <c r="AC121">
        <v>1076</v>
      </c>
      <c r="AD121">
        <v>0.1171171171171171</v>
      </c>
      <c r="AE121">
        <v>9.2936802973977691E-4</v>
      </c>
      <c r="AF121">
        <v>5.5762081784386606E-3</v>
      </c>
      <c r="AG121">
        <v>3.7174721189591081E-3</v>
      </c>
      <c r="AH121">
        <v>0</v>
      </c>
      <c r="AI121">
        <f t="shared" si="3"/>
        <v>4.1643871602782684E-2</v>
      </c>
      <c r="AJ121">
        <v>7.4349442379182153E-3</v>
      </c>
      <c r="AK121">
        <v>0.31531531531531531</v>
      </c>
      <c r="AL121">
        <v>0.43694741740344339</v>
      </c>
      <c r="AM121">
        <v>0.93693693693693691</v>
      </c>
      <c r="AN121">
        <f>INDEX(realgdp!$A:$H,MATCH(Sheet1!A121,realgdp!$A:$A,0),MATCH(Sheet1!I121,realgdp!$A$1:$H$1,0))</f>
        <v>3638.3</v>
      </c>
      <c r="AO121">
        <f>INDEX(pricelevel!$A:$H,MATCH(A121,pricelevel!$A:$A,0),MATCH(Sheet1!I121,pricelevel!$A$1:$H$1,0))</f>
        <v>94.5</v>
      </c>
    </row>
    <row r="122" spans="1:41">
      <c r="A122" s="1">
        <v>29460</v>
      </c>
      <c r="B122" s="5" t="s">
        <v>151</v>
      </c>
      <c r="C122">
        <v>41353.737657308811</v>
      </c>
      <c r="D122">
        <v>0.49273959341723139</v>
      </c>
      <c r="E122">
        <v>0.86737657308809291</v>
      </c>
      <c r="F122">
        <v>7.2144240077444337</v>
      </c>
      <c r="G122">
        <v>145628.89641819941</v>
      </c>
      <c r="H122">
        <v>0.95084951456310685</v>
      </c>
      <c r="I122">
        <v>2012</v>
      </c>
      <c r="J122">
        <v>0.21926525889499565</v>
      </c>
      <c r="K122">
        <v>0.87634408602150538</v>
      </c>
      <c r="L122">
        <v>0.13324400774155129</v>
      </c>
      <c r="M122">
        <v>0.86827956989247312</v>
      </c>
      <c r="N122">
        <v>0.36928104575163401</v>
      </c>
      <c r="O122">
        <v>0.4024767801857585</v>
      </c>
      <c r="P122">
        <v>20262.07430340557</v>
      </c>
      <c r="Q122">
        <v>892.30065359477123</v>
      </c>
      <c r="R122">
        <v>23.725490196078429</v>
      </c>
      <c r="S122">
        <v>8.5154697700823168E-3</v>
      </c>
      <c r="T122">
        <v>1.0218563724098779E-2</v>
      </c>
      <c r="U122">
        <v>3.1223389156968492E-3</v>
      </c>
      <c r="V122">
        <v>6717</v>
      </c>
      <c r="W122">
        <f t="shared" si="2"/>
        <v>2.1856372409877946E-2</v>
      </c>
      <c r="X122">
        <v>6.4433721260289525E-2</v>
      </c>
      <c r="Y122">
        <v>6.9543003122338909E-2</v>
      </c>
      <c r="Z122">
        <v>37.814814814814817</v>
      </c>
      <c r="AA122">
        <v>0.1121203519727505</v>
      </c>
      <c r="AB122">
        <v>7.4084586999716151E-2</v>
      </c>
      <c r="AC122">
        <v>3523</v>
      </c>
      <c r="AD122">
        <v>0.1609907120743034</v>
      </c>
      <c r="AE122">
        <v>1.135395969344309E-3</v>
      </c>
      <c r="AF122">
        <v>1.98694294635254E-3</v>
      </c>
      <c r="AG122">
        <v>2.270791938688618E-3</v>
      </c>
      <c r="AH122">
        <v>2.838489923360772E-4</v>
      </c>
      <c r="AI122">
        <f t="shared" si="3"/>
        <v>4.4037971642656389E-2</v>
      </c>
      <c r="AJ122">
        <v>5.9608288390576216E-3</v>
      </c>
      <c r="AK122">
        <v>0.37151702786377711</v>
      </c>
      <c r="AL122">
        <v>0.45734702992407322</v>
      </c>
      <c r="AM122">
        <v>0.66563467492260064</v>
      </c>
      <c r="AN122">
        <f>INDEX(realgdp!$A:$H,MATCH(Sheet1!A122,realgdp!$A:$A,0),MATCH(Sheet1!I122,realgdp!$A$1:$H$1,0))</f>
        <v>16685.2</v>
      </c>
      <c r="AO122">
        <f>INDEX(pricelevel!$A:$H,MATCH(A122,pricelevel!$A:$A,0),MATCH(Sheet1!I122,pricelevel!$A$1:$H$1,0))</f>
        <v>94</v>
      </c>
    </row>
    <row r="123" spans="1:41">
      <c r="A123" s="1">
        <v>29540</v>
      </c>
      <c r="B123" s="5" t="s">
        <v>152</v>
      </c>
      <c r="C123">
        <v>47936.253549695743</v>
      </c>
      <c r="D123">
        <v>0.52805949966193377</v>
      </c>
      <c r="E123">
        <v>0.96822177146720756</v>
      </c>
      <c r="F123">
        <v>7.3062880324543613</v>
      </c>
      <c r="G123">
        <v>231177.1467207573</v>
      </c>
      <c r="H123">
        <v>0.96697388632872505</v>
      </c>
      <c r="I123">
        <v>2012</v>
      </c>
      <c r="J123">
        <v>0.23675417661097853</v>
      </c>
      <c r="K123">
        <v>0.87550200803212852</v>
      </c>
      <c r="L123">
        <v>0.16324033284385711</v>
      </c>
      <c r="M123">
        <v>0.91164658634538154</v>
      </c>
      <c r="N123">
        <v>0.42603550295857989</v>
      </c>
      <c r="O123">
        <v>0.50220264317180618</v>
      </c>
      <c r="P123">
        <v>27921.22907488987</v>
      </c>
      <c r="Q123">
        <v>940.60439560439556</v>
      </c>
      <c r="R123">
        <v>24.298245614035089</v>
      </c>
      <c r="S123">
        <v>8.4745762711864406E-3</v>
      </c>
      <c r="T123">
        <v>8.4745762711864406E-3</v>
      </c>
      <c r="U123">
        <v>8.0710250201775622E-4</v>
      </c>
      <c r="V123">
        <v>4086</v>
      </c>
      <c r="W123">
        <f t="shared" si="2"/>
        <v>1.7756255044390639E-2</v>
      </c>
      <c r="X123">
        <v>5.9322033898305093E-2</v>
      </c>
      <c r="Y123">
        <v>8.3131557707828888E-2</v>
      </c>
      <c r="Z123">
        <v>39.666666666666657</v>
      </c>
      <c r="AA123">
        <v>0.1020984665052462</v>
      </c>
      <c r="AB123">
        <v>8.5149313962873285E-2</v>
      </c>
      <c r="AC123">
        <v>2478</v>
      </c>
      <c r="AD123">
        <v>7.9295154185022032E-2</v>
      </c>
      <c r="AE123">
        <v>8.0710250201775622E-4</v>
      </c>
      <c r="AF123">
        <v>0</v>
      </c>
      <c r="AG123">
        <v>3.2284100080710249E-3</v>
      </c>
      <c r="AH123">
        <v>4.0355125100887811E-4</v>
      </c>
      <c r="AI123">
        <f t="shared" si="3"/>
        <v>3.3687786203161818E-2</v>
      </c>
      <c r="AJ123">
        <v>8.0710250201775622E-4</v>
      </c>
      <c r="AK123">
        <v>0.50660792951541855</v>
      </c>
      <c r="AL123">
        <v>0.45814977973568283</v>
      </c>
      <c r="AM123">
        <v>0.8458149779735683</v>
      </c>
      <c r="AN123">
        <f>INDEX(realgdp!$A:$H,MATCH(Sheet1!A123,realgdp!$A:$A,0),MATCH(Sheet1!I123,realgdp!$A$1:$H$1,0))</f>
        <v>22155.1</v>
      </c>
      <c r="AO123">
        <f>INDEX(pricelevel!$A:$H,MATCH(A123,pricelevel!$A:$A,0),MATCH(Sheet1!I123,pricelevel!$A$1:$H$1,0))</f>
        <v>98.4</v>
      </c>
    </row>
    <row r="124" spans="1:41">
      <c r="A124" s="1">
        <v>29620</v>
      </c>
      <c r="B124" s="5" t="s">
        <v>153</v>
      </c>
      <c r="C124">
        <v>46217.159693576898</v>
      </c>
      <c r="D124">
        <v>0.49852681202121391</v>
      </c>
      <c r="E124">
        <v>0.94460813199764293</v>
      </c>
      <c r="F124">
        <v>7.7949322333529762</v>
      </c>
      <c r="G124">
        <v>144186.2109605186</v>
      </c>
      <c r="H124">
        <v>0.95114942528735635</v>
      </c>
      <c r="I124">
        <v>2012</v>
      </c>
      <c r="J124">
        <v>0.22682614267407092</v>
      </c>
      <c r="K124">
        <v>0.89864864864864868</v>
      </c>
      <c r="L124">
        <v>0.1339044183949504</v>
      </c>
      <c r="M124">
        <v>0.84459459459459463</v>
      </c>
      <c r="N124">
        <v>0.59472049689440998</v>
      </c>
      <c r="O124">
        <v>0.69199999999999995</v>
      </c>
      <c r="P124">
        <v>23258.991999999998</v>
      </c>
      <c r="Q124">
        <v>821.05882352941171</v>
      </c>
      <c r="R124">
        <v>19.466666666666669</v>
      </c>
      <c r="S124">
        <v>8.3182640144665466E-3</v>
      </c>
      <c r="T124">
        <v>1.048824593128391E-2</v>
      </c>
      <c r="U124">
        <v>4.3399638336347199E-3</v>
      </c>
      <c r="V124">
        <v>4436</v>
      </c>
      <c r="W124">
        <f t="shared" si="2"/>
        <v>2.3146473779385175E-2</v>
      </c>
      <c r="X124">
        <v>6.6184448462929479E-2</v>
      </c>
      <c r="Y124">
        <v>8.2097649186256783E-2</v>
      </c>
      <c r="Z124">
        <v>37.130232558139532</v>
      </c>
      <c r="AA124">
        <v>0.1063291139240506</v>
      </c>
      <c r="AB124">
        <v>5.7142857142857141E-2</v>
      </c>
      <c r="AC124">
        <v>2765</v>
      </c>
      <c r="AD124">
        <v>9.1999999999999998E-2</v>
      </c>
      <c r="AE124">
        <v>1.08499095840868E-3</v>
      </c>
      <c r="AF124">
        <v>3.2549728752260402E-3</v>
      </c>
      <c r="AG124">
        <v>3.616636528028933E-3</v>
      </c>
      <c r="AH124">
        <v>7.2332730560578662E-4</v>
      </c>
      <c r="AI124">
        <f t="shared" si="3"/>
        <v>3.5300705358573228E-2</v>
      </c>
      <c r="AJ124">
        <v>1.8083182640144661E-3</v>
      </c>
      <c r="AK124">
        <v>0.34</v>
      </c>
      <c r="AL124">
        <v>0.42741208295761951</v>
      </c>
      <c r="AM124">
        <v>0.49199999999999999</v>
      </c>
      <c r="AN124">
        <f>INDEX(realgdp!$A:$H,MATCH(Sheet1!A124,realgdp!$A:$A,0),MATCH(Sheet1!I124,realgdp!$A$1:$H$1,0))</f>
        <v>18188</v>
      </c>
      <c r="AO124">
        <f>INDEX(pricelevel!$A:$H,MATCH(A124,pricelevel!$A:$A,0),MATCH(Sheet1!I124,pricelevel!$A$1:$H$1,0))</f>
        <v>94.5</v>
      </c>
    </row>
    <row r="125" spans="1:41">
      <c r="A125" s="1">
        <v>29700</v>
      </c>
      <c r="B125" s="5" t="s">
        <v>154</v>
      </c>
      <c r="C125">
        <v>35521.899742930589</v>
      </c>
      <c r="D125">
        <v>0.53213367609254503</v>
      </c>
      <c r="E125">
        <v>0.92930591259640105</v>
      </c>
      <c r="F125">
        <v>6.507712082262211</v>
      </c>
      <c r="G125">
        <v>132242.03084832901</v>
      </c>
      <c r="H125">
        <v>0.98487140695915276</v>
      </c>
      <c r="I125">
        <v>2012</v>
      </c>
      <c r="J125">
        <v>0.30074626865671644</v>
      </c>
      <c r="K125">
        <v>0.66896551724137931</v>
      </c>
      <c r="L125">
        <v>0.2418412916523531</v>
      </c>
      <c r="M125">
        <v>0.62413793103448278</v>
      </c>
      <c r="N125">
        <v>0.40740740740740738</v>
      </c>
      <c r="O125">
        <v>0.39226519337016569</v>
      </c>
      <c r="P125">
        <v>17195.02762430939</v>
      </c>
      <c r="Q125">
        <v>743.77333333333331</v>
      </c>
      <c r="R125">
        <v>20.088235294117649</v>
      </c>
      <c r="S125">
        <v>6.9230769230769233E-3</v>
      </c>
      <c r="T125">
        <v>6.1538461538461538E-3</v>
      </c>
      <c r="U125">
        <v>7.6923076923076923E-4</v>
      </c>
      <c r="V125">
        <v>2911</v>
      </c>
      <c r="W125">
        <f t="shared" si="2"/>
        <v>1.3846153846153845E-2</v>
      </c>
      <c r="X125">
        <v>4.8461538461538459E-2</v>
      </c>
      <c r="Y125">
        <v>6.2307692307692307E-2</v>
      </c>
      <c r="Z125">
        <v>40.230769230769234</v>
      </c>
      <c r="AA125">
        <v>0.1207692307692308</v>
      </c>
      <c r="AB125">
        <v>9.4615384615384615E-2</v>
      </c>
      <c r="AC125">
        <v>1300</v>
      </c>
      <c r="AD125">
        <v>0.38674033149171272</v>
      </c>
      <c r="AE125">
        <v>0</v>
      </c>
      <c r="AF125">
        <v>7.6923076923076923E-4</v>
      </c>
      <c r="AG125">
        <v>7.6923076923076923E-4</v>
      </c>
      <c r="AH125">
        <v>0</v>
      </c>
      <c r="AI125">
        <f t="shared" si="3"/>
        <v>4.3255140357077837E-2</v>
      </c>
      <c r="AJ125">
        <v>2.923076923076923E-2</v>
      </c>
      <c r="AK125">
        <v>0.50276243093922657</v>
      </c>
      <c r="AL125">
        <v>0.37993816557883892</v>
      </c>
      <c r="AM125">
        <v>1.1823204419889499</v>
      </c>
      <c r="AN125">
        <f>INDEX(realgdp!$A:$H,MATCH(Sheet1!A125,realgdp!$A:$A,0),MATCH(Sheet1!I125,realgdp!$A$1:$H$1,0))</f>
        <v>7049.9</v>
      </c>
      <c r="AO125">
        <f>INDEX(pricelevel!$A:$H,MATCH(A125,pricelevel!$A:$A,0),MATCH(Sheet1!I125,pricelevel!$A$1:$H$1,0))</f>
        <v>89</v>
      </c>
    </row>
    <row r="126" spans="1:41">
      <c r="A126" s="1">
        <v>29740</v>
      </c>
      <c r="B126" s="5" t="s">
        <v>155</v>
      </c>
      <c r="C126">
        <v>37416.546568627447</v>
      </c>
      <c r="D126">
        <v>0.48774509803921567</v>
      </c>
      <c r="E126">
        <v>0.88970588235294112</v>
      </c>
      <c r="F126">
        <v>7.5882352941176467</v>
      </c>
      <c r="G126">
        <v>170511.0294117647</v>
      </c>
      <c r="H126">
        <v>0.95238095238095233</v>
      </c>
      <c r="I126">
        <v>2012</v>
      </c>
      <c r="J126">
        <v>0.30115273775216139</v>
      </c>
      <c r="K126">
        <v>1.1170212765957446</v>
      </c>
      <c r="L126">
        <v>0.16002795248078269</v>
      </c>
      <c r="M126">
        <v>1.053191489361702</v>
      </c>
      <c r="N126">
        <v>0.42713567839195982</v>
      </c>
      <c r="O126">
        <v>0.6262626262626263</v>
      </c>
      <c r="P126">
        <v>19057.15151515152</v>
      </c>
      <c r="Q126">
        <v>793.02702702702697</v>
      </c>
      <c r="R126">
        <v>20.411764705882351</v>
      </c>
      <c r="S126">
        <v>6.2972292191435771E-3</v>
      </c>
      <c r="T126">
        <v>6.2972292191435771E-3</v>
      </c>
      <c r="U126">
        <v>3.778337531486146E-3</v>
      </c>
      <c r="V126">
        <v>1431</v>
      </c>
      <c r="W126">
        <f t="shared" si="2"/>
        <v>1.6372795969773299E-2</v>
      </c>
      <c r="X126">
        <v>7.5566750629722929E-2</v>
      </c>
      <c r="Y126">
        <v>6.1712846347607063E-2</v>
      </c>
      <c r="Z126">
        <v>37.820512820512818</v>
      </c>
      <c r="AA126">
        <v>9.697732997481108E-2</v>
      </c>
      <c r="AB126">
        <v>4.7858942065491183E-2</v>
      </c>
      <c r="AC126">
        <v>794</v>
      </c>
      <c r="AD126">
        <v>0.20202020202020199</v>
      </c>
      <c r="AE126">
        <v>1.2594458438287149E-3</v>
      </c>
      <c r="AF126">
        <v>2.5188916876574311E-3</v>
      </c>
      <c r="AG126">
        <v>1.2594458438287149E-3</v>
      </c>
      <c r="AH126">
        <v>1.2594458438287149E-3</v>
      </c>
      <c r="AI126">
        <f t="shared" si="3"/>
        <v>4.1613093457147851E-2</v>
      </c>
      <c r="AJ126">
        <v>5.0377833753148613E-3</v>
      </c>
      <c r="AK126">
        <v>0.40404040404040398</v>
      </c>
      <c r="AL126">
        <v>0.42068483577917543</v>
      </c>
      <c r="AM126">
        <v>0.79797979797979801</v>
      </c>
      <c r="AN126">
        <f>INDEX(realgdp!$A:$H,MATCH(Sheet1!A126,realgdp!$A:$A,0),MATCH(Sheet1!I126,realgdp!$A$1:$H$1,0))</f>
        <v>5964.5</v>
      </c>
      <c r="AO126">
        <f>INDEX(pricelevel!$A:$H,MATCH(A126,pricelevel!$A:$A,0),MATCH(Sheet1!I126,pricelevel!$A$1:$H$1,0))</f>
        <v>93.1</v>
      </c>
    </row>
    <row r="127" spans="1:41">
      <c r="A127" s="1">
        <v>29820</v>
      </c>
      <c r="B127" s="5" t="s">
        <v>156</v>
      </c>
      <c r="C127">
        <v>51949.523209064333</v>
      </c>
      <c r="D127">
        <v>0.51754385964912286</v>
      </c>
      <c r="E127">
        <v>0.76443713450292394</v>
      </c>
      <c r="F127">
        <v>7.4813596491228074</v>
      </c>
      <c r="G127">
        <v>182712.5548245614</v>
      </c>
      <c r="H127">
        <v>0.93694086842679469</v>
      </c>
      <c r="I127">
        <v>2012</v>
      </c>
      <c r="J127">
        <v>0.25798931520155416</v>
      </c>
      <c r="K127">
        <v>0.86727122835943937</v>
      </c>
      <c r="L127">
        <v>0.16773509933774841</v>
      </c>
      <c r="M127">
        <v>0.93157460840890349</v>
      </c>
      <c r="N127">
        <v>0.35290556900726389</v>
      </c>
      <c r="O127">
        <v>0.51238938053097349</v>
      </c>
      <c r="P127">
        <v>25301.957522123899</v>
      </c>
      <c r="Q127">
        <v>1075.623529411765</v>
      </c>
      <c r="R127">
        <v>24.22604422604423</v>
      </c>
      <c r="S127">
        <v>8.5902884528438368E-3</v>
      </c>
      <c r="T127">
        <v>1.5191246948187E-2</v>
      </c>
      <c r="U127">
        <v>1.293064472375441E-2</v>
      </c>
      <c r="V127">
        <v>18875</v>
      </c>
      <c r="W127">
        <f t="shared" si="2"/>
        <v>3.6712180124785249E-2</v>
      </c>
      <c r="X127">
        <v>9.3588932091509175E-2</v>
      </c>
      <c r="Y127">
        <v>7.7403020164571845E-2</v>
      </c>
      <c r="Z127">
        <v>38.130434782608702</v>
      </c>
      <c r="AA127">
        <v>0.1262320282123158</v>
      </c>
      <c r="AB127">
        <v>6.2392621394339452E-2</v>
      </c>
      <c r="AC127">
        <v>11059</v>
      </c>
      <c r="AD127">
        <v>0.27787610619469028</v>
      </c>
      <c r="AE127">
        <v>4.2499321819332667E-3</v>
      </c>
      <c r="AF127">
        <v>8.6807125418211419E-3</v>
      </c>
      <c r="AG127">
        <v>4.06908400397866E-3</v>
      </c>
      <c r="AH127">
        <v>8.13816800795732E-4</v>
      </c>
      <c r="AI127">
        <f t="shared" si="3"/>
        <v>4.251147479285923E-2</v>
      </c>
      <c r="AJ127">
        <v>1.2659372456822499E-3</v>
      </c>
      <c r="AK127">
        <v>0.38849557522123901</v>
      </c>
      <c r="AL127">
        <v>0.40948344370860928</v>
      </c>
      <c r="AM127">
        <v>0.6628318584070797</v>
      </c>
      <c r="AN127">
        <f>INDEX(realgdp!$A:$H,MATCH(Sheet1!A127,realgdp!$A:$A,0),MATCH(Sheet1!I127,realgdp!$A$1:$H$1,0))</f>
        <v>83379.600000000006</v>
      </c>
      <c r="AO127">
        <f>INDEX(pricelevel!$A:$H,MATCH(A127,pricelevel!$A:$A,0),MATCH(Sheet1!I127,pricelevel!$A$1:$H$1,0))</f>
        <v>100.1</v>
      </c>
    </row>
    <row r="128" spans="1:41">
      <c r="A128" s="1">
        <v>29940</v>
      </c>
      <c r="B128" s="5" t="s">
        <v>157</v>
      </c>
      <c r="C128">
        <v>53564.99</v>
      </c>
      <c r="D128">
        <v>0.495</v>
      </c>
      <c r="E128">
        <v>0.92</v>
      </c>
      <c r="F128">
        <v>8.6150000000000002</v>
      </c>
      <c r="G128">
        <v>205975</v>
      </c>
      <c r="H128">
        <v>0.96590909090909094</v>
      </c>
      <c r="I128">
        <v>2012</v>
      </c>
      <c r="J128">
        <v>0.31502890173410403</v>
      </c>
      <c r="K128">
        <v>1.3191489361702127</v>
      </c>
      <c r="L128">
        <v>0.1157347204161248</v>
      </c>
      <c r="M128">
        <v>1.212765957446809</v>
      </c>
      <c r="N128">
        <v>0.65517241379310343</v>
      </c>
      <c r="O128">
        <v>0.68421052631578949</v>
      </c>
      <c r="P128">
        <v>20786.84210526316</v>
      </c>
      <c r="Q128">
        <v>938.33333333333337</v>
      </c>
      <c r="R128">
        <v>18.600000000000001</v>
      </c>
      <c r="S128">
        <v>1.2867647058823531E-2</v>
      </c>
      <c r="T128">
        <v>2.7573529411764709E-2</v>
      </c>
      <c r="U128">
        <v>3.6764705882352941E-3</v>
      </c>
      <c r="V128">
        <v>769</v>
      </c>
      <c r="W128">
        <f t="shared" si="2"/>
        <v>4.4117647058823532E-2</v>
      </c>
      <c r="X128">
        <v>9.9264705882352935E-2</v>
      </c>
      <c r="Y128">
        <v>8.455882352941177E-2</v>
      </c>
      <c r="Z128">
        <v>35.979999999999997</v>
      </c>
      <c r="AA128">
        <v>0.10845588235294119</v>
      </c>
      <c r="AB128">
        <v>3.4926470588235288E-2</v>
      </c>
      <c r="AC128">
        <v>544</v>
      </c>
      <c r="AD128">
        <v>0.14035087719298239</v>
      </c>
      <c r="AE128">
        <v>0</v>
      </c>
      <c r="AF128">
        <v>3.6764705882352941E-3</v>
      </c>
      <c r="AG128">
        <v>1.102941176470588E-2</v>
      </c>
      <c r="AH128">
        <v>0</v>
      </c>
      <c r="AI128">
        <f t="shared" si="3"/>
        <v>4.5140735114149469E-2</v>
      </c>
      <c r="AJ128">
        <v>0</v>
      </c>
      <c r="AK128">
        <v>0.38596491228070168</v>
      </c>
      <c r="AL128">
        <v>0.33810143042912871</v>
      </c>
      <c r="AM128">
        <v>0.2982456140350877</v>
      </c>
      <c r="AN128">
        <f>INDEX(realgdp!$A:$H,MATCH(Sheet1!A128,realgdp!$A:$A,0),MATCH(Sheet1!I128,realgdp!$A$1:$H$1,0))</f>
        <v>3633</v>
      </c>
      <c r="AO128">
        <f>INDEX(pricelevel!$A:$H,MATCH(A128,pricelevel!$A:$A,0),MATCH(Sheet1!I128,pricelevel!$A$1:$H$1,0))</f>
        <v>95.7</v>
      </c>
    </row>
    <row r="129" spans="1:41">
      <c r="A129" s="1">
        <v>30140</v>
      </c>
      <c r="B129" s="5" t="s">
        <v>158</v>
      </c>
      <c r="C129">
        <v>46318.94065934066</v>
      </c>
      <c r="D129">
        <v>0.50769230769230766</v>
      </c>
      <c r="E129">
        <v>0.97142857142857142</v>
      </c>
      <c r="F129">
        <v>7.2747252747252746</v>
      </c>
      <c r="G129">
        <v>185918.68131868131</v>
      </c>
      <c r="H129">
        <v>0.96473551637279598</v>
      </c>
      <c r="I129">
        <v>2012</v>
      </c>
      <c r="J129">
        <v>0.22258592471358429</v>
      </c>
      <c r="K129">
        <v>0.93442622950819676</v>
      </c>
      <c r="L129">
        <v>0.1560344827586207</v>
      </c>
      <c r="M129">
        <v>0.91803278688524592</v>
      </c>
      <c r="N129">
        <v>0.47787610619469029</v>
      </c>
      <c r="O129">
        <v>0.5178571428571429</v>
      </c>
      <c r="P129">
        <v>26466.071428571431</v>
      </c>
      <c r="Q129">
        <v>786.25</v>
      </c>
      <c r="R129">
        <v>22.439024390243901</v>
      </c>
      <c r="S129">
        <v>9.9290780141843976E-3</v>
      </c>
      <c r="T129">
        <v>5.6737588652482273E-3</v>
      </c>
      <c r="U129">
        <v>2.8368794326241141E-3</v>
      </c>
      <c r="V129">
        <v>1160</v>
      </c>
      <c r="W129">
        <f t="shared" si="2"/>
        <v>1.843971631205674E-2</v>
      </c>
      <c r="X129">
        <v>7.3758865248226946E-2</v>
      </c>
      <c r="Y129">
        <v>6.9503546099290783E-2</v>
      </c>
      <c r="Z129">
        <v>38.875</v>
      </c>
      <c r="AA129">
        <v>8.794326241134752E-2</v>
      </c>
      <c r="AB129">
        <v>0.1106382978723404</v>
      </c>
      <c r="AC129">
        <v>705</v>
      </c>
      <c r="AD129">
        <v>7.1428571428571425E-2</v>
      </c>
      <c r="AE129">
        <v>2.8368794326241141E-3</v>
      </c>
      <c r="AF129">
        <v>0</v>
      </c>
      <c r="AG129">
        <v>2.8368794326241141E-3</v>
      </c>
      <c r="AH129">
        <v>1.4184397163120571E-3</v>
      </c>
      <c r="AI129">
        <f t="shared" si="3"/>
        <v>2.97078469738884E-2</v>
      </c>
      <c r="AJ129">
        <v>1.4184397163120571E-3</v>
      </c>
      <c r="AK129">
        <v>0.44642857142857151</v>
      </c>
      <c r="AL129">
        <v>0.47931034482758622</v>
      </c>
      <c r="AM129">
        <v>0.7142857142857143</v>
      </c>
      <c r="AN129">
        <f>INDEX(realgdp!$A:$H,MATCH(Sheet1!A129,realgdp!$A:$A,0),MATCH(Sheet1!I129,realgdp!$A$1:$H$1,0))</f>
        <v>4130.3</v>
      </c>
      <c r="AO129">
        <f>INDEX(pricelevel!$A:$H,MATCH(A129,pricelevel!$A:$A,0),MATCH(Sheet1!I129,pricelevel!$A$1:$H$1,0))</f>
        <v>94.7</v>
      </c>
    </row>
    <row r="130" spans="1:41">
      <c r="A130" s="1">
        <v>30340</v>
      </c>
      <c r="B130" s="5" t="s">
        <v>159</v>
      </c>
      <c r="C130">
        <v>41015.479865771813</v>
      </c>
      <c r="D130">
        <v>0.47986577181208051</v>
      </c>
      <c r="E130">
        <v>0.98657718120805371</v>
      </c>
      <c r="F130">
        <v>7.2315436241610742</v>
      </c>
      <c r="G130">
        <v>160819.79865771809</v>
      </c>
      <c r="H130">
        <v>0.98418972332015808</v>
      </c>
      <c r="I130">
        <v>2012</v>
      </c>
      <c r="J130">
        <v>0.19580419580419581</v>
      </c>
      <c r="K130">
        <v>0.76470588235294112</v>
      </c>
      <c r="L130">
        <v>0.1124031007751938</v>
      </c>
      <c r="M130">
        <v>0.90196078431372551</v>
      </c>
      <c r="N130">
        <v>0.67441860465116277</v>
      </c>
      <c r="O130">
        <v>0.60869565217391308</v>
      </c>
      <c r="P130">
        <v>20701.0652173913</v>
      </c>
      <c r="Q130">
        <v>697.875</v>
      </c>
      <c r="R130">
        <v>27.969696969696969</v>
      </c>
      <c r="S130">
        <v>1.0460251046025101E-2</v>
      </c>
      <c r="T130">
        <v>8.368200836820083E-3</v>
      </c>
      <c r="U130">
        <v>6.2761506276150627E-3</v>
      </c>
      <c r="V130">
        <v>774</v>
      </c>
      <c r="W130">
        <f t="shared" ref="W130:W193" si="4">S130+T130+U130</f>
        <v>2.5104602510460244E-2</v>
      </c>
      <c r="X130">
        <v>5.4393305439330547E-2</v>
      </c>
      <c r="Y130">
        <v>4.3933054393305443E-2</v>
      </c>
      <c r="Z130">
        <v>35.512820512820511</v>
      </c>
      <c r="AA130">
        <v>0.11297071129707111</v>
      </c>
      <c r="AB130">
        <v>7.3221757322175729E-2</v>
      </c>
      <c r="AC130">
        <v>478</v>
      </c>
      <c r="AD130">
        <v>2.1739130434782612E-2</v>
      </c>
      <c r="AE130">
        <v>4.1841004184100406E-3</v>
      </c>
      <c r="AF130">
        <v>2.0920502092050212E-3</v>
      </c>
      <c r="AG130">
        <v>0</v>
      </c>
      <c r="AH130">
        <v>0</v>
      </c>
      <c r="AI130">
        <f t="shared" si="3"/>
        <v>3.3712033302214027E-2</v>
      </c>
      <c r="AJ130">
        <v>0</v>
      </c>
      <c r="AK130">
        <v>0.2608695652173913</v>
      </c>
      <c r="AL130">
        <v>0.41472868217054271</v>
      </c>
      <c r="AM130">
        <v>0.5</v>
      </c>
      <c r="AN130">
        <f>INDEX(realgdp!$A:$H,MATCH(Sheet1!A130,realgdp!$A:$A,0),MATCH(Sheet1!I130,realgdp!$A$1:$H$1,0))</f>
        <v>3498.4</v>
      </c>
      <c r="AO130">
        <f>INDEX(pricelevel!$A:$H,MATCH(A130,pricelevel!$A:$A,0),MATCH(Sheet1!I130,pricelevel!$A$1:$H$1,0))</f>
        <v>94.8</v>
      </c>
    </row>
    <row r="131" spans="1:41">
      <c r="A131" s="1">
        <v>30620</v>
      </c>
      <c r="B131" s="5" t="s">
        <v>160</v>
      </c>
      <c r="C131">
        <v>42841.574162679433</v>
      </c>
      <c r="D131">
        <v>0.51674641148325362</v>
      </c>
      <c r="E131">
        <v>0.9569377990430622</v>
      </c>
      <c r="F131">
        <v>7.1363636363636367</v>
      </c>
      <c r="G131">
        <v>131698.56459330139</v>
      </c>
      <c r="H131">
        <v>0.94444444444444442</v>
      </c>
      <c r="I131">
        <v>2012</v>
      </c>
      <c r="J131">
        <v>0.19935691318327975</v>
      </c>
      <c r="K131">
        <v>0.74683544303797467</v>
      </c>
      <c r="L131">
        <v>0.13575042158516021</v>
      </c>
      <c r="M131">
        <v>0.60759493670886078</v>
      </c>
      <c r="N131">
        <v>0.41592920353982299</v>
      </c>
      <c r="O131">
        <v>0.45833333333333331</v>
      </c>
      <c r="P131">
        <v>18099.375</v>
      </c>
      <c r="Q131">
        <v>743.85</v>
      </c>
      <c r="R131">
        <v>26.3125</v>
      </c>
      <c r="S131">
        <v>7.2674418604651162E-3</v>
      </c>
      <c r="T131">
        <v>2.906976744186046E-3</v>
      </c>
      <c r="U131">
        <v>5.8139534883720929E-3</v>
      </c>
      <c r="V131">
        <v>1186</v>
      </c>
      <c r="W131">
        <f t="shared" si="4"/>
        <v>1.5988372093023256E-2</v>
      </c>
      <c r="X131">
        <v>6.5406976744186052E-2</v>
      </c>
      <c r="Y131">
        <v>8.4302325581395346E-2</v>
      </c>
      <c r="Z131">
        <v>36.675675675675677</v>
      </c>
      <c r="AA131">
        <v>0.1090116279069767</v>
      </c>
      <c r="AB131">
        <v>0.1017441860465116</v>
      </c>
      <c r="AC131">
        <v>688</v>
      </c>
      <c r="AD131">
        <v>0</v>
      </c>
      <c r="AE131">
        <v>1.453488372093023E-3</v>
      </c>
      <c r="AF131">
        <v>4.3604651162790697E-3</v>
      </c>
      <c r="AG131">
        <v>0</v>
      </c>
      <c r="AH131">
        <v>0</v>
      </c>
      <c r="AI131">
        <f t="shared" ref="AI131:AI194" si="5">Q131/P131</f>
        <v>4.109810421630581E-2</v>
      </c>
      <c r="AJ131">
        <v>2.906976744186046E-3</v>
      </c>
      <c r="AK131">
        <v>0.41666666666666669</v>
      </c>
      <c r="AL131">
        <v>0.44013490725126481</v>
      </c>
      <c r="AM131">
        <v>0.83333333333333337</v>
      </c>
      <c r="AN131">
        <f>INDEX(realgdp!$A:$H,MATCH(Sheet1!A131,realgdp!$A:$A,0),MATCH(Sheet1!I131,realgdp!$A$1:$H$1,0))</f>
        <v>4632.3999999999996</v>
      </c>
      <c r="AO131">
        <f>INDEX(pricelevel!$A:$H,MATCH(A131,pricelevel!$A:$A,0),MATCH(Sheet1!I131,pricelevel!$A$1:$H$1,0))</f>
        <v>88.9</v>
      </c>
    </row>
    <row r="132" spans="1:41">
      <c r="A132" s="1">
        <v>30700</v>
      </c>
      <c r="B132" s="5" t="s">
        <v>161</v>
      </c>
      <c r="C132">
        <v>54892.49661705007</v>
      </c>
      <c r="D132">
        <v>0.50338294993234101</v>
      </c>
      <c r="E132">
        <v>0.95669824086603517</v>
      </c>
      <c r="F132">
        <v>8.4221921515561569</v>
      </c>
      <c r="G132">
        <v>187263.59945872799</v>
      </c>
      <c r="H132">
        <v>0.98950524737631185</v>
      </c>
      <c r="I132">
        <v>2012</v>
      </c>
      <c r="J132">
        <v>0.2923219241443108</v>
      </c>
      <c r="K132">
        <v>1.2035398230088497</v>
      </c>
      <c r="L132">
        <v>0.1716203259827421</v>
      </c>
      <c r="M132">
        <v>1.31858407079646</v>
      </c>
      <c r="N132">
        <v>0.55485893416927901</v>
      </c>
      <c r="O132">
        <v>0.63758389261744963</v>
      </c>
      <c r="P132">
        <v>26788.724832214761</v>
      </c>
      <c r="Q132">
        <v>736.07936507936506</v>
      </c>
      <c r="R132">
        <v>18.936936936936942</v>
      </c>
      <c r="S132">
        <v>5.8309037900874626E-3</v>
      </c>
      <c r="T132">
        <v>1.093294460641399E-2</v>
      </c>
      <c r="U132">
        <v>3.644314868804665E-3</v>
      </c>
      <c r="V132">
        <v>2086</v>
      </c>
      <c r="W132">
        <f t="shared" si="4"/>
        <v>2.0408163265306121E-2</v>
      </c>
      <c r="X132">
        <v>6.4139941690962099E-2</v>
      </c>
      <c r="Y132">
        <v>8.3819241982507287E-2</v>
      </c>
      <c r="Z132">
        <v>39.693430656934297</v>
      </c>
      <c r="AA132">
        <v>9.1836734693877556E-2</v>
      </c>
      <c r="AB132">
        <v>4.8104956268221567E-2</v>
      </c>
      <c r="AC132">
        <v>1372</v>
      </c>
      <c r="AD132">
        <v>0.1006711409395973</v>
      </c>
      <c r="AE132">
        <v>1.4577259475218661E-3</v>
      </c>
      <c r="AF132">
        <v>2.1865889212827989E-3</v>
      </c>
      <c r="AG132">
        <v>2.1865889212827989E-3</v>
      </c>
      <c r="AH132">
        <v>7.2886297376093293E-4</v>
      </c>
      <c r="AI132">
        <f t="shared" si="5"/>
        <v>2.7477208030230443E-2</v>
      </c>
      <c r="AJ132">
        <v>7.2886297376093293E-4</v>
      </c>
      <c r="AK132">
        <v>0.44295302013422821</v>
      </c>
      <c r="AL132">
        <v>0.42281879194630873</v>
      </c>
      <c r="AM132">
        <v>0.53691275167785235</v>
      </c>
      <c r="AN132">
        <f>INDEX(realgdp!$A:$H,MATCH(Sheet1!A132,realgdp!$A:$A,0),MATCH(Sheet1!I132,realgdp!$A$1:$H$1,0))</f>
        <v>15683.3</v>
      </c>
      <c r="AO132">
        <f>INDEX(pricelevel!$A:$H,MATCH(A132,pricelevel!$A:$A,0),MATCH(Sheet1!I132,pricelevel!$A$1:$H$1,0))</f>
        <v>93.1</v>
      </c>
    </row>
    <row r="133" spans="1:41">
      <c r="A133" s="1">
        <v>30780</v>
      </c>
      <c r="B133" s="5" t="s">
        <v>162</v>
      </c>
      <c r="C133">
        <v>47584.63385826772</v>
      </c>
      <c r="D133">
        <v>0.49655511811023623</v>
      </c>
      <c r="E133">
        <v>0.82874015748031493</v>
      </c>
      <c r="F133">
        <v>7.91240157480315</v>
      </c>
      <c r="G133">
        <v>169581.594488189</v>
      </c>
      <c r="H133">
        <v>0.9657210401891253</v>
      </c>
      <c r="I133">
        <v>2012</v>
      </c>
      <c r="J133">
        <v>0.25903614457831325</v>
      </c>
      <c r="K133">
        <v>1.0919540229885059</v>
      </c>
      <c r="L133">
        <v>0.15496760259179271</v>
      </c>
      <c r="M133">
        <v>1.0890804597701149</v>
      </c>
      <c r="N133">
        <v>0.4669051878354204</v>
      </c>
      <c r="O133">
        <v>0.63588390501319259</v>
      </c>
      <c r="P133">
        <v>23936.424802110821</v>
      </c>
      <c r="Q133">
        <v>841.2012987012987</v>
      </c>
      <c r="R133">
        <v>19.988847583643121</v>
      </c>
      <c r="S133">
        <v>7.1317829457364342E-3</v>
      </c>
      <c r="T133">
        <v>1.054263565891473E-2</v>
      </c>
      <c r="U133">
        <v>2.170542635658915E-3</v>
      </c>
      <c r="V133">
        <v>5556</v>
      </c>
      <c r="W133">
        <f t="shared" si="4"/>
        <v>1.9844961240310079E-2</v>
      </c>
      <c r="X133">
        <v>5.4573643410852711E-2</v>
      </c>
      <c r="Y133">
        <v>9.0232558139534888E-2</v>
      </c>
      <c r="Z133">
        <v>39.223642172523959</v>
      </c>
      <c r="AA133">
        <v>0.1165891472868217</v>
      </c>
      <c r="AB133">
        <v>6.1395348837209297E-2</v>
      </c>
      <c r="AC133">
        <v>3225</v>
      </c>
      <c r="AD133">
        <v>7.1240105540897103E-2</v>
      </c>
      <c r="AE133">
        <v>9.3023255813953494E-4</v>
      </c>
      <c r="AF133">
        <v>1.2403100775193799E-3</v>
      </c>
      <c r="AG133">
        <v>1.2403100775193799E-3</v>
      </c>
      <c r="AH133">
        <v>3.1007751937984498E-4</v>
      </c>
      <c r="AI133">
        <f t="shared" si="5"/>
        <v>3.5143147134785051E-2</v>
      </c>
      <c r="AJ133">
        <v>8.0620155038759692E-3</v>
      </c>
      <c r="AK133">
        <v>0.47493403693931402</v>
      </c>
      <c r="AL133">
        <v>0.44546436285097191</v>
      </c>
      <c r="AM133">
        <v>0.71767810026385226</v>
      </c>
      <c r="AN133">
        <f>INDEX(realgdp!$A:$H,MATCH(Sheet1!A133,realgdp!$A:$A,0),MATCH(Sheet1!I133,realgdp!$A$1:$H$1,0))</f>
        <v>33732.5</v>
      </c>
      <c r="AO133">
        <f>INDEX(pricelevel!$A:$H,MATCH(A133,pricelevel!$A:$A,0),MATCH(Sheet1!I133,pricelevel!$A$1:$H$1,0))</f>
        <v>91.1</v>
      </c>
    </row>
    <row r="134" spans="1:41">
      <c r="A134" s="1">
        <v>31080</v>
      </c>
      <c r="B134" s="5" t="s">
        <v>163</v>
      </c>
      <c r="C134">
        <v>61474.403845585854</v>
      </c>
      <c r="D134">
        <v>0.51366039519154094</v>
      </c>
      <c r="E134">
        <v>0.63791830345275713</v>
      </c>
      <c r="F134">
        <v>7.7230705614791626</v>
      </c>
      <c r="G134">
        <v>509110.21354520478</v>
      </c>
      <c r="H134">
        <v>0.94343022267550569</v>
      </c>
      <c r="I134">
        <v>2012</v>
      </c>
      <c r="J134">
        <v>0.26583695975732491</v>
      </c>
      <c r="K134">
        <v>0.9903686482896048</v>
      </c>
      <c r="L134">
        <v>0.15567861087249971</v>
      </c>
      <c r="M134">
        <v>0.96346728661574232</v>
      </c>
      <c r="N134">
        <v>0.48649354038888171</v>
      </c>
      <c r="O134">
        <v>0.60714696081810871</v>
      </c>
      <c r="P134">
        <v>25154.390899689759</v>
      </c>
      <c r="Q134">
        <v>1394.6438841835729</v>
      </c>
      <c r="R134">
        <v>28.782396499495121</v>
      </c>
      <c r="S134">
        <v>8.6567402711557415E-3</v>
      </c>
      <c r="T134">
        <v>2.610340143302347E-2</v>
      </c>
      <c r="U134">
        <v>4.368324321444743E-3</v>
      </c>
      <c r="V134">
        <v>130384</v>
      </c>
      <c r="W134">
        <f t="shared" si="4"/>
        <v>3.9128466025623955E-2</v>
      </c>
      <c r="X134">
        <v>4.9423327917321472E-2</v>
      </c>
      <c r="Y134">
        <v>8.7686119915829849E-2</v>
      </c>
      <c r="Z134">
        <v>37.4394858463316</v>
      </c>
      <c r="AA134">
        <v>0.11472178568574699</v>
      </c>
      <c r="AB134">
        <v>5.8745971286258421E-2</v>
      </c>
      <c r="AC134">
        <v>75086</v>
      </c>
      <c r="AD134">
        <v>0.34436401240951398</v>
      </c>
      <c r="AE134">
        <v>2.4771595237461038E-3</v>
      </c>
      <c r="AF134">
        <v>1.891164797698639E-3</v>
      </c>
      <c r="AG134">
        <v>3.529286418240418E-3</v>
      </c>
      <c r="AH134">
        <v>4.528141064912234E-4</v>
      </c>
      <c r="AI134">
        <f t="shared" si="5"/>
        <v>5.5443357374269545E-2</v>
      </c>
      <c r="AJ134">
        <v>7.5912953147058042E-4</v>
      </c>
      <c r="AK134">
        <v>0.28518901528208662</v>
      </c>
      <c r="AL134">
        <v>0.40046324702417468</v>
      </c>
      <c r="AM134">
        <v>0.45317706537975411</v>
      </c>
      <c r="AN134">
        <f>INDEX(realgdp!$A:$H,MATCH(Sheet1!A134,realgdp!$A:$A,0),MATCH(Sheet1!I134,realgdp!$A$1:$H$1,0))</f>
        <v>781150.7</v>
      </c>
      <c r="AO134">
        <f>INDEX(pricelevel!$A:$H,MATCH(A134,pricelevel!$A:$A,0),MATCH(Sheet1!I134,pricelevel!$A$1:$H$1,0))</f>
        <v>118</v>
      </c>
    </row>
    <row r="135" spans="1:41">
      <c r="A135" s="1">
        <v>31140</v>
      </c>
      <c r="B135" s="5" t="s">
        <v>164</v>
      </c>
      <c r="C135">
        <v>51656.170115399917</v>
      </c>
      <c r="D135">
        <v>0.49840827695980899</v>
      </c>
      <c r="E135">
        <v>0.91265419816951854</v>
      </c>
      <c r="F135">
        <v>7.956227616394747</v>
      </c>
      <c r="G135">
        <v>203822.92081177869</v>
      </c>
      <c r="H135">
        <v>0.95926631729394951</v>
      </c>
      <c r="I135">
        <v>2012</v>
      </c>
      <c r="J135">
        <v>0.22667780562517403</v>
      </c>
      <c r="K135">
        <v>0.80929678188319432</v>
      </c>
      <c r="L135">
        <v>0.14961656441717791</v>
      </c>
      <c r="M135">
        <v>0.83671036948748512</v>
      </c>
      <c r="N135">
        <v>0.42335766423357662</v>
      </c>
      <c r="O135">
        <v>0.58404558404558404</v>
      </c>
      <c r="P135">
        <v>23509.521367521371</v>
      </c>
      <c r="Q135">
        <v>767.30797101449275</v>
      </c>
      <c r="R135">
        <v>22.45</v>
      </c>
      <c r="S135">
        <v>9.3215950284826522E-3</v>
      </c>
      <c r="T135">
        <v>1.087519419989643E-2</v>
      </c>
      <c r="U135">
        <v>3.10719834282755E-3</v>
      </c>
      <c r="V135">
        <v>13040</v>
      </c>
      <c r="W135">
        <f t="shared" si="4"/>
        <v>2.3303987571206632E-2</v>
      </c>
      <c r="X135">
        <v>5.4634904194717761E-2</v>
      </c>
      <c r="Y135">
        <v>8.7519419989642674E-2</v>
      </c>
      <c r="Z135">
        <v>38.276923076923083</v>
      </c>
      <c r="AA135">
        <v>0.11431900569653029</v>
      </c>
      <c r="AB135">
        <v>7.8715691351631284E-2</v>
      </c>
      <c r="AC135">
        <v>7724</v>
      </c>
      <c r="AD135">
        <v>6.9800569800569798E-2</v>
      </c>
      <c r="AE135">
        <v>1.2946659761781461E-3</v>
      </c>
      <c r="AF135">
        <v>1.8125323666494039E-3</v>
      </c>
      <c r="AG135">
        <v>3.4955981356809942E-3</v>
      </c>
      <c r="AH135">
        <v>6.4733298808907305E-4</v>
      </c>
      <c r="AI135">
        <f t="shared" si="5"/>
        <v>3.2638179187881554E-2</v>
      </c>
      <c r="AJ135">
        <v>1.68306576903159E-3</v>
      </c>
      <c r="AK135">
        <v>0.39173789173789181</v>
      </c>
      <c r="AL135">
        <v>0.43903374233128828</v>
      </c>
      <c r="AM135">
        <v>0.60113960113960119</v>
      </c>
      <c r="AN135">
        <f>INDEX(realgdp!$A:$H,MATCH(Sheet1!A135,realgdp!$A:$A,0),MATCH(Sheet1!I135,realgdp!$A$1:$H$1,0))</f>
        <v>59016</v>
      </c>
      <c r="AO135">
        <f>INDEX(pricelevel!$A:$H,MATCH(A135,pricelevel!$A:$A,0),MATCH(Sheet1!I135,pricelevel!$A$1:$H$1,0))</f>
        <v>91.1</v>
      </c>
    </row>
    <row r="136" spans="1:41">
      <c r="A136" s="1">
        <v>31180</v>
      </c>
      <c r="B136" s="5" t="s">
        <v>165</v>
      </c>
      <c r="C136">
        <v>49544.608695652183</v>
      </c>
      <c r="D136">
        <v>0.50763807285546414</v>
      </c>
      <c r="E136">
        <v>0.87661574618096361</v>
      </c>
      <c r="F136">
        <v>7.6615746180963571</v>
      </c>
      <c r="G136">
        <v>148175.79318448881</v>
      </c>
      <c r="H136">
        <v>0.96948682385575591</v>
      </c>
      <c r="I136">
        <v>2012</v>
      </c>
      <c r="J136">
        <v>0.25547445255474455</v>
      </c>
      <c r="K136">
        <v>1.1675977653631284</v>
      </c>
      <c r="L136">
        <v>0.15706618962432919</v>
      </c>
      <c r="M136">
        <v>0.98882681564245811</v>
      </c>
      <c r="N136">
        <v>0.61327231121281467</v>
      </c>
      <c r="O136">
        <v>0.66101694915254239</v>
      </c>
      <c r="P136">
        <v>21712.429378531069</v>
      </c>
      <c r="Q136">
        <v>876.03370786516859</v>
      </c>
      <c r="R136">
        <v>15.29059829059829</v>
      </c>
      <c r="S136">
        <v>4.6029919447640967E-3</v>
      </c>
      <c r="T136">
        <v>1.0932105868814729E-2</v>
      </c>
      <c r="U136">
        <v>5.7537399309551211E-3</v>
      </c>
      <c r="V136">
        <v>2795</v>
      </c>
      <c r="W136">
        <f t="shared" si="4"/>
        <v>2.1288837744533946E-2</v>
      </c>
      <c r="X136">
        <v>8.1127733026467197E-2</v>
      </c>
      <c r="Y136">
        <v>8.9182968929804374E-2</v>
      </c>
      <c r="Z136">
        <v>38.927152317880797</v>
      </c>
      <c r="AA136">
        <v>0.12140391254315309</v>
      </c>
      <c r="AB136">
        <v>6.5017261219792871E-2</v>
      </c>
      <c r="AC136">
        <v>1738</v>
      </c>
      <c r="AD136">
        <v>6.2146892655367228E-2</v>
      </c>
      <c r="AE136">
        <v>3.4522439585730719E-3</v>
      </c>
      <c r="AF136">
        <v>2.3014959723820479E-3</v>
      </c>
      <c r="AG136">
        <v>2.876869965477561E-3</v>
      </c>
      <c r="AH136">
        <v>0</v>
      </c>
      <c r="AI136">
        <f t="shared" si="5"/>
        <v>4.0347106838785063E-2</v>
      </c>
      <c r="AJ136">
        <v>9.2059838895281933E-3</v>
      </c>
      <c r="AK136">
        <v>0.40112994350282488</v>
      </c>
      <c r="AL136">
        <v>0.39570661896243292</v>
      </c>
      <c r="AM136">
        <v>0.72881355932203384</v>
      </c>
      <c r="AN136">
        <f>INDEX(realgdp!$A:$H,MATCH(Sheet1!A136,realgdp!$A:$A,0),MATCH(Sheet1!I136,realgdp!$A$1:$H$1,0))</f>
        <v>10648.6</v>
      </c>
      <c r="AO136">
        <f>INDEX(pricelevel!$A:$H,MATCH(A136,pricelevel!$A:$A,0),MATCH(Sheet1!I136,pricelevel!$A$1:$H$1,0))</f>
        <v>93.6</v>
      </c>
    </row>
    <row r="137" spans="1:41">
      <c r="A137" s="1">
        <v>31340</v>
      </c>
      <c r="B137" s="5" t="s">
        <v>166</v>
      </c>
      <c r="C137">
        <v>41156.68467475193</v>
      </c>
      <c r="D137">
        <v>0.50385887541345098</v>
      </c>
      <c r="E137">
        <v>0.86438809261300997</v>
      </c>
      <c r="F137">
        <v>7.4068357221609702</v>
      </c>
      <c r="G137">
        <v>183520.39691289971</v>
      </c>
      <c r="H137">
        <v>0.97165991902834004</v>
      </c>
      <c r="I137">
        <v>2012</v>
      </c>
      <c r="J137">
        <v>0.20979020979020979</v>
      </c>
      <c r="K137">
        <v>1.1374045801526718</v>
      </c>
      <c r="L137">
        <v>0.128053585500394</v>
      </c>
      <c r="M137">
        <v>1.0763358778625951</v>
      </c>
      <c r="N137">
        <v>0.54959785522788207</v>
      </c>
      <c r="O137">
        <v>0.53191489361702127</v>
      </c>
      <c r="P137">
        <v>23014.56737588652</v>
      </c>
      <c r="Q137">
        <v>742.51111111111106</v>
      </c>
      <c r="R137">
        <v>22.990099009900991</v>
      </c>
      <c r="S137">
        <v>7.832898172323759E-3</v>
      </c>
      <c r="T137">
        <v>1.044386422976501E-2</v>
      </c>
      <c r="U137">
        <v>1.9582245430809402E-3</v>
      </c>
      <c r="V137">
        <v>2538</v>
      </c>
      <c r="W137">
        <f t="shared" si="4"/>
        <v>2.0234986945169706E-2</v>
      </c>
      <c r="X137">
        <v>5.7441253263707567E-2</v>
      </c>
      <c r="Y137">
        <v>7.5065274151436032E-2</v>
      </c>
      <c r="Z137">
        <v>39.843478260869567</v>
      </c>
      <c r="AA137">
        <v>0.1109660574412533</v>
      </c>
      <c r="AB137">
        <v>8.5509138381201041E-2</v>
      </c>
      <c r="AC137">
        <v>1532</v>
      </c>
      <c r="AD137">
        <v>7.8014184397163122E-2</v>
      </c>
      <c r="AE137">
        <v>6.5274151436031332E-4</v>
      </c>
      <c r="AF137">
        <v>1.3054830287206271E-3</v>
      </c>
      <c r="AG137">
        <v>7.1801566579634468E-3</v>
      </c>
      <c r="AH137">
        <v>6.5274151436031332E-4</v>
      </c>
      <c r="AI137">
        <f t="shared" si="5"/>
        <v>3.2262657776008251E-2</v>
      </c>
      <c r="AJ137">
        <v>1.3054830287206271E-3</v>
      </c>
      <c r="AK137">
        <v>0.53191489361702127</v>
      </c>
      <c r="AL137">
        <v>0.44602048857367999</v>
      </c>
      <c r="AM137">
        <v>0.71631205673758869</v>
      </c>
      <c r="AN137">
        <f>INDEX(realgdp!$A:$H,MATCH(Sheet1!A137,realgdp!$A:$A,0),MATCH(Sheet1!I137,realgdp!$A$1:$H$1,0))</f>
        <v>8334.7000000000007</v>
      </c>
      <c r="AO137">
        <f>INDEX(pricelevel!$A:$H,MATCH(A137,pricelevel!$A:$A,0),MATCH(Sheet1!I137,pricelevel!$A$1:$H$1,0))</f>
        <v>90.2</v>
      </c>
    </row>
    <row r="138" spans="1:41">
      <c r="A138" s="1">
        <v>31460</v>
      </c>
      <c r="B138" s="5" t="s">
        <v>167</v>
      </c>
      <c r="C138">
        <v>41132.491803278688</v>
      </c>
      <c r="D138">
        <v>0.5049180327868853</v>
      </c>
      <c r="E138">
        <v>0.8557377049180328</v>
      </c>
      <c r="F138">
        <v>6.8360655737704921</v>
      </c>
      <c r="G138">
        <v>208216.39344262291</v>
      </c>
      <c r="H138">
        <v>0.9458333333333333</v>
      </c>
      <c r="I138">
        <v>2012</v>
      </c>
      <c r="J138">
        <v>0.26944444444444443</v>
      </c>
      <c r="K138">
        <v>1.1625000000000001</v>
      </c>
      <c r="L138">
        <v>0.17170953101361569</v>
      </c>
      <c r="M138">
        <v>1.1499999999999999</v>
      </c>
      <c r="N138">
        <v>0.30769230769230771</v>
      </c>
      <c r="O138">
        <v>0.46739130434782611</v>
      </c>
      <c r="P138">
        <v>9116.95652173913</v>
      </c>
      <c r="Q138">
        <v>890.5</v>
      </c>
      <c r="R138">
        <v>21.121212121212121</v>
      </c>
      <c r="S138">
        <v>6.3191153238546603E-3</v>
      </c>
      <c r="T138">
        <v>7.8988941548183249E-3</v>
      </c>
      <c r="U138">
        <v>1.5797788309636651E-3</v>
      </c>
      <c r="V138">
        <v>1322</v>
      </c>
      <c r="W138">
        <f t="shared" si="4"/>
        <v>1.579778830963665E-2</v>
      </c>
      <c r="X138">
        <v>3.7914691943127958E-2</v>
      </c>
      <c r="Y138">
        <v>0.1042654028436019</v>
      </c>
      <c r="Z138">
        <v>35.239130434782609</v>
      </c>
      <c r="AA138">
        <v>8.3728278041074244E-2</v>
      </c>
      <c r="AB138">
        <v>7.8988941548183256E-2</v>
      </c>
      <c r="AC138">
        <v>633</v>
      </c>
      <c r="AD138">
        <v>0.2608695652173913</v>
      </c>
      <c r="AE138">
        <v>0</v>
      </c>
      <c r="AF138">
        <v>1.5797788309636651E-3</v>
      </c>
      <c r="AG138">
        <v>0</v>
      </c>
      <c r="AH138">
        <v>0</v>
      </c>
      <c r="AI138">
        <f t="shared" si="5"/>
        <v>9.7675139491630508E-2</v>
      </c>
      <c r="AJ138">
        <v>0</v>
      </c>
      <c r="AK138">
        <v>0.31521739130434778</v>
      </c>
      <c r="AL138">
        <v>0.42057488653555219</v>
      </c>
      <c r="AM138">
        <v>0.81521739130434778</v>
      </c>
      <c r="AN138">
        <f>INDEX(realgdp!$A:$H,MATCH(Sheet1!A138,realgdp!$A:$A,0),MATCH(Sheet1!I138,realgdp!$A$1:$H$1,0))</f>
        <v>4093.7</v>
      </c>
      <c r="AO138">
        <f>INDEX(pricelevel!$A:$H,MATCH(A138,pricelevel!$A:$A,0),MATCH(Sheet1!I138,pricelevel!$A$1:$H$1,0))</f>
        <v>96.9</v>
      </c>
    </row>
    <row r="139" spans="1:41">
      <c r="A139" s="1">
        <v>31700</v>
      </c>
      <c r="B139" s="5" t="s">
        <v>168</v>
      </c>
      <c r="C139">
        <v>60859.57983870968</v>
      </c>
      <c r="D139">
        <v>0.5161290322580645</v>
      </c>
      <c r="E139">
        <v>0.95806451612903221</v>
      </c>
      <c r="F139">
        <v>8.3491935483870972</v>
      </c>
      <c r="G139">
        <v>258197.09677419349</v>
      </c>
      <c r="H139">
        <v>0.96715328467153283</v>
      </c>
      <c r="I139">
        <v>2012</v>
      </c>
      <c r="J139">
        <v>0.22309417040358745</v>
      </c>
      <c r="K139">
        <v>0.86764705882352944</v>
      </c>
      <c r="L139">
        <v>0.1384323640960809</v>
      </c>
      <c r="M139">
        <v>0.83823529411764708</v>
      </c>
      <c r="N139">
        <v>0.50666666666666671</v>
      </c>
      <c r="O139">
        <v>0.60818713450292394</v>
      </c>
      <c r="P139">
        <v>29980.730994152051</v>
      </c>
      <c r="Q139">
        <v>1099.8117647058821</v>
      </c>
      <c r="R139">
        <v>25.8273381294964</v>
      </c>
      <c r="S139">
        <v>6.8796068796068786E-3</v>
      </c>
      <c r="T139">
        <v>1.1302211302211301E-2</v>
      </c>
      <c r="U139">
        <v>5.4054054054054057E-3</v>
      </c>
      <c r="V139">
        <v>3164</v>
      </c>
      <c r="W139">
        <f t="shared" si="4"/>
        <v>2.3587223587223587E-2</v>
      </c>
      <c r="X139">
        <v>5.6511056511056507E-2</v>
      </c>
      <c r="Y139">
        <v>0.10663390663390659</v>
      </c>
      <c r="Z139">
        <v>40.636363636363633</v>
      </c>
      <c r="AA139">
        <v>0.10761670761670759</v>
      </c>
      <c r="AB139">
        <v>4.5208845208845209E-2</v>
      </c>
      <c r="AC139">
        <v>2035</v>
      </c>
      <c r="AD139">
        <v>0.1169590643274854</v>
      </c>
      <c r="AE139">
        <v>2.9484029484029479E-3</v>
      </c>
      <c r="AF139">
        <v>2.4570024570024569E-3</v>
      </c>
      <c r="AG139">
        <v>9.8280098280098278E-4</v>
      </c>
      <c r="AH139">
        <v>4.9140049140049139E-4</v>
      </c>
      <c r="AI139">
        <f t="shared" si="5"/>
        <v>3.6683954267839831E-2</v>
      </c>
      <c r="AJ139">
        <v>0</v>
      </c>
      <c r="AK139">
        <v>0.38596491228070168</v>
      </c>
      <c r="AL139">
        <v>0.44658659924146649</v>
      </c>
      <c r="AM139">
        <v>0.40935672514619881</v>
      </c>
      <c r="AN139">
        <f>INDEX(realgdp!$A:$H,MATCH(Sheet1!A139,realgdp!$A:$A,0),MATCH(Sheet1!I139,realgdp!$A$1:$H$1,0))</f>
        <v>21908.7</v>
      </c>
      <c r="AO139">
        <f>INDEX(pricelevel!$A:$H,MATCH(A139,pricelevel!$A:$A,0),MATCH(Sheet1!I139,pricelevel!$A$1:$H$1,0))</f>
        <v>108.3</v>
      </c>
    </row>
    <row r="140" spans="1:41">
      <c r="A140" s="1">
        <v>31900</v>
      </c>
      <c r="B140" s="5" t="s">
        <v>169</v>
      </c>
      <c r="C140">
        <v>36161.159493670893</v>
      </c>
      <c r="D140">
        <v>0.52151898734177216</v>
      </c>
      <c r="E140">
        <v>0.96202531645569622</v>
      </c>
      <c r="F140">
        <v>7.10379746835443</v>
      </c>
      <c r="G140">
        <v>110719.746835443</v>
      </c>
      <c r="H140">
        <v>0.96825396825396826</v>
      </c>
      <c r="I140">
        <v>2012</v>
      </c>
      <c r="J140">
        <v>0.24469820554649266</v>
      </c>
      <c r="K140">
        <v>0.82539682539682535</v>
      </c>
      <c r="L140">
        <v>0.13239187996469551</v>
      </c>
      <c r="M140">
        <v>1</v>
      </c>
      <c r="N140">
        <v>0.32038834951456308</v>
      </c>
      <c r="O140">
        <v>0.36507936507936511</v>
      </c>
      <c r="P140">
        <v>13255.936507936511</v>
      </c>
      <c r="Q140">
        <v>581.61538461538464</v>
      </c>
      <c r="R140">
        <v>19.733333333333331</v>
      </c>
      <c r="S140">
        <v>1.085271317829457E-2</v>
      </c>
      <c r="T140">
        <v>6.2015503875968991E-3</v>
      </c>
      <c r="U140">
        <v>6.2015503875968991E-3</v>
      </c>
      <c r="V140">
        <v>1133</v>
      </c>
      <c r="W140">
        <f t="shared" si="4"/>
        <v>2.3255813953488368E-2</v>
      </c>
      <c r="X140">
        <v>6.3565891472868216E-2</v>
      </c>
      <c r="Y140">
        <v>5.5813953488372092E-2</v>
      </c>
      <c r="Z140">
        <v>40.093023255813947</v>
      </c>
      <c r="AA140">
        <v>0.1038759689922481</v>
      </c>
      <c r="AB140">
        <v>8.6821705426356588E-2</v>
      </c>
      <c r="AC140">
        <v>645</v>
      </c>
      <c r="AD140">
        <v>1.5873015873015869E-2</v>
      </c>
      <c r="AE140">
        <v>0</v>
      </c>
      <c r="AF140">
        <v>6.2015503875968991E-3</v>
      </c>
      <c r="AG140">
        <v>7.7519379844961239E-3</v>
      </c>
      <c r="AH140">
        <v>0</v>
      </c>
      <c r="AI140">
        <f t="shared" si="5"/>
        <v>4.3875842666201932E-2</v>
      </c>
      <c r="AJ140">
        <v>1.24031007751938E-2</v>
      </c>
      <c r="AK140">
        <v>0.3968253968253968</v>
      </c>
      <c r="AL140">
        <v>0.43865842894969109</v>
      </c>
      <c r="AM140">
        <v>0.55555555555555558</v>
      </c>
      <c r="AN140">
        <f>INDEX(realgdp!$A:$H,MATCH(Sheet1!A140,realgdp!$A:$A,0),MATCH(Sheet1!I140,realgdp!$A$1:$H$1,0))</f>
        <v>3803.8</v>
      </c>
      <c r="AO140">
        <f>INDEX(pricelevel!$A:$H,MATCH(A140,pricelevel!$A:$A,0),MATCH(Sheet1!I140,pricelevel!$A$1:$H$1,0))</f>
        <v>88.5</v>
      </c>
    </row>
    <row r="141" spans="1:41">
      <c r="A141" s="1">
        <v>32580</v>
      </c>
      <c r="B141" s="5" t="s">
        <v>171</v>
      </c>
      <c r="C141">
        <v>32692.23927101705</v>
      </c>
      <c r="D141">
        <v>0.50970017636684306</v>
      </c>
      <c r="E141">
        <v>0.90358612580834807</v>
      </c>
      <c r="F141">
        <v>6.189300411522634</v>
      </c>
      <c r="G141">
        <v>107419.6942974721</v>
      </c>
      <c r="H141">
        <v>0.94189383070301291</v>
      </c>
      <c r="I141">
        <v>2012</v>
      </c>
      <c r="J141">
        <v>0.29702970297029702</v>
      </c>
      <c r="K141">
        <v>0.70229007633587781</v>
      </c>
      <c r="L141">
        <v>0.22125405774816331</v>
      </c>
      <c r="M141">
        <v>0.73091603053435117</v>
      </c>
      <c r="N141">
        <v>0.37717908082408869</v>
      </c>
      <c r="O141">
        <v>0.48302872062663188</v>
      </c>
      <c r="P141">
        <v>18136.10966057441</v>
      </c>
      <c r="Q141">
        <v>686.2439024390244</v>
      </c>
      <c r="R141">
        <v>22.94759825327511</v>
      </c>
      <c r="S141">
        <v>6.1953352769679301E-3</v>
      </c>
      <c r="T141">
        <v>5.1020408163265302E-3</v>
      </c>
      <c r="U141">
        <v>4.0087463556851312E-3</v>
      </c>
      <c r="V141">
        <v>5853</v>
      </c>
      <c r="W141">
        <f t="shared" si="4"/>
        <v>1.5306122448979591E-2</v>
      </c>
      <c r="X141">
        <v>5.6486880466472301E-2</v>
      </c>
      <c r="Y141">
        <v>6.3046647230320704E-2</v>
      </c>
      <c r="Z141">
        <v>39.429577464788743</v>
      </c>
      <c r="AA141">
        <v>0.114067055393586</v>
      </c>
      <c r="AB141">
        <v>7.7623906705539356E-2</v>
      </c>
      <c r="AC141">
        <v>2744</v>
      </c>
      <c r="AD141">
        <v>0.36553524804177551</v>
      </c>
      <c r="AE141">
        <v>1.093294460641399E-3</v>
      </c>
      <c r="AF141">
        <v>2.9154518950437322E-3</v>
      </c>
      <c r="AG141">
        <v>1.8221574344023321E-3</v>
      </c>
      <c r="AH141">
        <v>7.2886297376093293E-4</v>
      </c>
      <c r="AI141">
        <f t="shared" si="5"/>
        <v>3.7838539537000657E-2</v>
      </c>
      <c r="AJ141">
        <v>1.275510204081633E-2</v>
      </c>
      <c r="AK141">
        <v>0.46214099216710181</v>
      </c>
      <c r="AL141">
        <v>0.41568426447975398</v>
      </c>
      <c r="AM141">
        <v>1.0574412532637081</v>
      </c>
      <c r="AN141">
        <f>INDEX(realgdp!$A:$H,MATCH(Sheet1!A141,realgdp!$A:$A,0),MATCH(Sheet1!I141,realgdp!$A$1:$H$1,0))</f>
        <v>15844</v>
      </c>
      <c r="AO141">
        <f>INDEX(pricelevel!$A:$H,MATCH(A141,pricelevel!$A:$A,0),MATCH(Sheet1!I141,pricelevel!$A$1:$H$1,0))</f>
        <v>84.9</v>
      </c>
    </row>
    <row r="142" spans="1:41">
      <c r="A142" s="1">
        <v>32780</v>
      </c>
      <c r="B142" s="5" t="s">
        <v>172</v>
      </c>
      <c r="C142">
        <v>39650.353817504663</v>
      </c>
      <c r="D142">
        <v>0.44878957169459971</v>
      </c>
      <c r="E142">
        <v>0.95530726256983245</v>
      </c>
      <c r="F142">
        <v>7.6648044692737427</v>
      </c>
      <c r="G142">
        <v>242445.9962756052</v>
      </c>
      <c r="H142">
        <v>0.93647058823529417</v>
      </c>
      <c r="I142">
        <v>2012</v>
      </c>
      <c r="J142">
        <v>0.19284940411700974</v>
      </c>
      <c r="K142">
        <v>0.64423076923076927</v>
      </c>
      <c r="L142">
        <v>0.13974799541809849</v>
      </c>
      <c r="M142">
        <v>0.69230769230769229</v>
      </c>
      <c r="N142">
        <v>0.32191780821917809</v>
      </c>
      <c r="O142">
        <v>0.45833333333333331</v>
      </c>
      <c r="P142">
        <v>18482.638888888891</v>
      </c>
      <c r="Q142">
        <v>846.375</v>
      </c>
      <c r="R142">
        <v>16.87234042553191</v>
      </c>
      <c r="S142">
        <v>4.9261083743842374E-3</v>
      </c>
      <c r="T142">
        <v>1.477832512315271E-2</v>
      </c>
      <c r="U142">
        <v>3.9408866995073889E-3</v>
      </c>
      <c r="V142">
        <v>1746</v>
      </c>
      <c r="W142">
        <f t="shared" si="4"/>
        <v>2.3645320197044337E-2</v>
      </c>
      <c r="X142">
        <v>8.4729064039408872E-2</v>
      </c>
      <c r="Y142">
        <v>0.10443349753694579</v>
      </c>
      <c r="Z142">
        <v>33.065573770491802</v>
      </c>
      <c r="AA142">
        <v>0.1201970443349754</v>
      </c>
      <c r="AB142">
        <v>6.4039408866995079E-2</v>
      </c>
      <c r="AC142">
        <v>1015</v>
      </c>
      <c r="AD142">
        <v>1.388888888888889E-2</v>
      </c>
      <c r="AE142">
        <v>1.970443349753694E-3</v>
      </c>
      <c r="AF142">
        <v>1.970443349753694E-3</v>
      </c>
      <c r="AG142">
        <v>9.8522167487684722E-4</v>
      </c>
      <c r="AH142">
        <v>9.8522167487684722E-4</v>
      </c>
      <c r="AI142">
        <f t="shared" si="5"/>
        <v>4.5792973886905876E-2</v>
      </c>
      <c r="AJ142">
        <v>2.9556650246305421E-3</v>
      </c>
      <c r="AK142">
        <v>0.30555555555555558</v>
      </c>
      <c r="AL142">
        <v>0.45990836197021762</v>
      </c>
      <c r="AM142">
        <v>0.84722222222222221</v>
      </c>
      <c r="AN142">
        <f>INDEX(realgdp!$A:$H,MATCH(Sheet1!A142,realgdp!$A:$A,0),MATCH(Sheet1!I142,realgdp!$A$1:$H$1,0))</f>
        <v>6250.1</v>
      </c>
      <c r="AO142">
        <f>INDEX(pricelevel!$A:$H,MATCH(A142,pricelevel!$A:$A,0),MATCH(Sheet1!I142,pricelevel!$A$1:$H$1,0))</f>
        <v>98.6</v>
      </c>
    </row>
    <row r="143" spans="1:41">
      <c r="A143" s="1">
        <v>32820</v>
      </c>
      <c r="B143" s="5" t="s">
        <v>173</v>
      </c>
      <c r="C143">
        <v>50395.890491452992</v>
      </c>
      <c r="D143">
        <v>0.49065170940170938</v>
      </c>
      <c r="E143">
        <v>0.6316773504273504</v>
      </c>
      <c r="F143">
        <v>7.7331730769230766</v>
      </c>
      <c r="G143">
        <v>170458.60042735041</v>
      </c>
      <c r="H143">
        <v>0.9605802585935036</v>
      </c>
      <c r="I143">
        <v>2012</v>
      </c>
      <c r="J143">
        <v>0.23381770145310435</v>
      </c>
      <c r="K143">
        <v>0.78211586901763219</v>
      </c>
      <c r="L143">
        <v>0.1588675502659814</v>
      </c>
      <c r="M143">
        <v>0.76826196473551633</v>
      </c>
      <c r="N143">
        <v>0.41826484018264842</v>
      </c>
      <c r="O143">
        <v>0.55737704918032782</v>
      </c>
      <c r="P143">
        <v>23376.596721311471</v>
      </c>
      <c r="Q143">
        <v>892.25581395348843</v>
      </c>
      <c r="R143">
        <v>22.31707317073171</v>
      </c>
      <c r="S143">
        <v>6.4834825563445508E-3</v>
      </c>
      <c r="T143">
        <v>8.9533806730472364E-3</v>
      </c>
      <c r="U143">
        <v>2.7786353812905219E-3</v>
      </c>
      <c r="V143">
        <v>11091</v>
      </c>
      <c r="W143">
        <f t="shared" si="4"/>
        <v>1.821549861068231E-2</v>
      </c>
      <c r="X143">
        <v>4.8163013275702382E-2</v>
      </c>
      <c r="Y143">
        <v>8.1043531954306886E-2</v>
      </c>
      <c r="Z143">
        <v>38.530145530145532</v>
      </c>
      <c r="AA143">
        <v>0.1068230935473912</v>
      </c>
      <c r="AB143">
        <v>9.6017289286816923E-2</v>
      </c>
      <c r="AC143">
        <v>6478</v>
      </c>
      <c r="AD143">
        <v>7.5409836065573776E-2</v>
      </c>
      <c r="AE143">
        <v>1.5436863229391789E-3</v>
      </c>
      <c r="AF143">
        <v>1.234949058351343E-3</v>
      </c>
      <c r="AG143">
        <v>2.1611608521148501E-3</v>
      </c>
      <c r="AH143">
        <v>1.543686322939179E-4</v>
      </c>
      <c r="AI143">
        <f t="shared" si="5"/>
        <v>3.8168764452357423E-2</v>
      </c>
      <c r="AJ143">
        <v>3.0873726458783581E-4</v>
      </c>
      <c r="AK143">
        <v>0.39344262295081972</v>
      </c>
      <c r="AL143">
        <v>0.39698854927418631</v>
      </c>
      <c r="AM143">
        <v>0.72131147540983609</v>
      </c>
      <c r="AN143">
        <f>INDEX(realgdp!$A:$H,MATCH(Sheet1!A143,realgdp!$A:$A,0),MATCH(Sheet1!I143,realgdp!$A$1:$H$1,0))</f>
        <v>61702.9</v>
      </c>
      <c r="AO143">
        <f>INDEX(pricelevel!$A:$H,MATCH(A143,pricelevel!$A:$A,0),MATCH(Sheet1!I143,pricelevel!$A$1:$H$1,0))</f>
        <v>92.2</v>
      </c>
    </row>
    <row r="144" spans="1:41">
      <c r="A144" s="1">
        <v>32900</v>
      </c>
      <c r="B144" s="5" t="s">
        <v>174</v>
      </c>
      <c r="C144">
        <v>45237.372212692957</v>
      </c>
      <c r="D144">
        <v>0.51286449399656941</v>
      </c>
      <c r="E144">
        <v>0.75986277873070329</v>
      </c>
      <c r="F144">
        <v>6.6895368782161233</v>
      </c>
      <c r="G144">
        <v>202791.93825042879</v>
      </c>
      <c r="H144">
        <v>0.93415637860082301</v>
      </c>
      <c r="I144">
        <v>2012</v>
      </c>
      <c r="J144">
        <v>0.25900514579759865</v>
      </c>
      <c r="K144">
        <v>0.59907834101382484</v>
      </c>
      <c r="L144">
        <v>0.20272502064409581</v>
      </c>
      <c r="M144">
        <v>0.55760368663594473</v>
      </c>
      <c r="N144">
        <v>0.43703703703703711</v>
      </c>
      <c r="O144">
        <v>0.38842975206611569</v>
      </c>
      <c r="P144">
        <v>17844.958677685951</v>
      </c>
      <c r="Q144">
        <v>919.88333333333333</v>
      </c>
      <c r="R144">
        <v>20.447761194029852</v>
      </c>
      <c r="S144">
        <v>4.163197335553705E-3</v>
      </c>
      <c r="T144">
        <v>9.1590341382181521E-3</v>
      </c>
      <c r="U144">
        <v>0</v>
      </c>
      <c r="V144">
        <v>2422</v>
      </c>
      <c r="W144">
        <f t="shared" si="4"/>
        <v>1.3322231473771857E-2</v>
      </c>
      <c r="X144">
        <v>4.2464612822647803E-2</v>
      </c>
      <c r="Y144">
        <v>6.8276436303080765E-2</v>
      </c>
      <c r="Z144">
        <v>38.935897435897438</v>
      </c>
      <c r="AA144">
        <v>9.0757701915070779E-2</v>
      </c>
      <c r="AB144">
        <v>8.6594504579517076E-2</v>
      </c>
      <c r="AC144">
        <v>1201</v>
      </c>
      <c r="AD144">
        <v>0.34710743801652888</v>
      </c>
      <c r="AE144">
        <v>0</v>
      </c>
      <c r="AF144">
        <v>0</v>
      </c>
      <c r="AG144">
        <v>8.3263946711074107E-4</v>
      </c>
      <c r="AH144">
        <v>0</v>
      </c>
      <c r="AI144">
        <f t="shared" si="5"/>
        <v>5.1548639027312076E-2</v>
      </c>
      <c r="AJ144">
        <v>2.4979184013322231E-3</v>
      </c>
      <c r="AK144">
        <v>0.43801652892561982</v>
      </c>
      <c r="AL144">
        <v>0.39512799339388932</v>
      </c>
      <c r="AM144">
        <v>1.0909090909090911</v>
      </c>
      <c r="AN144">
        <f>INDEX(realgdp!$A:$H,MATCH(Sheet1!A144,realgdp!$A:$A,0),MATCH(Sheet1!I144,realgdp!$A$1:$H$1,0))</f>
        <v>6185.1</v>
      </c>
      <c r="AO144">
        <f>INDEX(pricelevel!$A:$H,MATCH(A144,pricelevel!$A:$A,0),MATCH(Sheet1!I144,pricelevel!$A$1:$H$1,0))</f>
        <v>96.4</v>
      </c>
    </row>
    <row r="145" spans="1:41">
      <c r="A145" s="1">
        <v>33100</v>
      </c>
      <c r="B145" s="5" t="s">
        <v>175</v>
      </c>
      <c r="C145">
        <v>54118.304483960543</v>
      </c>
      <c r="D145">
        <v>0.49382643114550723</v>
      </c>
      <c r="E145">
        <v>0.79104389436994149</v>
      </c>
      <c r="F145">
        <v>7.8893483783304781</v>
      </c>
      <c r="G145">
        <v>274322.59112660249</v>
      </c>
      <c r="H145">
        <v>0.95033317304389642</v>
      </c>
      <c r="I145">
        <v>2012</v>
      </c>
      <c r="J145">
        <v>0.2290340437309715</v>
      </c>
      <c r="K145">
        <v>0.94234964163290746</v>
      </c>
      <c r="L145">
        <v>0.13586074642277621</v>
      </c>
      <c r="M145">
        <v>0.94047990028046125</v>
      </c>
      <c r="N145">
        <v>0.46654351395730709</v>
      </c>
      <c r="O145">
        <v>0.61298873426110012</v>
      </c>
      <c r="P145">
        <v>23332.077534791249</v>
      </c>
      <c r="Q145">
        <v>1245.742219215156</v>
      </c>
      <c r="R145">
        <v>27.71345029239766</v>
      </c>
      <c r="S145">
        <v>1.0505268503237269E-2</v>
      </c>
      <c r="T145">
        <v>1.4631204773390879E-2</v>
      </c>
      <c r="U145">
        <v>6.664973974863527E-3</v>
      </c>
      <c r="V145">
        <v>54232</v>
      </c>
      <c r="W145">
        <f t="shared" si="4"/>
        <v>3.1801447251491678E-2</v>
      </c>
      <c r="X145">
        <v>5.4208454995556682E-2</v>
      </c>
      <c r="Y145">
        <v>9.6673860606830017E-2</v>
      </c>
      <c r="Z145">
        <v>37.792916666666663</v>
      </c>
      <c r="AA145">
        <v>0.13615589691506921</v>
      </c>
      <c r="AB145">
        <v>5.0431636409800688E-2</v>
      </c>
      <c r="AC145">
        <v>31508</v>
      </c>
      <c r="AD145">
        <v>0.36911862160371112</v>
      </c>
      <c r="AE145">
        <v>3.300749016122889E-3</v>
      </c>
      <c r="AF145">
        <v>3.3642249587406371E-3</v>
      </c>
      <c r="AG145">
        <v>4.0941982988447374E-3</v>
      </c>
      <c r="AH145">
        <v>3.8085565570648719E-4</v>
      </c>
      <c r="AI145">
        <f t="shared" si="5"/>
        <v>5.3391825796806465E-2</v>
      </c>
      <c r="AJ145">
        <v>6.3475942617747876E-4</v>
      </c>
      <c r="AK145">
        <v>0.30550033134526178</v>
      </c>
      <c r="AL145">
        <v>0.42327408172296799</v>
      </c>
      <c r="AM145">
        <v>0.4310801855533466</v>
      </c>
      <c r="AN145">
        <f>INDEX(realgdp!$A:$H,MATCH(Sheet1!A145,realgdp!$A:$A,0),MATCH(Sheet1!I145,realgdp!$A$1:$H$1,0))</f>
        <v>254161.2</v>
      </c>
      <c r="AO145">
        <f>INDEX(pricelevel!$A:$H,MATCH(A145,pricelevel!$A:$A,0),MATCH(Sheet1!I145,pricelevel!$A$1:$H$1,0))</f>
        <v>105.3</v>
      </c>
    </row>
    <row r="146" spans="1:41">
      <c r="A146" s="1">
        <v>33140</v>
      </c>
      <c r="B146" s="5" t="s">
        <v>176</v>
      </c>
      <c r="C146">
        <v>45171.432773109242</v>
      </c>
      <c r="D146">
        <v>0.51260504201680668</v>
      </c>
      <c r="E146">
        <v>0.94327731092436973</v>
      </c>
      <c r="F146">
        <v>7.1869747899159666</v>
      </c>
      <c r="G146">
        <v>149455.04201680669</v>
      </c>
      <c r="H146">
        <v>0.93961352657004826</v>
      </c>
      <c r="I146">
        <v>2012</v>
      </c>
      <c r="J146">
        <v>0.25786163522012578</v>
      </c>
      <c r="K146">
        <v>1</v>
      </c>
      <c r="L146">
        <v>0.14869626497533481</v>
      </c>
      <c r="M146">
        <v>1.0779220779220779</v>
      </c>
      <c r="N146">
        <v>0.30088495575221241</v>
      </c>
      <c r="O146">
        <v>0.38554216867469882</v>
      </c>
      <c r="P146">
        <v>16917.71084337349</v>
      </c>
      <c r="Q146">
        <v>721.85714285714289</v>
      </c>
      <c r="R146">
        <v>21.94736842105263</v>
      </c>
      <c r="S146">
        <v>6.1274509803921568E-3</v>
      </c>
      <c r="T146">
        <v>6.1274509803921568E-3</v>
      </c>
      <c r="U146">
        <v>2.4509803921568631E-3</v>
      </c>
      <c r="V146">
        <v>1419</v>
      </c>
      <c r="W146">
        <f t="shared" si="4"/>
        <v>1.4705882352941176E-2</v>
      </c>
      <c r="X146">
        <v>5.3921568627450983E-2</v>
      </c>
      <c r="Y146">
        <v>7.4754901960784312E-2</v>
      </c>
      <c r="Z146">
        <v>39.020000000000003</v>
      </c>
      <c r="AA146">
        <v>0.1176470588235294</v>
      </c>
      <c r="AB146">
        <v>0.1041666666666667</v>
      </c>
      <c r="AC146">
        <v>816</v>
      </c>
      <c r="AD146">
        <v>4.8192771084337352E-2</v>
      </c>
      <c r="AE146">
        <v>0</v>
      </c>
      <c r="AF146">
        <v>2.4509803921568631E-3</v>
      </c>
      <c r="AG146">
        <v>1.2254901960784309E-3</v>
      </c>
      <c r="AH146">
        <v>0</v>
      </c>
      <c r="AI146">
        <f t="shared" si="5"/>
        <v>4.2668724482892294E-2</v>
      </c>
      <c r="AJ146">
        <v>2.4509803921568631E-3</v>
      </c>
      <c r="AK146">
        <v>0.38554216867469882</v>
      </c>
      <c r="AL146">
        <v>0.43269908386187461</v>
      </c>
      <c r="AM146">
        <v>0.73493975903614461</v>
      </c>
      <c r="AN146">
        <f>INDEX(realgdp!$A:$H,MATCH(Sheet1!A146,realgdp!$A:$A,0),MATCH(Sheet1!I146,realgdp!$A$1:$H$1,0))</f>
        <v>3547</v>
      </c>
      <c r="AO146">
        <f>INDEX(pricelevel!$A:$H,MATCH(A146,pricelevel!$A:$A,0),MATCH(Sheet1!I146,pricelevel!$A$1:$H$1,0))</f>
        <v>85.7</v>
      </c>
    </row>
    <row r="147" spans="1:41">
      <c r="A147" s="1">
        <v>33260</v>
      </c>
      <c r="B147" s="5" t="s">
        <v>177</v>
      </c>
      <c r="C147">
        <v>62571.930174563589</v>
      </c>
      <c r="D147">
        <v>0.54613466334164584</v>
      </c>
      <c r="E147">
        <v>0.89526184538653364</v>
      </c>
      <c r="F147">
        <v>7.3142144638403987</v>
      </c>
      <c r="G147">
        <v>172902.74314214461</v>
      </c>
      <c r="H147">
        <v>0.98826979472140764</v>
      </c>
      <c r="I147">
        <v>2012</v>
      </c>
      <c r="J147">
        <v>0.25645161290322582</v>
      </c>
      <c r="K147">
        <v>0.7528089887640449</v>
      </c>
      <c r="L147">
        <v>0.16652360515021461</v>
      </c>
      <c r="M147">
        <v>0.797752808988764</v>
      </c>
      <c r="N147">
        <v>0.39344262295081972</v>
      </c>
      <c r="O147">
        <v>0.54929577464788737</v>
      </c>
      <c r="P147">
        <v>37087.32394366197</v>
      </c>
      <c r="Q147">
        <v>1075.41935483871</v>
      </c>
      <c r="R147">
        <v>18.957446808510639</v>
      </c>
      <c r="S147">
        <v>7.1326676176890159E-3</v>
      </c>
      <c r="T147">
        <v>4.2796005706134104E-3</v>
      </c>
      <c r="U147">
        <v>0</v>
      </c>
      <c r="V147">
        <v>1165</v>
      </c>
      <c r="W147">
        <f t="shared" si="4"/>
        <v>1.1412268188302425E-2</v>
      </c>
      <c r="X147">
        <v>3.8516405135520682E-2</v>
      </c>
      <c r="Y147">
        <v>8.4165477888730383E-2</v>
      </c>
      <c r="Z147">
        <v>47.418181818181822</v>
      </c>
      <c r="AA147">
        <v>0.1112696148359486</v>
      </c>
      <c r="AB147">
        <v>6.7047075606276749E-2</v>
      </c>
      <c r="AC147">
        <v>701</v>
      </c>
      <c r="AD147">
        <v>7.0422535211267609E-2</v>
      </c>
      <c r="AE147">
        <v>0</v>
      </c>
      <c r="AF147">
        <v>0</v>
      </c>
      <c r="AG147">
        <v>4.2796005706134104E-3</v>
      </c>
      <c r="AH147">
        <v>0</v>
      </c>
      <c r="AI147">
        <f t="shared" si="5"/>
        <v>2.8996952071072616E-2</v>
      </c>
      <c r="AJ147">
        <v>0.18544935805991439</v>
      </c>
      <c r="AK147">
        <v>0.57746478873239437</v>
      </c>
      <c r="AL147">
        <v>0.46866952789699567</v>
      </c>
      <c r="AM147">
        <v>0.95774647887323938</v>
      </c>
      <c r="AN147">
        <f>INDEX(realgdp!$A:$H,MATCH(Sheet1!A147,realgdp!$A:$A,0),MATCH(Sheet1!I147,realgdp!$A$1:$H$1,0))</f>
        <v>23716.1</v>
      </c>
      <c r="AO147">
        <f>INDEX(pricelevel!$A:$H,MATCH(A147,pricelevel!$A:$A,0),MATCH(Sheet1!I147,pricelevel!$A$1:$H$1,0))</f>
        <v>97.5</v>
      </c>
    </row>
    <row r="148" spans="1:41">
      <c r="A148" s="1">
        <v>33340</v>
      </c>
      <c r="B148" s="5" t="s">
        <v>178</v>
      </c>
      <c r="C148">
        <v>56964.06584477445</v>
      </c>
      <c r="D148">
        <v>0.49985990473522002</v>
      </c>
      <c r="E148">
        <v>0.88932474082376012</v>
      </c>
      <c r="F148">
        <v>8.1221630708882042</v>
      </c>
      <c r="G148">
        <v>237557.85934435419</v>
      </c>
      <c r="H148">
        <v>0.96124279308135807</v>
      </c>
      <c r="I148">
        <v>2012</v>
      </c>
      <c r="J148">
        <v>0.24320943531093639</v>
      </c>
      <c r="K148">
        <v>0.90247252747252749</v>
      </c>
      <c r="L148">
        <v>0.15982721382289419</v>
      </c>
      <c r="M148">
        <v>0.875</v>
      </c>
      <c r="N148">
        <v>0.51659574468085101</v>
      </c>
      <c r="O148">
        <v>0.67660910518053374</v>
      </c>
      <c r="P148">
        <v>26893.579277864988</v>
      </c>
      <c r="Q148">
        <v>890.37719298245611</v>
      </c>
      <c r="R148">
        <v>22.92537313432836</v>
      </c>
      <c r="S148">
        <v>9.8606980748160902E-3</v>
      </c>
      <c r="T148">
        <v>1.4243230552512131E-2</v>
      </c>
      <c r="U148">
        <v>5.6346846141806231E-3</v>
      </c>
      <c r="V148">
        <v>10649</v>
      </c>
      <c r="W148">
        <f t="shared" si="4"/>
        <v>2.9738613241508845E-2</v>
      </c>
      <c r="X148">
        <v>5.180779464704962E-2</v>
      </c>
      <c r="Y148">
        <v>8.5146345280951635E-2</v>
      </c>
      <c r="Z148">
        <v>38.355555555555547</v>
      </c>
      <c r="AA148">
        <v>0.1000156519017061</v>
      </c>
      <c r="AB148">
        <v>6.2607606824229139E-2</v>
      </c>
      <c r="AC148">
        <v>6389</v>
      </c>
      <c r="AD148">
        <v>0.1271585557299843</v>
      </c>
      <c r="AE148">
        <v>2.1912662388480198E-3</v>
      </c>
      <c r="AF148">
        <v>3.4434183753326028E-3</v>
      </c>
      <c r="AG148">
        <v>3.7564564094537491E-3</v>
      </c>
      <c r="AH148">
        <v>0</v>
      </c>
      <c r="AI148">
        <f t="shared" si="5"/>
        <v>3.3107426266435626E-2</v>
      </c>
      <c r="AJ148">
        <v>1.252152136484583E-3</v>
      </c>
      <c r="AK148">
        <v>0.34850863422291989</v>
      </c>
      <c r="AL148">
        <v>0.40435721664006008</v>
      </c>
      <c r="AM148">
        <v>0.52276295133437989</v>
      </c>
      <c r="AN148">
        <f>INDEX(realgdp!$A:$H,MATCH(Sheet1!A148,realgdp!$A:$A,0),MATCH(Sheet1!I148,realgdp!$A$1:$H$1,0))</f>
        <v>90229.5</v>
      </c>
      <c r="AO148">
        <f>INDEX(pricelevel!$A:$H,MATCH(A148,pricelevel!$A:$A,0),MATCH(Sheet1!I148,pricelevel!$A$1:$H$1,0))</f>
        <v>96.1</v>
      </c>
    </row>
    <row r="149" spans="1:41">
      <c r="A149" s="1">
        <v>33460</v>
      </c>
      <c r="B149" s="5" t="s">
        <v>179</v>
      </c>
      <c r="C149">
        <v>57488.816487745593</v>
      </c>
      <c r="D149">
        <v>0.50951995138748229</v>
      </c>
      <c r="E149">
        <v>0.93568969009519953</v>
      </c>
      <c r="F149">
        <v>8.117176422928905</v>
      </c>
      <c r="G149">
        <v>246973.61758152721</v>
      </c>
      <c r="H149">
        <v>0.96594674894297794</v>
      </c>
      <c r="I149">
        <v>2012</v>
      </c>
      <c r="J149">
        <v>0.25520988389401605</v>
      </c>
      <c r="K149">
        <v>0.9107029765674477</v>
      </c>
      <c r="L149">
        <v>0.16309617536153809</v>
      </c>
      <c r="M149">
        <v>0.99303356554781508</v>
      </c>
      <c r="N149">
        <v>0.52222701769529567</v>
      </c>
      <c r="O149">
        <v>0.7008928571428571</v>
      </c>
      <c r="P149">
        <v>30138.981505102041</v>
      </c>
      <c r="Q149">
        <v>1013.435593220339</v>
      </c>
      <c r="R149">
        <v>25.819524200164071</v>
      </c>
      <c r="S149">
        <v>9.0013697736612101E-3</v>
      </c>
      <c r="T149">
        <v>1.448046441849847E-2</v>
      </c>
      <c r="U149">
        <v>3.9136390320266131E-3</v>
      </c>
      <c r="V149">
        <v>24133</v>
      </c>
      <c r="W149">
        <f t="shared" si="4"/>
        <v>2.7395473224186295E-2</v>
      </c>
      <c r="X149">
        <v>5.4073445959167701E-2</v>
      </c>
      <c r="Y149">
        <v>9.894984019307286E-2</v>
      </c>
      <c r="Z149">
        <v>38.388143966125618</v>
      </c>
      <c r="AA149">
        <v>0.1050159806927141</v>
      </c>
      <c r="AB149">
        <v>5.8769812797599637E-2</v>
      </c>
      <c r="AC149">
        <v>15331</v>
      </c>
      <c r="AD149">
        <v>0.1211734693877551</v>
      </c>
      <c r="AE149">
        <v>1.10886439240754E-3</v>
      </c>
      <c r="AF149">
        <v>2.804774639619072E-3</v>
      </c>
      <c r="AG149">
        <v>4.3702302524297179E-3</v>
      </c>
      <c r="AH149">
        <v>2.6090926880177422E-4</v>
      </c>
      <c r="AI149">
        <f t="shared" si="5"/>
        <v>3.3625409440222152E-2</v>
      </c>
      <c r="AJ149">
        <v>1.0436370752070971E-3</v>
      </c>
      <c r="AK149">
        <v>0.36989795918367352</v>
      </c>
      <c r="AL149">
        <v>0.44084863050594619</v>
      </c>
      <c r="AM149">
        <v>0.49744897959183682</v>
      </c>
      <c r="AN149">
        <f>INDEX(realgdp!$A:$H,MATCH(Sheet1!A149,realgdp!$A:$A,0),MATCH(Sheet1!I149,realgdp!$A$1:$H$1,0))</f>
        <v>202893.9</v>
      </c>
      <c r="AO149">
        <f>INDEX(pricelevel!$A:$H,MATCH(A149,pricelevel!$A:$A,0),MATCH(Sheet1!I149,pricelevel!$A$1:$H$1,0))</f>
        <v>102.5</v>
      </c>
    </row>
    <row r="150" spans="1:41">
      <c r="A150" s="1">
        <v>33660</v>
      </c>
      <c r="B150" s="5" t="s">
        <v>180</v>
      </c>
      <c r="C150">
        <v>41833.813733905583</v>
      </c>
      <c r="D150">
        <v>0.4995708154506438</v>
      </c>
      <c r="E150">
        <v>0.68240343347639487</v>
      </c>
      <c r="F150">
        <v>7.4583690987124456</v>
      </c>
      <c r="G150">
        <v>155323.77682403431</v>
      </c>
      <c r="H150">
        <v>0.94719101123595506</v>
      </c>
      <c r="I150">
        <v>2012</v>
      </c>
      <c r="J150">
        <v>0.2055164954029205</v>
      </c>
      <c r="K150">
        <v>0.72580645161290325</v>
      </c>
      <c r="L150">
        <v>0.14705060106234269</v>
      </c>
      <c r="M150">
        <v>0.68548387096774188</v>
      </c>
      <c r="N150">
        <v>0.37301587301587302</v>
      </c>
      <c r="O150">
        <v>0.46470588235294119</v>
      </c>
      <c r="P150">
        <v>20322.847058823529</v>
      </c>
      <c r="Q150">
        <v>807.33783783783781</v>
      </c>
      <c r="R150">
        <v>23.684782608695649</v>
      </c>
      <c r="S150">
        <v>1.186790505675955E-2</v>
      </c>
      <c r="T150">
        <v>8.771929824561403E-3</v>
      </c>
      <c r="U150">
        <v>4.6439628482972126E-3</v>
      </c>
      <c r="V150">
        <v>3577</v>
      </c>
      <c r="W150">
        <f t="shared" si="4"/>
        <v>2.5283797729618165E-2</v>
      </c>
      <c r="X150">
        <v>6.6047471620227033E-2</v>
      </c>
      <c r="Y150">
        <v>7.4819401444788436E-2</v>
      </c>
      <c r="Z150">
        <v>39.677419354838712</v>
      </c>
      <c r="AA150">
        <v>0.13003095975232201</v>
      </c>
      <c r="AB150">
        <v>6.2951496388028896E-2</v>
      </c>
      <c r="AC150">
        <v>1938</v>
      </c>
      <c r="AD150">
        <v>2.3529411764705879E-2</v>
      </c>
      <c r="AE150">
        <v>1.5479876160990711E-3</v>
      </c>
      <c r="AF150">
        <v>3.095975232198143E-3</v>
      </c>
      <c r="AG150">
        <v>4.1279669762641904E-3</v>
      </c>
      <c r="AH150">
        <v>1.031991744066047E-3</v>
      </c>
      <c r="AI150">
        <f t="shared" si="5"/>
        <v>3.9725626803224778E-2</v>
      </c>
      <c r="AJ150">
        <v>6.1919504643962852E-3</v>
      </c>
      <c r="AK150">
        <v>0.39411764705882352</v>
      </c>
      <c r="AL150">
        <v>0.39753983785294938</v>
      </c>
      <c r="AM150">
        <v>0.71176470588235297</v>
      </c>
      <c r="AN150">
        <f>INDEX(realgdp!$A:$H,MATCH(Sheet1!A150,realgdp!$A:$A,0),MATCH(Sheet1!I150,realgdp!$A$1:$H$1,0))</f>
        <v>16451.599999999999</v>
      </c>
      <c r="AO150">
        <f>INDEX(pricelevel!$A:$H,MATCH(A150,pricelevel!$A:$A,0),MATCH(Sheet1!I150,pricelevel!$A$1:$H$1,0))</f>
        <v>88.2</v>
      </c>
    </row>
    <row r="151" spans="1:41">
      <c r="A151" s="1">
        <v>33700</v>
      </c>
      <c r="B151" s="5" t="s">
        <v>181</v>
      </c>
      <c r="C151">
        <v>44489.34372623574</v>
      </c>
      <c r="D151">
        <v>0.50114068441064641</v>
      </c>
      <c r="E151">
        <v>0.83346007604562733</v>
      </c>
      <c r="F151">
        <v>6.8752851711026617</v>
      </c>
      <c r="G151">
        <v>218447.83269961979</v>
      </c>
      <c r="H151">
        <v>0.89860465116279065</v>
      </c>
      <c r="I151">
        <v>2012</v>
      </c>
      <c r="J151">
        <v>0.23839137645107794</v>
      </c>
      <c r="K151">
        <v>0.67758186397984888</v>
      </c>
      <c r="L151">
        <v>0.17958492164337139</v>
      </c>
      <c r="M151">
        <v>0.63979848866498745</v>
      </c>
      <c r="N151">
        <v>0.30991735537190079</v>
      </c>
      <c r="O151">
        <v>0.39763779527559062</v>
      </c>
      <c r="P151">
        <v>21999.13385826772</v>
      </c>
      <c r="Q151">
        <v>1142.885496183206</v>
      </c>
      <c r="R151">
        <v>25.794520547945201</v>
      </c>
      <c r="S151">
        <v>1.0642491131257391E-2</v>
      </c>
      <c r="T151">
        <v>4.7299960583366179E-3</v>
      </c>
      <c r="U151">
        <v>3.1533307055577448E-3</v>
      </c>
      <c r="V151">
        <v>4722</v>
      </c>
      <c r="W151">
        <f t="shared" si="4"/>
        <v>1.8525817895151751E-2</v>
      </c>
      <c r="X151">
        <v>4.8088293259755617E-2</v>
      </c>
      <c r="Y151">
        <v>6.3460780449349621E-2</v>
      </c>
      <c r="Z151">
        <v>36.758064516129032</v>
      </c>
      <c r="AA151">
        <v>9.6964919195900667E-2</v>
      </c>
      <c r="AB151">
        <v>9.7359085534095391E-2</v>
      </c>
      <c r="AC151">
        <v>2537</v>
      </c>
      <c r="AD151">
        <v>0.20866141732283461</v>
      </c>
      <c r="AE151">
        <v>1.970831690973591E-3</v>
      </c>
      <c r="AF151">
        <v>1.182499014584154E-3</v>
      </c>
      <c r="AG151">
        <v>4.3358297201418986E-3</v>
      </c>
      <c r="AH151">
        <v>0</v>
      </c>
      <c r="AI151">
        <f t="shared" si="5"/>
        <v>5.1951386065760337E-2</v>
      </c>
      <c r="AJ151">
        <v>7.8833267638943631E-4</v>
      </c>
      <c r="AK151">
        <v>0.40157480314960631</v>
      </c>
      <c r="AL151">
        <v>0.41973739940703092</v>
      </c>
      <c r="AM151">
        <v>0.69685039370078738</v>
      </c>
      <c r="AN151">
        <f>INDEX(realgdp!$A:$H,MATCH(Sheet1!A151,realgdp!$A:$A,0),MATCH(Sheet1!I151,realgdp!$A$1:$H$1,0))</f>
        <v>15334.6</v>
      </c>
      <c r="AO151">
        <f>INDEX(pricelevel!$A:$H,MATCH(A151,pricelevel!$A:$A,0),MATCH(Sheet1!I151,pricelevel!$A$1:$H$1,0))</f>
        <v>99.6</v>
      </c>
    </row>
    <row r="152" spans="1:41">
      <c r="A152" s="1">
        <v>33740</v>
      </c>
      <c r="B152" s="5" t="s">
        <v>182</v>
      </c>
      <c r="C152">
        <v>44934.934883720933</v>
      </c>
      <c r="D152">
        <v>0.51860465116279075</v>
      </c>
      <c r="E152">
        <v>0.70930232558139539</v>
      </c>
      <c r="F152">
        <v>7.3953488372093021</v>
      </c>
      <c r="G152">
        <v>160768.1395348837</v>
      </c>
      <c r="H152">
        <v>0.97050147492625372</v>
      </c>
      <c r="I152">
        <v>2012</v>
      </c>
      <c r="J152">
        <v>0.25906735751295334</v>
      </c>
      <c r="K152">
        <v>0.78761061946902655</v>
      </c>
      <c r="L152">
        <v>0.14648829431438129</v>
      </c>
      <c r="M152">
        <v>0.75221238938053092</v>
      </c>
      <c r="N152">
        <v>0.37158469945355188</v>
      </c>
      <c r="O152">
        <v>0.44705882352941179</v>
      </c>
      <c r="P152">
        <v>18478</v>
      </c>
      <c r="Q152">
        <v>823.92307692307691</v>
      </c>
      <c r="R152">
        <v>16.294117647058819</v>
      </c>
      <c r="S152">
        <v>6.1274509803921568E-3</v>
      </c>
      <c r="T152">
        <v>6.1274509803921568E-3</v>
      </c>
      <c r="U152">
        <v>1.2254901960784309E-3</v>
      </c>
      <c r="V152">
        <v>1495</v>
      </c>
      <c r="W152">
        <f t="shared" si="4"/>
        <v>1.3480392156862744E-2</v>
      </c>
      <c r="X152">
        <v>6.985294117647059E-2</v>
      </c>
      <c r="Y152">
        <v>6.6176470588235295E-2</v>
      </c>
      <c r="Z152">
        <v>38.682539682539677</v>
      </c>
      <c r="AA152">
        <v>0.1127450980392157</v>
      </c>
      <c r="AB152">
        <v>6.3725490196078427E-2</v>
      </c>
      <c r="AC152">
        <v>816</v>
      </c>
      <c r="AD152">
        <v>3.5294117647058823E-2</v>
      </c>
      <c r="AE152">
        <v>0</v>
      </c>
      <c r="AF152">
        <v>1.2254901960784309E-3</v>
      </c>
      <c r="AG152">
        <v>4.9019607843137254E-3</v>
      </c>
      <c r="AH152">
        <v>0</v>
      </c>
      <c r="AI152">
        <f t="shared" si="5"/>
        <v>4.4589407778064555E-2</v>
      </c>
      <c r="AJ152">
        <v>1.7156862745098041E-2</v>
      </c>
      <c r="AK152">
        <v>0.25882352941176467</v>
      </c>
      <c r="AL152">
        <v>0.36722408026755848</v>
      </c>
      <c r="AM152">
        <v>0.62352941176470589</v>
      </c>
      <c r="AN152">
        <f>INDEX(realgdp!$A:$H,MATCH(Sheet1!A152,realgdp!$A:$A,0),MATCH(Sheet1!I152,realgdp!$A$1:$H$1,0))</f>
        <v>6084.3</v>
      </c>
      <c r="AO152">
        <f>INDEX(pricelevel!$A:$H,MATCH(A152,pricelevel!$A:$A,0),MATCH(Sheet1!I152,pricelevel!$A$1:$H$1,0))</f>
        <v>86.8</v>
      </c>
    </row>
    <row r="153" spans="1:41">
      <c r="A153" s="1">
        <v>33780</v>
      </c>
      <c r="B153" s="5" t="s">
        <v>183</v>
      </c>
      <c r="C153">
        <v>44424.677642980932</v>
      </c>
      <c r="D153">
        <v>0.53552859618717508</v>
      </c>
      <c r="E153">
        <v>0.98093587521663783</v>
      </c>
      <c r="F153">
        <v>7.1507798960138649</v>
      </c>
      <c r="G153">
        <v>138596.18717504331</v>
      </c>
      <c r="H153">
        <v>0.93612334801762109</v>
      </c>
      <c r="I153">
        <v>2012</v>
      </c>
      <c r="J153">
        <v>0.19354838709677419</v>
      </c>
      <c r="K153">
        <v>0.60465116279069764</v>
      </c>
      <c r="L153">
        <v>0.14904942965779469</v>
      </c>
      <c r="M153">
        <v>0.72093023255813948</v>
      </c>
      <c r="N153">
        <v>0.36363636363636359</v>
      </c>
      <c r="O153">
        <v>0.45161290322580638</v>
      </c>
      <c r="P153">
        <v>30367.16129032258</v>
      </c>
      <c r="Q153">
        <v>761.38095238095241</v>
      </c>
      <c r="R153">
        <v>25.866666666666671</v>
      </c>
      <c r="S153">
        <v>1.5665796344647522E-2</v>
      </c>
      <c r="T153">
        <v>5.2219321148825066E-3</v>
      </c>
      <c r="U153">
        <v>3.9164490861618804E-3</v>
      </c>
      <c r="V153">
        <v>1315</v>
      </c>
      <c r="W153">
        <f t="shared" si="4"/>
        <v>2.4804177545691905E-2</v>
      </c>
      <c r="X153">
        <v>5.3524804177545689E-2</v>
      </c>
      <c r="Y153">
        <v>6.0052219321148827E-2</v>
      </c>
      <c r="Z153">
        <v>37.527272727272717</v>
      </c>
      <c r="AA153">
        <v>9.1383812010443863E-2</v>
      </c>
      <c r="AB153">
        <v>9.0078328981723244E-2</v>
      </c>
      <c r="AC153">
        <v>766</v>
      </c>
      <c r="AD153">
        <v>3.2258064516129031E-2</v>
      </c>
      <c r="AE153">
        <v>1.3054830287206271E-3</v>
      </c>
      <c r="AF153">
        <v>2.6109660574412529E-3</v>
      </c>
      <c r="AG153">
        <v>1.3054830287206271E-3</v>
      </c>
      <c r="AH153">
        <v>1.3054830287206271E-3</v>
      </c>
      <c r="AI153">
        <f t="shared" si="5"/>
        <v>2.5072509909696093E-2</v>
      </c>
      <c r="AJ153">
        <v>5.2219321148825066E-3</v>
      </c>
      <c r="AK153">
        <v>0.46774193548387089</v>
      </c>
      <c r="AL153">
        <v>0.464638783269962</v>
      </c>
      <c r="AM153">
        <v>0.87096774193548387</v>
      </c>
      <c r="AN153">
        <f>INDEX(realgdp!$A:$H,MATCH(Sheet1!A153,realgdp!$A:$A,0),MATCH(Sheet1!I153,realgdp!$A$1:$H$1,0))</f>
        <v>4258.7</v>
      </c>
      <c r="AO153">
        <f>INDEX(pricelevel!$A:$H,MATCH(A153,pricelevel!$A:$A,0),MATCH(Sheet1!I153,pricelevel!$A$1:$H$1,0))</f>
        <v>96</v>
      </c>
    </row>
    <row r="154" spans="1:41">
      <c r="A154" s="1">
        <v>33860</v>
      </c>
      <c r="B154" s="5" t="s">
        <v>184</v>
      </c>
      <c r="C154">
        <v>43800.23606271777</v>
      </c>
      <c r="D154">
        <v>0.48693379790940772</v>
      </c>
      <c r="E154">
        <v>0.61846689895470386</v>
      </c>
      <c r="F154">
        <v>7.6968641114982574</v>
      </c>
      <c r="G154">
        <v>163530.05226480839</v>
      </c>
      <c r="H154">
        <v>0.96224379719525355</v>
      </c>
      <c r="I154">
        <v>2012</v>
      </c>
      <c r="J154">
        <v>0.22542096686583379</v>
      </c>
      <c r="K154">
        <v>0.85</v>
      </c>
      <c r="L154">
        <v>0.1481371087928465</v>
      </c>
      <c r="M154">
        <v>0.81818181818181823</v>
      </c>
      <c r="N154">
        <v>0.34173669467787121</v>
      </c>
      <c r="O154">
        <v>0.51666666666666672</v>
      </c>
      <c r="P154">
        <v>21072.911111111109</v>
      </c>
      <c r="Q154">
        <v>825.46052631578948</v>
      </c>
      <c r="R154">
        <v>22.23008849557522</v>
      </c>
      <c r="S154">
        <v>9.9894847528916933E-3</v>
      </c>
      <c r="T154">
        <v>4.7318611987381704E-3</v>
      </c>
      <c r="U154">
        <v>4.206098843322818E-3</v>
      </c>
      <c r="V154">
        <v>3355</v>
      </c>
      <c r="W154">
        <f t="shared" si="4"/>
        <v>1.8927444794952682E-2</v>
      </c>
      <c r="X154">
        <v>5.6256572029442689E-2</v>
      </c>
      <c r="Y154">
        <v>8.2544689800210305E-2</v>
      </c>
      <c r="Z154">
        <v>40.166666666666657</v>
      </c>
      <c r="AA154">
        <v>0.10252365930599371</v>
      </c>
      <c r="AB154">
        <v>7.7287066246056788E-2</v>
      </c>
      <c r="AC154">
        <v>1902</v>
      </c>
      <c r="AD154">
        <v>5.5555555555555552E-2</v>
      </c>
      <c r="AE154">
        <v>1.0515247108307041E-3</v>
      </c>
      <c r="AF154">
        <v>3.154574132492113E-3</v>
      </c>
      <c r="AG154">
        <v>3.6803364879074659E-3</v>
      </c>
      <c r="AH154">
        <v>5.2576235541535224E-4</v>
      </c>
      <c r="AI154">
        <f t="shared" si="5"/>
        <v>3.917164182790811E-2</v>
      </c>
      <c r="AJ154">
        <v>2.103049421661409E-3</v>
      </c>
      <c r="AK154">
        <v>0.35</v>
      </c>
      <c r="AL154">
        <v>0.40715350223546942</v>
      </c>
      <c r="AM154">
        <v>0.49444444444444452</v>
      </c>
      <c r="AN154">
        <f>INDEX(realgdp!$A:$H,MATCH(Sheet1!A154,realgdp!$A:$A,0),MATCH(Sheet1!I154,realgdp!$A$1:$H$1,0))</f>
        <v>14920.4</v>
      </c>
      <c r="AO154">
        <f>INDEX(pricelevel!$A:$H,MATCH(A154,pricelevel!$A:$A,0),MATCH(Sheet1!I154,pricelevel!$A$1:$H$1,0))</f>
        <v>90</v>
      </c>
    </row>
    <row r="155" spans="1:41">
      <c r="A155" s="1">
        <v>34060</v>
      </c>
      <c r="B155" s="5" t="s">
        <v>185</v>
      </c>
      <c r="C155">
        <v>47793.921478060052</v>
      </c>
      <c r="D155">
        <v>0.5080831408775982</v>
      </c>
      <c r="E155">
        <v>0.97459584295612012</v>
      </c>
      <c r="F155">
        <v>7.3741339491916857</v>
      </c>
      <c r="G155">
        <v>182522.40184757509</v>
      </c>
      <c r="H155">
        <v>0.97667638483965014</v>
      </c>
      <c r="I155">
        <v>2012</v>
      </c>
      <c r="J155">
        <v>0.28106508875739644</v>
      </c>
      <c r="K155">
        <v>2.2978723404255321</v>
      </c>
      <c r="L155">
        <v>0.1266409266409266</v>
      </c>
      <c r="M155">
        <v>1.8297872340425529</v>
      </c>
      <c r="N155">
        <v>0.49799196787148592</v>
      </c>
      <c r="O155">
        <v>0.66279069767441856</v>
      </c>
      <c r="P155">
        <v>24583.953488372092</v>
      </c>
      <c r="Q155">
        <v>810.07500000000005</v>
      </c>
      <c r="R155">
        <v>31.032258064516132</v>
      </c>
      <c r="S155">
        <v>6.3938618925831201E-3</v>
      </c>
      <c r="T155">
        <v>6.3938618925831201E-3</v>
      </c>
      <c r="U155">
        <v>1.023017902813299E-2</v>
      </c>
      <c r="V155">
        <v>1295</v>
      </c>
      <c r="W155">
        <f t="shared" si="4"/>
        <v>2.301790281329923E-2</v>
      </c>
      <c r="X155">
        <v>9.0792838874680301E-2</v>
      </c>
      <c r="Y155">
        <v>5.2429667519181593E-2</v>
      </c>
      <c r="Z155">
        <v>39.83098591549296</v>
      </c>
      <c r="AA155">
        <v>0.118925831202046</v>
      </c>
      <c r="AB155">
        <v>7.1611253196930943E-2</v>
      </c>
      <c r="AC155">
        <v>782</v>
      </c>
      <c r="AD155">
        <v>6.9767441860465115E-2</v>
      </c>
      <c r="AE155">
        <v>3.8363171355498718E-3</v>
      </c>
      <c r="AF155">
        <v>6.3938618925831201E-3</v>
      </c>
      <c r="AG155">
        <v>2.5575447570332479E-3</v>
      </c>
      <c r="AH155">
        <v>0</v>
      </c>
      <c r="AI155">
        <f t="shared" si="5"/>
        <v>3.2951372137242106E-2</v>
      </c>
      <c r="AJ155">
        <v>4.2199488491048591E-2</v>
      </c>
      <c r="AK155">
        <v>0.48837209302325579</v>
      </c>
      <c r="AL155">
        <v>0.43474903474903481</v>
      </c>
      <c r="AM155">
        <v>0.34883720930232559</v>
      </c>
      <c r="AN155">
        <f>INDEX(realgdp!$A:$H,MATCH(Sheet1!A155,realgdp!$A:$A,0),MATCH(Sheet1!I155,realgdp!$A$1:$H$1,0))</f>
        <v>6026.8</v>
      </c>
      <c r="AO155">
        <f>INDEX(pricelevel!$A:$H,MATCH(A155,pricelevel!$A:$A,0),MATCH(Sheet1!I155,pricelevel!$A$1:$H$1,0))</f>
        <v>88.5</v>
      </c>
    </row>
    <row r="156" spans="1:41">
      <c r="A156" s="1">
        <v>34620</v>
      </c>
      <c r="B156" s="5" t="s">
        <v>186</v>
      </c>
      <c r="C156">
        <v>35781.294117647063</v>
      </c>
      <c r="D156">
        <v>0.52139037433155078</v>
      </c>
      <c r="E156">
        <v>0.94117647058823528</v>
      </c>
      <c r="F156">
        <v>6.9839572192513373</v>
      </c>
      <c r="G156">
        <v>100128.3422459893</v>
      </c>
      <c r="H156">
        <v>0.95789473684210524</v>
      </c>
      <c r="I156">
        <v>2012</v>
      </c>
      <c r="J156">
        <v>0.19095477386934673</v>
      </c>
      <c r="K156">
        <v>0.75862068965517238</v>
      </c>
      <c r="L156">
        <v>0.1142397425583266</v>
      </c>
      <c r="M156">
        <v>0.58620689655172409</v>
      </c>
      <c r="N156">
        <v>0.43181818181818182</v>
      </c>
      <c r="O156">
        <v>0.47058823529411759</v>
      </c>
      <c r="P156">
        <v>14489.803921568629</v>
      </c>
      <c r="Q156">
        <v>607.17391304347825</v>
      </c>
      <c r="R156">
        <v>20.303030303030301</v>
      </c>
      <c r="S156">
        <v>1.2195121951219509E-2</v>
      </c>
      <c r="T156">
        <v>1.3550135501355009E-2</v>
      </c>
      <c r="U156">
        <v>8.130081300813009E-3</v>
      </c>
      <c r="V156">
        <v>1243</v>
      </c>
      <c r="W156">
        <f t="shared" si="4"/>
        <v>3.3875338753387531E-2</v>
      </c>
      <c r="X156">
        <v>0.1151761517615176</v>
      </c>
      <c r="Y156">
        <v>5.0135501355013552E-2</v>
      </c>
      <c r="Z156">
        <v>35.75</v>
      </c>
      <c r="AA156">
        <v>0.1124661246612466</v>
      </c>
      <c r="AB156">
        <v>7.3170731707317069E-2</v>
      </c>
      <c r="AC156">
        <v>738</v>
      </c>
      <c r="AD156">
        <v>1.9607843137254902E-2</v>
      </c>
      <c r="AE156">
        <v>4.0650406504065036E-3</v>
      </c>
      <c r="AF156">
        <v>4.0650406504065036E-3</v>
      </c>
      <c r="AG156">
        <v>1.0840108401084011E-2</v>
      </c>
      <c r="AH156">
        <v>0</v>
      </c>
      <c r="AI156">
        <f t="shared" si="5"/>
        <v>4.1903528600526922E-2</v>
      </c>
      <c r="AJ156">
        <v>0</v>
      </c>
      <c r="AK156">
        <v>0.25490196078431371</v>
      </c>
      <c r="AL156">
        <v>0.37811745776347538</v>
      </c>
      <c r="AM156">
        <v>0.52941176470588236</v>
      </c>
      <c r="AN156">
        <f>INDEX(realgdp!$A:$H,MATCH(Sheet1!A156,realgdp!$A:$A,0),MATCH(Sheet1!I156,realgdp!$A$1:$H$1,0))</f>
        <v>3484</v>
      </c>
      <c r="AO156">
        <f>INDEX(pricelevel!$A:$H,MATCH(A156,pricelevel!$A:$A,0),MATCH(Sheet1!I156,pricelevel!$A$1:$H$1,0))</f>
        <v>90</v>
      </c>
    </row>
    <row r="157" spans="1:41">
      <c r="A157" s="1">
        <v>34740</v>
      </c>
      <c r="B157" s="5" t="s">
        <v>187</v>
      </c>
      <c r="C157">
        <v>39605.39550949914</v>
      </c>
      <c r="D157">
        <v>0.49222797927461143</v>
      </c>
      <c r="E157">
        <v>0.92400690846286704</v>
      </c>
      <c r="F157">
        <v>7.3506044905008636</v>
      </c>
      <c r="G157">
        <v>120240.24179620029</v>
      </c>
      <c r="H157">
        <v>0.93446088794926008</v>
      </c>
      <c r="I157">
        <v>2012</v>
      </c>
      <c r="J157">
        <v>0.22508792497069169</v>
      </c>
      <c r="K157">
        <v>0.73949579831932777</v>
      </c>
      <c r="L157">
        <v>0.14233576642335771</v>
      </c>
      <c r="M157">
        <v>0.70588235294117652</v>
      </c>
      <c r="N157">
        <v>0.38787878787878788</v>
      </c>
      <c r="O157">
        <v>0.5357142857142857</v>
      </c>
      <c r="P157">
        <v>19556.666666666672</v>
      </c>
      <c r="Q157">
        <v>672.76666666666665</v>
      </c>
      <c r="R157">
        <v>26.351851851851851</v>
      </c>
      <c r="S157">
        <v>1.200873362445415E-2</v>
      </c>
      <c r="T157">
        <v>9.8253275109170309E-3</v>
      </c>
      <c r="U157">
        <v>1.0917030567685589E-3</v>
      </c>
      <c r="V157">
        <v>1644</v>
      </c>
      <c r="W157">
        <f t="shared" si="4"/>
        <v>2.2925764192139739E-2</v>
      </c>
      <c r="X157">
        <v>7.4235807860262015E-2</v>
      </c>
      <c r="Y157">
        <v>6.9868995633187769E-2</v>
      </c>
      <c r="Z157">
        <v>36.6875</v>
      </c>
      <c r="AA157">
        <v>9.7161572052401751E-2</v>
      </c>
      <c r="AB157">
        <v>7.2052401746724892E-2</v>
      </c>
      <c r="AC157">
        <v>916</v>
      </c>
      <c r="AD157">
        <v>2.3809523809523812E-2</v>
      </c>
      <c r="AE157">
        <v>1.0917030567685589E-3</v>
      </c>
      <c r="AF157">
        <v>0</v>
      </c>
      <c r="AG157">
        <v>2.1834061135371178E-3</v>
      </c>
      <c r="AH157">
        <v>1.0917030567685589E-3</v>
      </c>
      <c r="AI157">
        <f t="shared" si="5"/>
        <v>3.4400886313277645E-2</v>
      </c>
      <c r="AJ157">
        <v>1.0917030567685589E-3</v>
      </c>
      <c r="AK157">
        <v>0.38095238095238088</v>
      </c>
      <c r="AL157">
        <v>0.40936739659367399</v>
      </c>
      <c r="AM157">
        <v>0.66666666666666663</v>
      </c>
      <c r="AN157">
        <f>INDEX(realgdp!$A:$H,MATCH(Sheet1!A157,realgdp!$A:$A,0),MATCH(Sheet1!I157,realgdp!$A$1:$H$1,0))</f>
        <v>4809.5</v>
      </c>
      <c r="AO157">
        <f>INDEX(pricelevel!$A:$H,MATCH(A157,pricelevel!$A:$A,0),MATCH(Sheet1!I157,pricelevel!$A$1:$H$1,0))</f>
        <v>89.6</v>
      </c>
    </row>
    <row r="158" spans="1:41">
      <c r="A158" s="1">
        <v>34820</v>
      </c>
      <c r="B158" s="5" t="s">
        <v>188</v>
      </c>
      <c r="C158">
        <v>42483.309623430963</v>
      </c>
      <c r="D158">
        <v>0.48396094839609483</v>
      </c>
      <c r="E158">
        <v>0.88214783821478382</v>
      </c>
      <c r="F158">
        <v>7.6903765690376567</v>
      </c>
      <c r="G158">
        <v>217129.35843793591</v>
      </c>
      <c r="H158">
        <v>0.9433040078201369</v>
      </c>
      <c r="I158">
        <v>2012</v>
      </c>
      <c r="J158">
        <v>0.1991404011461318</v>
      </c>
      <c r="K158">
        <v>0.85499999999999998</v>
      </c>
      <c r="L158">
        <v>0.118140243902439</v>
      </c>
      <c r="M158">
        <v>0.90500000000000003</v>
      </c>
      <c r="N158">
        <v>0.44081632653061231</v>
      </c>
      <c r="O158">
        <v>0.574585635359116</v>
      </c>
      <c r="P158">
        <v>19681.049723756911</v>
      </c>
      <c r="Q158">
        <v>809.48837209302326</v>
      </c>
      <c r="R158">
        <v>19.613445378151258</v>
      </c>
      <c r="S158">
        <v>1.1032656663724629E-2</v>
      </c>
      <c r="T158">
        <v>1.4563106796116511E-2</v>
      </c>
      <c r="U158">
        <v>1.1473962930273611E-2</v>
      </c>
      <c r="V158">
        <v>3936</v>
      </c>
      <c r="W158">
        <f t="shared" si="4"/>
        <v>3.706972639011475E-2</v>
      </c>
      <c r="X158">
        <v>7.1491615180935567E-2</v>
      </c>
      <c r="Y158">
        <v>9.3115622241835838E-2</v>
      </c>
      <c r="Z158">
        <v>37.885135135135137</v>
      </c>
      <c r="AA158">
        <v>0.1548984995586937</v>
      </c>
      <c r="AB158">
        <v>4.5013239187996469E-2</v>
      </c>
      <c r="AC158">
        <v>2266</v>
      </c>
      <c r="AD158">
        <v>0.13259668508287289</v>
      </c>
      <c r="AE158">
        <v>4.4130626654898496E-3</v>
      </c>
      <c r="AF158">
        <v>7.0609002647837602E-3</v>
      </c>
      <c r="AG158">
        <v>3.9717563989408646E-3</v>
      </c>
      <c r="AH158">
        <v>8.8261253309797002E-4</v>
      </c>
      <c r="AI158">
        <f t="shared" si="5"/>
        <v>4.1130345355303549E-2</v>
      </c>
      <c r="AJ158">
        <v>4.4130626654898501E-4</v>
      </c>
      <c r="AK158">
        <v>0.43093922651933703</v>
      </c>
      <c r="AL158">
        <v>0.51498983739837401</v>
      </c>
      <c r="AM158">
        <v>0.62430939226519333</v>
      </c>
      <c r="AN158">
        <f>INDEX(realgdp!$A:$H,MATCH(Sheet1!A158,realgdp!$A:$A,0),MATCH(Sheet1!I158,realgdp!$A$1:$H$1,0))</f>
        <v>13485.1</v>
      </c>
      <c r="AO158">
        <f>INDEX(pricelevel!$A:$H,MATCH(A158,pricelevel!$A:$A,0),MATCH(Sheet1!I158,pricelevel!$A$1:$H$1,0))</f>
        <v>92.5</v>
      </c>
    </row>
    <row r="159" spans="1:41">
      <c r="A159" s="1">
        <v>34900</v>
      </c>
      <c r="B159" s="5" t="s">
        <v>189</v>
      </c>
      <c r="C159">
        <v>68943.106498194946</v>
      </c>
      <c r="D159">
        <v>0.49819494584837543</v>
      </c>
      <c r="E159">
        <v>0.8465703971119134</v>
      </c>
      <c r="F159">
        <v>8.0180505415162457</v>
      </c>
      <c r="G159">
        <v>553588.44765342958</v>
      </c>
      <c r="H159">
        <v>0.9527896995708155</v>
      </c>
      <c r="I159">
        <v>2012</v>
      </c>
      <c r="J159">
        <v>0.18446601941747573</v>
      </c>
      <c r="K159">
        <v>0.76315789473684215</v>
      </c>
      <c r="L159">
        <v>0.1258823529411765</v>
      </c>
      <c r="M159">
        <v>0.80701754385964908</v>
      </c>
      <c r="N159">
        <v>0.47552447552447552</v>
      </c>
      <c r="O159">
        <v>0.54347826086956519</v>
      </c>
      <c r="P159">
        <v>26384.782608695648</v>
      </c>
      <c r="Q159">
        <v>1510.372093023256</v>
      </c>
      <c r="R159">
        <v>26.651515151515149</v>
      </c>
      <c r="S159">
        <v>7.8201368523949169E-3</v>
      </c>
      <c r="T159">
        <v>1.3685239491691099E-2</v>
      </c>
      <c r="U159">
        <v>1.2707722385141741E-2</v>
      </c>
      <c r="V159">
        <v>1700</v>
      </c>
      <c r="W159">
        <f t="shared" si="4"/>
        <v>3.4213098729227759E-2</v>
      </c>
      <c r="X159">
        <v>6.7448680351906154E-2</v>
      </c>
      <c r="Y159">
        <v>0.1192570869990225</v>
      </c>
      <c r="Z159">
        <v>38.35</v>
      </c>
      <c r="AA159">
        <v>9.9706744868035185E-2</v>
      </c>
      <c r="AB159">
        <v>4.5943304007820138E-2</v>
      </c>
      <c r="AC159">
        <v>1023</v>
      </c>
      <c r="AD159">
        <v>0.22826086956521741</v>
      </c>
      <c r="AE159">
        <v>8.7976539589442824E-3</v>
      </c>
      <c r="AF159">
        <v>3.9100684261974576E-3</v>
      </c>
      <c r="AG159">
        <v>2.9325513196480938E-3</v>
      </c>
      <c r="AH159">
        <v>1.9550342130987288E-3</v>
      </c>
      <c r="AI159">
        <f t="shared" si="5"/>
        <v>5.7244060541377428E-2</v>
      </c>
      <c r="AJ159">
        <v>1.9550342130987288E-3</v>
      </c>
      <c r="AK159">
        <v>0.29347826086956519</v>
      </c>
      <c r="AL159">
        <v>0.47</v>
      </c>
      <c r="AM159">
        <v>0.42391304347826092</v>
      </c>
      <c r="AN159">
        <f>INDEX(realgdp!$A:$H,MATCH(Sheet1!A159,realgdp!$A:$A,0),MATCH(Sheet1!I159,realgdp!$A$1:$H$1,0))</f>
        <v>7857</v>
      </c>
      <c r="AO159">
        <f>INDEX(pricelevel!$A:$H,MATCH(A159,pricelevel!$A:$A,0),MATCH(Sheet1!I159,pricelevel!$A$1:$H$1,0))</f>
        <v>118.6</v>
      </c>
    </row>
    <row r="160" spans="1:41">
      <c r="A160" s="1">
        <v>34940</v>
      </c>
      <c r="B160" s="5" t="s">
        <v>190</v>
      </c>
      <c r="C160">
        <v>60445.785211267597</v>
      </c>
      <c r="D160">
        <v>0.47535211267605632</v>
      </c>
      <c r="E160">
        <v>0.926056338028169</v>
      </c>
      <c r="F160">
        <v>7.705399061032864</v>
      </c>
      <c r="G160">
        <v>421632.5117370892</v>
      </c>
      <c r="H160">
        <v>0.96147919876733434</v>
      </c>
      <c r="I160">
        <v>2012</v>
      </c>
      <c r="J160">
        <v>0.19359430604982206</v>
      </c>
      <c r="K160">
        <v>0.86394557823129248</v>
      </c>
      <c r="L160">
        <v>0.12690191000323731</v>
      </c>
      <c r="M160">
        <v>0.83673469387755106</v>
      </c>
      <c r="N160">
        <v>0.30964467005076141</v>
      </c>
      <c r="O160">
        <v>0.41463414634146339</v>
      </c>
      <c r="P160">
        <v>20590.9756097561</v>
      </c>
      <c r="Q160">
        <v>1104.25</v>
      </c>
      <c r="R160">
        <v>24.1358024691358</v>
      </c>
      <c r="S160">
        <v>1.3324873096446701E-2</v>
      </c>
      <c r="T160">
        <v>1.6497461928934011E-2</v>
      </c>
      <c r="U160">
        <v>7.6142131979695434E-3</v>
      </c>
      <c r="V160">
        <v>3089</v>
      </c>
      <c r="W160">
        <f t="shared" si="4"/>
        <v>3.7436548223350255E-2</v>
      </c>
      <c r="X160">
        <v>6.7258883248730958E-2</v>
      </c>
      <c r="Y160">
        <v>0.1116751269035533</v>
      </c>
      <c r="Z160">
        <v>36.897959183673471</v>
      </c>
      <c r="AA160">
        <v>0.15101522842639589</v>
      </c>
      <c r="AB160">
        <v>4.2512690355329952E-2</v>
      </c>
      <c r="AC160">
        <v>1576</v>
      </c>
      <c r="AD160">
        <v>0.26829268292682928</v>
      </c>
      <c r="AE160">
        <v>3.17258883248731E-3</v>
      </c>
      <c r="AF160">
        <v>4.4416243654822338E-3</v>
      </c>
      <c r="AG160">
        <v>5.7106598984771571E-3</v>
      </c>
      <c r="AH160">
        <v>1.9035532994923861E-3</v>
      </c>
      <c r="AI160">
        <f t="shared" si="5"/>
        <v>5.3627862075500743E-2</v>
      </c>
      <c r="AJ160">
        <v>6.3451776649746188E-4</v>
      </c>
      <c r="AK160">
        <v>0.49593495934959347</v>
      </c>
      <c r="AL160">
        <v>0.52735513111039167</v>
      </c>
      <c r="AM160">
        <v>0.76422764227642281</v>
      </c>
      <c r="AN160">
        <f>INDEX(realgdp!$A:$H,MATCH(Sheet1!A160,realgdp!$A:$A,0),MATCH(Sheet1!I160,realgdp!$A$1:$H$1,0))</f>
        <v>12925.3</v>
      </c>
      <c r="AO160">
        <f>INDEX(pricelevel!$A:$H,MATCH(A160,pricelevel!$A:$A,0),MATCH(Sheet1!I160,pricelevel!$A$1:$H$1,0))</f>
        <v>98.9</v>
      </c>
    </row>
    <row r="161" spans="1:41">
      <c r="A161" s="1">
        <v>34980</v>
      </c>
      <c r="B161" s="5" t="s">
        <v>191</v>
      </c>
      <c r="C161">
        <v>52150.384919428398</v>
      </c>
      <c r="D161">
        <v>0.50577683186378841</v>
      </c>
      <c r="E161">
        <v>0.88309516570386137</v>
      </c>
      <c r="F161">
        <v>7.8163575554879898</v>
      </c>
      <c r="G161">
        <v>238270.32532684709</v>
      </c>
      <c r="H161">
        <v>0.96310432569974558</v>
      </c>
      <c r="I161">
        <v>2012</v>
      </c>
      <c r="J161">
        <v>0.23975243506493507</v>
      </c>
      <c r="K161">
        <v>0.88306104901117799</v>
      </c>
      <c r="L161">
        <v>0.1555178268251273</v>
      </c>
      <c r="M161">
        <v>0.91831470335339638</v>
      </c>
      <c r="N161">
        <v>0.49650349650349651</v>
      </c>
      <c r="O161">
        <v>0.59363295880149813</v>
      </c>
      <c r="P161">
        <v>24252.920411985018</v>
      </c>
      <c r="Q161">
        <v>921.47933884297515</v>
      </c>
      <c r="R161">
        <v>24.756358768406962</v>
      </c>
      <c r="S161">
        <v>8.1346423562412336E-3</v>
      </c>
      <c r="T161">
        <v>1.898083216456288E-2</v>
      </c>
      <c r="U161">
        <v>3.6465638148667598E-3</v>
      </c>
      <c r="V161">
        <v>17670</v>
      </c>
      <c r="W161">
        <f t="shared" si="4"/>
        <v>3.0762038335670875E-2</v>
      </c>
      <c r="X161">
        <v>5.3202431042543241E-2</v>
      </c>
      <c r="Y161">
        <v>9.1164095371669002E-2</v>
      </c>
      <c r="Z161">
        <v>38.691620111731837</v>
      </c>
      <c r="AA161">
        <v>0.11042543244506781</v>
      </c>
      <c r="AB161">
        <v>6.002805049088359E-2</v>
      </c>
      <c r="AC161">
        <v>10695</v>
      </c>
      <c r="AD161">
        <v>0.102059925093633</v>
      </c>
      <c r="AE161">
        <v>1.4025245441795231E-3</v>
      </c>
      <c r="AF161">
        <v>2.2440392706872371E-3</v>
      </c>
      <c r="AG161">
        <v>2.5245441795231421E-3</v>
      </c>
      <c r="AH161">
        <v>3.7400654511453952E-4</v>
      </c>
      <c r="AI161">
        <f t="shared" si="5"/>
        <v>3.7994572331487529E-2</v>
      </c>
      <c r="AJ161">
        <v>1.122019635343619E-3</v>
      </c>
      <c r="AK161">
        <v>0.39138576779026218</v>
      </c>
      <c r="AL161">
        <v>0.45234861346915678</v>
      </c>
      <c r="AM161">
        <v>0.59269662921348309</v>
      </c>
      <c r="AN161">
        <f>INDEX(realgdp!$A:$H,MATCH(Sheet1!A161,realgdp!$A:$A,0),MATCH(Sheet1!I161,realgdp!$A$1:$H$1,0))</f>
        <v>92353.1</v>
      </c>
      <c r="AO161">
        <f>INDEX(pricelevel!$A:$H,MATCH(A161,pricelevel!$A:$A,0),MATCH(Sheet1!I161,pricelevel!$A$1:$H$1,0))</f>
        <v>93.8</v>
      </c>
    </row>
    <row r="162" spans="1:41">
      <c r="A162" s="1">
        <v>35300</v>
      </c>
      <c r="B162" s="5" t="s">
        <v>192</v>
      </c>
      <c r="C162">
        <v>61383.060573857598</v>
      </c>
      <c r="D162">
        <v>0.48884165781083949</v>
      </c>
      <c r="E162">
        <v>0.87708111937654976</v>
      </c>
      <c r="F162">
        <v>8.165072617782501</v>
      </c>
      <c r="G162">
        <v>299021.6436415161</v>
      </c>
      <c r="H162">
        <v>0.94433399602385681</v>
      </c>
      <c r="I162">
        <v>2012</v>
      </c>
      <c r="J162">
        <v>0.2262295081967213</v>
      </c>
      <c r="K162">
        <v>0.88214285714285712</v>
      </c>
      <c r="L162">
        <v>0.13472649047326371</v>
      </c>
      <c r="M162">
        <v>0.8</v>
      </c>
      <c r="N162">
        <v>0.48983739837398371</v>
      </c>
      <c r="O162">
        <v>0.6138392857142857</v>
      </c>
      <c r="P162">
        <v>29587.154017857141</v>
      </c>
      <c r="Q162">
        <v>1211.9951923076919</v>
      </c>
      <c r="R162">
        <v>23.38607594936709</v>
      </c>
      <c r="S162">
        <v>7.2332730560578659E-3</v>
      </c>
      <c r="T162">
        <v>8.237894313843681E-3</v>
      </c>
      <c r="U162">
        <v>5.0231062889290736E-3</v>
      </c>
      <c r="V162">
        <v>8135</v>
      </c>
      <c r="W162">
        <f t="shared" si="4"/>
        <v>2.0494273658830622E-2</v>
      </c>
      <c r="X162">
        <v>4.5207956600361657E-2</v>
      </c>
      <c r="Y162">
        <v>8.0570624874422347E-2</v>
      </c>
      <c r="Z162">
        <v>39.93239436619718</v>
      </c>
      <c r="AA162">
        <v>9.9055656017681334E-2</v>
      </c>
      <c r="AB162">
        <v>5.4852320675105488E-2</v>
      </c>
      <c r="AC162">
        <v>4977</v>
      </c>
      <c r="AD162">
        <v>0.18526785714285721</v>
      </c>
      <c r="AE162">
        <v>3.0138637733574439E-3</v>
      </c>
      <c r="AF162">
        <v>2.0092425155716289E-3</v>
      </c>
      <c r="AG162">
        <v>4.8221820373719106E-3</v>
      </c>
      <c r="AH162">
        <v>0</v>
      </c>
      <c r="AI162">
        <f t="shared" si="5"/>
        <v>4.0963561131165227E-2</v>
      </c>
      <c r="AJ162">
        <v>1.0046212577858151E-3</v>
      </c>
      <c r="AK162">
        <v>0.31919642857142849</v>
      </c>
      <c r="AL162">
        <v>0.40614628149969267</v>
      </c>
      <c r="AM162">
        <v>0.4486607142857143</v>
      </c>
      <c r="AN162">
        <f>INDEX(realgdp!$A:$H,MATCH(Sheet1!A162,realgdp!$A:$A,0),MATCH(Sheet1!I162,realgdp!$A$1:$H$1,0))</f>
        <v>38471.199999999997</v>
      </c>
      <c r="AO162">
        <f>INDEX(pricelevel!$A:$H,MATCH(A162,pricelevel!$A:$A,0),MATCH(Sheet1!I162,pricelevel!$A$1:$H$1,0))</f>
        <v>113.2</v>
      </c>
    </row>
    <row r="163" spans="1:41">
      <c r="A163" s="1">
        <v>35380</v>
      </c>
      <c r="B163" s="5" t="s">
        <v>193</v>
      </c>
      <c r="C163">
        <v>52951.827194811209</v>
      </c>
      <c r="D163">
        <v>0.5035904563354181</v>
      </c>
      <c r="E163">
        <v>0.70187630298818626</v>
      </c>
      <c r="F163">
        <v>7.6826499884178832</v>
      </c>
      <c r="G163">
        <v>231363.16886726889</v>
      </c>
      <c r="H163">
        <v>0.95893451720310763</v>
      </c>
      <c r="I163">
        <v>2012</v>
      </c>
      <c r="J163">
        <v>0.2567490764421711</v>
      </c>
      <c r="K163">
        <v>1.0618279569892473</v>
      </c>
      <c r="L163">
        <v>0.14221291673377359</v>
      </c>
      <c r="M163">
        <v>1.139784946236559</v>
      </c>
      <c r="N163">
        <v>0.49312853678253837</v>
      </c>
      <c r="O163">
        <v>0.62971698113207553</v>
      </c>
      <c r="P163">
        <v>27217.220518867929</v>
      </c>
      <c r="Q163">
        <v>1024.432242990654</v>
      </c>
      <c r="R163">
        <v>23.718110236220468</v>
      </c>
      <c r="S163">
        <v>1.012829169480081E-2</v>
      </c>
      <c r="T163">
        <v>1.3369345037137071E-2</v>
      </c>
      <c r="U163">
        <v>1.0668467251856851E-2</v>
      </c>
      <c r="V163">
        <v>12418</v>
      </c>
      <c r="W163">
        <f t="shared" si="4"/>
        <v>3.4166103983794729E-2</v>
      </c>
      <c r="X163">
        <v>7.5624577987846053E-2</v>
      </c>
      <c r="Y163">
        <v>8.0891289669142469E-2</v>
      </c>
      <c r="Z163">
        <v>39.2112676056338</v>
      </c>
      <c r="AA163">
        <v>0.1080351114112086</v>
      </c>
      <c r="AB163">
        <v>6.0769750168804863E-2</v>
      </c>
      <c r="AC163">
        <v>7405</v>
      </c>
      <c r="AD163">
        <v>9.1981132075471692E-2</v>
      </c>
      <c r="AE163">
        <v>5.2667116812964206E-3</v>
      </c>
      <c r="AF163">
        <v>5.4017555705604334E-3</v>
      </c>
      <c r="AG163">
        <v>4.3214044564483453E-3</v>
      </c>
      <c r="AH163">
        <v>1.4854827819041189E-3</v>
      </c>
      <c r="AI163">
        <f t="shared" si="5"/>
        <v>3.7639120507565488E-2</v>
      </c>
      <c r="AJ163">
        <v>1.2694125590817021E-2</v>
      </c>
      <c r="AK163">
        <v>0.28537735849056611</v>
      </c>
      <c r="AL163">
        <v>0.38959574810758568</v>
      </c>
      <c r="AM163">
        <v>0.48113207547169812</v>
      </c>
      <c r="AN163">
        <f>INDEX(realgdp!$A:$H,MATCH(Sheet1!A163,realgdp!$A:$A,0),MATCH(Sheet1!I163,realgdp!$A$1:$H$1,0))</f>
        <v>65736.3</v>
      </c>
      <c r="AO163">
        <f>INDEX(pricelevel!$A:$H,MATCH(A163,pricelevel!$A:$A,0),MATCH(Sheet1!I163,pricelevel!$A$1:$H$1,0))</f>
        <v>96.5</v>
      </c>
    </row>
    <row r="164" spans="1:41">
      <c r="A164" s="1">
        <v>35620</v>
      </c>
      <c r="B164" s="5" t="s">
        <v>194</v>
      </c>
      <c r="C164">
        <v>73093.226021857306</v>
      </c>
      <c r="D164">
        <v>0.50403476101800126</v>
      </c>
      <c r="E164">
        <v>0.74162481425051252</v>
      </c>
      <c r="F164">
        <v>8.3120591388747815</v>
      </c>
      <c r="G164">
        <v>497592.79574139911</v>
      </c>
      <c r="H164">
        <v>0.95078376637320161</v>
      </c>
      <c r="I164">
        <v>2012</v>
      </c>
      <c r="J164">
        <v>0.24692002826507728</v>
      </c>
      <c r="K164">
        <v>0.93849793021880545</v>
      </c>
      <c r="L164">
        <v>0.14995101268134989</v>
      </c>
      <c r="M164">
        <v>0.9117174959871589</v>
      </c>
      <c r="N164">
        <v>0.54693660095897711</v>
      </c>
      <c r="O164">
        <v>0.68254262416604894</v>
      </c>
      <c r="P164">
        <v>32658.60850630096</v>
      </c>
      <c r="Q164">
        <v>1512.6561783021959</v>
      </c>
      <c r="R164">
        <v>35.902497662615197</v>
      </c>
      <c r="S164">
        <v>1.061881046425096E-2</v>
      </c>
      <c r="T164">
        <v>1.852805922872899E-2</v>
      </c>
      <c r="U164">
        <v>6.258705898067052E-3</v>
      </c>
      <c r="V164">
        <v>180659</v>
      </c>
      <c r="W164">
        <f t="shared" si="4"/>
        <v>3.5405575591047005E-2</v>
      </c>
      <c r="X164">
        <v>4.6253363100349193E-2</v>
      </c>
      <c r="Y164">
        <v>9.5283072871944582E-2</v>
      </c>
      <c r="Z164">
        <v>39.189039195282689</v>
      </c>
      <c r="AA164">
        <v>0.11203656000152649</v>
      </c>
      <c r="AB164">
        <v>5.2473906157574371E-2</v>
      </c>
      <c r="AC164">
        <v>104814</v>
      </c>
      <c r="AD164">
        <v>0.3262601927353595</v>
      </c>
      <c r="AE164">
        <v>3.9975575781861202E-3</v>
      </c>
      <c r="AF164">
        <v>2.2611483198809318E-3</v>
      </c>
      <c r="AG164">
        <v>5.3237162974411811E-3</v>
      </c>
      <c r="AH164">
        <v>3.8162840841872268E-4</v>
      </c>
      <c r="AI164">
        <f t="shared" si="5"/>
        <v>4.6317226835012063E-2</v>
      </c>
      <c r="AJ164">
        <v>4.0070982883965881E-4</v>
      </c>
      <c r="AK164">
        <v>0.26862490733876948</v>
      </c>
      <c r="AL164">
        <v>0.41719482561068089</v>
      </c>
      <c r="AM164">
        <v>0.3464603409933284</v>
      </c>
      <c r="AN164">
        <f>INDEX(realgdp!$A:$H,MATCH(Sheet1!A164,realgdp!$A:$A,0),MATCH(Sheet1!I164,realgdp!$A$1:$H$1,0))</f>
        <v>1364248.9</v>
      </c>
      <c r="AO164">
        <f>INDEX(pricelevel!$A:$H,MATCH(A164,pricelevel!$A:$A,0),MATCH(Sheet1!I164,pricelevel!$A$1:$H$1,0))</f>
        <v>122.4</v>
      </c>
    </row>
    <row r="165" spans="1:41">
      <c r="A165" s="1">
        <v>35660</v>
      </c>
      <c r="B165" s="5" t="s">
        <v>195</v>
      </c>
      <c r="C165">
        <v>49648.023026315786</v>
      </c>
      <c r="D165">
        <v>0.52631578947368418</v>
      </c>
      <c r="E165">
        <v>0.90953947368421051</v>
      </c>
      <c r="F165">
        <v>7.7384868421052628</v>
      </c>
      <c r="G165">
        <v>172379.76973684211</v>
      </c>
      <c r="H165">
        <v>0.96825396825396826</v>
      </c>
      <c r="I165">
        <v>2012</v>
      </c>
      <c r="J165">
        <v>0.18620689655172415</v>
      </c>
      <c r="K165">
        <v>0.83333333333333337</v>
      </c>
      <c r="L165">
        <v>0.12985436893203881</v>
      </c>
      <c r="M165">
        <v>0.8529411764705882</v>
      </c>
      <c r="N165">
        <v>0.4</v>
      </c>
      <c r="O165">
        <v>0.5977011494252874</v>
      </c>
      <c r="P165">
        <v>20386.781609195401</v>
      </c>
      <c r="Q165">
        <v>732.48387096774195</v>
      </c>
      <c r="R165">
        <v>22.067796610169491</v>
      </c>
      <c r="S165">
        <v>6.2240663900414933E-3</v>
      </c>
      <c r="T165">
        <v>7.261410788381743E-3</v>
      </c>
      <c r="U165">
        <v>2.0746887966804979E-3</v>
      </c>
      <c r="V165">
        <v>1648</v>
      </c>
      <c r="W165">
        <f t="shared" si="4"/>
        <v>1.5560165975103735E-2</v>
      </c>
      <c r="X165">
        <v>5.9128630705394189E-2</v>
      </c>
      <c r="Y165">
        <v>9.4398340248962653E-2</v>
      </c>
      <c r="Z165">
        <v>33.171428571428571</v>
      </c>
      <c r="AA165">
        <v>0.10477178423236511</v>
      </c>
      <c r="AB165">
        <v>6.0165975103734441E-2</v>
      </c>
      <c r="AC165">
        <v>964</v>
      </c>
      <c r="AD165">
        <v>8.0459770114942528E-2</v>
      </c>
      <c r="AE165">
        <v>1.037344398340249E-3</v>
      </c>
      <c r="AF165">
        <v>1.037344398340249E-3</v>
      </c>
      <c r="AG165">
        <v>4.1493775933609959E-3</v>
      </c>
      <c r="AH165">
        <v>0</v>
      </c>
      <c r="AI165">
        <f t="shared" si="5"/>
        <v>3.5929352901752629E-2</v>
      </c>
      <c r="AJ165">
        <v>2.0746887966804979E-3</v>
      </c>
      <c r="AK165">
        <v>0.39080459770114939</v>
      </c>
      <c r="AL165">
        <v>0.46601941747572823</v>
      </c>
      <c r="AM165">
        <v>0.52873563218390807</v>
      </c>
      <c r="AN165">
        <f>INDEX(realgdp!$A:$H,MATCH(Sheet1!A165,realgdp!$A:$A,0),MATCH(Sheet1!I165,realgdp!$A$1:$H$1,0))</f>
        <v>5623.3</v>
      </c>
      <c r="AO165">
        <f>INDEX(pricelevel!$A:$H,MATCH(A165,pricelevel!$A:$A,0),MATCH(Sheet1!I165,pricelevel!$A$1:$H$1,0))</f>
        <v>89.9</v>
      </c>
    </row>
    <row r="166" spans="1:41">
      <c r="A166" s="1">
        <v>35840</v>
      </c>
      <c r="B166" s="5" t="s">
        <v>196</v>
      </c>
      <c r="C166">
        <v>48184.492835432036</v>
      </c>
      <c r="D166">
        <v>0.48458532349109862</v>
      </c>
      <c r="E166">
        <v>0.93443334780720799</v>
      </c>
      <c r="F166">
        <v>7.8684324793747287</v>
      </c>
      <c r="G166">
        <v>231347.7203647416</v>
      </c>
      <c r="H166">
        <v>0.94295302013422821</v>
      </c>
      <c r="I166">
        <v>2012</v>
      </c>
      <c r="J166">
        <v>0.17716204869857263</v>
      </c>
      <c r="K166">
        <v>0.84839650145772594</v>
      </c>
      <c r="L166">
        <v>0.1042647652361092</v>
      </c>
      <c r="M166">
        <v>0.79883381924198249</v>
      </c>
      <c r="N166">
        <v>0.41308793456032722</v>
      </c>
      <c r="O166">
        <v>0.54014598540145986</v>
      </c>
      <c r="P166">
        <v>23691.02189781022</v>
      </c>
      <c r="Q166">
        <v>1004.786259541985</v>
      </c>
      <c r="R166">
        <v>21.54822335025381</v>
      </c>
      <c r="S166">
        <v>1.0771113831089351E-2</v>
      </c>
      <c r="T166">
        <v>1.615667074663403E-2</v>
      </c>
      <c r="U166">
        <v>6.6095471236230106E-3</v>
      </c>
      <c r="V166">
        <v>7433</v>
      </c>
      <c r="W166">
        <f t="shared" si="4"/>
        <v>3.3537331701346387E-2</v>
      </c>
      <c r="X166">
        <v>6.4871481028151781E-2</v>
      </c>
      <c r="Y166">
        <v>0.10085679314565479</v>
      </c>
      <c r="Z166">
        <v>37.969432314410483</v>
      </c>
      <c r="AA166">
        <v>0.1466340269277846</v>
      </c>
      <c r="AB166">
        <v>4.4063647490820083E-2</v>
      </c>
      <c r="AC166">
        <v>4085</v>
      </c>
      <c r="AD166">
        <v>0.1131386861313869</v>
      </c>
      <c r="AE166">
        <v>3.9167686658506734E-3</v>
      </c>
      <c r="AF166">
        <v>2.6927784577723381E-3</v>
      </c>
      <c r="AG166">
        <v>5.3855569155446753E-3</v>
      </c>
      <c r="AH166">
        <v>4.8959608323133417E-4</v>
      </c>
      <c r="AI166">
        <f t="shared" si="5"/>
        <v>4.2412111384475912E-2</v>
      </c>
      <c r="AJ166">
        <v>9.7919216646266834E-4</v>
      </c>
      <c r="AK166">
        <v>0.4051094890510949</v>
      </c>
      <c r="AL166">
        <v>0.50114354903807345</v>
      </c>
      <c r="AM166">
        <v>0.5948905109489051</v>
      </c>
      <c r="AN166">
        <f>INDEX(realgdp!$A:$H,MATCH(Sheet1!A166,realgdp!$A:$A,0),MATCH(Sheet1!I166,realgdp!$A$1:$H$1,0))</f>
        <v>22600.1</v>
      </c>
      <c r="AO166">
        <f>INDEX(pricelevel!$A:$H,MATCH(A166,pricelevel!$A:$A,0),MATCH(Sheet1!I166,pricelevel!$A$1:$H$1,0))</f>
        <v>98.8</v>
      </c>
    </row>
    <row r="167" spans="1:41">
      <c r="A167" s="1">
        <v>35980</v>
      </c>
      <c r="B167" s="5" t="s">
        <v>197</v>
      </c>
      <c r="C167">
        <v>61608.025939177103</v>
      </c>
      <c r="D167">
        <v>0.49642218246869407</v>
      </c>
      <c r="E167">
        <v>0.92933810375670844</v>
      </c>
      <c r="F167">
        <v>8.1824686940966007</v>
      </c>
      <c r="G167">
        <v>340600.44722719141</v>
      </c>
      <c r="H167">
        <v>0.94709543568464727</v>
      </c>
      <c r="I167">
        <v>2012</v>
      </c>
      <c r="J167">
        <v>0.20784069695084006</v>
      </c>
      <c r="K167">
        <v>0.8666666666666667</v>
      </c>
      <c r="L167">
        <v>0.1354860186418109</v>
      </c>
      <c r="M167">
        <v>0.81818181818181823</v>
      </c>
      <c r="N167">
        <v>0.4437869822485207</v>
      </c>
      <c r="O167">
        <v>0.6518518518518519</v>
      </c>
      <c r="P167">
        <v>28539.170370370372</v>
      </c>
      <c r="Q167">
        <v>1084.9473684210529</v>
      </c>
      <c r="R167">
        <v>18.618556701030929</v>
      </c>
      <c r="S167">
        <v>8.4343700579862946E-3</v>
      </c>
      <c r="T167">
        <v>1.6341591987348449E-2</v>
      </c>
      <c r="U167">
        <v>6.8529256721138639E-3</v>
      </c>
      <c r="V167">
        <v>3004</v>
      </c>
      <c r="W167">
        <f t="shared" si="4"/>
        <v>3.1628887717448609E-2</v>
      </c>
      <c r="X167">
        <v>6.1149182920400627E-2</v>
      </c>
      <c r="Y167">
        <v>8.2235108065366366E-2</v>
      </c>
      <c r="Z167">
        <v>37.83898305084746</v>
      </c>
      <c r="AA167">
        <v>9.6995255666842389E-2</v>
      </c>
      <c r="AB167">
        <v>4.797047970479705E-2</v>
      </c>
      <c r="AC167">
        <v>1897</v>
      </c>
      <c r="AD167">
        <v>0.1111111111111111</v>
      </c>
      <c r="AE167">
        <v>3.690036900369004E-3</v>
      </c>
      <c r="AF167">
        <v>3.1628887717448598E-3</v>
      </c>
      <c r="AG167">
        <v>5.2714812862414339E-3</v>
      </c>
      <c r="AH167">
        <v>0</v>
      </c>
      <c r="AI167">
        <f t="shared" si="5"/>
        <v>3.8016079456446125E-2</v>
      </c>
      <c r="AJ167">
        <v>0</v>
      </c>
      <c r="AK167">
        <v>0.31851851851851848</v>
      </c>
      <c r="AL167">
        <v>0.44640479360852198</v>
      </c>
      <c r="AM167">
        <v>0.45925925925925931</v>
      </c>
      <c r="AN167">
        <f>INDEX(realgdp!$A:$H,MATCH(Sheet1!A167,realgdp!$A:$A,0),MATCH(Sheet1!I167,realgdp!$A$1:$H$1,0))</f>
        <v>13893.4</v>
      </c>
      <c r="AO167">
        <f>INDEX(pricelevel!$A:$H,MATCH(A167,pricelevel!$A:$A,0),MATCH(Sheet1!I167,pricelevel!$A$1:$H$1,0))</f>
        <v>101.3</v>
      </c>
    </row>
    <row r="168" spans="1:41">
      <c r="A168" s="1">
        <v>36100</v>
      </c>
      <c r="B168" s="5" t="s">
        <v>198</v>
      </c>
      <c r="C168">
        <v>39375.212765957447</v>
      </c>
      <c r="D168">
        <v>0.4657210401891253</v>
      </c>
      <c r="E168">
        <v>0.87115839243498816</v>
      </c>
      <c r="F168">
        <v>7.124113475177305</v>
      </c>
      <c r="G168">
        <v>156442.0803782506</v>
      </c>
      <c r="H168">
        <v>0.94136291600633915</v>
      </c>
      <c r="I168">
        <v>2012</v>
      </c>
      <c r="J168">
        <v>0.19648093841642228</v>
      </c>
      <c r="K168">
        <v>0.70270270270270274</v>
      </c>
      <c r="L168">
        <v>0.1102756892230576</v>
      </c>
      <c r="M168">
        <v>0.68918918918918914</v>
      </c>
      <c r="N168">
        <v>0.23618090452261309</v>
      </c>
      <c r="O168">
        <v>0.39215686274509798</v>
      </c>
      <c r="P168">
        <v>19097.450980392161</v>
      </c>
      <c r="Q168">
        <v>808.2439024390244</v>
      </c>
      <c r="R168">
        <v>23.392857142857139</v>
      </c>
      <c r="S168">
        <v>7.1839080459770114E-3</v>
      </c>
      <c r="T168">
        <v>7.1839080459770114E-3</v>
      </c>
      <c r="U168">
        <v>4.3103448275862068E-3</v>
      </c>
      <c r="V168">
        <v>2793</v>
      </c>
      <c r="W168">
        <f t="shared" si="4"/>
        <v>1.8678160919540228E-2</v>
      </c>
      <c r="X168">
        <v>6.0344827586206899E-2</v>
      </c>
      <c r="Y168">
        <v>6.8965517241379309E-2</v>
      </c>
      <c r="Z168">
        <v>36.413333333333327</v>
      </c>
      <c r="AA168">
        <v>0.12428160919540231</v>
      </c>
      <c r="AB168">
        <v>6.9683908045977017E-2</v>
      </c>
      <c r="AC168">
        <v>1392</v>
      </c>
      <c r="AD168">
        <v>6.8627450980392163E-2</v>
      </c>
      <c r="AE168">
        <v>2.873563218390805E-3</v>
      </c>
      <c r="AF168">
        <v>1.4367816091954021E-3</v>
      </c>
      <c r="AG168">
        <v>2.155172413793103E-3</v>
      </c>
      <c r="AH168">
        <v>7.1839080459770114E-4</v>
      </c>
      <c r="AI168">
        <f t="shared" si="5"/>
        <v>4.2322082840734555E-2</v>
      </c>
      <c r="AJ168">
        <v>1.4367816091954021E-3</v>
      </c>
      <c r="AK168">
        <v>0.42156862745098039</v>
      </c>
      <c r="AL168">
        <v>0.47869674185463662</v>
      </c>
      <c r="AM168">
        <v>0.71568627450980393</v>
      </c>
      <c r="AN168">
        <f>INDEX(realgdp!$A:$H,MATCH(Sheet1!A168,realgdp!$A:$A,0),MATCH(Sheet1!I168,realgdp!$A$1:$H$1,0))</f>
        <v>6871.8</v>
      </c>
      <c r="AO168">
        <f>INDEX(pricelevel!$A:$H,MATCH(A168,pricelevel!$A:$A,0),MATCH(Sheet1!I168,pricelevel!$A$1:$H$1,0))</f>
        <v>92</v>
      </c>
    </row>
    <row r="169" spans="1:41">
      <c r="A169" s="1">
        <v>36140</v>
      </c>
      <c r="B169" s="5" t="s">
        <v>199</v>
      </c>
      <c r="C169">
        <v>56699.708984375</v>
      </c>
      <c r="D169">
        <v>0.4765625</v>
      </c>
      <c r="E169">
        <v>0.986328125</v>
      </c>
      <c r="F169">
        <v>8.02734375</v>
      </c>
      <c r="G169">
        <v>440032.6171875</v>
      </c>
      <c r="H169">
        <v>0.8982630272952854</v>
      </c>
      <c r="I169">
        <v>2012</v>
      </c>
      <c r="J169">
        <v>0.15</v>
      </c>
      <c r="K169">
        <v>0.87301587301587302</v>
      </c>
      <c r="L169">
        <v>9.8739495798319324E-2</v>
      </c>
      <c r="M169">
        <v>0.69841269841269837</v>
      </c>
      <c r="N169">
        <v>0.5495495495495496</v>
      </c>
      <c r="O169">
        <v>0.70454545454545459</v>
      </c>
      <c r="P169">
        <v>23050</v>
      </c>
      <c r="Q169">
        <v>1047.4000000000001</v>
      </c>
      <c r="R169">
        <v>19.137931034482762</v>
      </c>
      <c r="S169">
        <v>1.288056206088993E-2</v>
      </c>
      <c r="T169">
        <v>1.288056206088993E-2</v>
      </c>
      <c r="U169">
        <v>1.0538641686182669E-2</v>
      </c>
      <c r="V169">
        <v>1428</v>
      </c>
      <c r="W169">
        <f t="shared" si="4"/>
        <v>3.6299765807962528E-2</v>
      </c>
      <c r="X169">
        <v>7.3770491803278687E-2</v>
      </c>
      <c r="Y169">
        <v>9.1334894613583142E-2</v>
      </c>
      <c r="Z169">
        <v>34.692307692307693</v>
      </c>
      <c r="AA169">
        <v>0.1323185011709602</v>
      </c>
      <c r="AB169">
        <v>4.0983606557377053E-2</v>
      </c>
      <c r="AC169">
        <v>854</v>
      </c>
      <c r="AD169">
        <v>0</v>
      </c>
      <c r="AE169">
        <v>4.6838407494145199E-3</v>
      </c>
      <c r="AF169">
        <v>5.8548009367681503E-3</v>
      </c>
      <c r="AG169">
        <v>7.0257611241217799E-3</v>
      </c>
      <c r="AH169">
        <v>1.17096018735363E-3</v>
      </c>
      <c r="AI169">
        <f t="shared" si="5"/>
        <v>4.5440347071583516E-2</v>
      </c>
      <c r="AJ169">
        <v>1.17096018735363E-3</v>
      </c>
      <c r="AK169">
        <v>0.25</v>
      </c>
      <c r="AL169">
        <v>0.49089635854341729</v>
      </c>
      <c r="AM169">
        <v>0.45454545454545447</v>
      </c>
      <c r="AN169">
        <f>INDEX(realgdp!$A:$H,MATCH(Sheet1!A169,realgdp!$A:$A,0),MATCH(Sheet1!I169,realgdp!$A$1:$H$1,0))</f>
        <v>4207.8999999999996</v>
      </c>
      <c r="AO169">
        <f>INDEX(pricelevel!$A:$H,MATCH(A169,pricelevel!$A:$A,0),MATCH(Sheet1!I169,pricelevel!$A$1:$H$1,0))</f>
        <v>108.3</v>
      </c>
    </row>
    <row r="170" spans="1:41">
      <c r="A170" s="1">
        <v>36220</v>
      </c>
      <c r="B170" s="5" t="s">
        <v>200</v>
      </c>
      <c r="C170">
        <v>45076.114754098358</v>
      </c>
      <c r="D170">
        <v>0.53864168618266983</v>
      </c>
      <c r="E170">
        <v>0.89227166276346603</v>
      </c>
      <c r="F170">
        <v>6.4051522248243558</v>
      </c>
      <c r="G170">
        <v>120203.74707259949</v>
      </c>
      <c r="H170">
        <v>0.97814207650273222</v>
      </c>
      <c r="I170">
        <v>2012</v>
      </c>
      <c r="J170">
        <v>0.30279503105590061</v>
      </c>
      <c r="K170">
        <v>1.0410958904109588</v>
      </c>
      <c r="L170">
        <v>0.18204283360790771</v>
      </c>
      <c r="M170">
        <v>1.205479452054794</v>
      </c>
      <c r="N170">
        <v>0.33333333333333331</v>
      </c>
      <c r="O170">
        <v>0.42045454545454553</v>
      </c>
      <c r="P170">
        <v>30967.04545454546</v>
      </c>
      <c r="Q170">
        <v>962.54838709677415</v>
      </c>
      <c r="R170">
        <v>20</v>
      </c>
      <c r="S170">
        <v>1.3495276653171391E-2</v>
      </c>
      <c r="T170">
        <v>8.0971659919028341E-3</v>
      </c>
      <c r="U170">
        <v>5.3981106612685558E-3</v>
      </c>
      <c r="V170">
        <v>1214</v>
      </c>
      <c r="W170">
        <f t="shared" si="4"/>
        <v>2.6990553306342781E-2</v>
      </c>
      <c r="X170">
        <v>5.5330634278002701E-2</v>
      </c>
      <c r="Y170">
        <v>6.3427800269905535E-2</v>
      </c>
      <c r="Z170">
        <v>47.328571428571429</v>
      </c>
      <c r="AA170">
        <v>0.106612685560054</v>
      </c>
      <c r="AB170">
        <v>7.0175438596491224E-2</v>
      </c>
      <c r="AC170">
        <v>741</v>
      </c>
      <c r="AD170">
        <v>0.15909090909090909</v>
      </c>
      <c r="AE170">
        <v>0</v>
      </c>
      <c r="AF170">
        <v>5.3981106612685558E-3</v>
      </c>
      <c r="AG170">
        <v>2.6990553306342779E-3</v>
      </c>
      <c r="AH170">
        <v>0</v>
      </c>
      <c r="AI170">
        <f t="shared" si="5"/>
        <v>3.1082990739611797E-2</v>
      </c>
      <c r="AJ170">
        <v>0.1174089068825911</v>
      </c>
      <c r="AK170">
        <v>0.57954545454545459</v>
      </c>
      <c r="AL170">
        <v>0.44398682042833609</v>
      </c>
      <c r="AM170">
        <v>1.113636363636364</v>
      </c>
      <c r="AN170">
        <f>INDEX(realgdp!$A:$H,MATCH(Sheet1!A170,realgdp!$A:$A,0),MATCH(Sheet1!I170,realgdp!$A$1:$H$1,0))</f>
        <v>9145.1</v>
      </c>
      <c r="AO170">
        <f>INDEX(pricelevel!$A:$H,MATCH(A170,pricelevel!$A:$A,0),MATCH(Sheet1!I170,pricelevel!$A$1:$H$1,0))</f>
        <v>93.4</v>
      </c>
    </row>
    <row r="171" spans="1:41">
      <c r="A171" s="1">
        <v>36260</v>
      </c>
      <c r="B171" s="5" t="s">
        <v>201</v>
      </c>
      <c r="C171">
        <v>50433.737903225803</v>
      </c>
      <c r="D171">
        <v>0.52592165898617516</v>
      </c>
      <c r="E171">
        <v>0.93951612903225812</v>
      </c>
      <c r="F171">
        <v>7.82258064516129</v>
      </c>
      <c r="G171">
        <v>229272.23502304149</v>
      </c>
      <c r="H171">
        <v>0.97668221185876081</v>
      </c>
      <c r="I171">
        <v>2012</v>
      </c>
      <c r="J171">
        <v>0.30856423173803527</v>
      </c>
      <c r="K171">
        <v>0.76902173913043481</v>
      </c>
      <c r="L171">
        <v>0.22961870655150621</v>
      </c>
      <c r="M171">
        <v>0.85597826086956519</v>
      </c>
      <c r="N171">
        <v>0.33333333333333331</v>
      </c>
      <c r="O171">
        <v>0.63809523809523805</v>
      </c>
      <c r="P171">
        <v>23251.47301587302</v>
      </c>
      <c r="Q171">
        <v>896.54736842105262</v>
      </c>
      <c r="R171">
        <v>22.292792792792788</v>
      </c>
      <c r="S171">
        <v>7.9666160849772381E-3</v>
      </c>
      <c r="T171">
        <v>9.8634294385432468E-3</v>
      </c>
      <c r="U171">
        <v>1.896813353566009E-3</v>
      </c>
      <c r="V171">
        <v>4747</v>
      </c>
      <c r="W171">
        <f t="shared" si="4"/>
        <v>1.9726858877086497E-2</v>
      </c>
      <c r="X171">
        <v>4.4764795144157807E-2</v>
      </c>
      <c r="Y171">
        <v>9.4840667678300461E-2</v>
      </c>
      <c r="Z171">
        <v>36.905882352941177</v>
      </c>
      <c r="AA171">
        <v>0.1047040971168437</v>
      </c>
      <c r="AB171">
        <v>6.0318664643399092E-2</v>
      </c>
      <c r="AC171">
        <v>2636</v>
      </c>
      <c r="AD171">
        <v>9.841269841269841E-2</v>
      </c>
      <c r="AE171">
        <v>1.1380880121396059E-3</v>
      </c>
      <c r="AF171">
        <v>7.5872534142640367E-4</v>
      </c>
      <c r="AG171">
        <v>1.896813353566009E-3</v>
      </c>
      <c r="AH171">
        <v>0</v>
      </c>
      <c r="AI171">
        <f t="shared" si="5"/>
        <v>3.8558734227677062E-2</v>
      </c>
      <c r="AJ171">
        <v>3.0349013657056151E-3</v>
      </c>
      <c r="AK171">
        <v>0.55238095238095242</v>
      </c>
      <c r="AL171">
        <v>0.4600800505582473</v>
      </c>
      <c r="AM171">
        <v>0.93333333333333335</v>
      </c>
      <c r="AN171">
        <f>INDEX(realgdp!$A:$H,MATCH(Sheet1!A171,realgdp!$A:$A,0),MATCH(Sheet1!I171,realgdp!$A$1:$H$1,0))</f>
        <v>19308.599999999999</v>
      </c>
      <c r="AO171">
        <f>INDEX(pricelevel!$A:$H,MATCH(A171,pricelevel!$A:$A,0),MATCH(Sheet1!I171,pricelevel!$A$1:$H$1,0))</f>
        <v>96.4</v>
      </c>
    </row>
    <row r="172" spans="1:41">
      <c r="A172" s="1">
        <v>36420</v>
      </c>
      <c r="B172" s="5" t="s">
        <v>202</v>
      </c>
      <c r="C172">
        <v>49849.400474636597</v>
      </c>
      <c r="D172">
        <v>0.51112429546128746</v>
      </c>
      <c r="E172">
        <v>0.8605754968851973</v>
      </c>
      <c r="F172">
        <v>7.5707505191337878</v>
      </c>
      <c r="G172">
        <v>159715.87066152479</v>
      </c>
      <c r="H172">
        <v>0.97678571428571426</v>
      </c>
      <c r="I172">
        <v>2012</v>
      </c>
      <c r="J172">
        <v>0.27348643006263046</v>
      </c>
      <c r="K172">
        <v>0.97280966767371602</v>
      </c>
      <c r="L172">
        <v>0.1648756218905473</v>
      </c>
      <c r="M172">
        <v>0.95921450151057397</v>
      </c>
      <c r="N172">
        <v>0.46419098143236082</v>
      </c>
      <c r="O172">
        <v>0.54645669291338583</v>
      </c>
      <c r="P172">
        <v>25180.56692913386</v>
      </c>
      <c r="Q172">
        <v>832.09187279151945</v>
      </c>
      <c r="R172">
        <v>23.265350877192979</v>
      </c>
      <c r="S172">
        <v>7.7728962487326799E-3</v>
      </c>
      <c r="T172">
        <v>1.216627238932072E-2</v>
      </c>
      <c r="U172">
        <v>2.196688070294018E-3</v>
      </c>
      <c r="V172">
        <v>10050</v>
      </c>
      <c r="W172">
        <f t="shared" si="4"/>
        <v>2.2135856708347421E-2</v>
      </c>
      <c r="X172">
        <v>5.9479553903345722E-2</v>
      </c>
      <c r="Y172">
        <v>8.4150050692801626E-2</v>
      </c>
      <c r="Z172">
        <v>39.644787644787648</v>
      </c>
      <c r="AA172">
        <v>0.1052720513687056</v>
      </c>
      <c r="AB172">
        <v>5.5424129773572153E-2</v>
      </c>
      <c r="AC172">
        <v>5918</v>
      </c>
      <c r="AD172">
        <v>0.1118110236220472</v>
      </c>
      <c r="AE172">
        <v>6.7590402162892864E-4</v>
      </c>
      <c r="AF172">
        <v>1.52078404866509E-3</v>
      </c>
      <c r="AG172">
        <v>2.8725920919229469E-3</v>
      </c>
      <c r="AH172">
        <v>1.6897600540723219E-4</v>
      </c>
      <c r="AI172">
        <f t="shared" si="5"/>
        <v>3.3045001533654549E-2</v>
      </c>
      <c r="AJ172">
        <v>2.957080094626563E-2</v>
      </c>
      <c r="AK172">
        <v>0.48188976377952758</v>
      </c>
      <c r="AL172">
        <v>0.42786069651741288</v>
      </c>
      <c r="AM172">
        <v>0.71653543307086609</v>
      </c>
      <c r="AN172">
        <f>INDEX(realgdp!$A:$H,MATCH(Sheet1!A172,realgdp!$A:$A,0),MATCH(Sheet1!I172,realgdp!$A$1:$H$1,0))</f>
        <v>59136.7</v>
      </c>
      <c r="AO172">
        <f>INDEX(pricelevel!$A:$H,MATCH(A172,pricelevel!$A:$A,0),MATCH(Sheet1!I172,pricelevel!$A$1:$H$1,0))</f>
        <v>92.3</v>
      </c>
    </row>
    <row r="173" spans="1:41">
      <c r="A173" s="1">
        <v>36500</v>
      </c>
      <c r="B173" s="5" t="s">
        <v>203</v>
      </c>
      <c r="C173">
        <v>54189.013647642678</v>
      </c>
      <c r="D173">
        <v>0.48759305210918108</v>
      </c>
      <c r="E173">
        <v>0.90818858560794047</v>
      </c>
      <c r="F173">
        <v>8.1228287841191076</v>
      </c>
      <c r="G173">
        <v>257335.4838709677</v>
      </c>
      <c r="H173">
        <v>0.95741556534508077</v>
      </c>
      <c r="I173">
        <v>2012</v>
      </c>
      <c r="J173">
        <v>0.21185064935064934</v>
      </c>
      <c r="K173">
        <v>0.67105263157894735</v>
      </c>
      <c r="L173">
        <v>0.13593112822836431</v>
      </c>
      <c r="M173">
        <v>0.67105263157894735</v>
      </c>
      <c r="N173">
        <v>0.29333333333333328</v>
      </c>
      <c r="O173">
        <v>0.52941176470588236</v>
      </c>
      <c r="P173">
        <v>23747.352941176468</v>
      </c>
      <c r="Q173">
        <v>1094.4000000000001</v>
      </c>
      <c r="R173">
        <v>19.191176470588239</v>
      </c>
      <c r="S173">
        <v>1.020408163265306E-2</v>
      </c>
      <c r="T173">
        <v>8.0174927113702624E-3</v>
      </c>
      <c r="U173">
        <v>4.3731778425655978E-3</v>
      </c>
      <c r="V173">
        <v>2207</v>
      </c>
      <c r="W173">
        <f t="shared" si="4"/>
        <v>2.2594752186588921E-2</v>
      </c>
      <c r="X173">
        <v>6.7784256559766762E-2</v>
      </c>
      <c r="Y173">
        <v>9.4023323615160345E-2</v>
      </c>
      <c r="Z173">
        <v>37.799999999999997</v>
      </c>
      <c r="AA173">
        <v>0.10568513119533531</v>
      </c>
      <c r="AB173">
        <v>4.5189504373177841E-2</v>
      </c>
      <c r="AC173">
        <v>1372</v>
      </c>
      <c r="AD173">
        <v>0.10784313725490199</v>
      </c>
      <c r="AE173">
        <v>1.4577259475218661E-3</v>
      </c>
      <c r="AF173">
        <v>2.9154518950437322E-3</v>
      </c>
      <c r="AG173">
        <v>3.644314868804665E-3</v>
      </c>
      <c r="AH173">
        <v>0</v>
      </c>
      <c r="AI173">
        <f t="shared" si="5"/>
        <v>4.6085136423873879E-2</v>
      </c>
      <c r="AJ173">
        <v>0</v>
      </c>
      <c r="AK173">
        <v>0.51960784313725494</v>
      </c>
      <c r="AL173">
        <v>0.45718169460806518</v>
      </c>
      <c r="AM173">
        <v>0.77450980392156865</v>
      </c>
      <c r="AN173">
        <f>INDEX(realgdp!$A:$H,MATCH(Sheet1!A173,realgdp!$A:$A,0),MATCH(Sheet1!I173,realgdp!$A$1:$H$1,0))</f>
        <v>9193</v>
      </c>
      <c r="AO173">
        <f>INDEX(pricelevel!$A:$H,MATCH(A173,pricelevel!$A:$A,0),MATCH(Sheet1!I173,pricelevel!$A$1:$H$1,0))</f>
        <v>104.6</v>
      </c>
    </row>
    <row r="174" spans="1:41">
      <c r="A174" s="1">
        <v>36540</v>
      </c>
      <c r="B174" s="5" t="s">
        <v>204</v>
      </c>
      <c r="C174">
        <v>51036.494186046511</v>
      </c>
      <c r="D174">
        <v>0.50397796817625462</v>
      </c>
      <c r="E174">
        <v>0.94675642594859244</v>
      </c>
      <c r="F174">
        <v>7.8922888616891056</v>
      </c>
      <c r="G174">
        <v>168626.83598531209</v>
      </c>
      <c r="H174">
        <v>0.97763019923103811</v>
      </c>
      <c r="I174">
        <v>2012</v>
      </c>
      <c r="J174">
        <v>0.25185508511567001</v>
      </c>
      <c r="K174">
        <v>0.84541062801932365</v>
      </c>
      <c r="L174">
        <v>0.17167235494880551</v>
      </c>
      <c r="M174">
        <v>0.82286634460547503</v>
      </c>
      <c r="N174">
        <v>0.5264452644526445</v>
      </c>
      <c r="O174">
        <v>0.68297455968688847</v>
      </c>
      <c r="P174">
        <v>27281.205479452059</v>
      </c>
      <c r="Q174">
        <v>828.9201877934272</v>
      </c>
      <c r="R174">
        <v>20.15051020408163</v>
      </c>
      <c r="S174">
        <v>5.9479553903345724E-3</v>
      </c>
      <c r="T174">
        <v>7.0631970260223052E-3</v>
      </c>
      <c r="U174">
        <v>4.0892193308550186E-3</v>
      </c>
      <c r="V174">
        <v>8790</v>
      </c>
      <c r="W174">
        <f t="shared" si="4"/>
        <v>1.7100371747211896E-2</v>
      </c>
      <c r="X174">
        <v>5.4832713754646843E-2</v>
      </c>
      <c r="Y174">
        <v>9.2379182156133832E-2</v>
      </c>
      <c r="Z174">
        <v>38.599552572706934</v>
      </c>
      <c r="AA174">
        <v>0.1009293680297398</v>
      </c>
      <c r="AB174">
        <v>6.394052044609666E-2</v>
      </c>
      <c r="AC174">
        <v>5380</v>
      </c>
      <c r="AD174">
        <v>0.10176125244618391</v>
      </c>
      <c r="AE174">
        <v>1.4869888475836431E-3</v>
      </c>
      <c r="AF174">
        <v>2.6022304832713748E-3</v>
      </c>
      <c r="AG174">
        <v>2.2304832713754652E-3</v>
      </c>
      <c r="AH174">
        <v>0</v>
      </c>
      <c r="AI174">
        <f t="shared" si="5"/>
        <v>3.0384294726923337E-2</v>
      </c>
      <c r="AJ174">
        <v>1.1152416356877319E-3</v>
      </c>
      <c r="AK174">
        <v>0.43835616438356162</v>
      </c>
      <c r="AL174">
        <v>0.444254835039818</v>
      </c>
      <c r="AM174">
        <v>0.63013698630136983</v>
      </c>
      <c r="AN174">
        <f>INDEX(realgdp!$A:$H,MATCH(Sheet1!A174,realgdp!$A:$A,0),MATCH(Sheet1!I174,realgdp!$A$1:$H$1,0))</f>
        <v>49825.3</v>
      </c>
      <c r="AO174">
        <f>INDEX(pricelevel!$A:$H,MATCH(A174,pricelevel!$A:$A,0),MATCH(Sheet1!I174,pricelevel!$A$1:$H$1,0))</f>
        <v>94.4</v>
      </c>
    </row>
    <row r="175" spans="1:41">
      <c r="A175" s="1">
        <v>36740</v>
      </c>
      <c r="B175" s="5" t="s">
        <v>205</v>
      </c>
      <c r="C175">
        <v>49650.401486374903</v>
      </c>
      <c r="D175">
        <v>0.50289017341040465</v>
      </c>
      <c r="E175">
        <v>0.81073492981007433</v>
      </c>
      <c r="F175">
        <v>7.9114781172584641</v>
      </c>
      <c r="G175">
        <v>210333.21222130471</v>
      </c>
      <c r="H175">
        <v>0.94260528893241924</v>
      </c>
      <c r="I175">
        <v>2012</v>
      </c>
      <c r="J175">
        <v>0.24418033591985069</v>
      </c>
      <c r="K175">
        <v>1.0190311418685121</v>
      </c>
      <c r="L175">
        <v>0.13427351812827579</v>
      </c>
      <c r="M175">
        <v>0.96193771626297575</v>
      </c>
      <c r="N175">
        <v>0.48512476007677541</v>
      </c>
      <c r="O175">
        <v>0.61241007194244601</v>
      </c>
      <c r="P175">
        <v>24207.653776978419</v>
      </c>
      <c r="Q175">
        <v>1049.6661101836389</v>
      </c>
      <c r="R175">
        <v>26.563275434243181</v>
      </c>
      <c r="S175">
        <v>7.50200946682147E-3</v>
      </c>
      <c r="T175">
        <v>1.804054657497544E-2</v>
      </c>
      <c r="U175">
        <v>6.7875323747432336E-3</v>
      </c>
      <c r="V175">
        <v>18507</v>
      </c>
      <c r="W175">
        <f t="shared" si="4"/>
        <v>3.2330088416540143E-2</v>
      </c>
      <c r="X175">
        <v>6.394569974100206E-2</v>
      </c>
      <c r="Y175">
        <v>9.41323568813075E-2</v>
      </c>
      <c r="Z175">
        <v>37.997840172786177</v>
      </c>
      <c r="AA175">
        <v>0.13619719567741359</v>
      </c>
      <c r="AB175">
        <v>5.2781995177279627E-2</v>
      </c>
      <c r="AC175">
        <v>11197</v>
      </c>
      <c r="AD175">
        <v>0.21762589928057549</v>
      </c>
      <c r="AE175">
        <v>2.322050549254264E-3</v>
      </c>
      <c r="AF175">
        <v>4.46548182548897E-3</v>
      </c>
      <c r="AG175">
        <v>3.4830758238813971E-3</v>
      </c>
      <c r="AH175">
        <v>8.037867285880147E-4</v>
      </c>
      <c r="AI175">
        <f t="shared" si="5"/>
        <v>4.3360918817414509E-2</v>
      </c>
      <c r="AJ175">
        <v>2.679289095293382E-4</v>
      </c>
      <c r="AK175">
        <v>0.34622302158273383</v>
      </c>
      <c r="AL175">
        <v>0.43043172853514888</v>
      </c>
      <c r="AM175">
        <v>0.4766187050359712</v>
      </c>
      <c r="AN175">
        <f>INDEX(realgdp!$A:$H,MATCH(Sheet1!A175,realgdp!$A:$A,0),MATCH(Sheet1!I175,realgdp!$A$1:$H$1,0))</f>
        <v>99420.3</v>
      </c>
      <c r="AO175">
        <f>INDEX(pricelevel!$A:$H,MATCH(A175,pricelevel!$A:$A,0),MATCH(Sheet1!I175,pricelevel!$A$1:$H$1,0))</f>
        <v>98</v>
      </c>
    </row>
    <row r="176" spans="1:41">
      <c r="A176" s="1">
        <v>36780</v>
      </c>
      <c r="B176" s="5" t="s">
        <v>206</v>
      </c>
      <c r="C176">
        <v>47903.711198428289</v>
      </c>
      <c r="D176">
        <v>0.48919449901768169</v>
      </c>
      <c r="E176">
        <v>0.99017681728880158</v>
      </c>
      <c r="F176">
        <v>7.8428290766208253</v>
      </c>
      <c r="G176">
        <v>185297.05304518671</v>
      </c>
      <c r="H176">
        <v>0.9622222222222222</v>
      </c>
      <c r="I176">
        <v>2012</v>
      </c>
      <c r="J176">
        <v>0.21875</v>
      </c>
      <c r="K176">
        <v>1.1475409836065573</v>
      </c>
      <c r="L176">
        <v>0.11800766283524899</v>
      </c>
      <c r="M176">
        <v>1.180327868852459</v>
      </c>
      <c r="N176">
        <v>0.57051282051282048</v>
      </c>
      <c r="O176">
        <v>0.58333333333333337</v>
      </c>
      <c r="P176">
        <v>24599.166666666672</v>
      </c>
      <c r="Q176">
        <v>614.61538461538464</v>
      </c>
      <c r="R176">
        <v>18.15384615384615</v>
      </c>
      <c r="S176">
        <v>9.1954022988505746E-3</v>
      </c>
      <c r="T176">
        <v>8.0459770114942528E-3</v>
      </c>
      <c r="U176">
        <v>2.2988505747126441E-3</v>
      </c>
      <c r="V176">
        <v>1305</v>
      </c>
      <c r="W176">
        <f t="shared" si="4"/>
        <v>1.9540229885057471E-2</v>
      </c>
      <c r="X176">
        <v>6.2068965517241378E-2</v>
      </c>
      <c r="Y176">
        <v>8.0459770114942528E-2</v>
      </c>
      <c r="Z176">
        <v>36.728813559322028</v>
      </c>
      <c r="AA176">
        <v>8.39080459770115E-2</v>
      </c>
      <c r="AB176">
        <v>6.7816091954022995E-2</v>
      </c>
      <c r="AC176">
        <v>870</v>
      </c>
      <c r="AD176">
        <v>1.388888888888889E-2</v>
      </c>
      <c r="AE176">
        <v>0</v>
      </c>
      <c r="AF176">
        <v>2.2988505747126441E-3</v>
      </c>
      <c r="AG176">
        <v>5.7471264367816091E-3</v>
      </c>
      <c r="AH176">
        <v>0</v>
      </c>
      <c r="AI176">
        <f t="shared" si="5"/>
        <v>2.4985211610774802E-2</v>
      </c>
      <c r="AJ176">
        <v>2.2988505747126441E-3</v>
      </c>
      <c r="AK176">
        <v>0.3888888888888889</v>
      </c>
      <c r="AL176">
        <v>0.47662835249042151</v>
      </c>
      <c r="AM176">
        <v>0.66666666666666663</v>
      </c>
      <c r="AN176">
        <f>INDEX(realgdp!$A:$H,MATCH(Sheet1!A176,realgdp!$A:$A,0),MATCH(Sheet1!I176,realgdp!$A$1:$H$1,0))</f>
        <v>8731.5</v>
      </c>
      <c r="AO176">
        <f>INDEX(pricelevel!$A:$H,MATCH(A176,pricelevel!$A:$A,0),MATCH(Sheet1!I176,pricelevel!$A$1:$H$1,0))</f>
        <v>92.8</v>
      </c>
    </row>
    <row r="177" spans="1:41">
      <c r="A177" s="1">
        <v>36980</v>
      </c>
      <c r="B177" s="5" t="s">
        <v>207</v>
      </c>
      <c r="C177">
        <v>42461.411622276028</v>
      </c>
      <c r="D177">
        <v>0.52300242130750607</v>
      </c>
      <c r="E177">
        <v>0.9733656174334141</v>
      </c>
      <c r="F177">
        <v>7.2929782082324452</v>
      </c>
      <c r="G177">
        <v>137506.0532687651</v>
      </c>
      <c r="H177">
        <v>0.96941896024464835</v>
      </c>
      <c r="I177">
        <v>2012</v>
      </c>
      <c r="J177">
        <v>0.21869782971619364</v>
      </c>
      <c r="K177">
        <v>0.73239436619718312</v>
      </c>
      <c r="L177">
        <v>0.14905149051490521</v>
      </c>
      <c r="M177">
        <v>0.70422535211267601</v>
      </c>
      <c r="N177">
        <v>0.38834951456310679</v>
      </c>
      <c r="O177">
        <v>0.57999999999999996</v>
      </c>
      <c r="P177">
        <v>20769.2</v>
      </c>
      <c r="Q177">
        <v>706.0625</v>
      </c>
      <c r="R177">
        <v>14.27586206896552</v>
      </c>
      <c r="S177">
        <v>9.4043887147335428E-3</v>
      </c>
      <c r="T177">
        <v>3.134796238244514E-3</v>
      </c>
      <c r="U177">
        <v>3.134796238244514E-3</v>
      </c>
      <c r="V177">
        <v>1107</v>
      </c>
      <c r="W177">
        <f t="shared" si="4"/>
        <v>1.5673981191222569E-2</v>
      </c>
      <c r="X177">
        <v>6.4263322884012541E-2</v>
      </c>
      <c r="Y177">
        <v>6.1128526645768018E-2</v>
      </c>
      <c r="Z177">
        <v>43.578947368421048</v>
      </c>
      <c r="AA177">
        <v>8.4639498432601878E-2</v>
      </c>
      <c r="AB177">
        <v>0.109717868338558</v>
      </c>
      <c r="AC177">
        <v>638</v>
      </c>
      <c r="AD177">
        <v>0.04</v>
      </c>
      <c r="AE177">
        <v>1.567398119122257E-3</v>
      </c>
      <c r="AF177">
        <v>1.567398119122257E-3</v>
      </c>
      <c r="AG177">
        <v>3.134796238244514E-3</v>
      </c>
      <c r="AH177">
        <v>0</v>
      </c>
      <c r="AI177">
        <f t="shared" si="5"/>
        <v>3.3995652215781061E-2</v>
      </c>
      <c r="AJ177">
        <v>6.269592476489028E-3</v>
      </c>
      <c r="AK177">
        <v>0.46</v>
      </c>
      <c r="AL177">
        <v>0.44444444444444442</v>
      </c>
      <c r="AM177">
        <v>0.66</v>
      </c>
      <c r="AN177">
        <f>INDEX(realgdp!$A:$H,MATCH(Sheet1!A177,realgdp!$A:$A,0),MATCH(Sheet1!I177,realgdp!$A$1:$H$1,0))</f>
        <v>4559.8999999999996</v>
      </c>
      <c r="AO177">
        <f>INDEX(pricelevel!$A:$H,MATCH(A177,pricelevel!$A:$A,0),MATCH(Sheet1!I177,pricelevel!$A$1:$H$1,0))</f>
        <v>86.7</v>
      </c>
    </row>
    <row r="178" spans="1:41">
      <c r="A178" s="1">
        <v>37100</v>
      </c>
      <c r="B178" s="5" t="s">
        <v>208</v>
      </c>
      <c r="C178">
        <v>65920.891498881436</v>
      </c>
      <c r="D178">
        <v>0.51752423564504102</v>
      </c>
      <c r="E178">
        <v>0.83146905294556306</v>
      </c>
      <c r="F178">
        <v>7.8068605518269951</v>
      </c>
      <c r="G178">
        <v>484264.91424310219</v>
      </c>
      <c r="H178">
        <v>0.94110004330879171</v>
      </c>
      <c r="I178">
        <v>2012</v>
      </c>
      <c r="J178">
        <v>0.21681723419041002</v>
      </c>
      <c r="K178">
        <v>0.74800637958532701</v>
      </c>
      <c r="L178">
        <v>0.1623931623931624</v>
      </c>
      <c r="M178">
        <v>0.62679425837320579</v>
      </c>
      <c r="N178">
        <v>0.4804147465437788</v>
      </c>
      <c r="O178">
        <v>0.5750636132315522</v>
      </c>
      <c r="P178">
        <v>25516.26972010178</v>
      </c>
      <c r="Q178">
        <v>1509.961111111111</v>
      </c>
      <c r="R178">
        <v>22.568265682656829</v>
      </c>
      <c r="S178">
        <v>8.7790935075541029E-3</v>
      </c>
      <c r="T178">
        <v>1.6333197223356469E-2</v>
      </c>
      <c r="U178">
        <v>3.4708044099632501E-3</v>
      </c>
      <c r="V178">
        <v>8307</v>
      </c>
      <c r="W178">
        <f t="shared" si="4"/>
        <v>2.8583095140873822E-2</v>
      </c>
      <c r="X178">
        <v>4.9407921600653333E-2</v>
      </c>
      <c r="Y178">
        <v>0.1033074724377297</v>
      </c>
      <c r="Z178">
        <v>36.863777089783277</v>
      </c>
      <c r="AA178">
        <v>0.1143323805634953</v>
      </c>
      <c r="AB178">
        <v>4.6141282155982032E-2</v>
      </c>
      <c r="AC178">
        <v>4898</v>
      </c>
      <c r="AD178">
        <v>0.27735368956743001</v>
      </c>
      <c r="AE178">
        <v>1.837484687627603E-3</v>
      </c>
      <c r="AF178">
        <v>1.6333197223356471E-3</v>
      </c>
      <c r="AG178">
        <v>3.0624744793793391E-3</v>
      </c>
      <c r="AH178">
        <v>0</v>
      </c>
      <c r="AI178">
        <f t="shared" si="5"/>
        <v>5.9176405002552543E-2</v>
      </c>
      <c r="AJ178">
        <v>2.4499795835034709E-3</v>
      </c>
      <c r="AK178">
        <v>0.33587786259541991</v>
      </c>
      <c r="AL178">
        <v>0.44528710725893822</v>
      </c>
      <c r="AM178">
        <v>0.60050890585241734</v>
      </c>
      <c r="AN178">
        <f>INDEX(realgdp!$A:$H,MATCH(Sheet1!A178,realgdp!$A:$A,0),MATCH(Sheet1!I178,realgdp!$A$1:$H$1,0))</f>
        <v>42433.3</v>
      </c>
      <c r="AO178">
        <f>INDEX(pricelevel!$A:$H,MATCH(A178,pricelevel!$A:$A,0),MATCH(Sheet1!I178,pricelevel!$A$1:$H$1,0))</f>
        <v>115.3</v>
      </c>
    </row>
    <row r="179" spans="1:41">
      <c r="A179" s="1">
        <v>37340</v>
      </c>
      <c r="B179" s="5" t="s">
        <v>209</v>
      </c>
      <c r="C179">
        <v>50917.38162344983</v>
      </c>
      <c r="D179">
        <v>0.49887260428410368</v>
      </c>
      <c r="E179">
        <v>0.90755355129650506</v>
      </c>
      <c r="F179">
        <v>7.9047350620067647</v>
      </c>
      <c r="G179">
        <v>174240.75535512969</v>
      </c>
      <c r="H179">
        <v>0.93606671299513555</v>
      </c>
      <c r="I179">
        <v>2012</v>
      </c>
      <c r="J179">
        <v>0.17635951661631419</v>
      </c>
      <c r="K179">
        <v>0.65937500000000004</v>
      </c>
      <c r="L179">
        <v>0.11361852433281</v>
      </c>
      <c r="M179">
        <v>0.62812500000000004</v>
      </c>
      <c r="N179">
        <v>0.47193877551020408</v>
      </c>
      <c r="O179">
        <v>0.57213930348258701</v>
      </c>
      <c r="P179">
        <v>21681.393034825869</v>
      </c>
      <c r="Q179">
        <v>954.38</v>
      </c>
      <c r="R179">
        <v>25.939849624060152</v>
      </c>
      <c r="S179">
        <v>9.0277777777777769E-3</v>
      </c>
      <c r="T179">
        <v>1.111111111111111E-2</v>
      </c>
      <c r="U179">
        <v>4.5138888888888876E-3</v>
      </c>
      <c r="V179">
        <v>5096</v>
      </c>
      <c r="W179">
        <f t="shared" si="4"/>
        <v>2.4652777777777773E-2</v>
      </c>
      <c r="X179">
        <v>5.8333333333333327E-2</v>
      </c>
      <c r="Y179">
        <v>8.7847222222222215E-2</v>
      </c>
      <c r="Z179">
        <v>35.807692307692307</v>
      </c>
      <c r="AA179">
        <v>0.1236111111111111</v>
      </c>
      <c r="AB179">
        <v>4.8958333333333333E-2</v>
      </c>
      <c r="AC179">
        <v>2880</v>
      </c>
      <c r="AD179">
        <v>0.11442786069651741</v>
      </c>
      <c r="AE179">
        <v>6.9444444444444447E-4</v>
      </c>
      <c r="AF179">
        <v>3.8194444444444439E-3</v>
      </c>
      <c r="AG179">
        <v>4.5138888888888876E-3</v>
      </c>
      <c r="AH179">
        <v>1.3888888888888889E-3</v>
      </c>
      <c r="AI179">
        <f t="shared" si="5"/>
        <v>4.4018389338130688E-2</v>
      </c>
      <c r="AJ179">
        <v>2.0833333333333329E-3</v>
      </c>
      <c r="AK179">
        <v>0.4079601990049751</v>
      </c>
      <c r="AL179">
        <v>0.47684458398744112</v>
      </c>
      <c r="AM179">
        <v>0.68656716417910446</v>
      </c>
      <c r="AN179">
        <f>INDEX(realgdp!$A:$H,MATCH(Sheet1!A179,realgdp!$A:$A,0),MATCH(Sheet1!I179,realgdp!$A$1:$H$1,0))</f>
        <v>17222.3</v>
      </c>
      <c r="AO179">
        <f>INDEX(pricelevel!$A:$H,MATCH(A179,pricelevel!$A:$A,0),MATCH(Sheet1!I179,pricelevel!$A$1:$H$1,0))</f>
        <v>95.7</v>
      </c>
    </row>
    <row r="180" spans="1:41">
      <c r="A180" s="1">
        <v>37620</v>
      </c>
      <c r="B180" s="5" t="s">
        <v>211</v>
      </c>
      <c r="C180">
        <v>41793.795673076922</v>
      </c>
      <c r="D180">
        <v>0.48076923076923078</v>
      </c>
      <c r="E180">
        <v>0.96875</v>
      </c>
      <c r="F180">
        <v>7.2932692307692308</v>
      </c>
      <c r="G180">
        <v>137752.40384615379</v>
      </c>
      <c r="H180">
        <v>0.95297805642633227</v>
      </c>
      <c r="I180">
        <v>2012</v>
      </c>
      <c r="J180">
        <v>0.17803660565723795</v>
      </c>
      <c r="K180">
        <v>0.50684931506849318</v>
      </c>
      <c r="L180">
        <v>0.14285714285714279</v>
      </c>
      <c r="M180">
        <v>0.53424657534246578</v>
      </c>
      <c r="N180">
        <v>0.33870967741935482</v>
      </c>
      <c r="O180">
        <v>0.51282051282051277</v>
      </c>
      <c r="P180">
        <v>23619.48717948718</v>
      </c>
      <c r="Q180">
        <v>700.92307692307691</v>
      </c>
      <c r="R180">
        <v>20.483870967741939</v>
      </c>
      <c r="S180">
        <v>1.864406779661017E-2</v>
      </c>
      <c r="T180">
        <v>8.4745762711864406E-3</v>
      </c>
      <c r="U180">
        <v>0</v>
      </c>
      <c r="V180">
        <v>1106</v>
      </c>
      <c r="W180">
        <f t="shared" si="4"/>
        <v>2.7118644067796613E-2</v>
      </c>
      <c r="X180">
        <v>5.4237288135593219E-2</v>
      </c>
      <c r="Y180">
        <v>5.9322033898305093E-2</v>
      </c>
      <c r="Z180">
        <v>42.387096774193552</v>
      </c>
      <c r="AA180">
        <v>0.12203389830508481</v>
      </c>
      <c r="AB180">
        <v>8.1355932203389825E-2</v>
      </c>
      <c r="AC180">
        <v>590</v>
      </c>
      <c r="AD180">
        <v>5.128205128205128E-2</v>
      </c>
      <c r="AE180">
        <v>0</v>
      </c>
      <c r="AF180">
        <v>0</v>
      </c>
      <c r="AG180">
        <v>5.084745762711864E-3</v>
      </c>
      <c r="AH180">
        <v>0</v>
      </c>
      <c r="AI180">
        <f t="shared" si="5"/>
        <v>2.9675626384124364E-2</v>
      </c>
      <c r="AJ180">
        <v>1.525423728813559E-2</v>
      </c>
      <c r="AK180">
        <v>0.35897435897435898</v>
      </c>
      <c r="AL180">
        <v>0.48191681735985531</v>
      </c>
      <c r="AM180">
        <v>0.92307692307692313</v>
      </c>
      <c r="AN180">
        <f>INDEX(realgdp!$A:$H,MATCH(Sheet1!A180,realgdp!$A:$A,0),MATCH(Sheet1!I180,realgdp!$A$1:$H$1,0))</f>
        <v>3567</v>
      </c>
      <c r="AO180">
        <f>INDEX(pricelevel!$A:$H,MATCH(A180,pricelevel!$A:$A,0),MATCH(Sheet1!I180,pricelevel!$A$1:$H$1,0))</f>
        <v>86.5</v>
      </c>
    </row>
    <row r="181" spans="1:41">
      <c r="A181" s="1">
        <v>37860</v>
      </c>
      <c r="B181" s="5" t="s">
        <v>212</v>
      </c>
      <c r="C181">
        <v>45866.306728232194</v>
      </c>
      <c r="D181">
        <v>0.49934036939313992</v>
      </c>
      <c r="E181">
        <v>0.85686015831134565</v>
      </c>
      <c r="F181">
        <v>7.5798153034300793</v>
      </c>
      <c r="G181">
        <v>171068.60158311349</v>
      </c>
      <c r="H181">
        <v>0.95710681244743478</v>
      </c>
      <c r="I181">
        <v>2012</v>
      </c>
      <c r="J181">
        <v>0.23698959167333866</v>
      </c>
      <c r="K181">
        <v>1.1399176954732511</v>
      </c>
      <c r="L181">
        <v>0.1309780267126239</v>
      </c>
      <c r="M181">
        <v>1.106995884773663</v>
      </c>
      <c r="N181">
        <v>0.44246031746031739</v>
      </c>
      <c r="O181">
        <v>0.52416356877323422</v>
      </c>
      <c r="P181">
        <v>22099.011152416359</v>
      </c>
      <c r="Q181">
        <v>976.19672131147536</v>
      </c>
      <c r="R181">
        <v>23.773006134969329</v>
      </c>
      <c r="S181">
        <v>7.3882526782415962E-3</v>
      </c>
      <c r="T181">
        <v>8.1270779460657552E-3</v>
      </c>
      <c r="U181">
        <v>2.216475803472479E-3</v>
      </c>
      <c r="V181">
        <v>4642</v>
      </c>
      <c r="W181">
        <f t="shared" si="4"/>
        <v>1.7731806427779832E-2</v>
      </c>
      <c r="X181">
        <v>5.8367196158108613E-2</v>
      </c>
      <c r="Y181">
        <v>8.2748429996305869E-2</v>
      </c>
      <c r="Z181">
        <v>38.70048309178744</v>
      </c>
      <c r="AA181">
        <v>0.1200591060214259</v>
      </c>
      <c r="AB181">
        <v>6.3538973032877727E-2</v>
      </c>
      <c r="AC181">
        <v>2707</v>
      </c>
      <c r="AD181">
        <v>5.9479553903345722E-2</v>
      </c>
      <c r="AE181">
        <v>1.108237901736239E-3</v>
      </c>
      <c r="AF181">
        <v>1.108237901736239E-3</v>
      </c>
      <c r="AG181">
        <v>2.216475803472479E-3</v>
      </c>
      <c r="AH181">
        <v>0</v>
      </c>
      <c r="AI181">
        <f t="shared" si="5"/>
        <v>4.4173773866109649E-2</v>
      </c>
      <c r="AJ181">
        <v>5.5411895086811972E-3</v>
      </c>
      <c r="AK181">
        <v>0.43122676579925651</v>
      </c>
      <c r="AL181">
        <v>0.44485135717363211</v>
      </c>
      <c r="AM181">
        <v>0.64312267657992561</v>
      </c>
      <c r="AN181">
        <f>INDEX(realgdp!$A:$H,MATCH(Sheet1!A181,realgdp!$A:$A,0),MATCH(Sheet1!I181,realgdp!$A$1:$H$1,0))</f>
        <v>14429.6</v>
      </c>
      <c r="AO181">
        <f>INDEX(pricelevel!$A:$H,MATCH(A181,pricelevel!$A:$A,0),MATCH(Sheet1!I181,pricelevel!$A$1:$H$1,0))</f>
        <v>94.5</v>
      </c>
    </row>
    <row r="182" spans="1:41">
      <c r="A182" s="1">
        <v>37980</v>
      </c>
      <c r="B182" s="5" t="s">
        <v>214</v>
      </c>
      <c r="C182">
        <v>62357.727137584581</v>
      </c>
      <c r="D182">
        <v>0.49620668443715399</v>
      </c>
      <c r="E182">
        <v>0.83176132868566743</v>
      </c>
      <c r="F182">
        <v>8.0983186385072798</v>
      </c>
      <c r="G182">
        <v>285636.09288497019</v>
      </c>
      <c r="H182">
        <v>0.94685818998640425</v>
      </c>
      <c r="I182">
        <v>2012</v>
      </c>
      <c r="J182">
        <v>0.23514913377388819</v>
      </c>
      <c r="K182">
        <v>0.94242424242424239</v>
      </c>
      <c r="L182">
        <v>0.143407196349845</v>
      </c>
      <c r="M182">
        <v>0.91969696969696968</v>
      </c>
      <c r="N182">
        <v>0.50262421273617919</v>
      </c>
      <c r="O182">
        <v>0.6461285008237232</v>
      </c>
      <c r="P182">
        <v>30060.05667215816</v>
      </c>
      <c r="Q182">
        <v>1179.95947063689</v>
      </c>
      <c r="R182">
        <v>27.84122562674095</v>
      </c>
      <c r="S182">
        <v>9.2513113972341448E-3</v>
      </c>
      <c r="T182">
        <v>1.11587982832618E-2</v>
      </c>
      <c r="U182">
        <v>5.2137974884756003E-3</v>
      </c>
      <c r="V182">
        <v>51943</v>
      </c>
      <c r="W182">
        <f t="shared" si="4"/>
        <v>2.5623907168971546E-2</v>
      </c>
      <c r="X182">
        <v>5.3568590049276742E-2</v>
      </c>
      <c r="Y182">
        <v>9.435701796216818E-2</v>
      </c>
      <c r="Z182">
        <v>38.96053670086819</v>
      </c>
      <c r="AA182">
        <v>0.1077730090605627</v>
      </c>
      <c r="AB182">
        <v>5.3187092672071209E-2</v>
      </c>
      <c r="AC182">
        <v>31455</v>
      </c>
      <c r="AD182">
        <v>0.13344316309719931</v>
      </c>
      <c r="AE182">
        <v>2.5751072961373391E-3</v>
      </c>
      <c r="AF182">
        <v>2.6386901923382612E-3</v>
      </c>
      <c r="AG182">
        <v>4.7051343188682241E-3</v>
      </c>
      <c r="AH182">
        <v>5.7224606580829761E-4</v>
      </c>
      <c r="AI182">
        <f t="shared" si="5"/>
        <v>3.9253401399265392E-2</v>
      </c>
      <c r="AJ182">
        <v>5.4045461770783659E-4</v>
      </c>
      <c r="AK182">
        <v>0.28731466227347607</v>
      </c>
      <c r="AL182">
        <v>0.42207804709007951</v>
      </c>
      <c r="AM182">
        <v>0.38583196046128498</v>
      </c>
      <c r="AN182">
        <f>INDEX(realgdp!$A:$H,MATCH(Sheet1!A182,realgdp!$A:$A,0),MATCH(Sheet1!I182,realgdp!$A$1:$H$1,0))</f>
        <v>352056.3</v>
      </c>
      <c r="AO182">
        <f>INDEX(pricelevel!$A:$H,MATCH(A182,pricelevel!$A:$A,0),MATCH(Sheet1!I182,pricelevel!$A$1:$H$1,0))</f>
        <v>107.4</v>
      </c>
    </row>
    <row r="183" spans="1:41">
      <c r="A183" s="1">
        <v>38060</v>
      </c>
      <c r="B183" s="5" t="s">
        <v>215</v>
      </c>
      <c r="C183">
        <v>54187.83171826991</v>
      </c>
      <c r="D183">
        <v>0.50831166784842041</v>
      </c>
      <c r="E183">
        <v>0.87284329945639327</v>
      </c>
      <c r="F183">
        <v>7.8720554636413773</v>
      </c>
      <c r="G183">
        <v>213117.3087528559</v>
      </c>
      <c r="H183">
        <v>0.9612352168199737</v>
      </c>
      <c r="I183">
        <v>2012</v>
      </c>
      <c r="J183">
        <v>0.26227920490707007</v>
      </c>
      <c r="K183">
        <v>0.90524412296564194</v>
      </c>
      <c r="L183">
        <v>0.1683298128050113</v>
      </c>
      <c r="M183">
        <v>0.93562386980108503</v>
      </c>
      <c r="N183">
        <v>0.42133676092544992</v>
      </c>
      <c r="O183">
        <v>0.55624275222265174</v>
      </c>
      <c r="P183">
        <v>25343.21337456513</v>
      </c>
      <c r="Q183">
        <v>966.11643270024774</v>
      </c>
      <c r="R183">
        <v>24.60968494749125</v>
      </c>
      <c r="S183">
        <v>8.0796610909726167E-3</v>
      </c>
      <c r="T183">
        <v>1.2316023933266369E-2</v>
      </c>
      <c r="U183">
        <v>4.8041228108485828E-3</v>
      </c>
      <c r="V183">
        <v>41187</v>
      </c>
      <c r="W183">
        <f t="shared" si="4"/>
        <v>2.519980783508757E-2</v>
      </c>
      <c r="X183">
        <v>5.2146569419574608E-2</v>
      </c>
      <c r="Y183">
        <v>9.6868585404201429E-2</v>
      </c>
      <c r="Z183">
        <v>38.750501002004007</v>
      </c>
      <c r="AA183">
        <v>0.1212822640520592</v>
      </c>
      <c r="AB183">
        <v>5.3194741669214313E-2</v>
      </c>
      <c r="AC183">
        <v>22897</v>
      </c>
      <c r="AD183">
        <v>0.20100502512562821</v>
      </c>
      <c r="AE183">
        <v>2.1836921867493561E-3</v>
      </c>
      <c r="AF183">
        <v>2.6204306240992271E-3</v>
      </c>
      <c r="AG183">
        <v>3.3192121238590209E-3</v>
      </c>
      <c r="AH183">
        <v>1.3102153120496141E-4</v>
      </c>
      <c r="AI183">
        <f t="shared" si="5"/>
        <v>3.8121307602999477E-2</v>
      </c>
      <c r="AJ183">
        <v>3.2755382801240339E-3</v>
      </c>
      <c r="AK183">
        <v>0.38113645148821029</v>
      </c>
      <c r="AL183">
        <v>0.42307038628693522</v>
      </c>
      <c r="AM183">
        <v>0.64746810977966762</v>
      </c>
      <c r="AN183">
        <f>INDEX(realgdp!$A:$H,MATCH(Sheet1!A183,realgdp!$A:$A,0),MATCH(Sheet1!I183,realgdp!$A$1:$H$1,0))</f>
        <v>187477.3</v>
      </c>
      <c r="AO183">
        <f>INDEX(pricelevel!$A:$H,MATCH(A183,pricelevel!$A:$A,0),MATCH(Sheet1!I183,pricelevel!$A$1:$H$1,0))</f>
        <v>98.1</v>
      </c>
    </row>
    <row r="184" spans="1:41">
      <c r="A184" s="1">
        <v>38300</v>
      </c>
      <c r="B184" s="5" t="s">
        <v>216</v>
      </c>
      <c r="C184">
        <v>50269.478694774611</v>
      </c>
      <c r="D184">
        <v>0.51547432159677053</v>
      </c>
      <c r="E184">
        <v>0.94875532630634674</v>
      </c>
      <c r="F184">
        <v>7.8922404126485759</v>
      </c>
      <c r="G184">
        <v>161331.8681318681</v>
      </c>
      <c r="H184">
        <v>0.9609872611464968</v>
      </c>
      <c r="I184">
        <v>2012</v>
      </c>
      <c r="J184">
        <v>0.20989315393747526</v>
      </c>
      <c r="K184">
        <v>0.95940671350507412</v>
      </c>
      <c r="L184">
        <v>0.12857937764841851</v>
      </c>
      <c r="M184">
        <v>0.93286494925839192</v>
      </c>
      <c r="N184">
        <v>0.49978137297769998</v>
      </c>
      <c r="O184">
        <v>0.68535564853556485</v>
      </c>
      <c r="P184">
        <v>28508.707949790791</v>
      </c>
      <c r="Q184">
        <v>828.15303983228512</v>
      </c>
      <c r="R184">
        <v>28.522491349480969</v>
      </c>
      <c r="S184">
        <v>7.5209308925784021E-3</v>
      </c>
      <c r="T184">
        <v>9.3656875266070663E-3</v>
      </c>
      <c r="U184">
        <v>5.6052220803178661E-3</v>
      </c>
      <c r="V184">
        <v>23363</v>
      </c>
      <c r="W184">
        <f t="shared" si="4"/>
        <v>2.2491840499503337E-2</v>
      </c>
      <c r="X184">
        <v>6.236696466581524E-2</v>
      </c>
      <c r="Y184">
        <v>7.9253583085000703E-2</v>
      </c>
      <c r="Z184">
        <v>39.632047477744813</v>
      </c>
      <c r="AA184">
        <v>0.10976301972470549</v>
      </c>
      <c r="AB184">
        <v>6.9462182489002419E-2</v>
      </c>
      <c r="AC184">
        <v>14094</v>
      </c>
      <c r="AD184">
        <v>4.3514644351464432E-2</v>
      </c>
      <c r="AE184">
        <v>2.412374059883639E-3</v>
      </c>
      <c r="AF184">
        <v>3.192848020434228E-3</v>
      </c>
      <c r="AG184">
        <v>2.554278416347382E-3</v>
      </c>
      <c r="AH184">
        <v>9.9333049524620402E-4</v>
      </c>
      <c r="AI184">
        <f t="shared" si="5"/>
        <v>2.9049125666824983E-2</v>
      </c>
      <c r="AJ184">
        <v>8.0885483184333761E-3</v>
      </c>
      <c r="AK184">
        <v>0.33221757322175732</v>
      </c>
      <c r="AL184">
        <v>0.44300817531995029</v>
      </c>
      <c r="AM184">
        <v>0.49037656903765692</v>
      </c>
      <c r="AN184">
        <f>INDEX(realgdp!$A:$H,MATCH(Sheet1!A184,realgdp!$A:$A,0),MATCH(Sheet1!I184,realgdp!$A$1:$H$1,0))</f>
        <v>116074.9</v>
      </c>
      <c r="AO184">
        <f>INDEX(pricelevel!$A:$H,MATCH(A184,pricelevel!$A:$A,0),MATCH(Sheet1!I184,pricelevel!$A$1:$H$1,0))</f>
        <v>94.5</v>
      </c>
    </row>
    <row r="185" spans="1:41">
      <c r="A185" s="1">
        <v>38340</v>
      </c>
      <c r="B185" s="5" t="s">
        <v>217</v>
      </c>
      <c r="C185">
        <v>49179.781818181807</v>
      </c>
      <c r="D185">
        <v>0.49370629370629371</v>
      </c>
      <c r="E185">
        <v>0.98321678321678319</v>
      </c>
      <c r="F185">
        <v>7.8783216783216794</v>
      </c>
      <c r="G185">
        <v>299960.41958041961</v>
      </c>
      <c r="H185">
        <v>0.94069192751235586</v>
      </c>
      <c r="I185">
        <v>2012</v>
      </c>
      <c r="J185">
        <v>0.14759036144578314</v>
      </c>
      <c r="K185">
        <v>0.64655172413793105</v>
      </c>
      <c r="L185">
        <v>0.107521186440678</v>
      </c>
      <c r="M185">
        <v>0.63793103448275867</v>
      </c>
      <c r="N185">
        <v>0.40322580645161288</v>
      </c>
      <c r="O185">
        <v>0.48648648648648651</v>
      </c>
      <c r="P185">
        <v>22961.08108108108</v>
      </c>
      <c r="Q185">
        <v>843.4848484848485</v>
      </c>
      <c r="R185">
        <v>21.218181818181819</v>
      </c>
      <c r="S185">
        <v>3.378378378378379E-3</v>
      </c>
      <c r="T185">
        <v>1.8581081081081079E-2</v>
      </c>
      <c r="U185">
        <v>4.2229729729729732E-3</v>
      </c>
      <c r="V185">
        <v>1888</v>
      </c>
      <c r="W185">
        <f t="shared" si="4"/>
        <v>2.6182432432432429E-2</v>
      </c>
      <c r="X185">
        <v>5.9966216216216207E-2</v>
      </c>
      <c r="Y185">
        <v>8.1925675675675672E-2</v>
      </c>
      <c r="Z185">
        <v>36.796875</v>
      </c>
      <c r="AA185">
        <v>8.6148648648648643E-2</v>
      </c>
      <c r="AB185">
        <v>5.6587837837837843E-2</v>
      </c>
      <c r="AC185">
        <v>1184</v>
      </c>
      <c r="AD185">
        <v>5.4054054054054057E-2</v>
      </c>
      <c r="AE185">
        <v>4.2229729729729732E-3</v>
      </c>
      <c r="AF185">
        <v>0</v>
      </c>
      <c r="AG185">
        <v>2.5337837837837839E-3</v>
      </c>
      <c r="AH185">
        <v>3.378378378378379E-3</v>
      </c>
      <c r="AI185">
        <f t="shared" si="5"/>
        <v>3.6735415266654969E-2</v>
      </c>
      <c r="AJ185">
        <v>2.5337837837837839E-3</v>
      </c>
      <c r="AK185">
        <v>0.22972972972972969</v>
      </c>
      <c r="AL185">
        <v>0.45550847457627119</v>
      </c>
      <c r="AM185">
        <v>0.36486486486486491</v>
      </c>
      <c r="AN185">
        <f>INDEX(realgdp!$A:$H,MATCH(Sheet1!A185,realgdp!$A:$A,0),MATCH(Sheet1!I185,realgdp!$A$1:$H$1,0))</f>
        <v>5855.7</v>
      </c>
      <c r="AO185">
        <f>INDEX(pricelevel!$A:$H,MATCH(A185,pricelevel!$A:$A,0),MATCH(Sheet1!I185,pricelevel!$A$1:$H$1,0))</f>
        <v>96.4</v>
      </c>
    </row>
    <row r="186" spans="1:41">
      <c r="A186" s="1">
        <v>38860</v>
      </c>
      <c r="B186" s="5" t="s">
        <v>219</v>
      </c>
      <c r="C186">
        <v>51733.22</v>
      </c>
      <c r="D186">
        <v>0.48689655172413793</v>
      </c>
      <c r="E186">
        <v>0.98551724137931029</v>
      </c>
      <c r="F186">
        <v>8.1462068965517247</v>
      </c>
      <c r="G186">
        <v>264132.3448275862</v>
      </c>
      <c r="H186">
        <v>0.96916996047430826</v>
      </c>
      <c r="I186">
        <v>2012</v>
      </c>
      <c r="J186">
        <v>0.19677093844601412</v>
      </c>
      <c r="K186">
        <v>0.83168316831683164</v>
      </c>
      <c r="L186">
        <v>0.12904997254255901</v>
      </c>
      <c r="M186">
        <v>0.81188118811881194</v>
      </c>
      <c r="N186">
        <v>0.47858942065491178</v>
      </c>
      <c r="O186">
        <v>0.64634146341463417</v>
      </c>
      <c r="P186">
        <v>25536.439024390249</v>
      </c>
      <c r="Q186">
        <v>1023.123456790123</v>
      </c>
      <c r="R186">
        <v>22.35483870967742</v>
      </c>
      <c r="S186">
        <v>1.222081753055204E-2</v>
      </c>
      <c r="T186">
        <v>1.095659502739149E-2</v>
      </c>
      <c r="U186">
        <v>5.0568900126422246E-3</v>
      </c>
      <c r="V186">
        <v>3642</v>
      </c>
      <c r="W186">
        <f t="shared" si="4"/>
        <v>2.8234302570585755E-2</v>
      </c>
      <c r="X186">
        <v>7.0796460176991149E-2</v>
      </c>
      <c r="Y186">
        <v>9.5238095238095233E-2</v>
      </c>
      <c r="Z186">
        <v>37.34265734265734</v>
      </c>
      <c r="AA186">
        <v>0.1171512852928782</v>
      </c>
      <c r="AB186">
        <v>5.4782975136957443E-2</v>
      </c>
      <c r="AC186">
        <v>2373</v>
      </c>
      <c r="AD186">
        <v>3.6585365853658527E-2</v>
      </c>
      <c r="AE186">
        <v>3.3712600084281502E-3</v>
      </c>
      <c r="AF186">
        <v>1.6856300042140751E-3</v>
      </c>
      <c r="AG186">
        <v>5.478297513695744E-3</v>
      </c>
      <c r="AH186">
        <v>8.4281500210703754E-4</v>
      </c>
      <c r="AI186">
        <f t="shared" si="5"/>
        <v>4.0065236026562742E-2</v>
      </c>
      <c r="AJ186">
        <v>8.4281500210703754E-4</v>
      </c>
      <c r="AK186">
        <v>0.38414634146341459</v>
      </c>
      <c r="AL186">
        <v>0.45496979681493682</v>
      </c>
      <c r="AM186">
        <v>0.59756097560975607</v>
      </c>
      <c r="AN186">
        <f>INDEX(realgdp!$A:$H,MATCH(Sheet1!A186,realgdp!$A:$A,0),MATCH(Sheet1!I186,realgdp!$A$1:$H$1,0))</f>
        <v>25536.2</v>
      </c>
      <c r="AO186">
        <f>INDEX(pricelevel!$A:$H,MATCH(A186,pricelevel!$A:$A,0),MATCH(Sheet1!I186,pricelevel!$A$1:$H$1,0))</f>
        <v>100.5</v>
      </c>
    </row>
    <row r="187" spans="1:41">
      <c r="A187" s="1">
        <v>38900</v>
      </c>
      <c r="B187" s="5" t="s">
        <v>220</v>
      </c>
      <c r="C187">
        <v>57393.201242708601</v>
      </c>
      <c r="D187">
        <v>0.51204666497590667</v>
      </c>
      <c r="E187">
        <v>0.90413390819173223</v>
      </c>
      <c r="F187">
        <v>8.2151914785696167</v>
      </c>
      <c r="G187">
        <v>292977.00989094598</v>
      </c>
      <c r="H187">
        <v>0.95192307692307687</v>
      </c>
      <c r="I187">
        <v>2012</v>
      </c>
      <c r="J187">
        <v>0.25043630017452007</v>
      </c>
      <c r="K187">
        <v>0.84727272727272729</v>
      </c>
      <c r="L187">
        <v>0.15326382592928381</v>
      </c>
      <c r="M187">
        <v>0.94399999999999995</v>
      </c>
      <c r="N187">
        <v>0.47389969293756401</v>
      </c>
      <c r="O187">
        <v>0.66872110939907548</v>
      </c>
      <c r="P187">
        <v>26794.332819722651</v>
      </c>
      <c r="Q187">
        <v>1106.304225352113</v>
      </c>
      <c r="R187">
        <v>27.023758099352051</v>
      </c>
      <c r="S187">
        <v>8.9357650333260086E-3</v>
      </c>
      <c r="T187">
        <v>1.8750457774848021E-2</v>
      </c>
      <c r="U187">
        <v>5.2735662491760048E-3</v>
      </c>
      <c r="V187">
        <v>22060</v>
      </c>
      <c r="W187">
        <f t="shared" si="4"/>
        <v>3.2959789057350038E-2</v>
      </c>
      <c r="X187">
        <v>5.214971068629605E-2</v>
      </c>
      <c r="Y187">
        <v>9.7927195488171095E-2</v>
      </c>
      <c r="Z187">
        <v>37.530818767249308</v>
      </c>
      <c r="AA187">
        <v>0.1096462315974511</v>
      </c>
      <c r="AB187">
        <v>5.7716252838204057E-2</v>
      </c>
      <c r="AC187">
        <v>13653</v>
      </c>
      <c r="AD187">
        <v>0.16024653312788911</v>
      </c>
      <c r="AE187">
        <v>1.904343367758002E-3</v>
      </c>
      <c r="AF187">
        <v>3.369222881418004E-3</v>
      </c>
      <c r="AG187">
        <v>4.0284186625650044E-3</v>
      </c>
      <c r="AH187">
        <v>6.5919578114700061E-4</v>
      </c>
      <c r="AI187">
        <f t="shared" si="5"/>
        <v>4.1288739406035502E-2</v>
      </c>
      <c r="AJ187">
        <v>6.5919578114700061E-4</v>
      </c>
      <c r="AK187">
        <v>0.36517719568567031</v>
      </c>
      <c r="AL187">
        <v>0.4452855847688123</v>
      </c>
      <c r="AM187">
        <v>0.47457627118644069</v>
      </c>
      <c r="AN187">
        <f>INDEX(realgdp!$A:$H,MATCH(Sheet1!A187,realgdp!$A:$A,0),MATCH(Sheet1!I187,realgdp!$A$1:$H$1,0))</f>
        <v>142585.70000000001</v>
      </c>
      <c r="AO187">
        <f>INDEX(pricelevel!$A:$H,MATCH(A187,pricelevel!$A:$A,0),MATCH(Sheet1!I187,pricelevel!$A$1:$H$1,0))</f>
        <v>100.7</v>
      </c>
    </row>
    <row r="188" spans="1:41">
      <c r="A188" s="1">
        <v>38940</v>
      </c>
      <c r="B188" s="5" t="s">
        <v>221</v>
      </c>
      <c r="C188">
        <v>50639.016536118361</v>
      </c>
      <c r="D188">
        <v>0.49782419495213232</v>
      </c>
      <c r="E188">
        <v>0.87554395126196694</v>
      </c>
      <c r="F188">
        <v>7.6597040905134897</v>
      </c>
      <c r="G188">
        <v>242008.7032201915</v>
      </c>
      <c r="H188">
        <v>0.94065934065934065</v>
      </c>
      <c r="I188">
        <v>2012</v>
      </c>
      <c r="J188">
        <v>0.17776554760594387</v>
      </c>
      <c r="K188">
        <v>0.8214285714285714</v>
      </c>
      <c r="L188">
        <v>0.1202721088435374</v>
      </c>
      <c r="M188">
        <v>0.70408163265306123</v>
      </c>
      <c r="N188">
        <v>0.36220472440944879</v>
      </c>
      <c r="O188">
        <v>0.36231884057971009</v>
      </c>
      <c r="P188">
        <v>16876.88405797102</v>
      </c>
      <c r="Q188">
        <v>1009.5857142857139</v>
      </c>
      <c r="R188">
        <v>31.96153846153846</v>
      </c>
      <c r="S188">
        <v>1.232032854209446E-2</v>
      </c>
      <c r="T188">
        <v>1.334702258726899E-2</v>
      </c>
      <c r="U188">
        <v>5.1334702258726897E-3</v>
      </c>
      <c r="V188">
        <v>3675</v>
      </c>
      <c r="W188">
        <f t="shared" si="4"/>
        <v>3.0800821355236138E-2</v>
      </c>
      <c r="X188">
        <v>6.3655030800821355E-2</v>
      </c>
      <c r="Y188">
        <v>9.1375770020533875E-2</v>
      </c>
      <c r="Z188">
        <v>38.29</v>
      </c>
      <c r="AA188">
        <v>0.1575975359342916</v>
      </c>
      <c r="AB188">
        <v>4.5174537987679668E-2</v>
      </c>
      <c r="AC188">
        <v>1948</v>
      </c>
      <c r="AD188">
        <v>0.2101449275362319</v>
      </c>
      <c r="AE188">
        <v>1.026694045174538E-3</v>
      </c>
      <c r="AF188">
        <v>4.1067761806981521E-3</v>
      </c>
      <c r="AG188">
        <v>3.0800821355236141E-3</v>
      </c>
      <c r="AH188">
        <v>0</v>
      </c>
      <c r="AI188">
        <f t="shared" si="5"/>
        <v>5.9820622741606301E-2</v>
      </c>
      <c r="AJ188">
        <v>1.540041067761807E-3</v>
      </c>
      <c r="AK188">
        <v>0.28985507246376813</v>
      </c>
      <c r="AL188">
        <v>0.49197278911564618</v>
      </c>
      <c r="AM188">
        <v>0.70289855072463769</v>
      </c>
      <c r="AN188">
        <f>INDEX(realgdp!$A:$H,MATCH(Sheet1!A188,realgdp!$A:$A,0),MATCH(Sheet1!I188,realgdp!$A$1:$H$1,0))</f>
        <v>11039</v>
      </c>
      <c r="AO188">
        <f>INDEX(pricelevel!$A:$H,MATCH(A188,pricelevel!$A:$A,0),MATCH(Sheet1!I188,pricelevel!$A$1:$H$1,0))</f>
        <v>95.9</v>
      </c>
    </row>
    <row r="189" spans="1:41">
      <c r="A189" s="1">
        <v>39140</v>
      </c>
      <c r="B189" s="5" t="s">
        <v>222</v>
      </c>
      <c r="C189">
        <v>39805.830508474573</v>
      </c>
      <c r="D189">
        <v>0.5103578154425612</v>
      </c>
      <c r="E189">
        <v>0.92278719397363462</v>
      </c>
      <c r="F189">
        <v>7.6271186440677967</v>
      </c>
      <c r="G189">
        <v>218131.82674199619</v>
      </c>
      <c r="H189">
        <v>0.92105263157894735</v>
      </c>
      <c r="I189">
        <v>2012</v>
      </c>
      <c r="J189">
        <v>0.15256124721603564</v>
      </c>
      <c r="K189">
        <v>0.8571428571428571</v>
      </c>
      <c r="L189">
        <v>9.6131968145620028E-2</v>
      </c>
      <c r="M189">
        <v>0.59183673469387754</v>
      </c>
      <c r="N189">
        <v>0.34883720930232559</v>
      </c>
      <c r="O189">
        <v>0.48275862068965519</v>
      </c>
      <c r="P189">
        <v>20253.96551724138</v>
      </c>
      <c r="Q189">
        <v>827.0625</v>
      </c>
      <c r="R189">
        <v>24.542857142857141</v>
      </c>
      <c r="S189">
        <v>7.2992700729926996E-3</v>
      </c>
      <c r="T189">
        <v>1.668404588112617E-2</v>
      </c>
      <c r="U189">
        <v>7.2992700729926996E-3</v>
      </c>
      <c r="V189">
        <v>1758</v>
      </c>
      <c r="W189">
        <f t="shared" si="4"/>
        <v>3.1282586027111571E-2</v>
      </c>
      <c r="X189">
        <v>5.7351407716371219E-2</v>
      </c>
      <c r="Y189">
        <v>7.7163712200208553E-2</v>
      </c>
      <c r="Z189">
        <v>38.02325581395349</v>
      </c>
      <c r="AA189">
        <v>0.11783107403545361</v>
      </c>
      <c r="AB189">
        <v>5.9436913451511988E-2</v>
      </c>
      <c r="AC189">
        <v>959</v>
      </c>
      <c r="AD189">
        <v>0.1206896551724138</v>
      </c>
      <c r="AE189">
        <v>2.0855057351407721E-3</v>
      </c>
      <c r="AF189">
        <v>5.2137643378519288E-3</v>
      </c>
      <c r="AG189">
        <v>2.0855057351407721E-3</v>
      </c>
      <c r="AH189">
        <v>1.0427528675703861E-3</v>
      </c>
      <c r="AI189">
        <f t="shared" si="5"/>
        <v>4.0834596034833533E-2</v>
      </c>
      <c r="AJ189">
        <v>1.668404588112617E-2</v>
      </c>
      <c r="AK189">
        <v>0.48275862068965519</v>
      </c>
      <c r="AL189">
        <v>0.50455062571103526</v>
      </c>
      <c r="AM189">
        <v>0.82758620689655171</v>
      </c>
      <c r="AN189">
        <f>INDEX(realgdp!$A:$H,MATCH(Sheet1!A189,realgdp!$A:$A,0),MATCH(Sheet1!I189,realgdp!$A$1:$H$1,0))</f>
        <v>4742.7</v>
      </c>
      <c r="AO189" t="e">
        <f>INDEX(pricelevel!$A:$H,MATCH(A189,pricelevel!$A:$A,0),MATCH(Sheet1!I189,pricelevel!$A$1:$H$1,0))</f>
        <v>#N/A</v>
      </c>
    </row>
    <row r="190" spans="1:41">
      <c r="A190" s="1">
        <v>39300</v>
      </c>
      <c r="B190" s="5" t="s">
        <v>223</v>
      </c>
      <c r="C190">
        <v>55126.41782877317</v>
      </c>
      <c r="D190">
        <v>0.49090909090909091</v>
      </c>
      <c r="E190">
        <v>0.92939099735216235</v>
      </c>
      <c r="F190">
        <v>7.9233892321270956</v>
      </c>
      <c r="G190">
        <v>292205.27802294801</v>
      </c>
      <c r="H190">
        <v>0.94549522066300595</v>
      </c>
      <c r="I190">
        <v>2012</v>
      </c>
      <c r="J190">
        <v>0.22504869943852412</v>
      </c>
      <c r="K190">
        <v>0.93887775551102204</v>
      </c>
      <c r="L190">
        <v>0.12783102374702399</v>
      </c>
      <c r="M190">
        <v>0.89679358717434865</v>
      </c>
      <c r="N190">
        <v>0.4892661008487269</v>
      </c>
      <c r="O190">
        <v>0.61564245810055862</v>
      </c>
      <c r="P190">
        <v>27949.402234636869</v>
      </c>
      <c r="Q190">
        <v>992.27865168539324</v>
      </c>
      <c r="R190">
        <v>26.38072669826224</v>
      </c>
      <c r="S190">
        <v>1.125703564727955E-2</v>
      </c>
      <c r="T190">
        <v>1.520687271650044E-2</v>
      </c>
      <c r="U190">
        <v>5.924755603831342E-3</v>
      </c>
      <c r="V190">
        <v>16381</v>
      </c>
      <c r="W190">
        <f t="shared" si="4"/>
        <v>3.2388663967611329E-2</v>
      </c>
      <c r="X190">
        <v>6.7344722030216256E-2</v>
      </c>
      <c r="Y190">
        <v>8.0675422138836772E-2</v>
      </c>
      <c r="Z190">
        <v>38.203457446808507</v>
      </c>
      <c r="AA190">
        <v>0.10980547052434091</v>
      </c>
      <c r="AB190">
        <v>5.0755406339488503E-2</v>
      </c>
      <c r="AC190">
        <v>10127</v>
      </c>
      <c r="AD190">
        <v>0.1553072625698324</v>
      </c>
      <c r="AE190">
        <v>3.061123728646194E-3</v>
      </c>
      <c r="AF190">
        <v>2.863631875185148E-3</v>
      </c>
      <c r="AG190">
        <v>5.3322800434482077E-3</v>
      </c>
      <c r="AH190">
        <v>2.9623778019156709E-4</v>
      </c>
      <c r="AI190">
        <f t="shared" si="5"/>
        <v>3.5502678853563875E-2</v>
      </c>
      <c r="AJ190">
        <v>3.9498370692208951E-4</v>
      </c>
      <c r="AK190">
        <v>0.27709497206703909</v>
      </c>
      <c r="AL190">
        <v>0.41419937732739148</v>
      </c>
      <c r="AM190">
        <v>0.37877094972067038</v>
      </c>
      <c r="AN190">
        <f>INDEX(realgdp!$A:$H,MATCH(Sheet1!A190,realgdp!$A:$A,0),MATCH(Sheet1!I190,realgdp!$A$1:$H$1,0))</f>
        <v>67866.399999999994</v>
      </c>
      <c r="AO190">
        <f>INDEX(pricelevel!$A:$H,MATCH(A190,pricelevel!$A:$A,0),MATCH(Sheet1!I190,pricelevel!$A$1:$H$1,0))</f>
        <v>99.6</v>
      </c>
    </row>
    <row r="191" spans="1:41">
      <c r="A191" s="1">
        <v>39340</v>
      </c>
      <c r="B191" s="5" t="s">
        <v>224</v>
      </c>
      <c r="C191">
        <v>50864.08153078203</v>
      </c>
      <c r="D191">
        <v>0.55518580144204099</v>
      </c>
      <c r="E191">
        <v>0.9661674986134221</v>
      </c>
      <c r="F191">
        <v>8.1902384914032176</v>
      </c>
      <c r="G191">
        <v>259773.48863006101</v>
      </c>
      <c r="H191">
        <v>0.96694214876033058</v>
      </c>
      <c r="I191">
        <v>2012</v>
      </c>
      <c r="J191">
        <v>0.36239575435936316</v>
      </c>
      <c r="K191">
        <v>0.88868940754039494</v>
      </c>
      <c r="L191">
        <v>0.2592406756982773</v>
      </c>
      <c r="M191">
        <v>0.78276481149012567</v>
      </c>
      <c r="N191">
        <v>0.60649819494584833</v>
      </c>
      <c r="O191">
        <v>0.73165137614678899</v>
      </c>
      <c r="P191">
        <v>22899.612385321099</v>
      </c>
      <c r="Q191">
        <v>911.89570552147234</v>
      </c>
      <c r="R191">
        <v>22.04878048780488</v>
      </c>
      <c r="S191">
        <v>1.1919315403422981E-2</v>
      </c>
      <c r="T191">
        <v>2.047677261613692E-2</v>
      </c>
      <c r="U191">
        <v>6.1124694376528117E-4</v>
      </c>
      <c r="V191">
        <v>5979</v>
      </c>
      <c r="W191">
        <f t="shared" si="4"/>
        <v>3.3007334963325183E-2</v>
      </c>
      <c r="X191">
        <v>4.3398533007334962E-2</v>
      </c>
      <c r="Y191">
        <v>8.557457212713937E-2</v>
      </c>
      <c r="Z191">
        <v>35.418803418803421</v>
      </c>
      <c r="AA191">
        <v>0.10116136919315399</v>
      </c>
      <c r="AB191">
        <v>4.5843520782396091E-2</v>
      </c>
      <c r="AC191">
        <v>3272</v>
      </c>
      <c r="AD191">
        <v>8.4862385321100922E-2</v>
      </c>
      <c r="AE191">
        <v>6.1124694376528117E-4</v>
      </c>
      <c r="AF191">
        <v>0</v>
      </c>
      <c r="AG191">
        <v>2.7506112469437649E-3</v>
      </c>
      <c r="AH191">
        <v>3.0562347188264059E-4</v>
      </c>
      <c r="AI191">
        <f t="shared" si="5"/>
        <v>3.9821447200827184E-2</v>
      </c>
      <c r="AJ191">
        <v>6.7237163814180927E-3</v>
      </c>
      <c r="AK191">
        <v>0.69266055045871555</v>
      </c>
      <c r="AL191">
        <v>0.45057701956848972</v>
      </c>
      <c r="AM191">
        <v>0.96100917431192656</v>
      </c>
      <c r="AN191">
        <f>INDEX(realgdp!$A:$H,MATCH(Sheet1!A191,realgdp!$A:$A,0),MATCH(Sheet1!I191,realgdp!$A$1:$H$1,0))</f>
        <v>16029.9</v>
      </c>
      <c r="AO191">
        <f>INDEX(pricelevel!$A:$H,MATCH(A191,pricelevel!$A:$A,0),MATCH(Sheet1!I191,pricelevel!$A$1:$H$1,0))</f>
        <v>97.6</v>
      </c>
    </row>
    <row r="192" spans="1:41">
      <c r="A192" s="1">
        <v>39380</v>
      </c>
      <c r="B192" s="5" t="s">
        <v>225</v>
      </c>
      <c r="C192">
        <v>40720.32575757576</v>
      </c>
      <c r="D192">
        <v>0.5</v>
      </c>
      <c r="E192">
        <v>0.91856060606060608</v>
      </c>
      <c r="F192">
        <v>7.5303030303030303</v>
      </c>
      <c r="G192">
        <v>150389.58333333331</v>
      </c>
      <c r="H192">
        <v>0.94362745098039214</v>
      </c>
      <c r="I192">
        <v>2012</v>
      </c>
      <c r="J192">
        <v>0.22982062780269058</v>
      </c>
      <c r="K192">
        <v>0.78378378378378377</v>
      </c>
      <c r="L192">
        <v>0.14552893045002921</v>
      </c>
      <c r="M192">
        <v>0.8288288288288288</v>
      </c>
      <c r="N192">
        <v>0.35754189944134079</v>
      </c>
      <c r="O192">
        <v>0.5</v>
      </c>
      <c r="P192">
        <v>20669.782608695648</v>
      </c>
      <c r="Q192">
        <v>718.32500000000005</v>
      </c>
      <c r="R192">
        <v>18.241935483870972</v>
      </c>
      <c r="S192">
        <v>7.5839653304442039E-3</v>
      </c>
      <c r="T192">
        <v>5.4171180931744311E-3</v>
      </c>
      <c r="U192">
        <v>7.5839653304442039E-3</v>
      </c>
      <c r="V192">
        <v>1711</v>
      </c>
      <c r="W192">
        <f t="shared" si="4"/>
        <v>2.0585048754062838E-2</v>
      </c>
      <c r="X192">
        <v>7.1505958829902488E-2</v>
      </c>
      <c r="Y192">
        <v>6.500541711809317E-2</v>
      </c>
      <c r="Z192">
        <v>40.028169014084497</v>
      </c>
      <c r="AA192">
        <v>0.1202600216684724</v>
      </c>
      <c r="AB192">
        <v>5.200433369447454E-2</v>
      </c>
      <c r="AC192">
        <v>923</v>
      </c>
      <c r="AD192">
        <v>6.5217391304347824E-2</v>
      </c>
      <c r="AE192">
        <v>1.083423618634886E-3</v>
      </c>
      <c r="AF192">
        <v>6.5005417118093184E-3</v>
      </c>
      <c r="AG192">
        <v>1.083423618634886E-3</v>
      </c>
      <c r="AH192">
        <v>4.3336944745395447E-3</v>
      </c>
      <c r="AI192">
        <f t="shared" si="5"/>
        <v>3.4752421619461307E-2</v>
      </c>
      <c r="AJ192">
        <v>3.2502708559046592E-3</v>
      </c>
      <c r="AK192">
        <v>0.27173913043478259</v>
      </c>
      <c r="AL192">
        <v>0.42957334891876098</v>
      </c>
      <c r="AM192">
        <v>0.65217391304347827</v>
      </c>
      <c r="AN192">
        <f>INDEX(realgdp!$A:$H,MATCH(Sheet1!A192,realgdp!$A:$A,0),MATCH(Sheet1!I192,realgdp!$A$1:$H$1,0))</f>
        <v>4231.2</v>
      </c>
      <c r="AO192">
        <f>INDEX(pricelevel!$A:$H,MATCH(A192,pricelevel!$A:$A,0),MATCH(Sheet1!I192,pricelevel!$A$1:$H$1,0))</f>
        <v>93.2</v>
      </c>
    </row>
    <row r="193" spans="1:41">
      <c r="A193" s="1">
        <v>39460</v>
      </c>
      <c r="B193" s="5" t="s">
        <v>226</v>
      </c>
      <c r="C193">
        <v>41476.761278195489</v>
      </c>
      <c r="D193">
        <v>0.46616541353383462</v>
      </c>
      <c r="E193">
        <v>0.9492481203007519</v>
      </c>
      <c r="F193">
        <v>7.4943609022556386</v>
      </c>
      <c r="G193">
        <v>190062.030075188</v>
      </c>
      <c r="H193">
        <v>0.94202898550724634</v>
      </c>
      <c r="I193">
        <v>2012</v>
      </c>
      <c r="J193">
        <v>0.11741935483870967</v>
      </c>
      <c r="K193">
        <v>0.50724637681159424</v>
      </c>
      <c r="L193">
        <v>8.0473372781065089E-2</v>
      </c>
      <c r="M193">
        <v>0.57971014492753625</v>
      </c>
      <c r="N193">
        <v>0.34567901234567899</v>
      </c>
      <c r="O193">
        <v>0.5</v>
      </c>
      <c r="P193">
        <v>25704.75</v>
      </c>
      <c r="Q193">
        <v>1070.6842105263161</v>
      </c>
      <c r="R193">
        <v>16.565217391304351</v>
      </c>
      <c r="S193">
        <v>1.41206675224647E-2</v>
      </c>
      <c r="T193">
        <v>8.9858793324775355E-3</v>
      </c>
      <c r="U193">
        <v>1.155327342747112E-2</v>
      </c>
      <c r="V193">
        <v>1690</v>
      </c>
      <c r="W193">
        <f t="shared" si="4"/>
        <v>3.4659820282413351E-2</v>
      </c>
      <c r="X193">
        <v>6.8035943517329917E-2</v>
      </c>
      <c r="Y193">
        <v>7.8305519897304235E-2</v>
      </c>
      <c r="Z193">
        <v>37.357142857142847</v>
      </c>
      <c r="AA193">
        <v>0.14634146341463411</v>
      </c>
      <c r="AB193">
        <v>5.0064184852374842E-2</v>
      </c>
      <c r="AC193">
        <v>779</v>
      </c>
      <c r="AD193">
        <v>0.1</v>
      </c>
      <c r="AE193">
        <v>3.851091142490372E-3</v>
      </c>
      <c r="AF193">
        <v>7.7021822849807449E-3</v>
      </c>
      <c r="AG193">
        <v>2.5673940949935809E-3</v>
      </c>
      <c r="AH193">
        <v>1.2836970474967911E-3</v>
      </c>
      <c r="AI193">
        <f t="shared" si="5"/>
        <v>4.1653165680518814E-2</v>
      </c>
      <c r="AJ193">
        <v>0</v>
      </c>
      <c r="AK193">
        <v>0.42499999999999999</v>
      </c>
      <c r="AL193">
        <v>0.56745562130177518</v>
      </c>
      <c r="AM193">
        <v>0.8</v>
      </c>
      <c r="AN193">
        <f>INDEX(realgdp!$A:$H,MATCH(Sheet1!A193,realgdp!$A:$A,0),MATCH(Sheet1!I193,realgdp!$A$1:$H$1,0))</f>
        <v>3245.5</v>
      </c>
      <c r="AO193">
        <f>INDEX(pricelevel!$A:$H,MATCH(A193,pricelevel!$A:$A,0),MATCH(Sheet1!I193,pricelevel!$A$1:$H$1,0))</f>
        <v>95.4</v>
      </c>
    </row>
    <row r="194" spans="1:41">
      <c r="A194" s="1">
        <v>39540</v>
      </c>
      <c r="B194" s="5" t="s">
        <v>227</v>
      </c>
      <c r="C194">
        <v>48340.093816631132</v>
      </c>
      <c r="D194">
        <v>0.50533049040511724</v>
      </c>
      <c r="E194">
        <v>0.94882729211087424</v>
      </c>
      <c r="F194">
        <v>7.705756929637527</v>
      </c>
      <c r="G194">
        <v>194518.55010660979</v>
      </c>
      <c r="H194">
        <v>0.93686868686868685</v>
      </c>
      <c r="I194">
        <v>2012</v>
      </c>
      <c r="J194">
        <v>0.2057057057057057</v>
      </c>
      <c r="K194">
        <v>0.73493975903614461</v>
      </c>
      <c r="L194">
        <v>0.15011914217633041</v>
      </c>
      <c r="M194">
        <v>0.5662650602409639</v>
      </c>
      <c r="N194">
        <v>0.27642276422764228</v>
      </c>
      <c r="O194">
        <v>0.53191489361702127</v>
      </c>
      <c r="P194">
        <v>24295.531914893621</v>
      </c>
      <c r="Q194">
        <v>786.83333333333337</v>
      </c>
      <c r="R194">
        <v>21.625</v>
      </c>
      <c r="S194">
        <v>2.6455026455026449E-3</v>
      </c>
      <c r="T194">
        <v>9.2592592592592587E-3</v>
      </c>
      <c r="U194">
        <v>2.6455026455026449E-3</v>
      </c>
      <c r="V194">
        <v>1259</v>
      </c>
      <c r="W194">
        <f t="shared" ref="W194:W257" si="6">S194+T194+U194</f>
        <v>1.4550264550264549E-2</v>
      </c>
      <c r="X194">
        <v>5.0264550264550262E-2</v>
      </c>
      <c r="Y194">
        <v>6.6137566137566134E-2</v>
      </c>
      <c r="Z194">
        <v>36.351351351351347</v>
      </c>
      <c r="AA194">
        <v>8.4656084656084651E-2</v>
      </c>
      <c r="AB194">
        <v>9.2592592592592587E-2</v>
      </c>
      <c r="AC194">
        <v>756</v>
      </c>
      <c r="AD194">
        <v>8.5106382978723402E-2</v>
      </c>
      <c r="AE194">
        <v>0</v>
      </c>
      <c r="AF194">
        <v>2.6455026455026449E-3</v>
      </c>
      <c r="AG194">
        <v>1.3227513227513229E-3</v>
      </c>
      <c r="AH194">
        <v>1.3227513227513229E-3</v>
      </c>
      <c r="AI194">
        <f t="shared" si="5"/>
        <v>3.238592742441624E-2</v>
      </c>
      <c r="AJ194">
        <v>0</v>
      </c>
      <c r="AK194">
        <v>0.31914893617021278</v>
      </c>
      <c r="AL194">
        <v>0.42811755361397941</v>
      </c>
      <c r="AM194">
        <v>0.74468085106382975</v>
      </c>
      <c r="AN194">
        <f>INDEX(realgdp!$A:$H,MATCH(Sheet1!A194,realgdp!$A:$A,0),MATCH(Sheet1!I194,realgdp!$A$1:$H$1,0))</f>
        <v>7211.9</v>
      </c>
      <c r="AO194">
        <f>INDEX(pricelevel!$A:$H,MATCH(A194,pricelevel!$A:$A,0),MATCH(Sheet1!I194,pricelevel!$A$1:$H$1,0))</f>
        <v>94.2</v>
      </c>
    </row>
    <row r="195" spans="1:41">
      <c r="A195" s="1">
        <v>39580</v>
      </c>
      <c r="B195" s="5" t="s">
        <v>228</v>
      </c>
      <c r="C195">
        <v>62695.426071519149</v>
      </c>
      <c r="D195">
        <v>0.50925691098148618</v>
      </c>
      <c r="E195">
        <v>0.80471722039056559</v>
      </c>
      <c r="F195">
        <v>8.584833882830333</v>
      </c>
      <c r="G195">
        <v>266505.27517118951</v>
      </c>
      <c r="H195">
        <v>0.9585280373831776</v>
      </c>
      <c r="I195">
        <v>2012</v>
      </c>
      <c r="J195">
        <v>0.24098003020641048</v>
      </c>
      <c r="K195">
        <v>0.81732070365358589</v>
      </c>
      <c r="L195">
        <v>0.1641049671977507</v>
      </c>
      <c r="M195">
        <v>0.85250338294993233</v>
      </c>
      <c r="N195">
        <v>0.52385496183206104</v>
      </c>
      <c r="O195">
        <v>0.7</v>
      </c>
      <c r="P195">
        <v>27254.028571428571</v>
      </c>
      <c r="Q195">
        <v>982.64506172839504</v>
      </c>
      <c r="R195">
        <v>22.804166666666671</v>
      </c>
      <c r="S195">
        <v>8.1466395112016286E-3</v>
      </c>
      <c r="T195">
        <v>1.1593294689017699E-2</v>
      </c>
      <c r="U195">
        <v>4.3866520444931847E-3</v>
      </c>
      <c r="V195">
        <v>10670</v>
      </c>
      <c r="W195">
        <f t="shared" si="6"/>
        <v>2.4126586244712513E-2</v>
      </c>
      <c r="X195">
        <v>4.7313175622747922E-2</v>
      </c>
      <c r="Y195">
        <v>0.10997963340122199</v>
      </c>
      <c r="Z195">
        <v>38.392727272727271</v>
      </c>
      <c r="AA195">
        <v>0.1176562744790851</v>
      </c>
      <c r="AB195">
        <v>4.2613191289362369E-2</v>
      </c>
      <c r="AC195">
        <v>6383</v>
      </c>
      <c r="AD195">
        <v>0.1333333333333333</v>
      </c>
      <c r="AE195">
        <v>2.6633244555851481E-3</v>
      </c>
      <c r="AF195">
        <v>1.7233275889080369E-3</v>
      </c>
      <c r="AG195">
        <v>3.603321322262259E-3</v>
      </c>
      <c r="AH195">
        <v>3.1333228889237041E-4</v>
      </c>
      <c r="AI195">
        <f t="shared" ref="AI195:AI258" si="7">Q195/P195</f>
        <v>3.6055038951508953E-2</v>
      </c>
      <c r="AJ195">
        <v>1.096663011123296E-3</v>
      </c>
      <c r="AK195">
        <v>0.43333333333333329</v>
      </c>
      <c r="AL195">
        <v>0.47122774133083412</v>
      </c>
      <c r="AM195">
        <v>0.45555555555555549</v>
      </c>
      <c r="AN195">
        <f>INDEX(realgdp!$A:$H,MATCH(Sheet1!A195,realgdp!$A:$A,0),MATCH(Sheet1!I195,realgdp!$A$1:$H$1,0))</f>
        <v>59932.2</v>
      </c>
      <c r="AO195">
        <f>INDEX(pricelevel!$A:$H,MATCH(A195,pricelevel!$A:$A,0),MATCH(Sheet1!I195,pricelevel!$A$1:$H$1,0))</f>
        <v>95.3</v>
      </c>
    </row>
    <row r="196" spans="1:41">
      <c r="A196" s="1">
        <v>39740</v>
      </c>
      <c r="B196" s="5" t="s">
        <v>229</v>
      </c>
      <c r="C196">
        <v>48104.123667377396</v>
      </c>
      <c r="D196">
        <v>0.50675195451314858</v>
      </c>
      <c r="E196">
        <v>0.94243070362473347</v>
      </c>
      <c r="F196">
        <v>7.3582089552238807</v>
      </c>
      <c r="G196">
        <v>191873.77398720681</v>
      </c>
      <c r="H196">
        <v>0.96875</v>
      </c>
      <c r="I196">
        <v>2012</v>
      </c>
      <c r="J196">
        <v>0.22944849115504681</v>
      </c>
      <c r="K196">
        <v>0.90677966101694918</v>
      </c>
      <c r="L196">
        <v>0.1468039003250271</v>
      </c>
      <c r="M196">
        <v>0.90254237288135597</v>
      </c>
      <c r="N196">
        <v>0.43825665859564172</v>
      </c>
      <c r="O196">
        <v>0.568075117370892</v>
      </c>
      <c r="P196">
        <v>23322.629107981222</v>
      </c>
      <c r="Q196">
        <v>885.90243902439022</v>
      </c>
      <c r="R196">
        <v>25.493055555555561</v>
      </c>
      <c r="S196">
        <v>1.069995541685243E-2</v>
      </c>
      <c r="T196">
        <v>5.7958091841283999E-3</v>
      </c>
      <c r="U196">
        <v>5.3499777084262149E-3</v>
      </c>
      <c r="V196">
        <v>3692</v>
      </c>
      <c r="W196">
        <f t="shared" si="6"/>
        <v>2.1845742309407046E-2</v>
      </c>
      <c r="X196">
        <v>6.3308069549710216E-2</v>
      </c>
      <c r="Y196">
        <v>7.9803834150691033E-2</v>
      </c>
      <c r="Z196">
        <v>36.994117647058822</v>
      </c>
      <c r="AA196">
        <v>9.897458760588497E-2</v>
      </c>
      <c r="AB196">
        <v>8.5599643334819439E-2</v>
      </c>
      <c r="AC196">
        <v>2243</v>
      </c>
      <c r="AD196">
        <v>0.1455399061032864</v>
      </c>
      <c r="AE196">
        <v>2.229157378510923E-3</v>
      </c>
      <c r="AF196">
        <v>3.120820329915292E-3</v>
      </c>
      <c r="AG196">
        <v>2.674988854213107E-3</v>
      </c>
      <c r="AH196">
        <v>0</v>
      </c>
      <c r="AI196">
        <f t="shared" si="7"/>
        <v>3.7984672951010746E-2</v>
      </c>
      <c r="AJ196">
        <v>8.9166295140436912E-4</v>
      </c>
      <c r="AK196">
        <v>0.41314553990610331</v>
      </c>
      <c r="AL196">
        <v>0.45855904658721558</v>
      </c>
      <c r="AM196">
        <v>0.60093896713615025</v>
      </c>
      <c r="AN196">
        <f>INDEX(realgdp!$A:$H,MATCH(Sheet1!A196,realgdp!$A:$A,0),MATCH(Sheet1!I196,realgdp!$A$1:$H$1,0))</f>
        <v>15263.3</v>
      </c>
      <c r="AO196">
        <f>INDEX(pricelevel!$A:$H,MATCH(A196,pricelevel!$A:$A,0),MATCH(Sheet1!I196,pricelevel!$A$1:$H$1,0))</f>
        <v>96.6</v>
      </c>
    </row>
    <row r="197" spans="1:41">
      <c r="A197" s="1">
        <v>39820</v>
      </c>
      <c r="B197" s="5" t="s">
        <v>230</v>
      </c>
      <c r="C197">
        <v>47017.057364341083</v>
      </c>
      <c r="D197">
        <v>0.49147286821705433</v>
      </c>
      <c r="E197">
        <v>0.93798449612403101</v>
      </c>
      <c r="F197">
        <v>7.6279069767441863</v>
      </c>
      <c r="G197">
        <v>241193.7984496124</v>
      </c>
      <c r="H197">
        <v>0.92275574112734859</v>
      </c>
      <c r="I197">
        <v>2012</v>
      </c>
      <c r="J197">
        <v>0.18207024029574861</v>
      </c>
      <c r="K197">
        <v>0.56834532374100721</v>
      </c>
      <c r="L197">
        <v>0.12263210368893319</v>
      </c>
      <c r="M197">
        <v>0.61151079136690645</v>
      </c>
      <c r="N197">
        <v>0.43939393939393939</v>
      </c>
      <c r="O197">
        <v>0.52941176470588236</v>
      </c>
      <c r="P197">
        <v>19844.117647058829</v>
      </c>
      <c r="Q197">
        <v>1007.68</v>
      </c>
      <c r="R197">
        <v>23.462962962962958</v>
      </c>
      <c r="S197">
        <v>1.4787430683918671E-2</v>
      </c>
      <c r="T197">
        <v>7.3937153419593336E-3</v>
      </c>
      <c r="U197">
        <v>4.6210720887245836E-3</v>
      </c>
      <c r="V197">
        <v>2006</v>
      </c>
      <c r="W197">
        <f t="shared" si="6"/>
        <v>2.6802218114602587E-2</v>
      </c>
      <c r="X197">
        <v>5.545286506469501E-2</v>
      </c>
      <c r="Y197">
        <v>8.2255083179297597E-2</v>
      </c>
      <c r="Z197">
        <v>35.68181818181818</v>
      </c>
      <c r="AA197">
        <v>0.11182994454713489</v>
      </c>
      <c r="AB197">
        <v>4.6210720887245843E-2</v>
      </c>
      <c r="AC197">
        <v>1082</v>
      </c>
      <c r="AD197">
        <v>4.7058823529411757E-2</v>
      </c>
      <c r="AE197">
        <v>2.77264325323475E-3</v>
      </c>
      <c r="AF197">
        <v>1.8484288354898341E-3</v>
      </c>
      <c r="AG197">
        <v>4.6210720887245836E-3</v>
      </c>
      <c r="AH197">
        <v>1.8484288354898341E-3</v>
      </c>
      <c r="AI197">
        <f t="shared" si="7"/>
        <v>5.0779783607529258E-2</v>
      </c>
      <c r="AJ197">
        <v>1.8484288354898341E-3</v>
      </c>
      <c r="AK197">
        <v>0.43529411764705878</v>
      </c>
      <c r="AL197">
        <v>0.5019940179461615</v>
      </c>
      <c r="AM197">
        <v>0.63529411764705879</v>
      </c>
      <c r="AN197">
        <f>INDEX(realgdp!$A:$H,MATCH(Sheet1!A197,realgdp!$A:$A,0),MATCH(Sheet1!I197,realgdp!$A$1:$H$1,0))</f>
        <v>4841.3999999999996</v>
      </c>
      <c r="AO197">
        <f>INDEX(pricelevel!$A:$H,MATCH(A197,pricelevel!$A:$A,0),MATCH(Sheet1!I197,pricelevel!$A$1:$H$1,0))</f>
        <v>99.2</v>
      </c>
    </row>
    <row r="198" spans="1:41">
      <c r="A198" s="1">
        <v>39900</v>
      </c>
      <c r="B198" s="5" t="s">
        <v>231</v>
      </c>
      <c r="C198">
        <v>54536.19112383679</v>
      </c>
      <c r="D198">
        <v>0.51753758052970655</v>
      </c>
      <c r="E198">
        <v>0.85468861846814603</v>
      </c>
      <c r="F198">
        <v>7.7988546886184684</v>
      </c>
      <c r="G198">
        <v>243893.34287759481</v>
      </c>
      <c r="H198">
        <v>0.9467554076539102</v>
      </c>
      <c r="I198">
        <v>2012</v>
      </c>
      <c r="J198">
        <v>0.22744928787224861</v>
      </c>
      <c r="K198">
        <v>0.85416666666666663</v>
      </c>
      <c r="L198">
        <v>0.14962476547842399</v>
      </c>
      <c r="M198">
        <v>0.86111111111111116</v>
      </c>
      <c r="N198">
        <v>0.47415730337078649</v>
      </c>
      <c r="O198">
        <v>0.58064516129032262</v>
      </c>
      <c r="P198">
        <v>24021.548387096769</v>
      </c>
      <c r="Q198">
        <v>999.78861788617883</v>
      </c>
      <c r="R198">
        <v>20.464480874316941</v>
      </c>
      <c r="S198">
        <v>9.6339113680154135E-3</v>
      </c>
      <c r="T198">
        <v>1.348747591522158E-2</v>
      </c>
      <c r="U198">
        <v>8.8631984585741813E-3</v>
      </c>
      <c r="V198">
        <v>4264</v>
      </c>
      <c r="W198">
        <f t="shared" si="6"/>
        <v>3.1984585741811178E-2</v>
      </c>
      <c r="X198">
        <v>5.6647398843930642E-2</v>
      </c>
      <c r="Y198">
        <v>8.6319845857418115E-2</v>
      </c>
      <c r="Z198">
        <v>37.901477832512313</v>
      </c>
      <c r="AA198">
        <v>0.12215799614643549</v>
      </c>
      <c r="AB198">
        <v>6.8978805394990364E-2</v>
      </c>
      <c r="AC198">
        <v>2595</v>
      </c>
      <c r="AD198">
        <v>0.21370967741935479</v>
      </c>
      <c r="AE198">
        <v>3.082851637764933E-3</v>
      </c>
      <c r="AF198">
        <v>5.7803468208092483E-3</v>
      </c>
      <c r="AG198">
        <v>5.0096339113680152E-3</v>
      </c>
      <c r="AH198">
        <v>0</v>
      </c>
      <c r="AI198">
        <f t="shared" si="7"/>
        <v>4.1620490143891707E-2</v>
      </c>
      <c r="AJ198">
        <v>6.5510597302504813E-3</v>
      </c>
      <c r="AK198">
        <v>0.3911290322580645</v>
      </c>
      <c r="AL198">
        <v>0.43503752345215763</v>
      </c>
      <c r="AM198">
        <v>0.56451612903225812</v>
      </c>
      <c r="AN198">
        <f>INDEX(realgdp!$A:$H,MATCH(Sheet1!A198,realgdp!$A:$A,0),MATCH(Sheet1!I198,realgdp!$A$1:$H$1,0))</f>
        <v>18691.099999999999</v>
      </c>
      <c r="AO198">
        <f>INDEX(pricelevel!$A:$H,MATCH(A198,pricelevel!$A:$A,0),MATCH(Sheet1!I198,pricelevel!$A$1:$H$1,0))</f>
        <v>100.1</v>
      </c>
    </row>
    <row r="199" spans="1:41">
      <c r="A199" s="1">
        <v>40060</v>
      </c>
      <c r="B199" s="5" t="s">
        <v>232</v>
      </c>
      <c r="C199">
        <v>56704.354366712389</v>
      </c>
      <c r="D199">
        <v>0.49314128943758567</v>
      </c>
      <c r="E199">
        <v>0.74188385916780974</v>
      </c>
      <c r="F199">
        <v>8.0416095107453138</v>
      </c>
      <c r="G199">
        <v>252580.79561042521</v>
      </c>
      <c r="H199">
        <v>0.967741935483871</v>
      </c>
      <c r="I199">
        <v>2012</v>
      </c>
      <c r="J199">
        <v>0.23784183296378419</v>
      </c>
      <c r="K199">
        <v>0.956989247311828</v>
      </c>
      <c r="L199">
        <v>0.14392225852391721</v>
      </c>
      <c r="M199">
        <v>0.99327956989247312</v>
      </c>
      <c r="N199">
        <v>0.49500831946755408</v>
      </c>
      <c r="O199">
        <v>0.62381596752368063</v>
      </c>
      <c r="P199">
        <v>27418.125845737479</v>
      </c>
      <c r="Q199">
        <v>1030.9604519774009</v>
      </c>
      <c r="R199">
        <v>24.503773584905659</v>
      </c>
      <c r="S199">
        <v>7.8890097932535364E-3</v>
      </c>
      <c r="T199">
        <v>1.2105549510337319E-2</v>
      </c>
      <c r="U199">
        <v>5.1686615886833518E-3</v>
      </c>
      <c r="V199">
        <v>11937</v>
      </c>
      <c r="W199">
        <f t="shared" si="6"/>
        <v>2.5163220892274206E-2</v>
      </c>
      <c r="X199">
        <v>5.821545157780196E-2</v>
      </c>
      <c r="Y199">
        <v>0.1005168661588683</v>
      </c>
      <c r="Z199">
        <v>38.56019261637239</v>
      </c>
      <c r="AA199">
        <v>0.109766050054407</v>
      </c>
      <c r="AB199">
        <v>5.4270946681175193E-2</v>
      </c>
      <c r="AC199">
        <v>7352</v>
      </c>
      <c r="AD199">
        <v>0.11637347767253051</v>
      </c>
      <c r="AE199">
        <v>2.4483133841131659E-3</v>
      </c>
      <c r="AF199">
        <v>2.720348204570185E-3</v>
      </c>
      <c r="AG199">
        <v>3.5364526659412399E-3</v>
      </c>
      <c r="AH199">
        <v>8.1610446137105551E-4</v>
      </c>
      <c r="AI199">
        <f t="shared" si="7"/>
        <v>3.7601419505399115E-2</v>
      </c>
      <c r="AJ199">
        <v>1.360174102285093E-3</v>
      </c>
      <c r="AK199">
        <v>0.36806495263870093</v>
      </c>
      <c r="AL199">
        <v>0.42875094244785122</v>
      </c>
      <c r="AM199">
        <v>0.43031123139377542</v>
      </c>
      <c r="AN199">
        <f>INDEX(realgdp!$A:$H,MATCH(Sheet1!A199,realgdp!$A:$A,0),MATCH(Sheet1!I199,realgdp!$A$1:$H$1,0))</f>
        <v>64268.7</v>
      </c>
      <c r="AO199">
        <f>INDEX(pricelevel!$A:$H,MATCH(A199,pricelevel!$A:$A,0),MATCH(Sheet1!I199,pricelevel!$A$1:$H$1,0))</f>
        <v>96.5</v>
      </c>
    </row>
    <row r="200" spans="1:41">
      <c r="A200" s="1">
        <v>40140</v>
      </c>
      <c r="B200" s="5" t="s">
        <v>233</v>
      </c>
      <c r="C200">
        <v>47687.037644787648</v>
      </c>
      <c r="D200">
        <v>0.52711477711477717</v>
      </c>
      <c r="E200">
        <v>0.73130923130923131</v>
      </c>
      <c r="F200">
        <v>7.1208318708318714</v>
      </c>
      <c r="G200">
        <v>250457.63425763429</v>
      </c>
      <c r="H200">
        <v>0.9258670060451798</v>
      </c>
      <c r="I200">
        <v>2012</v>
      </c>
      <c r="J200">
        <v>0.25522535908865773</v>
      </c>
      <c r="K200">
        <v>0.82810368349249663</v>
      </c>
      <c r="L200">
        <v>0.1753246753246753</v>
      </c>
      <c r="M200">
        <v>0.79638472032742158</v>
      </c>
      <c r="N200">
        <v>0.35551462122956479</v>
      </c>
      <c r="O200">
        <v>0.44925053533190579</v>
      </c>
      <c r="P200">
        <v>20863.15974304068</v>
      </c>
      <c r="Q200">
        <v>1173.69465648855</v>
      </c>
      <c r="R200">
        <v>29.791044776119399</v>
      </c>
      <c r="S200">
        <v>8.4077771939043613E-3</v>
      </c>
      <c r="T200">
        <v>1.084412172168347E-2</v>
      </c>
      <c r="U200">
        <v>3.9172598289781684E-3</v>
      </c>
      <c r="V200">
        <v>39116</v>
      </c>
      <c r="W200">
        <f t="shared" si="6"/>
        <v>2.3169158744566001E-2</v>
      </c>
      <c r="X200">
        <v>4.9156833707543111E-2</v>
      </c>
      <c r="Y200">
        <v>7.5001194286533221E-2</v>
      </c>
      <c r="Z200">
        <v>37.279385705847609</v>
      </c>
      <c r="AA200">
        <v>0.11751779486934499</v>
      </c>
      <c r="AB200">
        <v>8.1354798643290496E-2</v>
      </c>
      <c r="AC200">
        <v>20933</v>
      </c>
      <c r="AD200">
        <v>0.23640256959314779</v>
      </c>
      <c r="AE200">
        <v>1.8630869918310801E-3</v>
      </c>
      <c r="AF200">
        <v>2.0541728371470881E-3</v>
      </c>
      <c r="AG200">
        <v>2.7707447570821191E-3</v>
      </c>
      <c r="AH200">
        <v>3.344002293030144E-4</v>
      </c>
      <c r="AI200">
        <f t="shared" si="7"/>
        <v>5.625680246636941E-2</v>
      </c>
      <c r="AJ200">
        <v>1.003200687909043E-3</v>
      </c>
      <c r="AK200">
        <v>0.40813704496788011</v>
      </c>
      <c r="AL200">
        <v>0.41525207076388182</v>
      </c>
      <c r="AM200">
        <v>0.76573875802997859</v>
      </c>
      <c r="AN200">
        <f>INDEX(realgdp!$A:$H,MATCH(Sheet1!A200,realgdp!$A:$A,0),MATCH(Sheet1!I200,realgdp!$A$1:$H$1,0))</f>
        <v>114558.5</v>
      </c>
      <c r="AO200">
        <f>INDEX(pricelevel!$A:$H,MATCH(A200,pricelevel!$A:$A,0),MATCH(Sheet1!I200,pricelevel!$A$1:$H$1,0))</f>
        <v>107</v>
      </c>
    </row>
    <row r="201" spans="1:41">
      <c r="A201" s="1">
        <v>40220</v>
      </c>
      <c r="B201" s="5" t="s">
        <v>234</v>
      </c>
      <c r="C201">
        <v>44654.105445116678</v>
      </c>
      <c r="D201">
        <v>0.48487467588591182</v>
      </c>
      <c r="E201">
        <v>0.91529818496110626</v>
      </c>
      <c r="F201">
        <v>7.6300777873811576</v>
      </c>
      <c r="G201">
        <v>190715.9896283492</v>
      </c>
      <c r="H201">
        <v>0.9726027397260274</v>
      </c>
      <c r="I201">
        <v>2012</v>
      </c>
      <c r="J201">
        <v>0.2001205545509343</v>
      </c>
      <c r="K201">
        <v>0.77837837837837842</v>
      </c>
      <c r="L201">
        <v>0.1287289234760052</v>
      </c>
      <c r="M201">
        <v>0.78918918918918923</v>
      </c>
      <c r="N201">
        <v>0.42805755395683448</v>
      </c>
      <c r="O201">
        <v>0.50684931506849318</v>
      </c>
      <c r="P201">
        <v>20911.39726027397</v>
      </c>
      <c r="Q201">
        <v>809.10526315789468</v>
      </c>
      <c r="R201">
        <v>23.0625</v>
      </c>
      <c r="S201">
        <v>8.771929824561403E-3</v>
      </c>
      <c r="T201">
        <v>7.12719298245614E-3</v>
      </c>
      <c r="U201">
        <v>3.2894736842105261E-3</v>
      </c>
      <c r="V201">
        <v>3084</v>
      </c>
      <c r="W201">
        <f t="shared" si="6"/>
        <v>1.9188596491228071E-2</v>
      </c>
      <c r="X201">
        <v>5.5921052631578948E-2</v>
      </c>
      <c r="Y201">
        <v>7.6206140350877194E-2</v>
      </c>
      <c r="Z201">
        <v>38.469565217391313</v>
      </c>
      <c r="AA201">
        <v>0.1091008771929825</v>
      </c>
      <c r="AB201">
        <v>8.2236842105263164E-2</v>
      </c>
      <c r="AC201">
        <v>1824</v>
      </c>
      <c r="AD201">
        <v>4.1095890410958902E-2</v>
      </c>
      <c r="AE201">
        <v>1.0964912280701749E-3</v>
      </c>
      <c r="AF201">
        <v>2.1929824561403512E-3</v>
      </c>
      <c r="AG201">
        <v>2.1929824561403512E-3</v>
      </c>
      <c r="AH201">
        <v>5.4824561403508769E-4</v>
      </c>
      <c r="AI201">
        <f t="shared" si="7"/>
        <v>3.8692070792178818E-2</v>
      </c>
      <c r="AJ201">
        <v>4.3859649122807024E-3</v>
      </c>
      <c r="AK201">
        <v>0.4041095890410959</v>
      </c>
      <c r="AL201">
        <v>0.45492866407263288</v>
      </c>
      <c r="AM201">
        <v>0.73287671232876717</v>
      </c>
      <c r="AN201">
        <f>INDEX(realgdp!$A:$H,MATCH(Sheet1!A201,realgdp!$A:$A,0),MATCH(Sheet1!I201,realgdp!$A$1:$H$1,0))</f>
        <v>13213.5</v>
      </c>
      <c r="AO201">
        <f>INDEX(pricelevel!$A:$H,MATCH(A201,pricelevel!$A:$A,0),MATCH(Sheet1!I201,pricelevel!$A$1:$H$1,0))</f>
        <v>91.2</v>
      </c>
    </row>
    <row r="202" spans="1:41">
      <c r="A202" s="1">
        <v>40380</v>
      </c>
      <c r="B202" s="5" t="s">
        <v>235</v>
      </c>
      <c r="C202">
        <v>48220.556064572433</v>
      </c>
      <c r="D202">
        <v>0.49956369982547988</v>
      </c>
      <c r="E202">
        <v>0.92691972076788831</v>
      </c>
      <c r="F202">
        <v>7.9784031413612562</v>
      </c>
      <c r="G202">
        <v>147442.64834205931</v>
      </c>
      <c r="H202">
        <v>0.96059747617821267</v>
      </c>
      <c r="I202">
        <v>2012</v>
      </c>
      <c r="J202">
        <v>0.22297910990009082</v>
      </c>
      <c r="K202">
        <v>0.92710997442455245</v>
      </c>
      <c r="L202">
        <v>0.1399298357518737</v>
      </c>
      <c r="M202">
        <v>0.85038363171355502</v>
      </c>
      <c r="N202">
        <v>0.52740641711229952</v>
      </c>
      <c r="O202">
        <v>0.59849624060150375</v>
      </c>
      <c r="P202">
        <v>24274.678195488719</v>
      </c>
      <c r="Q202">
        <v>823.24535315985133</v>
      </c>
      <c r="R202">
        <v>20.477321814254861</v>
      </c>
      <c r="S202">
        <v>1.034390112842558E-2</v>
      </c>
      <c r="T202">
        <v>8.8662009672219235E-3</v>
      </c>
      <c r="U202">
        <v>4.4331004836109618E-3</v>
      </c>
      <c r="V202">
        <v>12542</v>
      </c>
      <c r="W202">
        <f t="shared" si="6"/>
        <v>2.3643202579258466E-2</v>
      </c>
      <c r="X202">
        <v>6.0048361096184853E-2</v>
      </c>
      <c r="Y202">
        <v>8.5034927458355725E-2</v>
      </c>
      <c r="Z202">
        <v>38.704587155963303</v>
      </c>
      <c r="AA202">
        <v>9.7796883396023646E-2</v>
      </c>
      <c r="AB202">
        <v>5.3197205803331538E-2</v>
      </c>
      <c r="AC202">
        <v>7444</v>
      </c>
      <c r="AD202">
        <v>8.2706766917293228E-2</v>
      </c>
      <c r="AE202">
        <v>2.6867275658248248E-3</v>
      </c>
      <c r="AF202">
        <v>1.746372917786137E-3</v>
      </c>
      <c r="AG202">
        <v>5.5077915099408922E-3</v>
      </c>
      <c r="AH202">
        <v>4.0300913487372381E-4</v>
      </c>
      <c r="AI202">
        <f t="shared" si="7"/>
        <v>3.391374940298264E-2</v>
      </c>
      <c r="AJ202">
        <v>2.14938205265986E-3</v>
      </c>
      <c r="AK202">
        <v>0.30375939849624062</v>
      </c>
      <c r="AL202">
        <v>0.41707861585074152</v>
      </c>
      <c r="AM202">
        <v>0.47368421052631582</v>
      </c>
      <c r="AN202">
        <f>INDEX(realgdp!$A:$H,MATCH(Sheet1!A202,realgdp!$A:$A,0),MATCH(Sheet1!I202,realgdp!$A$1:$H$1,0))</f>
        <v>49194.5</v>
      </c>
      <c r="AO202">
        <f>INDEX(pricelevel!$A:$H,MATCH(A202,pricelevel!$A:$A,0),MATCH(Sheet1!I202,pricelevel!$A$1:$H$1,0))</f>
        <v>97.5</v>
      </c>
    </row>
    <row r="203" spans="1:41">
      <c r="A203" s="1">
        <v>40420</v>
      </c>
      <c r="B203" s="5" t="s">
        <v>236</v>
      </c>
      <c r="C203">
        <v>46213.136279926337</v>
      </c>
      <c r="D203">
        <v>0.50644567219152858</v>
      </c>
      <c r="E203">
        <v>0.89871086556169433</v>
      </c>
      <c r="F203">
        <v>7.3351749539594842</v>
      </c>
      <c r="G203">
        <v>144308.74769797421</v>
      </c>
      <c r="H203">
        <v>0.94091903719912473</v>
      </c>
      <c r="I203">
        <v>2012</v>
      </c>
      <c r="J203">
        <v>0.22355769230769232</v>
      </c>
      <c r="K203">
        <v>0.77830188679245282</v>
      </c>
      <c r="L203">
        <v>0.14837662337662341</v>
      </c>
      <c r="M203">
        <v>0.839622641509434</v>
      </c>
      <c r="N203">
        <v>0.37313432835820898</v>
      </c>
      <c r="O203">
        <v>0.449438202247191</v>
      </c>
      <c r="P203">
        <v>20907.26966292135</v>
      </c>
      <c r="Q203">
        <v>763.75</v>
      </c>
      <c r="R203">
        <v>19.608000000000001</v>
      </c>
      <c r="S203">
        <v>1.151315789473684E-2</v>
      </c>
      <c r="T203">
        <v>9.8684210526315784E-3</v>
      </c>
      <c r="U203">
        <v>4.9342105263157892E-3</v>
      </c>
      <c r="V203">
        <v>3080</v>
      </c>
      <c r="W203">
        <f t="shared" si="6"/>
        <v>2.6315789473684209E-2</v>
      </c>
      <c r="X203">
        <v>5.4276315789473693E-2</v>
      </c>
      <c r="Y203">
        <v>6.9627192982456135E-2</v>
      </c>
      <c r="Z203">
        <v>37.820689655172423</v>
      </c>
      <c r="AA203">
        <v>0.1047149122807018</v>
      </c>
      <c r="AB203">
        <v>8.8815789473684209E-2</v>
      </c>
      <c r="AC203">
        <v>1824</v>
      </c>
      <c r="AD203">
        <v>0.1235955056179775</v>
      </c>
      <c r="AE203">
        <v>5.4824561403508769E-4</v>
      </c>
      <c r="AF203">
        <v>4.3859649122807024E-3</v>
      </c>
      <c r="AG203">
        <v>4.9342105263157892E-3</v>
      </c>
      <c r="AH203">
        <v>5.4824561403508769E-4</v>
      </c>
      <c r="AI203">
        <f t="shared" si="7"/>
        <v>3.65303558194639E-2</v>
      </c>
      <c r="AJ203">
        <v>1.6447368421052631E-3</v>
      </c>
      <c r="AK203">
        <v>0.42134831460674149</v>
      </c>
      <c r="AL203">
        <v>0.44350649350649352</v>
      </c>
      <c r="AM203">
        <v>0.702247191011236</v>
      </c>
      <c r="AN203">
        <f>INDEX(realgdp!$A:$H,MATCH(Sheet1!A203,realgdp!$A:$A,0),MATCH(Sheet1!I203,realgdp!$A$1:$H$1,0))</f>
        <v>13199.2</v>
      </c>
      <c r="AO203">
        <f>INDEX(pricelevel!$A:$H,MATCH(A203,pricelevel!$A:$A,0),MATCH(Sheet1!I203,pricelevel!$A$1:$H$1,0))</f>
        <v>91.9</v>
      </c>
    </row>
    <row r="204" spans="1:41">
      <c r="A204" s="1">
        <v>40580</v>
      </c>
      <c r="B204" s="5" t="s">
        <v>237</v>
      </c>
      <c r="C204">
        <v>38693.48162475822</v>
      </c>
      <c r="D204">
        <v>0.47001934235976789</v>
      </c>
      <c r="E204">
        <v>0.60735009671179885</v>
      </c>
      <c r="F204">
        <v>7.0232108317214701</v>
      </c>
      <c r="G204">
        <v>118327.27272727271</v>
      </c>
      <c r="H204">
        <v>0.94789081885856075</v>
      </c>
      <c r="I204">
        <v>2012</v>
      </c>
      <c r="J204">
        <v>0.17430025445292621</v>
      </c>
      <c r="K204">
        <v>0.65306122448979587</v>
      </c>
      <c r="L204">
        <v>0.1231933929800413</v>
      </c>
      <c r="M204">
        <v>0.48979591836734693</v>
      </c>
      <c r="N204">
        <v>0.32173913043478258</v>
      </c>
      <c r="O204">
        <v>0.47916666666666669</v>
      </c>
      <c r="P204">
        <v>18950.625</v>
      </c>
      <c r="Q204">
        <v>766.5454545454545</v>
      </c>
      <c r="R204">
        <v>22.96551724137931</v>
      </c>
      <c r="S204">
        <v>1.5056461731493101E-2</v>
      </c>
      <c r="T204">
        <v>5.018820577164366E-3</v>
      </c>
      <c r="U204">
        <v>2.509410288582183E-3</v>
      </c>
      <c r="V204">
        <v>1453</v>
      </c>
      <c r="W204">
        <f t="shared" si="6"/>
        <v>2.258469259723965E-2</v>
      </c>
      <c r="X204">
        <v>5.2697616060225848E-2</v>
      </c>
      <c r="Y204">
        <v>7.6537013801756593E-2</v>
      </c>
      <c r="Z204">
        <v>38.484848484848477</v>
      </c>
      <c r="AA204">
        <v>8.6574654956085323E-2</v>
      </c>
      <c r="AB204">
        <v>9.1593475533249688E-2</v>
      </c>
      <c r="AC204">
        <v>797</v>
      </c>
      <c r="AD204">
        <v>6.25E-2</v>
      </c>
      <c r="AE204">
        <v>1.2547051442910919E-3</v>
      </c>
      <c r="AF204">
        <v>1.2547051442910919E-3</v>
      </c>
      <c r="AG204">
        <v>3.7641154328732752E-3</v>
      </c>
      <c r="AH204">
        <v>0</v>
      </c>
      <c r="AI204">
        <f t="shared" si="7"/>
        <v>4.0449613379266093E-2</v>
      </c>
      <c r="AJ204">
        <v>0</v>
      </c>
      <c r="AK204">
        <v>0.39583333333333331</v>
      </c>
      <c r="AL204">
        <v>0.43909153475567791</v>
      </c>
      <c r="AM204">
        <v>0.89583333333333337</v>
      </c>
      <c r="AN204">
        <f>INDEX(realgdp!$A:$H,MATCH(Sheet1!A204,realgdp!$A:$A,0),MATCH(Sheet1!I204,realgdp!$A$1:$H$1,0))</f>
        <v>5557.6</v>
      </c>
      <c r="AO204">
        <f>INDEX(pricelevel!$A:$H,MATCH(A204,pricelevel!$A:$A,0),MATCH(Sheet1!I204,pricelevel!$A$1:$H$1,0))</f>
        <v>86.7</v>
      </c>
    </row>
    <row r="205" spans="1:41">
      <c r="A205" s="1">
        <v>40900</v>
      </c>
      <c r="B205" s="5" t="s">
        <v>238</v>
      </c>
      <c r="C205">
        <v>58196.410275726987</v>
      </c>
      <c r="D205">
        <v>0.50022600572547837</v>
      </c>
      <c r="E205">
        <v>0.77218622871779419</v>
      </c>
      <c r="F205">
        <v>8.0486665662196781</v>
      </c>
      <c r="G205">
        <v>292345.12580985378</v>
      </c>
      <c r="H205">
        <v>0.94158075601374569</v>
      </c>
      <c r="I205">
        <v>2012</v>
      </c>
      <c r="J205">
        <v>0.25306557668384572</v>
      </c>
      <c r="K205">
        <v>0.82655826558265577</v>
      </c>
      <c r="L205">
        <v>0.1594620103822558</v>
      </c>
      <c r="M205">
        <v>0.81639566395663954</v>
      </c>
      <c r="N205">
        <v>0.49217002237136459</v>
      </c>
      <c r="O205">
        <v>0.63900414937759331</v>
      </c>
      <c r="P205">
        <v>23638.84066390041</v>
      </c>
      <c r="Q205">
        <v>1131.681592039801</v>
      </c>
      <c r="R205">
        <v>24.04030226700252</v>
      </c>
      <c r="S205">
        <v>6.8728522336769758E-3</v>
      </c>
      <c r="T205">
        <v>1.2191130747831781E-2</v>
      </c>
      <c r="U205">
        <v>4.7455408280150536E-3</v>
      </c>
      <c r="V205">
        <v>21190</v>
      </c>
      <c r="W205">
        <f t="shared" si="6"/>
        <v>2.3809523809523808E-2</v>
      </c>
      <c r="X205">
        <v>5.1546391752577317E-2</v>
      </c>
      <c r="Y205">
        <v>9.1228931435116997E-2</v>
      </c>
      <c r="Z205">
        <v>37.207446808510639</v>
      </c>
      <c r="AA205">
        <v>0.11078383243331701</v>
      </c>
      <c r="AB205">
        <v>5.0891834396989043E-2</v>
      </c>
      <c r="AC205">
        <v>12222</v>
      </c>
      <c r="AD205">
        <v>0.24232365145228221</v>
      </c>
      <c r="AE205">
        <v>2.7818687612502051E-3</v>
      </c>
      <c r="AF205">
        <v>1.9636720667648498E-3</v>
      </c>
      <c r="AG205">
        <v>2.1273114056619209E-3</v>
      </c>
      <c r="AH205">
        <v>4.090983472426771E-4</v>
      </c>
      <c r="AI205">
        <f t="shared" si="7"/>
        <v>4.7873819538367897E-2</v>
      </c>
      <c r="AJ205">
        <v>4.090983472426771E-4</v>
      </c>
      <c r="AK205">
        <v>0.38672199170124483</v>
      </c>
      <c r="AL205">
        <v>0.42609721566776781</v>
      </c>
      <c r="AM205">
        <v>0.570954356846473</v>
      </c>
      <c r="AN205">
        <f>INDEX(realgdp!$A:$H,MATCH(Sheet1!A205,realgdp!$A:$A,0),MATCH(Sheet1!I205,realgdp!$A$1:$H$1,0))</f>
        <v>95519.9</v>
      </c>
      <c r="AO205">
        <f>INDEX(pricelevel!$A:$H,MATCH(A205,pricelevel!$A:$A,0),MATCH(Sheet1!I205,pricelevel!$A$1:$H$1,0))</f>
        <v>103</v>
      </c>
    </row>
    <row r="206" spans="1:41">
      <c r="A206" s="1">
        <v>40980</v>
      </c>
      <c r="B206" s="5" t="s">
        <v>239</v>
      </c>
      <c r="C206">
        <v>37984.281818181807</v>
      </c>
      <c r="D206">
        <v>0.4987012987012987</v>
      </c>
      <c r="E206">
        <v>0.87792207792207788</v>
      </c>
      <c r="F206">
        <v>7.2545454545454549</v>
      </c>
      <c r="G206">
        <v>115277.6623376623</v>
      </c>
      <c r="H206">
        <v>0.93949579831932772</v>
      </c>
      <c r="I206">
        <v>2012</v>
      </c>
      <c r="J206">
        <v>0.1951219512195122</v>
      </c>
      <c r="K206">
        <v>0.78125</v>
      </c>
      <c r="L206">
        <v>0.14482758620689659</v>
      </c>
      <c r="M206">
        <v>0.7109375</v>
      </c>
      <c r="N206">
        <v>0.40517241379310343</v>
      </c>
      <c r="O206">
        <v>0.4175824175824176</v>
      </c>
      <c r="P206">
        <v>16049.780219780219</v>
      </c>
      <c r="Q206">
        <v>759.75</v>
      </c>
      <c r="R206">
        <v>25.87037037037037</v>
      </c>
      <c r="S206">
        <v>6.2277580071174376E-3</v>
      </c>
      <c r="T206">
        <v>6.2277580071174376E-3</v>
      </c>
      <c r="U206">
        <v>5.3380782918149468E-3</v>
      </c>
      <c r="V206">
        <v>2030</v>
      </c>
      <c r="W206">
        <f t="shared" si="6"/>
        <v>1.779359430604982E-2</v>
      </c>
      <c r="X206">
        <v>6.6725978647686826E-2</v>
      </c>
      <c r="Y206">
        <v>6.0498220640569388E-2</v>
      </c>
      <c r="Z206">
        <v>36.102941176470587</v>
      </c>
      <c r="AA206">
        <v>0.12188612099644131</v>
      </c>
      <c r="AB206">
        <v>7.4733096085409248E-2</v>
      </c>
      <c r="AC206">
        <v>1124</v>
      </c>
      <c r="AD206">
        <v>2.197802197802198E-2</v>
      </c>
      <c r="AE206">
        <v>1.7793594306049819E-3</v>
      </c>
      <c r="AF206">
        <v>3.5587188612099638E-3</v>
      </c>
      <c r="AG206">
        <v>8.8967971530249106E-4</v>
      </c>
      <c r="AH206">
        <v>0</v>
      </c>
      <c r="AI206">
        <f t="shared" si="7"/>
        <v>4.733709680732337E-2</v>
      </c>
      <c r="AJ206">
        <v>1.7793594306049819E-3</v>
      </c>
      <c r="AK206">
        <v>0.37362637362637358</v>
      </c>
      <c r="AL206">
        <v>0.42167487684729071</v>
      </c>
      <c r="AM206">
        <v>0.72527472527472525</v>
      </c>
      <c r="AN206">
        <f>INDEX(realgdp!$A:$H,MATCH(Sheet1!A206,realgdp!$A:$A,0),MATCH(Sheet1!I206,realgdp!$A$1:$H$1,0))</f>
        <v>7215</v>
      </c>
      <c r="AO206">
        <f>INDEX(pricelevel!$A:$H,MATCH(A206,pricelevel!$A:$A,0),MATCH(Sheet1!I206,pricelevel!$A$1:$H$1,0))</f>
        <v>89.7</v>
      </c>
    </row>
    <row r="207" spans="1:41">
      <c r="A207" s="1">
        <v>41100</v>
      </c>
      <c r="B207" s="5" t="s">
        <v>241</v>
      </c>
      <c r="C207">
        <v>41420.756849315068</v>
      </c>
      <c r="D207">
        <v>0.53082191780821919</v>
      </c>
      <c r="E207">
        <v>0.92123287671232879</v>
      </c>
      <c r="F207">
        <v>7.6404109589041092</v>
      </c>
      <c r="G207">
        <v>242934.9315068493</v>
      </c>
      <c r="H207">
        <v>0.93859649122807021</v>
      </c>
      <c r="I207">
        <v>2012</v>
      </c>
      <c r="J207">
        <v>0.30168776371308015</v>
      </c>
      <c r="K207">
        <v>0.58585858585858586</v>
      </c>
      <c r="L207">
        <v>0.2114183764495986</v>
      </c>
      <c r="M207">
        <v>0.56565656565656564</v>
      </c>
      <c r="N207">
        <v>0.37373737373737381</v>
      </c>
      <c r="O207">
        <v>0.5357142857142857</v>
      </c>
      <c r="P207">
        <v>21525</v>
      </c>
      <c r="Q207">
        <v>1015.964285714286</v>
      </c>
      <c r="R207">
        <v>12.34090909090909</v>
      </c>
      <c r="S207">
        <v>9.0909090909090905E-3</v>
      </c>
      <c r="T207">
        <v>1.8181818181818181E-2</v>
      </c>
      <c r="U207">
        <v>1.818181818181818E-3</v>
      </c>
      <c r="V207">
        <v>1121</v>
      </c>
      <c r="W207">
        <f t="shared" si="6"/>
        <v>2.9090909090909091E-2</v>
      </c>
      <c r="X207">
        <v>5.6363636363636373E-2</v>
      </c>
      <c r="Y207">
        <v>0.08</v>
      </c>
      <c r="Z207">
        <v>33.714285714285722</v>
      </c>
      <c r="AA207">
        <v>0.11454545454545451</v>
      </c>
      <c r="AB207">
        <v>6.363636363636363E-2</v>
      </c>
      <c r="AC207">
        <v>550</v>
      </c>
      <c r="AD207">
        <v>5.3571428571428568E-2</v>
      </c>
      <c r="AE207">
        <v>1.818181818181818E-3</v>
      </c>
      <c r="AF207">
        <v>0</v>
      </c>
      <c r="AG207">
        <v>1.818181818181818E-3</v>
      </c>
      <c r="AH207">
        <v>1.818181818181818E-3</v>
      </c>
      <c r="AI207">
        <f t="shared" si="7"/>
        <v>4.7199269951883206E-2</v>
      </c>
      <c r="AJ207">
        <v>9.0909090909090905E-3</v>
      </c>
      <c r="AK207">
        <v>0.5892857142857143</v>
      </c>
      <c r="AL207">
        <v>0.47011596788581622</v>
      </c>
      <c r="AM207">
        <v>0.9464285714285714</v>
      </c>
      <c r="AN207">
        <f>INDEX(realgdp!$A:$H,MATCH(Sheet1!A207,realgdp!$A:$A,0),MATCH(Sheet1!I207,realgdp!$A$1:$H$1,0))</f>
        <v>3547.5</v>
      </c>
      <c r="AO207">
        <f>INDEX(pricelevel!$A:$H,MATCH(A207,pricelevel!$A:$A,0),MATCH(Sheet1!I207,pricelevel!$A$1:$H$1,0))</f>
        <v>94.3</v>
      </c>
    </row>
    <row r="208" spans="1:41">
      <c r="A208" s="1">
        <v>41140</v>
      </c>
      <c r="B208" s="5" t="s">
        <v>242</v>
      </c>
      <c r="C208">
        <v>38841.381750465553</v>
      </c>
      <c r="D208">
        <v>0.50465549348230909</v>
      </c>
      <c r="E208">
        <v>0.97206703910614523</v>
      </c>
      <c r="F208">
        <v>7.1787709497206702</v>
      </c>
      <c r="G208">
        <v>142410.05586592181</v>
      </c>
      <c r="H208">
        <v>0.963963963963964</v>
      </c>
      <c r="I208">
        <v>2012</v>
      </c>
      <c r="J208">
        <v>0.23281061519903498</v>
      </c>
      <c r="K208">
        <v>0.95454545454545459</v>
      </c>
      <c r="L208">
        <v>0.15167432698621139</v>
      </c>
      <c r="M208">
        <v>0.93181818181818177</v>
      </c>
      <c r="N208">
        <v>0.3987730061349693</v>
      </c>
      <c r="O208">
        <v>0.36585365853658541</v>
      </c>
      <c r="P208">
        <v>19907.560975609751</v>
      </c>
      <c r="Q208">
        <v>700.31034482758616</v>
      </c>
      <c r="R208">
        <v>19.84</v>
      </c>
      <c r="S208">
        <v>5.6053811659192822E-3</v>
      </c>
      <c r="T208">
        <v>3.3632286995515701E-3</v>
      </c>
      <c r="U208">
        <v>4.4843049327354259E-3</v>
      </c>
      <c r="V208">
        <v>1523</v>
      </c>
      <c r="W208">
        <f t="shared" si="6"/>
        <v>1.3452914798206279E-2</v>
      </c>
      <c r="X208">
        <v>7.3991031390134535E-2</v>
      </c>
      <c r="Y208">
        <v>5.0448430493273543E-2</v>
      </c>
      <c r="Z208">
        <v>42.18333333333333</v>
      </c>
      <c r="AA208">
        <v>0.1244394618834081</v>
      </c>
      <c r="AB208">
        <v>9.3049327354260095E-2</v>
      </c>
      <c r="AC208">
        <v>892</v>
      </c>
      <c r="AD208">
        <v>6.097560975609756E-2</v>
      </c>
      <c r="AE208">
        <v>2.242152466367713E-3</v>
      </c>
      <c r="AF208">
        <v>2.242152466367713E-3</v>
      </c>
      <c r="AG208">
        <v>0</v>
      </c>
      <c r="AH208">
        <v>0</v>
      </c>
      <c r="AI208">
        <f t="shared" si="7"/>
        <v>3.5178108743988731E-2</v>
      </c>
      <c r="AJ208">
        <v>2.242152466367713E-3</v>
      </c>
      <c r="AK208">
        <v>0.51219512195121952</v>
      </c>
      <c r="AL208">
        <v>0.45567957977675638</v>
      </c>
      <c r="AM208">
        <v>0.78048780487804881</v>
      </c>
      <c r="AN208">
        <f>INDEX(realgdp!$A:$H,MATCH(Sheet1!A208,realgdp!$A:$A,0),MATCH(Sheet1!I208,realgdp!$A$1:$H$1,0))</f>
        <v>4982.2</v>
      </c>
      <c r="AO208">
        <f>INDEX(pricelevel!$A:$H,MATCH(A208,pricelevel!$A:$A,0),MATCH(Sheet1!I208,pricelevel!$A$1:$H$1,0))</f>
        <v>88.1</v>
      </c>
    </row>
    <row r="209" spans="1:41">
      <c r="A209" s="1">
        <v>41180</v>
      </c>
      <c r="B209" s="5" t="s">
        <v>243</v>
      </c>
      <c r="C209">
        <v>51929.886740612601</v>
      </c>
      <c r="D209">
        <v>0.50167904752213288</v>
      </c>
      <c r="E209">
        <v>0.87371527424442863</v>
      </c>
      <c r="F209">
        <v>7.87269766968556</v>
      </c>
      <c r="G209">
        <v>191698.46341711609</v>
      </c>
      <c r="H209">
        <v>0.95524174246050741</v>
      </c>
      <c r="I209">
        <v>2012</v>
      </c>
      <c r="J209">
        <v>0.23530675066218054</v>
      </c>
      <c r="K209">
        <v>0.87905236907730677</v>
      </c>
      <c r="L209">
        <v>0.14828970735850511</v>
      </c>
      <c r="M209">
        <v>0.91147132169576062</v>
      </c>
      <c r="N209">
        <v>0.46745804338927549</v>
      </c>
      <c r="O209">
        <v>0.64432284541723661</v>
      </c>
      <c r="P209">
        <v>26547.67510259918</v>
      </c>
      <c r="Q209">
        <v>873.21724137931039</v>
      </c>
      <c r="R209">
        <v>24.212259835315649</v>
      </c>
      <c r="S209">
        <v>9.3463968028877145E-3</v>
      </c>
      <c r="T209">
        <v>1.192471316230501E-2</v>
      </c>
      <c r="U209">
        <v>4.2542219930385462E-3</v>
      </c>
      <c r="V209">
        <v>25902</v>
      </c>
      <c r="W209">
        <f t="shared" si="6"/>
        <v>2.552533195823127E-2</v>
      </c>
      <c r="X209">
        <v>5.9494649993554208E-2</v>
      </c>
      <c r="Y209">
        <v>9.0305530488590954E-2</v>
      </c>
      <c r="Z209">
        <v>38.445773524720892</v>
      </c>
      <c r="AA209">
        <v>0.1036483176485755</v>
      </c>
      <c r="AB209">
        <v>6.6327188346010049E-2</v>
      </c>
      <c r="AC209">
        <v>15514</v>
      </c>
      <c r="AD209">
        <v>6.2243502051983583E-2</v>
      </c>
      <c r="AE209">
        <v>2.0626530875338402E-3</v>
      </c>
      <c r="AF209">
        <v>2.191568905504706E-3</v>
      </c>
      <c r="AG209">
        <v>3.3518112672424908E-3</v>
      </c>
      <c r="AH209">
        <v>2.5783163594173003E-4</v>
      </c>
      <c r="AI209">
        <f t="shared" si="7"/>
        <v>3.2892418564133212E-2</v>
      </c>
      <c r="AJ209">
        <v>1.675905633621245E-3</v>
      </c>
      <c r="AK209">
        <v>0.37961696306429549</v>
      </c>
      <c r="AL209">
        <v>0.43494710833140299</v>
      </c>
      <c r="AM209">
        <v>0.60054719562243497</v>
      </c>
      <c r="AN209">
        <f>INDEX(realgdp!$A:$H,MATCH(Sheet1!A209,realgdp!$A:$A,0),MATCH(Sheet1!I209,realgdp!$A$1:$H$1,0))</f>
        <v>134592.1</v>
      </c>
      <c r="AO209">
        <f>INDEX(pricelevel!$A:$H,MATCH(A209,pricelevel!$A:$A,0),MATCH(Sheet1!I209,pricelevel!$A$1:$H$1,0))</f>
        <v>90.6</v>
      </c>
    </row>
    <row r="210" spans="1:41">
      <c r="A210" s="1">
        <v>41500</v>
      </c>
      <c r="B210" s="5" t="s">
        <v>244</v>
      </c>
      <c r="C210">
        <v>49983.174898785423</v>
      </c>
      <c r="D210">
        <v>0.51740890688259111</v>
      </c>
      <c r="E210">
        <v>0.79190283400809713</v>
      </c>
      <c r="F210">
        <v>6.956275303643725</v>
      </c>
      <c r="G210">
        <v>388965.10121457488</v>
      </c>
      <c r="H210">
        <v>0.9386562804284323</v>
      </c>
      <c r="I210">
        <v>2012</v>
      </c>
      <c r="J210">
        <v>0.27413984461709212</v>
      </c>
      <c r="K210">
        <v>1.043613707165109</v>
      </c>
      <c r="L210">
        <v>0.16247275609272829</v>
      </c>
      <c r="M210">
        <v>1.1028037383177569</v>
      </c>
      <c r="N210">
        <v>0.41709401709401711</v>
      </c>
      <c r="O210">
        <v>0.46610169491525422</v>
      </c>
      <c r="P210">
        <v>23673.5593220339</v>
      </c>
      <c r="Q210">
        <v>1377.369565217391</v>
      </c>
      <c r="R210">
        <v>24.704918032786889</v>
      </c>
      <c r="S210">
        <v>7.0003500175008747E-3</v>
      </c>
      <c r="T210">
        <v>1.225061253062653E-2</v>
      </c>
      <c r="U210">
        <v>2.100105005250263E-3</v>
      </c>
      <c r="V210">
        <v>5047</v>
      </c>
      <c r="W210">
        <f t="shared" si="6"/>
        <v>2.1351067553377668E-2</v>
      </c>
      <c r="X210">
        <v>5.6352817640882041E-2</v>
      </c>
      <c r="Y210">
        <v>8.435421771088554E-2</v>
      </c>
      <c r="Z210">
        <v>38.939929328621908</v>
      </c>
      <c r="AA210">
        <v>9.3454672733636682E-2</v>
      </c>
      <c r="AB210">
        <v>8.1204060203010145E-2</v>
      </c>
      <c r="AC210">
        <v>2857</v>
      </c>
      <c r="AD210">
        <v>0.35028248587570621</v>
      </c>
      <c r="AE210">
        <v>1.400070003500175E-3</v>
      </c>
      <c r="AF210">
        <v>7.0003500175008749E-4</v>
      </c>
      <c r="AG210">
        <v>3.1501575078753939E-3</v>
      </c>
      <c r="AH210">
        <v>3.5001750087504369E-4</v>
      </c>
      <c r="AI210">
        <f t="shared" si="7"/>
        <v>5.8181769225357664E-2</v>
      </c>
      <c r="AJ210">
        <v>1.0500525026251311E-3</v>
      </c>
      <c r="AK210">
        <v>0.39830508474576271</v>
      </c>
      <c r="AL210">
        <v>0.42124034079651279</v>
      </c>
      <c r="AM210">
        <v>0.6271186440677966</v>
      </c>
      <c r="AN210">
        <f>INDEX(realgdp!$A:$H,MATCH(Sheet1!A210,realgdp!$A:$A,0),MATCH(Sheet1!I210,realgdp!$A$1:$H$1,0))</f>
        <v>17292.3</v>
      </c>
      <c r="AO210">
        <f>INDEX(pricelevel!$A:$H,MATCH(A210,pricelevel!$A:$A,0),MATCH(Sheet1!I210,pricelevel!$A$1:$H$1,0))</f>
        <v>107.7</v>
      </c>
    </row>
    <row r="211" spans="1:41">
      <c r="A211" s="1">
        <v>41540</v>
      </c>
      <c r="B211" s="5" t="s">
        <v>245</v>
      </c>
      <c r="C211">
        <v>47768.922923588041</v>
      </c>
      <c r="D211">
        <v>0.48637873754152822</v>
      </c>
      <c r="E211">
        <v>0.87441860465116283</v>
      </c>
      <c r="F211">
        <v>7.5481727574750828</v>
      </c>
      <c r="G211">
        <v>252896.67774086379</v>
      </c>
      <c r="H211">
        <v>0.96220213640098606</v>
      </c>
      <c r="I211">
        <v>2012</v>
      </c>
      <c r="J211">
        <v>0.18489702517162471</v>
      </c>
      <c r="K211">
        <v>0.74178403755868549</v>
      </c>
      <c r="L211">
        <v>0.1247920133111481</v>
      </c>
      <c r="M211">
        <v>0.82629107981220662</v>
      </c>
      <c r="N211">
        <v>0.45721925133689839</v>
      </c>
      <c r="O211">
        <v>0.45454545454545447</v>
      </c>
      <c r="P211">
        <v>25221.897727272732</v>
      </c>
      <c r="Q211">
        <v>1024.450704225352</v>
      </c>
      <c r="R211">
        <v>22.17460317460317</v>
      </c>
      <c r="S211">
        <v>1.2622149837133549E-2</v>
      </c>
      <c r="T211">
        <v>1.017915309446254E-2</v>
      </c>
      <c r="U211">
        <v>6.1074918566775254E-3</v>
      </c>
      <c r="V211">
        <v>4207</v>
      </c>
      <c r="W211">
        <f t="shared" si="6"/>
        <v>2.8908794788273615E-2</v>
      </c>
      <c r="X211">
        <v>6.026058631921824E-2</v>
      </c>
      <c r="Y211">
        <v>9.2426710097719869E-2</v>
      </c>
      <c r="Z211">
        <v>38.082758620689653</v>
      </c>
      <c r="AA211">
        <v>0.12011400651465801</v>
      </c>
      <c r="AB211">
        <v>5.8224755700325731E-2</v>
      </c>
      <c r="AC211">
        <v>2456</v>
      </c>
      <c r="AD211">
        <v>0.1079545454545455</v>
      </c>
      <c r="AE211">
        <v>3.2573289902280132E-3</v>
      </c>
      <c r="AF211">
        <v>2.8501628664495109E-3</v>
      </c>
      <c r="AG211">
        <v>4.8859934853420191E-3</v>
      </c>
      <c r="AH211">
        <v>4.0716612377850159E-4</v>
      </c>
      <c r="AI211">
        <f t="shared" si="7"/>
        <v>4.061751083534057E-2</v>
      </c>
      <c r="AJ211">
        <v>2.8501628664495109E-3</v>
      </c>
      <c r="AK211">
        <v>0.39204545454545447</v>
      </c>
      <c r="AL211">
        <v>0.45994770620394582</v>
      </c>
      <c r="AM211">
        <v>0.80681818181818177</v>
      </c>
      <c r="AN211">
        <f>INDEX(realgdp!$A:$H,MATCH(Sheet1!A211,realgdp!$A:$A,0),MATCH(Sheet1!I211,realgdp!$A$1:$H$1,0))</f>
        <v>13164.6</v>
      </c>
      <c r="AO211">
        <f>INDEX(pricelevel!$A:$H,MATCH(A211,pricelevel!$A:$A,0),MATCH(Sheet1!I211,pricelevel!$A$1:$H$1,0))</f>
        <v>89.8</v>
      </c>
    </row>
    <row r="212" spans="1:41">
      <c r="A212" s="1">
        <v>41620</v>
      </c>
      <c r="B212" s="5" t="s">
        <v>246</v>
      </c>
      <c r="C212">
        <v>51596.276190476186</v>
      </c>
      <c r="D212">
        <v>0.52857142857142858</v>
      </c>
      <c r="E212">
        <v>0.91400560224089633</v>
      </c>
      <c r="F212">
        <v>7.8616246498599436</v>
      </c>
      <c r="G212">
        <v>255994.98599439769</v>
      </c>
      <c r="H212">
        <v>0.96607482561826252</v>
      </c>
      <c r="I212">
        <v>2012</v>
      </c>
      <c r="J212">
        <v>0.30894766460326395</v>
      </c>
      <c r="K212">
        <v>0.85678073510773134</v>
      </c>
      <c r="L212">
        <v>0.20136718749999999</v>
      </c>
      <c r="M212">
        <v>0.88846641318124209</v>
      </c>
      <c r="N212">
        <v>0.41424554826616677</v>
      </c>
      <c r="O212">
        <v>0.63195435092724683</v>
      </c>
      <c r="P212">
        <v>26440.532097004281</v>
      </c>
      <c r="Q212">
        <v>1003.168874172185</v>
      </c>
      <c r="R212">
        <v>22.590733590733588</v>
      </c>
      <c r="S212">
        <v>6.0925407541577471E-3</v>
      </c>
      <c r="T212">
        <v>1.2514408035567271E-2</v>
      </c>
      <c r="U212">
        <v>2.6346122180141611E-3</v>
      </c>
      <c r="V212">
        <v>10240</v>
      </c>
      <c r="W212">
        <f t="shared" si="6"/>
        <v>2.124156100773918E-2</v>
      </c>
      <c r="X212">
        <v>4.7423019924254899E-2</v>
      </c>
      <c r="Y212">
        <v>9.5669356166639227E-2</v>
      </c>
      <c r="Z212">
        <v>38.30821917808219</v>
      </c>
      <c r="AA212">
        <v>0.11411164169273839</v>
      </c>
      <c r="AB212">
        <v>5.977276469619628E-2</v>
      </c>
      <c r="AC212">
        <v>6073</v>
      </c>
      <c r="AD212">
        <v>0.13124108416547789</v>
      </c>
      <c r="AE212">
        <v>1.317306109007081E-3</v>
      </c>
      <c r="AF212">
        <v>1.317306109007081E-3</v>
      </c>
      <c r="AG212">
        <v>1.481969372632966E-3</v>
      </c>
      <c r="AH212">
        <v>6.5865305450354028E-4</v>
      </c>
      <c r="AI212">
        <f t="shared" si="7"/>
        <v>3.7940570578980301E-2</v>
      </c>
      <c r="AJ212">
        <v>7.2451835995389416E-3</v>
      </c>
      <c r="AK212">
        <v>0.48930099857346648</v>
      </c>
      <c r="AL212">
        <v>0.44101562500000002</v>
      </c>
      <c r="AM212">
        <v>0.72182596291012835</v>
      </c>
      <c r="AN212">
        <f>INDEX(realgdp!$A:$H,MATCH(Sheet1!A212,realgdp!$A:$A,0),MATCH(Sheet1!I212,realgdp!$A$1:$H$1,0))</f>
        <v>65892.2</v>
      </c>
      <c r="AO212">
        <f>INDEX(pricelevel!$A:$H,MATCH(A212,pricelevel!$A:$A,0),MATCH(Sheet1!I212,pricelevel!$A$1:$H$1,0))</f>
        <v>99.5</v>
      </c>
    </row>
    <row r="213" spans="1:41">
      <c r="A213" s="1">
        <v>41660</v>
      </c>
      <c r="B213" s="5" t="s">
        <v>247</v>
      </c>
      <c r="C213">
        <v>37871.100917431191</v>
      </c>
      <c r="D213">
        <v>0.50764525993883791</v>
      </c>
      <c r="E213">
        <v>0.9388379204892966</v>
      </c>
      <c r="F213">
        <v>6.8409785932721716</v>
      </c>
      <c r="G213">
        <v>135327.2171253823</v>
      </c>
      <c r="H213">
        <v>0.98113207547169812</v>
      </c>
      <c r="I213">
        <v>2012</v>
      </c>
      <c r="J213">
        <v>0.26987060998151569</v>
      </c>
      <c r="K213">
        <v>1.3043478260869565</v>
      </c>
      <c r="L213">
        <v>0.14285714285714279</v>
      </c>
      <c r="M213">
        <v>1.2608695652173909</v>
      </c>
      <c r="N213">
        <v>0.39622641509433959</v>
      </c>
      <c r="O213">
        <v>0.50574712643678166</v>
      </c>
      <c r="P213">
        <v>22888.505747126441</v>
      </c>
      <c r="Q213">
        <v>892.28571428571433</v>
      </c>
      <c r="R213">
        <v>20.655737704918032</v>
      </c>
      <c r="S213">
        <v>4.5941807044410417E-3</v>
      </c>
      <c r="T213">
        <v>4.5941807044410417E-3</v>
      </c>
      <c r="U213">
        <v>3.0627871362940281E-3</v>
      </c>
      <c r="V213">
        <v>1085</v>
      </c>
      <c r="W213">
        <f t="shared" si="6"/>
        <v>1.2251148545176112E-2</v>
      </c>
      <c r="X213">
        <v>7.3506891271056668E-2</v>
      </c>
      <c r="Y213">
        <v>5.8192955589586523E-2</v>
      </c>
      <c r="Z213">
        <v>41.693333333333342</v>
      </c>
      <c r="AA213">
        <v>0.116385911179173</v>
      </c>
      <c r="AB213">
        <v>6.738131699846861E-2</v>
      </c>
      <c r="AC213">
        <v>653</v>
      </c>
      <c r="AD213">
        <v>8.0459770114942528E-2</v>
      </c>
      <c r="AE213">
        <v>3.0627871362940281E-3</v>
      </c>
      <c r="AF213">
        <v>0</v>
      </c>
      <c r="AG213">
        <v>0</v>
      </c>
      <c r="AH213">
        <v>1.5313935681470141E-3</v>
      </c>
      <c r="AI213">
        <f t="shared" si="7"/>
        <v>3.8984009010624786E-2</v>
      </c>
      <c r="AJ213">
        <v>4.44104134762634E-2</v>
      </c>
      <c r="AK213">
        <v>0.55172413793103448</v>
      </c>
      <c r="AL213">
        <v>0.44239631336405533</v>
      </c>
      <c r="AM213">
        <v>0.96551724137931039</v>
      </c>
      <c r="AN213">
        <f>INDEX(realgdp!$A:$H,MATCH(Sheet1!A213,realgdp!$A:$A,0),MATCH(Sheet1!I213,realgdp!$A$1:$H$1,0))</f>
        <v>4126</v>
      </c>
      <c r="AO213">
        <f>INDEX(pricelevel!$A:$H,MATCH(A213,pricelevel!$A:$A,0),MATCH(Sheet1!I213,pricelevel!$A$1:$H$1,0))</f>
        <v>91.9</v>
      </c>
    </row>
    <row r="214" spans="1:41">
      <c r="A214" s="1">
        <v>41700</v>
      </c>
      <c r="B214" s="5" t="s">
        <v>248</v>
      </c>
      <c r="C214">
        <v>50435.50531268974</v>
      </c>
      <c r="D214">
        <v>0.51001821493624777</v>
      </c>
      <c r="E214">
        <v>0.84228901032179726</v>
      </c>
      <c r="F214">
        <v>7.5670916818457803</v>
      </c>
      <c r="G214">
        <v>173073.89192471161</v>
      </c>
      <c r="H214">
        <v>0.96426597900165778</v>
      </c>
      <c r="I214">
        <v>2012</v>
      </c>
      <c r="J214">
        <v>0.24868383267923805</v>
      </c>
      <c r="K214">
        <v>0.87578070784177653</v>
      </c>
      <c r="L214">
        <v>0.17485130020154349</v>
      </c>
      <c r="M214">
        <v>0.84663428174878552</v>
      </c>
      <c r="N214">
        <v>0.40764604810996558</v>
      </c>
      <c r="O214">
        <v>0.55655737704918029</v>
      </c>
      <c r="P214">
        <v>23595.962295081968</v>
      </c>
      <c r="Q214">
        <v>922.39399293286215</v>
      </c>
      <c r="R214">
        <v>24.753640776699029</v>
      </c>
      <c r="S214">
        <v>6.7003132613992341E-3</v>
      </c>
      <c r="T214">
        <v>9.3978419770274976E-3</v>
      </c>
      <c r="U214">
        <v>4.4378698224852072E-3</v>
      </c>
      <c r="V214">
        <v>20343</v>
      </c>
      <c r="W214">
        <f t="shared" si="6"/>
        <v>2.0536025060911942E-2</v>
      </c>
      <c r="X214">
        <v>6.2739296902192834E-2</v>
      </c>
      <c r="Y214">
        <v>8.5711799512704495E-2</v>
      </c>
      <c r="Z214">
        <v>39.676954732510289</v>
      </c>
      <c r="AA214">
        <v>0.11320918900104419</v>
      </c>
      <c r="AB214">
        <v>5.5168813087365133E-2</v>
      </c>
      <c r="AC214">
        <v>11492</v>
      </c>
      <c r="AD214">
        <v>0.17377049180327869</v>
      </c>
      <c r="AE214">
        <v>2.871562826313958E-3</v>
      </c>
      <c r="AF214">
        <v>1.56630699617125E-3</v>
      </c>
      <c r="AG214">
        <v>2.1754263835711799E-3</v>
      </c>
      <c r="AH214">
        <v>8.7017055342847197E-4</v>
      </c>
      <c r="AI214">
        <f t="shared" si="7"/>
        <v>3.909117930422841E-2</v>
      </c>
      <c r="AJ214">
        <v>8.4406543682561778E-3</v>
      </c>
      <c r="AK214">
        <v>0.41803278688524592</v>
      </c>
      <c r="AL214">
        <v>0.42157007324386769</v>
      </c>
      <c r="AM214">
        <v>0.77049180327868849</v>
      </c>
      <c r="AN214">
        <f>INDEX(realgdp!$A:$H,MATCH(Sheet1!A214,realgdp!$A:$A,0),MATCH(Sheet1!I214,realgdp!$A$1:$H$1,0))</f>
        <v>88033</v>
      </c>
      <c r="AO214">
        <f>INDEX(pricelevel!$A:$H,MATCH(A214,pricelevel!$A:$A,0),MATCH(Sheet1!I214,pricelevel!$A$1:$H$1,0))</f>
        <v>94</v>
      </c>
    </row>
    <row r="215" spans="1:41">
      <c r="A215" s="1">
        <v>41740</v>
      </c>
      <c r="B215" s="5" t="s">
        <v>249</v>
      </c>
      <c r="C215">
        <v>63193.612161990597</v>
      </c>
      <c r="D215">
        <v>0.51682112479370323</v>
      </c>
      <c r="E215">
        <v>0.7627269264948584</v>
      </c>
      <c r="F215">
        <v>8.142059159578519</v>
      </c>
      <c r="G215">
        <v>459839.29160848039</v>
      </c>
      <c r="H215">
        <v>0.94950848972296698</v>
      </c>
      <c r="I215">
        <v>2012</v>
      </c>
      <c r="J215">
        <v>0.27627919011579016</v>
      </c>
      <c r="K215">
        <v>1.1128065395095368</v>
      </c>
      <c r="L215">
        <v>0.14884013855358461</v>
      </c>
      <c r="M215">
        <v>1.075204359673025</v>
      </c>
      <c r="N215">
        <v>0.47269087789533892</v>
      </c>
      <c r="O215">
        <v>0.63101875316776479</v>
      </c>
      <c r="P215">
        <v>28325.121642169281</v>
      </c>
      <c r="Q215">
        <v>1432.1358885017421</v>
      </c>
      <c r="R215">
        <v>25.110552763819101</v>
      </c>
      <c r="S215">
        <v>8.8485064433754968E-3</v>
      </c>
      <c r="T215">
        <v>1.472771542253103E-2</v>
      </c>
      <c r="U215">
        <v>4.9290337906051432E-3</v>
      </c>
      <c r="V215">
        <v>28581</v>
      </c>
      <c r="W215">
        <f t="shared" si="6"/>
        <v>2.8505255656511672E-2</v>
      </c>
      <c r="X215">
        <v>5.3150424609537381E-2</v>
      </c>
      <c r="Y215">
        <v>9.371102797078211E-2</v>
      </c>
      <c r="Z215">
        <v>39.187305538270067</v>
      </c>
      <c r="AA215">
        <v>0.10689470871191881</v>
      </c>
      <c r="AB215">
        <v>4.4004988419739891E-2</v>
      </c>
      <c r="AC215">
        <v>16839</v>
      </c>
      <c r="AD215">
        <v>0.2280790674100355</v>
      </c>
      <c r="AE215">
        <v>2.5535958192291698E-3</v>
      </c>
      <c r="AF215">
        <v>2.3754379713759721E-3</v>
      </c>
      <c r="AG215">
        <v>3.800700754201556E-3</v>
      </c>
      <c r="AH215">
        <v>4.1570164499079519E-4</v>
      </c>
      <c r="AI215">
        <f t="shared" si="7"/>
        <v>5.0560626238216638E-2</v>
      </c>
      <c r="AJ215">
        <v>4.750875942751945E-4</v>
      </c>
      <c r="AK215">
        <v>0.37050177394830208</v>
      </c>
      <c r="AL215">
        <v>0.42272838599069312</v>
      </c>
      <c r="AM215">
        <v>0.45058286872782571</v>
      </c>
      <c r="AN215">
        <f>INDEX(realgdp!$A:$H,MATCH(Sheet1!A215,realgdp!$A:$A,0),MATCH(Sheet1!I215,realgdp!$A$1:$H$1,0))</f>
        <v>181170.5</v>
      </c>
      <c r="AO215">
        <f>INDEX(pricelevel!$A:$H,MATCH(A215,pricelevel!$A:$A,0),MATCH(Sheet1!I215,pricelevel!$A$1:$H$1,0))</f>
        <v>118.3</v>
      </c>
    </row>
    <row r="216" spans="1:41">
      <c r="A216" s="1">
        <v>41860</v>
      </c>
      <c r="B216" s="5" t="s">
        <v>250</v>
      </c>
      <c r="C216">
        <v>82400.448931674095</v>
      </c>
      <c r="D216">
        <v>0.50285669562495106</v>
      </c>
      <c r="E216">
        <v>0.61994208343116541</v>
      </c>
      <c r="F216">
        <v>8.5944274868905062</v>
      </c>
      <c r="G216">
        <v>655966.01706190815</v>
      </c>
      <c r="H216">
        <v>0.9521805319244202</v>
      </c>
      <c r="I216">
        <v>2012</v>
      </c>
      <c r="J216">
        <v>0.25551654964894682</v>
      </c>
      <c r="K216">
        <v>1.0730172052035249</v>
      </c>
      <c r="L216">
        <v>0.14515169541939321</v>
      </c>
      <c r="M216">
        <v>1.105329416701637</v>
      </c>
      <c r="N216">
        <v>0.54619703930576824</v>
      </c>
      <c r="O216">
        <v>0.74487471526195903</v>
      </c>
      <c r="P216">
        <v>35254.842824601357</v>
      </c>
      <c r="Q216">
        <v>1693.483460559796</v>
      </c>
      <c r="R216">
        <v>30.95099118942731</v>
      </c>
      <c r="S216">
        <v>8.2515958274949393E-3</v>
      </c>
      <c r="T216">
        <v>2.082360267787638E-2</v>
      </c>
      <c r="U216">
        <v>4.8653277284757901E-3</v>
      </c>
      <c r="V216">
        <v>42025</v>
      </c>
      <c r="W216">
        <f t="shared" si="6"/>
        <v>3.3940526233847107E-2</v>
      </c>
      <c r="X216">
        <v>4.6629300949711967E-2</v>
      </c>
      <c r="Y216">
        <v>0.12221703253931181</v>
      </c>
      <c r="Z216">
        <v>38.527272727272717</v>
      </c>
      <c r="AA216">
        <v>0.1052856920442161</v>
      </c>
      <c r="AB216">
        <v>4.0829830297368828E-2</v>
      </c>
      <c r="AC216">
        <v>25692</v>
      </c>
      <c r="AD216">
        <v>0.29878511769172361</v>
      </c>
      <c r="AE216">
        <v>3.3862680990191501E-3</v>
      </c>
      <c r="AF216">
        <v>1.47905962945664E-3</v>
      </c>
      <c r="AG216">
        <v>3.9311848046084388E-3</v>
      </c>
      <c r="AH216">
        <v>4.6707146193367577E-4</v>
      </c>
      <c r="AI216">
        <f t="shared" si="7"/>
        <v>4.8035484627889417E-2</v>
      </c>
      <c r="AJ216">
        <v>5.4491670558928849E-4</v>
      </c>
      <c r="AK216">
        <v>0.29157175398633262</v>
      </c>
      <c r="AL216">
        <v>0.43286139202855439</v>
      </c>
      <c r="AM216">
        <v>0.31093394077448749</v>
      </c>
      <c r="AN216">
        <f>INDEX(realgdp!$A:$H,MATCH(Sheet1!A216,realgdp!$A:$A,0),MATCH(Sheet1!I216,realgdp!$A$1:$H$1,0))</f>
        <v>337674</v>
      </c>
      <c r="AO216">
        <f>INDEX(pricelevel!$A:$H,MATCH(A216,pricelevel!$A:$A,0),MATCH(Sheet1!I216,pricelevel!$A$1:$H$1,0))</f>
        <v>121.4</v>
      </c>
    </row>
    <row r="217" spans="1:41">
      <c r="A217" s="1">
        <v>41940</v>
      </c>
      <c r="B217" s="5" t="s">
        <v>252</v>
      </c>
      <c r="C217">
        <v>86186.499293535846</v>
      </c>
      <c r="D217">
        <v>0.52384316495937833</v>
      </c>
      <c r="E217">
        <v>0.53108442246555987</v>
      </c>
      <c r="F217">
        <v>8.6268103143765451</v>
      </c>
      <c r="G217">
        <v>736601.00671140943</v>
      </c>
      <c r="H217">
        <v>0.95711422845691385</v>
      </c>
      <c r="I217">
        <v>2012</v>
      </c>
      <c r="J217">
        <v>0.25078339208773992</v>
      </c>
      <c r="K217">
        <v>0.90787269681742044</v>
      </c>
      <c r="L217">
        <v>0.1658961109600218</v>
      </c>
      <c r="M217">
        <v>0.90201005025125625</v>
      </c>
      <c r="N217">
        <v>0.55240793201133143</v>
      </c>
      <c r="O217">
        <v>0.72980501392757657</v>
      </c>
      <c r="P217">
        <v>35851.454967502323</v>
      </c>
      <c r="Q217">
        <v>1788.0844155844161</v>
      </c>
      <c r="R217">
        <v>25.723958333333329</v>
      </c>
      <c r="S217">
        <v>8.1776786544001494E-3</v>
      </c>
      <c r="T217">
        <v>1.551900381005483E-2</v>
      </c>
      <c r="U217">
        <v>2.787844995818232E-3</v>
      </c>
      <c r="V217">
        <v>18385</v>
      </c>
      <c r="W217">
        <f t="shared" si="6"/>
        <v>2.6484527460273209E-2</v>
      </c>
      <c r="X217">
        <v>3.763590744354614E-2</v>
      </c>
      <c r="Y217">
        <v>0.1146733574946566</v>
      </c>
      <c r="Z217">
        <v>37.381653454133627</v>
      </c>
      <c r="AA217">
        <v>0.1045441873431837</v>
      </c>
      <c r="AB217">
        <v>3.2896570950655138E-2</v>
      </c>
      <c r="AC217">
        <v>10761</v>
      </c>
      <c r="AD217">
        <v>0.41504178272980502</v>
      </c>
      <c r="AE217">
        <v>1.486850664436391E-3</v>
      </c>
      <c r="AF217">
        <v>1.3009943313818421E-3</v>
      </c>
      <c r="AG217">
        <v>3.1595576619273301E-3</v>
      </c>
      <c r="AH217">
        <v>3.7171266610909768E-4</v>
      </c>
      <c r="AI217">
        <f t="shared" si="7"/>
        <v>4.9874807513536942E-2</v>
      </c>
      <c r="AJ217">
        <v>9.2928166527274421E-5</v>
      </c>
      <c r="AK217">
        <v>0.3426183844011142</v>
      </c>
      <c r="AL217">
        <v>0.46075605112863749</v>
      </c>
      <c r="AM217">
        <v>0.40947075208913652</v>
      </c>
      <c r="AN217">
        <f>INDEX(realgdp!$A:$H,MATCH(Sheet1!A217,realgdp!$A:$A,0),MATCH(Sheet1!I217,realgdp!$A$1:$H$1,0))</f>
        <v>178727</v>
      </c>
      <c r="AO217">
        <f>INDEX(pricelevel!$A:$H,MATCH(A217,pricelevel!$A:$A,0),MATCH(Sheet1!I217,pricelevel!$A$1:$H$1,0))</f>
        <v>122.3</v>
      </c>
    </row>
    <row r="218" spans="1:41">
      <c r="A218" s="1">
        <v>42020</v>
      </c>
      <c r="B218" s="5" t="s">
        <v>254</v>
      </c>
      <c r="C218">
        <v>63724.899380804964</v>
      </c>
      <c r="D218">
        <v>0.49690402476780188</v>
      </c>
      <c r="E218">
        <v>0.91795665634674928</v>
      </c>
      <c r="F218">
        <v>8.2012383900928789</v>
      </c>
      <c r="G218">
        <v>496651.23839009291</v>
      </c>
      <c r="H218">
        <v>0.95497185741088175</v>
      </c>
      <c r="I218">
        <v>2012</v>
      </c>
      <c r="J218">
        <v>0.22797089733225545</v>
      </c>
      <c r="K218">
        <v>1.0217391304347827</v>
      </c>
      <c r="L218">
        <v>0.1099391480730223</v>
      </c>
      <c r="M218">
        <v>0.89130434782608692</v>
      </c>
      <c r="N218">
        <v>0.54285714285714282</v>
      </c>
      <c r="O218">
        <v>0.65040650406504064</v>
      </c>
      <c r="P218">
        <v>26690.82113821138</v>
      </c>
      <c r="Q218">
        <v>1415.64367816092</v>
      </c>
      <c r="R218">
        <v>22.650602409638559</v>
      </c>
      <c r="S218">
        <v>1.7076502732240439E-2</v>
      </c>
      <c r="T218">
        <v>1.912568306010929E-2</v>
      </c>
      <c r="U218">
        <v>4.7814207650273234E-3</v>
      </c>
      <c r="V218">
        <v>2465</v>
      </c>
      <c r="W218">
        <f t="shared" si="6"/>
        <v>4.0983606557377046E-2</v>
      </c>
      <c r="X218">
        <v>6.4890710382513664E-2</v>
      </c>
      <c r="Y218">
        <v>0.10177595628415299</v>
      </c>
      <c r="Z218">
        <v>37.929292929292927</v>
      </c>
      <c r="AA218">
        <v>0.1202185792349727</v>
      </c>
      <c r="AB218">
        <v>3.5519125683060107E-2</v>
      </c>
      <c r="AC218">
        <v>1464</v>
      </c>
      <c r="AD218">
        <v>0.13008130081300809</v>
      </c>
      <c r="AE218">
        <v>2.7322404371584699E-3</v>
      </c>
      <c r="AF218">
        <v>2.049180327868853E-3</v>
      </c>
      <c r="AG218">
        <v>1.092896174863388E-2</v>
      </c>
      <c r="AH218">
        <v>0</v>
      </c>
      <c r="AI218">
        <f t="shared" si="7"/>
        <v>5.3038595958902215E-2</v>
      </c>
      <c r="AJ218">
        <v>4.7814207650273234E-3</v>
      </c>
      <c r="AK218">
        <v>0.38211382113821141</v>
      </c>
      <c r="AL218">
        <v>0.44705882352941179</v>
      </c>
      <c r="AM218">
        <v>0.61788617886178865</v>
      </c>
      <c r="AN218">
        <f>INDEX(realgdp!$A:$H,MATCH(Sheet1!A218,realgdp!$A:$A,0),MATCH(Sheet1!I218,realgdp!$A$1:$H$1,0))</f>
        <v>11274.9</v>
      </c>
      <c r="AO218">
        <f>INDEX(pricelevel!$A:$H,MATCH(A218,pricelevel!$A:$A,0),MATCH(Sheet1!I218,pricelevel!$A$1:$H$1,0))</f>
        <v>107.3</v>
      </c>
    </row>
    <row r="219" spans="1:41">
      <c r="A219" s="1">
        <v>42100</v>
      </c>
      <c r="B219" s="5" t="s">
        <v>255</v>
      </c>
      <c r="C219">
        <v>75824.091968911918</v>
      </c>
      <c r="D219">
        <v>0.50388601036269431</v>
      </c>
      <c r="E219">
        <v>0.89766839378238339</v>
      </c>
      <c r="F219">
        <v>8.3834196891191706</v>
      </c>
      <c r="G219">
        <v>589768.39378238341</v>
      </c>
      <c r="H219">
        <v>0.9561128526645768</v>
      </c>
      <c r="I219">
        <v>2012</v>
      </c>
      <c r="J219">
        <v>0.21203228173147468</v>
      </c>
      <c r="K219">
        <v>0.85616438356164382</v>
      </c>
      <c r="L219">
        <v>0.13609467455621299</v>
      </c>
      <c r="M219">
        <v>0.88356164383561642</v>
      </c>
      <c r="N219">
        <v>0.54593175853018372</v>
      </c>
      <c r="O219">
        <v>0.69767441860465118</v>
      </c>
      <c r="P219">
        <v>31930.759689922481</v>
      </c>
      <c r="Q219">
        <v>1501.425</v>
      </c>
      <c r="R219">
        <v>23.938144329896911</v>
      </c>
      <c r="S219">
        <v>7.677543186180422E-3</v>
      </c>
      <c r="T219">
        <v>2.0473448496481129E-2</v>
      </c>
      <c r="U219">
        <v>5.7581573896353169E-3</v>
      </c>
      <c r="V219">
        <v>2535</v>
      </c>
      <c r="W219">
        <f t="shared" si="6"/>
        <v>3.3909149072296869E-2</v>
      </c>
      <c r="X219">
        <v>5.5662188099808059E-2</v>
      </c>
      <c r="Y219">
        <v>0.108765195137556</v>
      </c>
      <c r="Z219">
        <v>37.179487179487182</v>
      </c>
      <c r="AA219">
        <v>0.12859884836852209</v>
      </c>
      <c r="AB219">
        <v>4.158669225847729E-2</v>
      </c>
      <c r="AC219">
        <v>1563</v>
      </c>
      <c r="AD219">
        <v>0.23255813953488369</v>
      </c>
      <c r="AE219">
        <v>3.838771593090211E-3</v>
      </c>
      <c r="AF219">
        <v>1.9193857965451051E-3</v>
      </c>
      <c r="AG219">
        <v>5.1183621241202813E-3</v>
      </c>
      <c r="AH219">
        <v>0</v>
      </c>
      <c r="AI219">
        <f t="shared" si="7"/>
        <v>4.7021273987222348E-2</v>
      </c>
      <c r="AJ219">
        <v>1.9193857965451051E-3</v>
      </c>
      <c r="AK219">
        <v>0.33333333333333331</v>
      </c>
      <c r="AL219">
        <v>0.40315581854043392</v>
      </c>
      <c r="AM219">
        <v>0.48062015503875971</v>
      </c>
      <c r="AN219">
        <f>INDEX(realgdp!$A:$H,MATCH(Sheet1!A219,realgdp!$A:$A,0),MATCH(Sheet1!I219,realgdp!$A$1:$H$1,0))</f>
        <v>10148.1</v>
      </c>
      <c r="AO219">
        <f>INDEX(pricelevel!$A:$H,MATCH(A219,pricelevel!$A:$A,0),MATCH(Sheet1!I219,pricelevel!$A$1:$H$1,0))</f>
        <v>121.6</v>
      </c>
    </row>
    <row r="220" spans="1:41">
      <c r="A220" s="1">
        <v>42140</v>
      </c>
      <c r="B220" s="5" t="s">
        <v>256</v>
      </c>
      <c r="C220">
        <v>47855.391952309983</v>
      </c>
      <c r="D220">
        <v>0.4783904619970194</v>
      </c>
      <c r="E220">
        <v>0.82414307004470944</v>
      </c>
      <c r="F220">
        <v>7.9627421758569303</v>
      </c>
      <c r="G220">
        <v>303505.51415797317</v>
      </c>
      <c r="H220">
        <v>0.9606741573033708</v>
      </c>
      <c r="I220">
        <v>2012</v>
      </c>
      <c r="J220">
        <v>0.2021379980563654</v>
      </c>
      <c r="K220">
        <v>0.92222222222222228</v>
      </c>
      <c r="L220">
        <v>0.13485016648168699</v>
      </c>
      <c r="M220">
        <v>1.0777777777777779</v>
      </c>
      <c r="N220">
        <v>0.42399999999999999</v>
      </c>
      <c r="O220">
        <v>0.49484536082474229</v>
      </c>
      <c r="P220">
        <v>21475.876288659791</v>
      </c>
      <c r="Q220">
        <v>961.26086956521738</v>
      </c>
      <c r="R220">
        <v>20.581081081081081</v>
      </c>
      <c r="S220">
        <v>8.2493125572868919E-3</v>
      </c>
      <c r="T220">
        <v>1.8331805682859761E-2</v>
      </c>
      <c r="U220">
        <v>2.7497708524289641E-3</v>
      </c>
      <c r="V220">
        <v>1802</v>
      </c>
      <c r="W220">
        <f t="shared" si="6"/>
        <v>2.9330889092575616E-2</v>
      </c>
      <c r="X220">
        <v>6.8744271310724109E-2</v>
      </c>
      <c r="Y220">
        <v>8.982584784601283E-2</v>
      </c>
      <c r="Z220">
        <v>37.820512820512818</v>
      </c>
      <c r="AA220">
        <v>8.707607699358387E-2</v>
      </c>
      <c r="AB220">
        <v>2.4747937671860679E-2</v>
      </c>
      <c r="AC220">
        <v>1091</v>
      </c>
      <c r="AD220">
        <v>0.16494845360824739</v>
      </c>
      <c r="AE220">
        <v>9.1659028414298811E-4</v>
      </c>
      <c r="AF220">
        <v>1.833180568285976E-3</v>
      </c>
      <c r="AG220">
        <v>5.4995417048579283E-3</v>
      </c>
      <c r="AH220">
        <v>3.666361136571952E-3</v>
      </c>
      <c r="AI220">
        <f t="shared" si="7"/>
        <v>4.4760030121462631E-2</v>
      </c>
      <c r="AJ220">
        <v>3.666361136571952E-3</v>
      </c>
      <c r="AK220">
        <v>0.26804123711340211</v>
      </c>
      <c r="AL220">
        <v>0.42064372918978921</v>
      </c>
      <c r="AM220">
        <v>0.71134020618556704</v>
      </c>
      <c r="AN220">
        <f>INDEX(realgdp!$A:$H,MATCH(Sheet1!A220,realgdp!$A:$A,0),MATCH(Sheet1!I220,realgdp!$A$1:$H$1,0))</f>
        <v>6294.4</v>
      </c>
      <c r="AO220">
        <f>INDEX(pricelevel!$A:$H,MATCH(A220,pricelevel!$A:$A,0),MATCH(Sheet1!I220,pricelevel!$A$1:$H$1,0))</f>
        <v>99.8</v>
      </c>
    </row>
    <row r="221" spans="1:41">
      <c r="A221" s="1">
        <v>42200</v>
      </c>
      <c r="B221" s="5" t="s">
        <v>257</v>
      </c>
      <c r="C221">
        <v>64202.191448007783</v>
      </c>
      <c r="D221">
        <v>0.51117589893100102</v>
      </c>
      <c r="E221">
        <v>0.86880466472303208</v>
      </c>
      <c r="F221">
        <v>7.6695821185617108</v>
      </c>
      <c r="G221">
        <v>610531.0009718173</v>
      </c>
      <c r="H221">
        <v>0.96204033214709372</v>
      </c>
      <c r="I221">
        <v>2012</v>
      </c>
      <c r="J221">
        <v>0.27950310559006208</v>
      </c>
      <c r="K221">
        <v>0.93165467625899279</v>
      </c>
      <c r="L221">
        <v>0.1517341040462428</v>
      </c>
      <c r="M221">
        <v>1.032374100719424</v>
      </c>
      <c r="N221">
        <v>0.56949152542372883</v>
      </c>
      <c r="O221">
        <v>0.58536585365853655</v>
      </c>
      <c r="P221">
        <v>26932.96515679442</v>
      </c>
      <c r="Q221">
        <v>1465.367816091954</v>
      </c>
      <c r="R221">
        <v>17.687179487179488</v>
      </c>
      <c r="S221">
        <v>1.1489536315141571E-2</v>
      </c>
      <c r="T221">
        <v>1.600328272466147E-2</v>
      </c>
      <c r="U221">
        <v>3.693065244152647E-3</v>
      </c>
      <c r="V221">
        <v>4152</v>
      </c>
      <c r="W221">
        <f t="shared" si="6"/>
        <v>3.1185884283955689E-2</v>
      </c>
      <c r="X221">
        <v>4.5547804677882643E-2</v>
      </c>
      <c r="Y221">
        <v>9.1095609355765286E-2</v>
      </c>
      <c r="Z221">
        <v>38.404255319148938</v>
      </c>
      <c r="AA221">
        <v>9.8892080426754209E-2</v>
      </c>
      <c r="AB221">
        <v>4.8420188756668037E-2</v>
      </c>
      <c r="AC221">
        <v>2437</v>
      </c>
      <c r="AD221">
        <v>0.30662020905923337</v>
      </c>
      <c r="AE221">
        <v>1.64136233073451E-3</v>
      </c>
      <c r="AF221">
        <v>2.051702913418137E-3</v>
      </c>
      <c r="AG221">
        <v>7.7964710709889206E-3</v>
      </c>
      <c r="AH221">
        <v>8.206811653672548E-4</v>
      </c>
      <c r="AI221">
        <f t="shared" si="7"/>
        <v>5.4407964647081697E-2</v>
      </c>
      <c r="AJ221">
        <v>4.9240869922035288E-3</v>
      </c>
      <c r="AK221">
        <v>0.39372822299651572</v>
      </c>
      <c r="AL221">
        <v>0.41377649325626198</v>
      </c>
      <c r="AM221">
        <v>0.6480836236933798</v>
      </c>
      <c r="AN221">
        <f>INDEX(realgdp!$A:$H,MATCH(Sheet1!A221,realgdp!$A:$A,0),MATCH(Sheet1!I221,realgdp!$A$1:$H$1,0))</f>
        <v>20493.8</v>
      </c>
      <c r="AO221">
        <f>INDEX(pricelevel!$A:$H,MATCH(A221,pricelevel!$A:$A,0),MATCH(Sheet1!I221,pricelevel!$A$1:$H$1,0))</f>
        <v>108.6</v>
      </c>
    </row>
    <row r="222" spans="1:41">
      <c r="A222" s="1">
        <v>42220</v>
      </c>
      <c r="B222" s="5" t="s">
        <v>258</v>
      </c>
      <c r="C222">
        <v>59930.242329367567</v>
      </c>
      <c r="D222">
        <v>0.48966812773951163</v>
      </c>
      <c r="E222">
        <v>0.90106449592986848</v>
      </c>
      <c r="F222">
        <v>8.0544771446462118</v>
      </c>
      <c r="G222">
        <v>490237.44520976831</v>
      </c>
      <c r="H222">
        <v>0.94977168949771684</v>
      </c>
      <c r="I222">
        <v>2012</v>
      </c>
      <c r="J222">
        <v>0.20320243995425086</v>
      </c>
      <c r="K222">
        <v>0.89056603773584908</v>
      </c>
      <c r="L222">
        <v>0.13061916878710769</v>
      </c>
      <c r="M222">
        <v>0.87924528301886795</v>
      </c>
      <c r="N222">
        <v>0.4218009478672986</v>
      </c>
      <c r="O222">
        <v>0.49356223175965658</v>
      </c>
      <c r="P222">
        <v>25434.4678111588</v>
      </c>
      <c r="Q222">
        <v>1434.1240310077519</v>
      </c>
      <c r="R222">
        <v>23.57228915662651</v>
      </c>
      <c r="S222">
        <v>1.1982197877439231E-2</v>
      </c>
      <c r="T222">
        <v>1.266689489900719E-2</v>
      </c>
      <c r="U222">
        <v>4.7928791509756936E-3</v>
      </c>
      <c r="V222">
        <v>4716</v>
      </c>
      <c r="W222">
        <f t="shared" si="6"/>
        <v>2.9441971927422112E-2</v>
      </c>
      <c r="X222">
        <v>4.6901745977404999E-2</v>
      </c>
      <c r="Y222">
        <v>0.1167408421773365</v>
      </c>
      <c r="Z222">
        <v>35.964646464646457</v>
      </c>
      <c r="AA222">
        <v>0.1109209174940089</v>
      </c>
      <c r="AB222">
        <v>3.9712427250941457E-2</v>
      </c>
      <c r="AC222">
        <v>2921</v>
      </c>
      <c r="AD222">
        <v>0.22317596566523609</v>
      </c>
      <c r="AE222">
        <v>2.738788086271825E-3</v>
      </c>
      <c r="AF222">
        <v>2.0540910647038691E-3</v>
      </c>
      <c r="AG222">
        <v>5.1352276617596714E-3</v>
      </c>
      <c r="AH222">
        <v>1.71174255391989E-3</v>
      </c>
      <c r="AI222">
        <f t="shared" si="7"/>
        <v>5.6385061470740204E-2</v>
      </c>
      <c r="AJ222">
        <v>1.3693940431359121E-3</v>
      </c>
      <c r="AK222">
        <v>0.32188841201716739</v>
      </c>
      <c r="AL222">
        <v>0.44762510602205258</v>
      </c>
      <c r="AM222">
        <v>0.45922746781115881</v>
      </c>
      <c r="AN222">
        <f>INDEX(realgdp!$A:$H,MATCH(Sheet1!A222,realgdp!$A:$A,0),MATCH(Sheet1!I222,realgdp!$A$1:$H$1,0))</f>
        <v>20508.8</v>
      </c>
      <c r="AO222">
        <f>INDEX(pricelevel!$A:$H,MATCH(A222,pricelevel!$A:$A,0),MATCH(Sheet1!I222,pricelevel!$A$1:$H$1,0))</f>
        <v>118.4</v>
      </c>
    </row>
    <row r="223" spans="1:41">
      <c r="A223" s="1">
        <v>42540</v>
      </c>
      <c r="B223" s="5" t="s">
        <v>259</v>
      </c>
      <c r="C223">
        <v>45492.270129870129</v>
      </c>
      <c r="D223">
        <v>0.50441558441558443</v>
      </c>
      <c r="E223">
        <v>0.98181818181818181</v>
      </c>
      <c r="F223">
        <v>7.6405194805194796</v>
      </c>
      <c r="G223">
        <v>169253.45454545459</v>
      </c>
      <c r="H223">
        <v>0.96101485148514854</v>
      </c>
      <c r="I223">
        <v>2012</v>
      </c>
      <c r="J223">
        <v>0.2038170687792582</v>
      </c>
      <c r="K223">
        <v>0.80573248407643316</v>
      </c>
      <c r="L223">
        <v>0.12213883677298309</v>
      </c>
      <c r="M223">
        <v>0.81847133757961787</v>
      </c>
      <c r="N223">
        <v>0.39690721649484528</v>
      </c>
      <c r="O223">
        <v>0.59922178988326846</v>
      </c>
      <c r="P223">
        <v>25462.762645914401</v>
      </c>
      <c r="Q223">
        <v>742.5825242718447</v>
      </c>
      <c r="R223">
        <v>21.580310880829011</v>
      </c>
      <c r="S223">
        <v>1.179025752404592E-2</v>
      </c>
      <c r="T223">
        <v>1.1479987589202611E-2</v>
      </c>
      <c r="U223">
        <v>4.9643189574930186E-3</v>
      </c>
      <c r="V223">
        <v>5330</v>
      </c>
      <c r="W223">
        <f t="shared" si="6"/>
        <v>2.8234564070741548E-2</v>
      </c>
      <c r="X223">
        <v>5.9571827489916233E-2</v>
      </c>
      <c r="Y223">
        <v>7.229289481849209E-2</v>
      </c>
      <c r="Z223">
        <v>37.577272727272728</v>
      </c>
      <c r="AA223">
        <v>0.10145826869376361</v>
      </c>
      <c r="AB223">
        <v>8.3462612472851375E-2</v>
      </c>
      <c r="AC223">
        <v>3223</v>
      </c>
      <c r="AD223">
        <v>8.9494163424124515E-2</v>
      </c>
      <c r="AE223">
        <v>2.7924294135898229E-3</v>
      </c>
      <c r="AF223">
        <v>2.1718895439031961E-3</v>
      </c>
      <c r="AG223">
        <v>4.9643189574930186E-3</v>
      </c>
      <c r="AH223">
        <v>9.3080980452994104E-4</v>
      </c>
      <c r="AI223">
        <f t="shared" si="7"/>
        <v>2.9163470382150183E-2</v>
      </c>
      <c r="AJ223">
        <v>3.412969283276451E-3</v>
      </c>
      <c r="AK223">
        <v>0.33073929961089488</v>
      </c>
      <c r="AL223">
        <v>0.43170731707317073</v>
      </c>
      <c r="AM223">
        <v>0.6108949416342413</v>
      </c>
      <c r="AN223">
        <f>INDEX(realgdp!$A:$H,MATCH(Sheet1!A223,realgdp!$A:$A,0),MATCH(Sheet1!I223,realgdp!$A$1:$H$1,0))</f>
        <v>19709.400000000001</v>
      </c>
      <c r="AO223">
        <f>INDEX(pricelevel!$A:$H,MATCH(A223,pricelevel!$A:$A,0),MATCH(Sheet1!I223,pricelevel!$A$1:$H$1,0))</f>
        <v>91.9</v>
      </c>
    </row>
    <row r="224" spans="1:41">
      <c r="A224" s="1">
        <v>42660</v>
      </c>
      <c r="B224" s="5" t="s">
        <v>260</v>
      </c>
      <c r="C224">
        <v>67140.314188903008</v>
      </c>
      <c r="D224">
        <v>0.5167301990681914</v>
      </c>
      <c r="E224">
        <v>0.83379923761118169</v>
      </c>
      <c r="F224">
        <v>8.2739517153748405</v>
      </c>
      <c r="G224">
        <v>365781.54171961028</v>
      </c>
      <c r="H224">
        <v>0.95993419142552983</v>
      </c>
      <c r="I224">
        <v>2012</v>
      </c>
      <c r="J224">
        <v>0.24978885135135134</v>
      </c>
      <c r="K224">
        <v>0.95099904852521411</v>
      </c>
      <c r="L224">
        <v>0.151163141538183</v>
      </c>
      <c r="M224">
        <v>0.98953377735490011</v>
      </c>
      <c r="N224">
        <v>0.48591108328115218</v>
      </c>
      <c r="O224">
        <v>0.67067307692307687</v>
      </c>
      <c r="P224">
        <v>30788.21490384615</v>
      </c>
      <c r="Q224">
        <v>1238.8246696035239</v>
      </c>
      <c r="R224">
        <v>28.173342087984238</v>
      </c>
      <c r="S224">
        <v>8.1064026018154451E-3</v>
      </c>
      <c r="T224">
        <v>1.5630309208290859E-2</v>
      </c>
      <c r="U224">
        <v>5.1453812921702828E-3</v>
      </c>
      <c r="V224">
        <v>33143</v>
      </c>
      <c r="W224">
        <f t="shared" si="6"/>
        <v>2.8882093102276584E-2</v>
      </c>
      <c r="X224">
        <v>5.1065482258142808E-2</v>
      </c>
      <c r="Y224">
        <v>0.1080044658026309</v>
      </c>
      <c r="Z224">
        <v>38.160874439461892</v>
      </c>
      <c r="AA224">
        <v>0.1007718071938255</v>
      </c>
      <c r="AB224">
        <v>5.9560215523518277E-2</v>
      </c>
      <c r="AC224">
        <v>20601</v>
      </c>
      <c r="AD224">
        <v>0.19567307692307689</v>
      </c>
      <c r="AE224">
        <v>2.2814426484151261E-3</v>
      </c>
      <c r="AF224">
        <v>2.863938643755158E-3</v>
      </c>
      <c r="AG224">
        <v>3.0581039755351678E-3</v>
      </c>
      <c r="AH224">
        <v>5.8249599534003201E-4</v>
      </c>
      <c r="AI224">
        <f t="shared" si="7"/>
        <v>4.0236976176516372E-2</v>
      </c>
      <c r="AJ224">
        <v>4.8541332945002669E-4</v>
      </c>
      <c r="AK224">
        <v>0.39326923076923082</v>
      </c>
      <c r="AL224">
        <v>0.44486015146486441</v>
      </c>
      <c r="AM224">
        <v>0.4341346153846154</v>
      </c>
      <c r="AN224">
        <f>INDEX(realgdp!$A:$H,MATCH(Sheet1!A224,realgdp!$A:$A,0),MATCH(Sheet1!I224,realgdp!$A$1:$H$1,0))</f>
        <v>256929.5</v>
      </c>
      <c r="AO224">
        <f>INDEX(pricelevel!$A:$H,MATCH(A224,pricelevel!$A:$A,0),MATCH(Sheet1!I224,pricelevel!$A$1:$H$1,0))</f>
        <v>107.4</v>
      </c>
    </row>
    <row r="225" spans="1:41">
      <c r="A225" s="1">
        <v>42680</v>
      </c>
      <c r="B225" s="5" t="s">
        <v>261</v>
      </c>
      <c r="C225">
        <v>56573.848484848488</v>
      </c>
      <c r="D225">
        <v>0.48737373737373729</v>
      </c>
      <c r="E225">
        <v>0.93181818181818177</v>
      </c>
      <c r="F225">
        <v>7.8055555555555554</v>
      </c>
      <c r="G225">
        <v>303954.54545454553</v>
      </c>
      <c r="H225">
        <v>0.92434210526315785</v>
      </c>
      <c r="I225">
        <v>2012</v>
      </c>
      <c r="J225">
        <v>0.153184165232358</v>
      </c>
      <c r="K225">
        <v>0.64179104477611937</v>
      </c>
      <c r="L225">
        <v>0.105511811023622</v>
      </c>
      <c r="M225">
        <v>0.71641791044776115</v>
      </c>
      <c r="N225">
        <v>0.40845070422535212</v>
      </c>
      <c r="O225">
        <v>0.52083333333333337</v>
      </c>
      <c r="P225">
        <v>18896.458333333328</v>
      </c>
      <c r="Q225">
        <v>944.95</v>
      </c>
      <c r="R225">
        <v>33.56666666666667</v>
      </c>
      <c r="S225">
        <v>1.374045801526718E-2</v>
      </c>
      <c r="T225">
        <v>1.526717557251908E-2</v>
      </c>
      <c r="U225">
        <v>7.6335877862595417E-3</v>
      </c>
      <c r="V225">
        <v>1270</v>
      </c>
      <c r="W225">
        <f t="shared" si="6"/>
        <v>3.6641221374045803E-2</v>
      </c>
      <c r="X225">
        <v>4.8854961832061068E-2</v>
      </c>
      <c r="Y225">
        <v>9.465648854961832E-2</v>
      </c>
      <c r="Z225">
        <v>37.891891891891888</v>
      </c>
      <c r="AA225">
        <v>0.149618320610687</v>
      </c>
      <c r="AB225">
        <v>4.4274809160305337E-2</v>
      </c>
      <c r="AC225">
        <v>655</v>
      </c>
      <c r="AD225">
        <v>8.3333333333333329E-2</v>
      </c>
      <c r="AE225">
        <v>3.0534351145038172E-3</v>
      </c>
      <c r="AF225">
        <v>4.5801526717557254E-3</v>
      </c>
      <c r="AG225">
        <v>4.5801526717557254E-3</v>
      </c>
      <c r="AH225">
        <v>0</v>
      </c>
      <c r="AI225">
        <f t="shared" si="7"/>
        <v>5.0006725246132998E-2</v>
      </c>
      <c r="AJ225">
        <v>0</v>
      </c>
      <c r="AK225">
        <v>0.47916666666666669</v>
      </c>
      <c r="AL225">
        <v>0.52283464566929139</v>
      </c>
      <c r="AM225">
        <v>0.875</v>
      </c>
      <c r="AN225">
        <f>INDEX(realgdp!$A:$H,MATCH(Sheet1!A225,realgdp!$A:$A,0),MATCH(Sheet1!I225,realgdp!$A$1:$H$1,0))</f>
        <v>4187.3</v>
      </c>
      <c r="AO225">
        <f>INDEX(pricelevel!$A:$H,MATCH(A225,pricelevel!$A:$A,0),MATCH(Sheet1!I225,pricelevel!$A$1:$H$1,0))</f>
        <v>91.9</v>
      </c>
    </row>
    <row r="226" spans="1:41">
      <c r="A226" s="1">
        <v>43100</v>
      </c>
      <c r="B226" s="5" t="s">
        <v>262</v>
      </c>
      <c r="C226">
        <v>47906.590308370047</v>
      </c>
      <c r="D226">
        <v>0.52202643171806162</v>
      </c>
      <c r="E226">
        <v>0.98237885462555063</v>
      </c>
      <c r="F226">
        <v>7.7907488986784141</v>
      </c>
      <c r="G226">
        <v>181552.422907489</v>
      </c>
      <c r="H226">
        <v>0.93954659949622166</v>
      </c>
      <c r="I226">
        <v>2012</v>
      </c>
      <c r="J226">
        <v>0.16857610474631751</v>
      </c>
      <c r="K226">
        <v>0.46052631578947367</v>
      </c>
      <c r="L226">
        <v>0.13698630136986301</v>
      </c>
      <c r="M226">
        <v>0.51315789473684215</v>
      </c>
      <c r="N226">
        <v>0.39080459770114939</v>
      </c>
      <c r="O226">
        <v>0.51282051282051277</v>
      </c>
      <c r="P226">
        <v>21665.384615384621</v>
      </c>
      <c r="Q226">
        <v>662.15384615384619</v>
      </c>
      <c r="R226">
        <v>23.035714285714281</v>
      </c>
      <c r="S226">
        <v>1.687763713080169E-2</v>
      </c>
      <c r="T226">
        <v>7.0323488045007029E-3</v>
      </c>
      <c r="U226">
        <v>5.6258790436005627E-3</v>
      </c>
      <c r="V226">
        <v>1095</v>
      </c>
      <c r="W226">
        <f t="shared" si="6"/>
        <v>2.9535864978902954E-2</v>
      </c>
      <c r="X226">
        <v>4.6413502109704637E-2</v>
      </c>
      <c r="Y226">
        <v>8.0168776371308023E-2</v>
      </c>
      <c r="Z226">
        <v>41.931034482758619</v>
      </c>
      <c r="AA226">
        <v>7.8762306610407881E-2</v>
      </c>
      <c r="AB226">
        <v>7.5949367088607597E-2</v>
      </c>
      <c r="AC226">
        <v>711</v>
      </c>
      <c r="AD226">
        <v>5.128205128205128E-2</v>
      </c>
      <c r="AE226">
        <v>2.8129395218002809E-3</v>
      </c>
      <c r="AF226">
        <v>2.8129395218002809E-3</v>
      </c>
      <c r="AG226">
        <v>4.2194092827004216E-3</v>
      </c>
      <c r="AH226">
        <v>0</v>
      </c>
      <c r="AI226">
        <f t="shared" si="7"/>
        <v>3.0562755192614942E-2</v>
      </c>
      <c r="AJ226">
        <v>1.4064697609001411E-3</v>
      </c>
      <c r="AK226">
        <v>0.20512820512820509</v>
      </c>
      <c r="AL226">
        <v>0.48584474885844747</v>
      </c>
      <c r="AM226">
        <v>0.53846153846153844</v>
      </c>
      <c r="AN226">
        <f>INDEX(realgdp!$A:$H,MATCH(Sheet1!A226,realgdp!$A:$A,0),MATCH(Sheet1!I226,realgdp!$A$1:$H$1,0))</f>
        <v>5177.8999999999996</v>
      </c>
      <c r="AO226">
        <f>INDEX(pricelevel!$A:$H,MATCH(A226,pricelevel!$A:$A,0),MATCH(Sheet1!I226,pricelevel!$A$1:$H$1,0))</f>
        <v>91</v>
      </c>
    </row>
    <row r="227" spans="1:41">
      <c r="A227" s="1">
        <v>43340</v>
      </c>
      <c r="B227" s="5" t="s">
        <v>263</v>
      </c>
      <c r="C227">
        <v>46000.712412587411</v>
      </c>
      <c r="D227">
        <v>0.49388111888111891</v>
      </c>
      <c r="E227">
        <v>0.70367132867132864</v>
      </c>
      <c r="F227">
        <v>7.5157342657342658</v>
      </c>
      <c r="G227">
        <v>155379.98251748251</v>
      </c>
      <c r="H227">
        <v>0.95642701525054463</v>
      </c>
      <c r="I227">
        <v>2012</v>
      </c>
      <c r="J227">
        <v>0.24987093443469283</v>
      </c>
      <c r="K227">
        <v>0.99574468085106382</v>
      </c>
      <c r="L227">
        <v>0.15573318632855571</v>
      </c>
      <c r="M227">
        <v>1.0085106382978719</v>
      </c>
      <c r="N227">
        <v>0.41379310344827591</v>
      </c>
      <c r="O227">
        <v>0.50632911392405067</v>
      </c>
      <c r="P227">
        <v>22948.69198312236</v>
      </c>
      <c r="Q227">
        <v>802.52800000000002</v>
      </c>
      <c r="R227">
        <v>21.2</v>
      </c>
      <c r="S227">
        <v>7.4515648286140089E-3</v>
      </c>
      <c r="T227">
        <v>1.142573273720815E-2</v>
      </c>
      <c r="U227">
        <v>3.9741679085941381E-3</v>
      </c>
      <c r="V227">
        <v>3628</v>
      </c>
      <c r="W227">
        <f t="shared" si="6"/>
        <v>2.2851465474416296E-2</v>
      </c>
      <c r="X227">
        <v>7.2031793343268757E-2</v>
      </c>
      <c r="Y227">
        <v>8.0973671137605563E-2</v>
      </c>
      <c r="Z227">
        <v>40.081081081081081</v>
      </c>
      <c r="AA227">
        <v>0.100347739692002</v>
      </c>
      <c r="AB227">
        <v>8.0973671137605563E-2</v>
      </c>
      <c r="AC227">
        <v>2013</v>
      </c>
      <c r="AD227">
        <v>8.0168776371308023E-2</v>
      </c>
      <c r="AE227">
        <v>9.9354197714853452E-4</v>
      </c>
      <c r="AF227">
        <v>2.980625931445604E-3</v>
      </c>
      <c r="AG227">
        <v>2.4838549428713359E-3</v>
      </c>
      <c r="AH227">
        <v>0</v>
      </c>
      <c r="AI227">
        <f t="shared" si="7"/>
        <v>3.4970533422568055E-2</v>
      </c>
      <c r="AJ227">
        <v>2.7322404371584699E-2</v>
      </c>
      <c r="AK227">
        <v>0.35443037974683539</v>
      </c>
      <c r="AL227">
        <v>0.40159867695700108</v>
      </c>
      <c r="AM227">
        <v>0.75527426160337552</v>
      </c>
      <c r="AN227">
        <f>INDEX(realgdp!$A:$H,MATCH(Sheet1!A227,realgdp!$A:$A,0),MATCH(Sheet1!I227,realgdp!$A$1:$H$1,0))</f>
        <v>18251.900000000001</v>
      </c>
      <c r="AO227">
        <f>INDEX(pricelevel!$A:$H,MATCH(A227,pricelevel!$A:$A,0),MATCH(Sheet1!I227,pricelevel!$A$1:$H$1,0))</f>
        <v>90.6</v>
      </c>
    </row>
    <row r="228" spans="1:41">
      <c r="A228" s="1">
        <v>43900</v>
      </c>
      <c r="B228" s="5" t="s">
        <v>264</v>
      </c>
      <c r="C228">
        <v>39309.317460317463</v>
      </c>
      <c r="D228">
        <v>0.50099206349206349</v>
      </c>
      <c r="E228">
        <v>0.80059523809523814</v>
      </c>
      <c r="F228">
        <v>7.2519841269841274</v>
      </c>
      <c r="G228">
        <v>151642.8571428571</v>
      </c>
      <c r="H228">
        <v>0.95726495726495731</v>
      </c>
      <c r="I228">
        <v>2012</v>
      </c>
      <c r="J228">
        <v>0.23636363636363636</v>
      </c>
      <c r="K228">
        <v>0.84974093264248707</v>
      </c>
      <c r="L228">
        <v>0.15801807833947101</v>
      </c>
      <c r="M228">
        <v>0.84974093264248707</v>
      </c>
      <c r="N228">
        <v>0.44144144144144137</v>
      </c>
      <c r="O228">
        <v>0.58536585365853655</v>
      </c>
      <c r="P228">
        <v>19577.5</v>
      </c>
      <c r="Q228">
        <v>840.231884057971</v>
      </c>
      <c r="R228">
        <v>19.568807339449538</v>
      </c>
      <c r="S228">
        <v>8.27912477823773E-3</v>
      </c>
      <c r="T228">
        <v>7.0963926670609108E-3</v>
      </c>
      <c r="U228">
        <v>5.9136605558840916E-3</v>
      </c>
      <c r="V228">
        <v>2987</v>
      </c>
      <c r="W228">
        <f t="shared" si="6"/>
        <v>2.1289178001182733E-2</v>
      </c>
      <c r="X228">
        <v>6.8598462448255473E-2</v>
      </c>
      <c r="Y228">
        <v>7.2738024837374335E-2</v>
      </c>
      <c r="Z228">
        <v>39.413533834586467</v>
      </c>
      <c r="AA228">
        <v>0.1082199881726789</v>
      </c>
      <c r="AB228">
        <v>6.741573033707865E-2</v>
      </c>
      <c r="AC228">
        <v>1691</v>
      </c>
      <c r="AD228">
        <v>0.1158536585365854</v>
      </c>
      <c r="AE228">
        <v>3.548196333530455E-3</v>
      </c>
      <c r="AF228">
        <v>2.3654642223536371E-3</v>
      </c>
      <c r="AG228">
        <v>2.9568302779420458E-3</v>
      </c>
      <c r="AH228">
        <v>0</v>
      </c>
      <c r="AI228">
        <f t="shared" si="7"/>
        <v>4.2918242066554514E-2</v>
      </c>
      <c r="AJ228">
        <v>1.182732111176819E-3</v>
      </c>
      <c r="AK228">
        <v>0.45121951219512202</v>
      </c>
      <c r="AL228">
        <v>0.43555406762638099</v>
      </c>
      <c r="AM228">
        <v>0.86585365853658536</v>
      </c>
      <c r="AN228">
        <f>INDEX(realgdp!$A:$H,MATCH(Sheet1!A228,realgdp!$A:$A,0),MATCH(Sheet1!I228,realgdp!$A$1:$H$1,0))</f>
        <v>11644.5</v>
      </c>
      <c r="AO228">
        <f>INDEX(pricelevel!$A:$H,MATCH(A228,pricelevel!$A:$A,0),MATCH(Sheet1!I228,pricelevel!$A$1:$H$1,0))</f>
        <v>87.7</v>
      </c>
    </row>
    <row r="229" spans="1:41">
      <c r="A229" s="1">
        <v>44060</v>
      </c>
      <c r="B229" s="5" t="s">
        <v>265</v>
      </c>
      <c r="C229">
        <v>45233.388915432392</v>
      </c>
      <c r="D229">
        <v>0.50979455327281409</v>
      </c>
      <c r="E229">
        <v>0.92785475394171046</v>
      </c>
      <c r="F229">
        <v>7.726230291447683</v>
      </c>
      <c r="G229">
        <v>207243.66937410421</v>
      </c>
      <c r="H229">
        <v>0.94961470065204501</v>
      </c>
      <c r="I229">
        <v>2012</v>
      </c>
      <c r="J229">
        <v>0.23433660933660933</v>
      </c>
      <c r="K229">
        <v>0.8848920863309353</v>
      </c>
      <c r="L229">
        <v>0.15322710445839369</v>
      </c>
      <c r="M229">
        <v>0.87290167865707435</v>
      </c>
      <c r="N229">
        <v>0.45161290322580638</v>
      </c>
      <c r="O229">
        <v>0.59065934065934067</v>
      </c>
      <c r="P229">
        <v>21703.461538461539</v>
      </c>
      <c r="Q229">
        <v>876.9726775956284</v>
      </c>
      <c r="R229">
        <v>21.423728813559318</v>
      </c>
      <c r="S229">
        <v>6.1607392887146461E-3</v>
      </c>
      <c r="T229">
        <v>9.5211425371044527E-3</v>
      </c>
      <c r="U229">
        <v>3.6404368524222911E-3</v>
      </c>
      <c r="V229">
        <v>6213</v>
      </c>
      <c r="W229">
        <f t="shared" si="6"/>
        <v>1.9322318678241392E-2</v>
      </c>
      <c r="X229">
        <v>5.6286754410529258E-2</v>
      </c>
      <c r="Y229">
        <v>8.1489778773452815E-2</v>
      </c>
      <c r="Z229">
        <v>35.965034965034967</v>
      </c>
      <c r="AA229">
        <v>0.1192943153178381</v>
      </c>
      <c r="AB229">
        <v>5.8527023242789127E-2</v>
      </c>
      <c r="AC229">
        <v>3571</v>
      </c>
      <c r="AD229">
        <v>0.1153846153846154</v>
      </c>
      <c r="AE229">
        <v>8.4010081209745166E-4</v>
      </c>
      <c r="AF229">
        <v>2.800336040324839E-3</v>
      </c>
      <c r="AG229">
        <v>2.520302436292355E-3</v>
      </c>
      <c r="AH229">
        <v>2.8003360403248392E-4</v>
      </c>
      <c r="AI229">
        <f t="shared" si="7"/>
        <v>4.0407041800291227E-2</v>
      </c>
      <c r="AJ229">
        <v>4.4805376645197428E-3</v>
      </c>
      <c r="AK229">
        <v>0.44230769230769229</v>
      </c>
      <c r="AL229">
        <v>0.43264123611781752</v>
      </c>
      <c r="AM229">
        <v>0.67032967032967028</v>
      </c>
      <c r="AN229">
        <f>INDEX(realgdp!$A:$H,MATCH(Sheet1!A229,realgdp!$A:$A,0),MATCH(Sheet1!I229,realgdp!$A$1:$H$1,0))</f>
        <v>20258.8</v>
      </c>
      <c r="AO229">
        <f>INDEX(pricelevel!$A:$H,MATCH(A229,pricelevel!$A:$A,0),MATCH(Sheet1!I229,pricelevel!$A$1:$H$1,0))</f>
        <v>96</v>
      </c>
    </row>
    <row r="230" spans="1:41">
      <c r="A230" s="1">
        <v>44100</v>
      </c>
      <c r="B230" s="5" t="s">
        <v>266</v>
      </c>
      <c r="C230">
        <v>49046.587134502923</v>
      </c>
      <c r="D230">
        <v>0.48888888888888887</v>
      </c>
      <c r="E230">
        <v>0.96140350877192982</v>
      </c>
      <c r="F230">
        <v>8.0081871345029239</v>
      </c>
      <c r="G230">
        <v>147419.06432748539</v>
      </c>
      <c r="H230">
        <v>0.96940194714881778</v>
      </c>
      <c r="I230">
        <v>2012</v>
      </c>
      <c r="J230">
        <v>0.24510638297872339</v>
      </c>
      <c r="K230">
        <v>0.93548387096774188</v>
      </c>
      <c r="L230">
        <v>0.1404602109300096</v>
      </c>
      <c r="M230">
        <v>1.088709677419355</v>
      </c>
      <c r="N230">
        <v>0.46994535519125691</v>
      </c>
      <c r="O230">
        <v>0.57037037037037042</v>
      </c>
      <c r="P230">
        <v>26224.518518518518</v>
      </c>
      <c r="Q230">
        <v>871.70175438596493</v>
      </c>
      <c r="R230">
        <v>19.588235294117649</v>
      </c>
      <c r="S230">
        <v>9.8410295230885701E-3</v>
      </c>
      <c r="T230">
        <v>1.211203633610901E-2</v>
      </c>
      <c r="U230">
        <v>6.0560181680545042E-3</v>
      </c>
      <c r="V230">
        <v>2086</v>
      </c>
      <c r="W230">
        <f t="shared" si="6"/>
        <v>2.8009084027252086E-2</v>
      </c>
      <c r="X230">
        <v>5.9803179409538228E-2</v>
      </c>
      <c r="Y230">
        <v>9.0083270249810748E-2</v>
      </c>
      <c r="Z230">
        <v>37.833333333333343</v>
      </c>
      <c r="AA230">
        <v>9.3868281604844811E-2</v>
      </c>
      <c r="AB230">
        <v>5.1476154428463289E-2</v>
      </c>
      <c r="AC230">
        <v>1321</v>
      </c>
      <c r="AD230">
        <v>5.9259259259259262E-2</v>
      </c>
      <c r="AE230">
        <v>0</v>
      </c>
      <c r="AF230">
        <v>6.0560181680545042E-3</v>
      </c>
      <c r="AG230">
        <v>7.5700227100681302E-4</v>
      </c>
      <c r="AH230">
        <v>7.5700227100681302E-4</v>
      </c>
      <c r="AI230">
        <f t="shared" si="7"/>
        <v>3.3239952671405969E-2</v>
      </c>
      <c r="AJ230">
        <v>6.0560181680545042E-3</v>
      </c>
      <c r="AK230">
        <v>0.32592592592592601</v>
      </c>
      <c r="AL230">
        <v>0.43432406519654843</v>
      </c>
      <c r="AM230">
        <v>0.562962962962963</v>
      </c>
      <c r="AN230">
        <f>INDEX(realgdp!$A:$H,MATCH(Sheet1!A230,realgdp!$A:$A,0),MATCH(Sheet1!I230,realgdp!$A$1:$H$1,0))</f>
        <v>8982.7999999999993</v>
      </c>
      <c r="AO230">
        <f>INDEX(pricelevel!$A:$H,MATCH(A230,pricelevel!$A:$A,0),MATCH(Sheet1!I230,pricelevel!$A$1:$H$1,0))</f>
        <v>92.4</v>
      </c>
    </row>
    <row r="231" spans="1:41">
      <c r="A231" s="1">
        <v>44140</v>
      </c>
      <c r="B231" s="5" t="s">
        <v>267</v>
      </c>
      <c r="C231">
        <v>52860.825214899713</v>
      </c>
      <c r="D231">
        <v>0.4976122254059217</v>
      </c>
      <c r="E231">
        <v>0.92024832855778416</v>
      </c>
      <c r="F231">
        <v>7.907354345749761</v>
      </c>
      <c r="G231">
        <v>241889.63705826169</v>
      </c>
      <c r="H231">
        <v>0.95524861878453038</v>
      </c>
      <c r="I231">
        <v>2012</v>
      </c>
      <c r="J231">
        <v>0.23622047244094488</v>
      </c>
      <c r="K231">
        <v>0.72535211267605637</v>
      </c>
      <c r="L231">
        <v>0.14002686366689049</v>
      </c>
      <c r="M231">
        <v>0.77934272300469487</v>
      </c>
      <c r="N231">
        <v>0.4731182795698925</v>
      </c>
      <c r="O231">
        <v>0.62349397590361444</v>
      </c>
      <c r="P231">
        <v>26064.216867469881</v>
      </c>
      <c r="Q231">
        <v>902.54777070063699</v>
      </c>
      <c r="R231">
        <v>23.63636363636364</v>
      </c>
      <c r="S231">
        <v>9.2378752886836026E-3</v>
      </c>
      <c r="T231">
        <v>8.6605080831408769E-3</v>
      </c>
      <c r="U231">
        <v>6.0623556581986147E-3</v>
      </c>
      <c r="V231">
        <v>5956</v>
      </c>
      <c r="W231">
        <f t="shared" si="6"/>
        <v>2.3960739030023093E-2</v>
      </c>
      <c r="X231">
        <v>6.1200923787528873E-2</v>
      </c>
      <c r="Y231">
        <v>8.4872979214780597E-2</v>
      </c>
      <c r="Z231">
        <v>37.337078651685403</v>
      </c>
      <c r="AA231">
        <v>9.5265588914549656E-2</v>
      </c>
      <c r="AB231">
        <v>5.889145496535797E-2</v>
      </c>
      <c r="AC231">
        <v>3464</v>
      </c>
      <c r="AD231">
        <v>0.16265060240963861</v>
      </c>
      <c r="AE231">
        <v>3.4642032332563512E-3</v>
      </c>
      <c r="AF231">
        <v>2.5981524249422631E-3</v>
      </c>
      <c r="AG231">
        <v>5.1963048498845262E-3</v>
      </c>
      <c r="AH231">
        <v>0</v>
      </c>
      <c r="AI231">
        <f t="shared" si="7"/>
        <v>3.4627849180731959E-2</v>
      </c>
      <c r="AJ231">
        <v>0</v>
      </c>
      <c r="AK231">
        <v>0.26807228915662651</v>
      </c>
      <c r="AL231">
        <v>0.3938885157824043</v>
      </c>
      <c r="AM231">
        <v>0.40662650602409639</v>
      </c>
      <c r="AN231">
        <f>INDEX(realgdp!$A:$H,MATCH(Sheet1!A231,realgdp!$A:$A,0),MATCH(Sheet1!I231,realgdp!$A$1:$H$1,0))</f>
        <v>22936.799999999999</v>
      </c>
      <c r="AO231">
        <f>INDEX(pricelevel!$A:$H,MATCH(A231,pricelevel!$A:$A,0),MATCH(Sheet1!I231,pricelevel!$A$1:$H$1,0))</f>
        <v>96.6</v>
      </c>
    </row>
    <row r="232" spans="1:41">
      <c r="A232" s="1">
        <v>44180</v>
      </c>
      <c r="B232" s="5" t="s">
        <v>268</v>
      </c>
      <c r="C232">
        <v>40412.709565217388</v>
      </c>
      <c r="D232">
        <v>0.50173913043478258</v>
      </c>
      <c r="E232">
        <v>0.97391304347826091</v>
      </c>
      <c r="F232">
        <v>7.6582608695652166</v>
      </c>
      <c r="G232">
        <v>157572.17391304349</v>
      </c>
      <c r="H232">
        <v>0.96864864864864864</v>
      </c>
      <c r="I232">
        <v>2012</v>
      </c>
      <c r="J232">
        <v>0.25212464589235128</v>
      </c>
      <c r="K232">
        <v>1.0396039603960396</v>
      </c>
      <c r="L232">
        <v>0.1550028918449971</v>
      </c>
      <c r="M232">
        <v>0.97524752475247523</v>
      </c>
      <c r="N232">
        <v>0.54385964912280704</v>
      </c>
      <c r="O232">
        <v>0.58883248730964466</v>
      </c>
      <c r="P232">
        <v>21610.761421319799</v>
      </c>
      <c r="Q232">
        <v>692.28</v>
      </c>
      <c r="R232">
        <v>23.784722222222221</v>
      </c>
      <c r="S232">
        <v>7.6701821668264617E-3</v>
      </c>
      <c r="T232">
        <v>9.1083413231064243E-3</v>
      </c>
      <c r="U232">
        <v>2.8763183125599229E-3</v>
      </c>
      <c r="V232">
        <v>3458</v>
      </c>
      <c r="W232">
        <f t="shared" si="6"/>
        <v>1.9654841802492808E-2</v>
      </c>
      <c r="X232">
        <v>7.3825503355704702E-2</v>
      </c>
      <c r="Y232">
        <v>7.8139980824544583E-2</v>
      </c>
      <c r="Z232">
        <v>38.615853658536587</v>
      </c>
      <c r="AA232">
        <v>0.1188878235858102</v>
      </c>
      <c r="AB232">
        <v>7.5743048897411319E-2</v>
      </c>
      <c r="AC232">
        <v>2086</v>
      </c>
      <c r="AD232">
        <v>3.045685279187817E-2</v>
      </c>
      <c r="AE232">
        <v>4.7938638542665391E-4</v>
      </c>
      <c r="AF232">
        <v>2.39693192713327E-3</v>
      </c>
      <c r="AG232">
        <v>3.8350910834132309E-3</v>
      </c>
      <c r="AH232">
        <v>4.7938638542665391E-4</v>
      </c>
      <c r="AI232">
        <f t="shared" si="7"/>
        <v>3.2034040194300638E-2</v>
      </c>
      <c r="AJ232">
        <v>0</v>
      </c>
      <c r="AK232">
        <v>0.48223350253807112</v>
      </c>
      <c r="AL232">
        <v>0.44216310005783688</v>
      </c>
      <c r="AM232">
        <v>0.93401015228426398</v>
      </c>
      <c r="AN232">
        <f>INDEX(realgdp!$A:$H,MATCH(Sheet1!A232,realgdp!$A:$A,0),MATCH(Sheet1!I232,realgdp!$A$1:$H$1,0))</f>
        <v>15131.1</v>
      </c>
      <c r="AO232">
        <f>INDEX(pricelevel!$A:$H,MATCH(A232,pricelevel!$A:$A,0),MATCH(Sheet1!I232,pricelevel!$A$1:$H$1,0))</f>
        <v>89.4</v>
      </c>
    </row>
    <row r="233" spans="1:41">
      <c r="A233" s="1">
        <v>44220</v>
      </c>
      <c r="B233" s="5" t="s">
        <v>269</v>
      </c>
      <c r="C233">
        <v>37953.084586466168</v>
      </c>
      <c r="D233">
        <v>0.51127819548872178</v>
      </c>
      <c r="E233">
        <v>0.93796992481203012</v>
      </c>
      <c r="F233">
        <v>7.2236842105263159</v>
      </c>
      <c r="G233">
        <v>120447.55639097749</v>
      </c>
      <c r="H233">
        <v>0.9625292740046838</v>
      </c>
      <c r="I233">
        <v>2012</v>
      </c>
      <c r="J233">
        <v>0.20710784313725492</v>
      </c>
      <c r="K233">
        <v>0.80219780219780223</v>
      </c>
      <c r="L233">
        <v>0.15759493670886079</v>
      </c>
      <c r="M233">
        <v>0.80219780219780223</v>
      </c>
      <c r="N233">
        <v>0.41843971631205668</v>
      </c>
      <c r="O233">
        <v>0.45205479452054792</v>
      </c>
      <c r="P233">
        <v>21577.534246575338</v>
      </c>
      <c r="Q233">
        <v>693.91176470588232</v>
      </c>
      <c r="R233">
        <v>23.166666666666671</v>
      </c>
      <c r="S233">
        <v>3.3444816053511709E-3</v>
      </c>
      <c r="T233">
        <v>7.803790412486065E-3</v>
      </c>
      <c r="U233">
        <v>5.5741360089186179E-3</v>
      </c>
      <c r="V233">
        <v>1580</v>
      </c>
      <c r="W233">
        <f t="shared" si="6"/>
        <v>1.6722408026755856E-2</v>
      </c>
      <c r="X233">
        <v>6.0200668896321072E-2</v>
      </c>
      <c r="Y233">
        <v>6.8004459308807136E-2</v>
      </c>
      <c r="Z233">
        <v>37.42622950819672</v>
      </c>
      <c r="AA233">
        <v>9.9219620958751392E-2</v>
      </c>
      <c r="AB233">
        <v>7.9152731326644368E-2</v>
      </c>
      <c r="AC233">
        <v>897</v>
      </c>
      <c r="AD233">
        <v>1.3698630136986301E-2</v>
      </c>
      <c r="AE233">
        <v>1.1148272017837239E-3</v>
      </c>
      <c r="AF233">
        <v>4.459308807134894E-3</v>
      </c>
      <c r="AG233">
        <v>0</v>
      </c>
      <c r="AH233">
        <v>0</v>
      </c>
      <c r="AI233">
        <f t="shared" si="7"/>
        <v>3.215899262521231E-2</v>
      </c>
      <c r="AJ233">
        <v>0</v>
      </c>
      <c r="AK233">
        <v>0.30136986301369861</v>
      </c>
      <c r="AL233">
        <v>0.43227848101265831</v>
      </c>
      <c r="AM233">
        <v>1.095890410958904</v>
      </c>
      <c r="AN233">
        <f>INDEX(realgdp!$A:$H,MATCH(Sheet1!A233,realgdp!$A:$A,0),MATCH(Sheet1!I233,realgdp!$A$1:$H$1,0))</f>
        <v>3781.9</v>
      </c>
      <c r="AO233">
        <f>INDEX(pricelevel!$A:$H,MATCH(A233,pricelevel!$A:$A,0),MATCH(Sheet1!I233,pricelevel!$A$1:$H$1,0))</f>
        <v>89.5</v>
      </c>
    </row>
    <row r="234" spans="1:41">
      <c r="A234" s="1">
        <v>44300</v>
      </c>
      <c r="B234" s="5" t="s">
        <v>270</v>
      </c>
      <c r="C234">
        <v>48844.706563706561</v>
      </c>
      <c r="D234">
        <v>0.51544401544401541</v>
      </c>
      <c r="E234">
        <v>0.96332046332046328</v>
      </c>
      <c r="F234">
        <v>7.7490347490347489</v>
      </c>
      <c r="G234">
        <v>244359.0733590734</v>
      </c>
      <c r="H234">
        <v>0.95749440715883671</v>
      </c>
      <c r="I234">
        <v>2012</v>
      </c>
      <c r="J234">
        <v>0.24859550561797752</v>
      </c>
      <c r="K234">
        <v>1.0125</v>
      </c>
      <c r="L234">
        <v>0.1082677165354331</v>
      </c>
      <c r="M234">
        <v>1.05</v>
      </c>
      <c r="N234">
        <v>0.48189415041782729</v>
      </c>
      <c r="O234">
        <v>0.59523809523809523</v>
      </c>
      <c r="P234">
        <v>24413.976190476191</v>
      </c>
      <c r="Q234">
        <v>923.5151515151515</v>
      </c>
      <c r="R234">
        <v>20.896551724137929</v>
      </c>
      <c r="S234">
        <v>1.617795753286148E-2</v>
      </c>
      <c r="T234">
        <v>1.7189079878665321E-2</v>
      </c>
      <c r="U234">
        <v>3.0333670374115269E-3</v>
      </c>
      <c r="V234">
        <v>1524</v>
      </c>
      <c r="W234">
        <f t="shared" si="6"/>
        <v>3.6400404448938328E-2</v>
      </c>
      <c r="X234">
        <v>9.201213346814964E-2</v>
      </c>
      <c r="Y234">
        <v>8.3923154701718905E-2</v>
      </c>
      <c r="Z234">
        <v>40.180555555555557</v>
      </c>
      <c r="AA234">
        <v>9.1001011122345807E-2</v>
      </c>
      <c r="AB234">
        <v>4.7522750252780577E-2</v>
      </c>
      <c r="AC234">
        <v>989</v>
      </c>
      <c r="AD234">
        <v>0.1071428571428571</v>
      </c>
      <c r="AE234">
        <v>0</v>
      </c>
      <c r="AF234">
        <v>3.0333670374115269E-3</v>
      </c>
      <c r="AG234">
        <v>1.2133468149646109E-2</v>
      </c>
      <c r="AH234">
        <v>0</v>
      </c>
      <c r="AI234">
        <f t="shared" si="7"/>
        <v>3.7827314334623281E-2</v>
      </c>
      <c r="AJ234">
        <v>1.011122345803842E-2</v>
      </c>
      <c r="AK234">
        <v>0.42857142857142849</v>
      </c>
      <c r="AL234">
        <v>0.40091863517060372</v>
      </c>
      <c r="AM234">
        <v>0.44047619047619052</v>
      </c>
      <c r="AN234">
        <f>INDEX(realgdp!$A:$H,MATCH(Sheet1!A234,realgdp!$A:$A,0),MATCH(Sheet1!I234,realgdp!$A$1:$H$1,0))</f>
        <v>6955.3</v>
      </c>
      <c r="AO234">
        <f>INDEX(pricelevel!$A:$H,MATCH(A234,pricelevel!$A:$A,0),MATCH(Sheet1!I234,pricelevel!$A$1:$H$1,0))</f>
        <v>102.2</v>
      </c>
    </row>
    <row r="235" spans="1:41">
      <c r="A235" s="1">
        <v>44700</v>
      </c>
      <c r="B235" s="5" t="s">
        <v>271</v>
      </c>
      <c r="C235">
        <v>49012.290123456791</v>
      </c>
      <c r="D235">
        <v>0.50280583613916952</v>
      </c>
      <c r="E235">
        <v>0.69079685746352415</v>
      </c>
      <c r="F235">
        <v>7.1683501683501687</v>
      </c>
      <c r="G235">
        <v>218441.07744107739</v>
      </c>
      <c r="H235">
        <v>0.91775188485263881</v>
      </c>
      <c r="I235">
        <v>2012</v>
      </c>
      <c r="J235">
        <v>0.24728659430918157</v>
      </c>
      <c r="K235">
        <v>0.84647302904564314</v>
      </c>
      <c r="L235">
        <v>0.18068251066422911</v>
      </c>
      <c r="M235">
        <v>0.82365145228215764</v>
      </c>
      <c r="N235">
        <v>0.37658674188998592</v>
      </c>
      <c r="O235">
        <v>0.46095717884130982</v>
      </c>
      <c r="P235">
        <v>20090.186397984889</v>
      </c>
      <c r="Q235">
        <v>1078.2777777777781</v>
      </c>
      <c r="R235">
        <v>29.607142857142861</v>
      </c>
      <c r="S235">
        <v>7.0621468926553672E-3</v>
      </c>
      <c r="T235">
        <v>9.0395480225988704E-3</v>
      </c>
      <c r="U235">
        <v>3.672316384180791E-3</v>
      </c>
      <c r="V235">
        <v>6564</v>
      </c>
      <c r="W235">
        <f t="shared" si="6"/>
        <v>1.9774011299435026E-2</v>
      </c>
      <c r="X235">
        <v>5.3389830508474567E-2</v>
      </c>
      <c r="Y235">
        <v>7.3446327683615822E-2</v>
      </c>
      <c r="Z235">
        <v>37.263736263736263</v>
      </c>
      <c r="AA235">
        <v>9.8870056497175146E-2</v>
      </c>
      <c r="AB235">
        <v>8.6158192090395477E-2</v>
      </c>
      <c r="AC235">
        <v>3540</v>
      </c>
      <c r="AD235">
        <v>0.2871536523929471</v>
      </c>
      <c r="AE235">
        <v>1.129943502824859E-3</v>
      </c>
      <c r="AF235">
        <v>2.542372881355932E-3</v>
      </c>
      <c r="AG235">
        <v>1.9774011299435032E-3</v>
      </c>
      <c r="AH235">
        <v>8.4745762711864404E-4</v>
      </c>
      <c r="AI235">
        <f t="shared" si="7"/>
        <v>5.3671865278757828E-2</v>
      </c>
      <c r="AJ235">
        <v>2.8248587570621469E-3</v>
      </c>
      <c r="AK235">
        <v>0.40806045340050379</v>
      </c>
      <c r="AL235">
        <v>0.40310786106032909</v>
      </c>
      <c r="AM235">
        <v>0.8639798488664987</v>
      </c>
      <c r="AN235">
        <f>INDEX(realgdp!$A:$H,MATCH(Sheet1!A235,realgdp!$A:$A,0),MATCH(Sheet1!I235,realgdp!$A$1:$H$1,0))</f>
        <v>20697.599999999999</v>
      </c>
      <c r="AO235">
        <f>INDEX(pricelevel!$A:$H,MATCH(A235,pricelevel!$A:$A,0),MATCH(Sheet1!I235,pricelevel!$A$1:$H$1,0))</f>
        <v>101.2</v>
      </c>
    </row>
    <row r="236" spans="1:41">
      <c r="A236" s="1">
        <v>45060</v>
      </c>
      <c r="B236" s="5" t="s">
        <v>273</v>
      </c>
      <c r="C236">
        <v>48651.010130718947</v>
      </c>
      <c r="D236">
        <v>0.50326797385620914</v>
      </c>
      <c r="E236">
        <v>0.94281045751633985</v>
      </c>
      <c r="F236">
        <v>7.7738562091503267</v>
      </c>
      <c r="G236">
        <v>147919.44444444441</v>
      </c>
      <c r="H236">
        <v>0.95413206801107153</v>
      </c>
      <c r="I236">
        <v>2012</v>
      </c>
      <c r="J236">
        <v>0.20962911771481227</v>
      </c>
      <c r="K236">
        <v>0.88090737240075612</v>
      </c>
      <c r="L236">
        <v>0.1351189764438599</v>
      </c>
      <c r="M236">
        <v>0.80718336483931952</v>
      </c>
      <c r="N236">
        <v>0.53315881326352532</v>
      </c>
      <c r="O236">
        <v>0.63466042154566749</v>
      </c>
      <c r="P236">
        <v>24715.114754098358</v>
      </c>
      <c r="Q236">
        <v>823.9487179487179</v>
      </c>
      <c r="R236">
        <v>21.77257525083612</v>
      </c>
      <c r="S236">
        <v>9.3253968253968252E-3</v>
      </c>
      <c r="T236">
        <v>9.7222222222222224E-3</v>
      </c>
      <c r="U236">
        <v>6.1507936507936506E-3</v>
      </c>
      <c r="V236">
        <v>8363</v>
      </c>
      <c r="W236">
        <f t="shared" si="6"/>
        <v>2.5198412698412699E-2</v>
      </c>
      <c r="X236">
        <v>6.7460317460317457E-2</v>
      </c>
      <c r="Y236">
        <v>8.2539682539682538E-2</v>
      </c>
      <c r="Z236">
        <v>38.390934844192643</v>
      </c>
      <c r="AA236">
        <v>0.10456349206349209</v>
      </c>
      <c r="AB236">
        <v>6.7658730158730154E-2</v>
      </c>
      <c r="AC236">
        <v>5040</v>
      </c>
      <c r="AD236">
        <v>7.0257611241217793E-2</v>
      </c>
      <c r="AE236">
        <v>2.7777777777777779E-3</v>
      </c>
      <c r="AF236">
        <v>3.3730158730158732E-3</v>
      </c>
      <c r="AG236">
        <v>5.5555555555555558E-3</v>
      </c>
      <c r="AH236">
        <v>3.9682539682539683E-4</v>
      </c>
      <c r="AI236">
        <f t="shared" si="7"/>
        <v>3.3337847149266721E-2</v>
      </c>
      <c r="AJ236">
        <v>1.190476190476191E-3</v>
      </c>
      <c r="AK236">
        <v>0.3044496487119438</v>
      </c>
      <c r="AL236">
        <v>0.41360755709673558</v>
      </c>
      <c r="AM236">
        <v>0.59484777517564402</v>
      </c>
      <c r="AN236">
        <f>INDEX(realgdp!$A:$H,MATCH(Sheet1!A236,realgdp!$A:$A,0),MATCH(Sheet1!I236,realgdp!$A$1:$H$1,0))</f>
        <v>29044.799999999999</v>
      </c>
      <c r="AO236">
        <f>INDEX(pricelevel!$A:$H,MATCH(A236,pricelevel!$A:$A,0),MATCH(Sheet1!I236,pricelevel!$A$1:$H$1,0))</f>
        <v>95.7</v>
      </c>
    </row>
    <row r="237" spans="1:41">
      <c r="A237" s="1">
        <v>45300</v>
      </c>
      <c r="B237" s="5" t="s">
        <v>275</v>
      </c>
      <c r="C237">
        <v>50038.602222431487</v>
      </c>
      <c r="D237">
        <v>0.48997080704397777</v>
      </c>
      <c r="E237">
        <v>0.87239853093511632</v>
      </c>
      <c r="F237">
        <v>7.7471513325171859</v>
      </c>
      <c r="G237">
        <v>195239.66475185991</v>
      </c>
      <c r="H237">
        <v>0.94526901669758812</v>
      </c>
      <c r="I237">
        <v>2012</v>
      </c>
      <c r="J237">
        <v>0.21357900349546774</v>
      </c>
      <c r="K237">
        <v>0.82649151614668859</v>
      </c>
      <c r="L237">
        <v>0.13079122974261201</v>
      </c>
      <c r="M237">
        <v>0.85495347564313084</v>
      </c>
      <c r="N237">
        <v>0.44500192975685071</v>
      </c>
      <c r="O237">
        <v>0.59603072983354677</v>
      </c>
      <c r="P237">
        <v>25079.633162612041</v>
      </c>
      <c r="Q237">
        <v>997.6598465473146</v>
      </c>
      <c r="R237">
        <v>25.91160220994475</v>
      </c>
      <c r="S237">
        <v>8.349568605622042E-3</v>
      </c>
      <c r="T237">
        <v>1.168939604787086E-2</v>
      </c>
      <c r="U237">
        <v>5.7333704425271362E-3</v>
      </c>
      <c r="V237">
        <v>31470</v>
      </c>
      <c r="W237">
        <f t="shared" si="6"/>
        <v>2.577233509602004E-2</v>
      </c>
      <c r="X237">
        <v>5.6053437239075979E-2</v>
      </c>
      <c r="Y237">
        <v>9.3682159755079319E-2</v>
      </c>
      <c r="Z237">
        <v>38.693037974683541</v>
      </c>
      <c r="AA237">
        <v>0.13420539938769829</v>
      </c>
      <c r="AB237">
        <v>4.9206790982465907E-2</v>
      </c>
      <c r="AC237">
        <v>17965</v>
      </c>
      <c r="AD237">
        <v>0.176056338028169</v>
      </c>
      <c r="AE237">
        <v>1.948232674645143E-3</v>
      </c>
      <c r="AF237">
        <v>3.7851377678819929E-3</v>
      </c>
      <c r="AG237">
        <v>2.950180907319788E-3</v>
      </c>
      <c r="AH237">
        <v>3.8964653492902859E-4</v>
      </c>
      <c r="AI237">
        <f t="shared" si="7"/>
        <v>3.9779682584615943E-2</v>
      </c>
      <c r="AJ237">
        <v>7.7929306985805729E-4</v>
      </c>
      <c r="AK237">
        <v>0.35915492957746481</v>
      </c>
      <c r="AL237">
        <v>0.44165872259294559</v>
      </c>
      <c r="AM237">
        <v>0.54865556978233032</v>
      </c>
      <c r="AN237">
        <f>INDEX(realgdp!$A:$H,MATCH(Sheet1!A237,realgdp!$A:$A,0),MATCH(Sheet1!I237,realgdp!$A$1:$H$1,0))</f>
        <v>112552.4</v>
      </c>
      <c r="AO237">
        <f>INDEX(pricelevel!$A:$H,MATCH(A237,pricelevel!$A:$A,0),MATCH(Sheet1!I237,pricelevel!$A$1:$H$1,0))</f>
        <v>100.5</v>
      </c>
    </row>
    <row r="238" spans="1:41">
      <c r="A238" s="1">
        <v>45780</v>
      </c>
      <c r="B238" s="5" t="s">
        <v>277</v>
      </c>
      <c r="C238">
        <v>45444.561279601163</v>
      </c>
      <c r="D238">
        <v>0.50394682176983796</v>
      </c>
      <c r="E238">
        <v>0.90278354798504368</v>
      </c>
      <c r="F238">
        <v>7.5492314083921892</v>
      </c>
      <c r="G238">
        <v>139547.61113419189</v>
      </c>
      <c r="H238">
        <v>0.95344229816740966</v>
      </c>
      <c r="I238">
        <v>2012</v>
      </c>
      <c r="J238">
        <v>0.2203486710488711</v>
      </c>
      <c r="K238">
        <v>0.80361173814898423</v>
      </c>
      <c r="L238">
        <v>0.15608228980322</v>
      </c>
      <c r="M238">
        <v>0.75169300225733637</v>
      </c>
      <c r="N238">
        <v>0.47198879551820733</v>
      </c>
      <c r="O238">
        <v>0.59459459459459463</v>
      </c>
      <c r="P238">
        <v>24697.02702702703</v>
      </c>
      <c r="Q238">
        <v>709.34751773049641</v>
      </c>
      <c r="R238">
        <v>19.25396825396825</v>
      </c>
      <c r="S238">
        <v>8.1362827358250692E-3</v>
      </c>
      <c r="T238">
        <v>1.245868293923214E-2</v>
      </c>
      <c r="U238">
        <v>4.3224002034070686E-3</v>
      </c>
      <c r="V238">
        <v>6708</v>
      </c>
      <c r="W238">
        <f t="shared" si="6"/>
        <v>2.4917365878464281E-2</v>
      </c>
      <c r="X238">
        <v>6.6870073735062291E-2</v>
      </c>
      <c r="Y238">
        <v>7.0175438596491224E-2</v>
      </c>
      <c r="Z238">
        <v>37.850909090909092</v>
      </c>
      <c r="AA238">
        <v>0.1017035341978134</v>
      </c>
      <c r="AB238">
        <v>8.4668192219679639E-2</v>
      </c>
      <c r="AC238">
        <v>3933</v>
      </c>
      <c r="AD238">
        <v>3.3033033033033031E-2</v>
      </c>
      <c r="AE238">
        <v>1.2712941774726671E-3</v>
      </c>
      <c r="AF238">
        <v>3.0511060259344009E-3</v>
      </c>
      <c r="AG238">
        <v>2.0340706839562669E-3</v>
      </c>
      <c r="AH238">
        <v>7.6277650648360034E-4</v>
      </c>
      <c r="AI238">
        <f t="shared" si="7"/>
        <v>2.8721980056718024E-2</v>
      </c>
      <c r="AJ238">
        <v>1.2712941774726671E-3</v>
      </c>
      <c r="AK238">
        <v>0.3963963963963964</v>
      </c>
      <c r="AL238">
        <v>0.39862850327966609</v>
      </c>
      <c r="AM238">
        <v>0.87687687687687688</v>
      </c>
      <c r="AN238">
        <f>INDEX(realgdp!$A:$H,MATCH(Sheet1!A238,realgdp!$A:$A,0),MATCH(Sheet1!I238,realgdp!$A$1:$H$1,0))</f>
        <v>26431.599999999999</v>
      </c>
      <c r="AO238">
        <f>INDEX(pricelevel!$A:$H,MATCH(A238,pricelevel!$A:$A,0),MATCH(Sheet1!I238,pricelevel!$A$1:$H$1,0))</f>
        <v>90.3</v>
      </c>
    </row>
    <row r="239" spans="1:41">
      <c r="A239" s="1">
        <v>45820</v>
      </c>
      <c r="B239" s="5" t="s">
        <v>278</v>
      </c>
      <c r="C239">
        <v>43260.4450867052</v>
      </c>
      <c r="D239">
        <v>0.51213872832369944</v>
      </c>
      <c r="E239">
        <v>0.93410404624277454</v>
      </c>
      <c r="F239">
        <v>7.6080924855491334</v>
      </c>
      <c r="G239">
        <v>133580.11560693639</v>
      </c>
      <c r="H239">
        <v>0.97206703910614523</v>
      </c>
      <c r="I239">
        <v>2012</v>
      </c>
      <c r="J239">
        <v>0.24096385542168675</v>
      </c>
      <c r="K239">
        <v>0.7133757961783439</v>
      </c>
      <c r="L239">
        <v>0.1662393162393162</v>
      </c>
      <c r="M239">
        <v>0.83439490445859876</v>
      </c>
      <c r="N239">
        <v>0.34224598930481281</v>
      </c>
      <c r="O239">
        <v>0.58015267175572516</v>
      </c>
      <c r="P239">
        <v>25397.96946564885</v>
      </c>
      <c r="Q239">
        <v>740</v>
      </c>
      <c r="R239">
        <v>19.881720430107531</v>
      </c>
      <c r="S239">
        <v>6.6225165562913907E-3</v>
      </c>
      <c r="T239">
        <v>1.250919793966152E-2</v>
      </c>
      <c r="U239">
        <v>1.4716703458425311E-3</v>
      </c>
      <c r="V239">
        <v>2340</v>
      </c>
      <c r="W239">
        <f t="shared" si="6"/>
        <v>2.0603384841795441E-2</v>
      </c>
      <c r="X239">
        <v>5.8866813833701251E-2</v>
      </c>
      <c r="Y239">
        <v>8.2413539367181751E-2</v>
      </c>
      <c r="Z239">
        <v>40.491228070175438</v>
      </c>
      <c r="AA239">
        <v>6.6961000735835177E-2</v>
      </c>
      <c r="AB239">
        <v>6.4753495217071383E-2</v>
      </c>
      <c r="AC239">
        <v>1359</v>
      </c>
      <c r="AD239">
        <v>3.053435114503817E-2</v>
      </c>
      <c r="AE239">
        <v>7.3583517292126564E-4</v>
      </c>
      <c r="AF239">
        <v>7.3583517292126564E-4</v>
      </c>
      <c r="AG239">
        <v>3.6791758646063282E-3</v>
      </c>
      <c r="AH239">
        <v>0</v>
      </c>
      <c r="AI239">
        <f t="shared" si="7"/>
        <v>2.913618748147806E-2</v>
      </c>
      <c r="AJ239">
        <v>2.943340691685063E-3</v>
      </c>
      <c r="AK239">
        <v>0.49618320610687022</v>
      </c>
      <c r="AL239">
        <v>0.44914529914529921</v>
      </c>
      <c r="AM239">
        <v>0.80152671755725191</v>
      </c>
      <c r="AN239">
        <f>INDEX(realgdp!$A:$H,MATCH(Sheet1!A239,realgdp!$A:$A,0),MATCH(Sheet1!I239,realgdp!$A$1:$H$1,0))</f>
        <v>9365.2999999999993</v>
      </c>
      <c r="AO239">
        <f>INDEX(pricelevel!$A:$H,MATCH(A239,pricelevel!$A:$A,0),MATCH(Sheet1!I239,pricelevel!$A$1:$H$1,0))</f>
        <v>89.9</v>
      </c>
    </row>
    <row r="240" spans="1:41">
      <c r="A240" s="1">
        <v>45940</v>
      </c>
      <c r="B240" s="5" t="s">
        <v>279</v>
      </c>
      <c r="C240">
        <v>78655.608695652176</v>
      </c>
      <c r="D240">
        <v>0.48173913043478261</v>
      </c>
      <c r="E240">
        <v>0.78869565217391302</v>
      </c>
      <c r="F240">
        <v>8.4347826086956523</v>
      </c>
      <c r="G240">
        <v>376745.82608695648</v>
      </c>
      <c r="H240">
        <v>0.94678714859437751</v>
      </c>
      <c r="I240">
        <v>2012</v>
      </c>
      <c r="J240">
        <v>0.22235023041474655</v>
      </c>
      <c r="K240">
        <v>0.92307692307692313</v>
      </c>
      <c r="L240">
        <v>0.14667075790119671</v>
      </c>
      <c r="M240">
        <v>0.9285714285714286</v>
      </c>
      <c r="N240">
        <v>0.54373522458628842</v>
      </c>
      <c r="O240">
        <v>0.55621301775147924</v>
      </c>
      <c r="P240">
        <v>27993.313609467459</v>
      </c>
      <c r="Q240">
        <v>1211.234375</v>
      </c>
      <c r="R240">
        <v>25.472727272727269</v>
      </c>
      <c r="S240">
        <v>1.389578163771712E-2</v>
      </c>
      <c r="T240">
        <v>1.488833746898263E-2</v>
      </c>
      <c r="U240">
        <v>4.4665012406947891E-3</v>
      </c>
      <c r="V240">
        <v>3259</v>
      </c>
      <c r="W240">
        <f t="shared" si="6"/>
        <v>3.3250620347394538E-2</v>
      </c>
      <c r="X240">
        <v>5.607940446650124E-2</v>
      </c>
      <c r="Y240">
        <v>9.1811414392059559E-2</v>
      </c>
      <c r="Z240">
        <v>38.751879699248121</v>
      </c>
      <c r="AA240">
        <v>9.2803970223325066E-2</v>
      </c>
      <c r="AB240">
        <v>5.7568238213399507E-2</v>
      </c>
      <c r="AC240">
        <v>2015</v>
      </c>
      <c r="AD240">
        <v>0.1242603550295858</v>
      </c>
      <c r="AE240">
        <v>2.9776674937965261E-3</v>
      </c>
      <c r="AF240">
        <v>1.488833746898263E-3</v>
      </c>
      <c r="AG240">
        <v>9.4292803970223334E-3</v>
      </c>
      <c r="AH240">
        <v>4.9627791563275434E-4</v>
      </c>
      <c r="AI240">
        <f t="shared" si="7"/>
        <v>4.3268703087381385E-2</v>
      </c>
      <c r="AJ240">
        <v>4.9627791563275434E-4</v>
      </c>
      <c r="AK240">
        <v>0.27810650887573962</v>
      </c>
      <c r="AL240">
        <v>0.41791960724148508</v>
      </c>
      <c r="AM240">
        <v>0.33136094674556221</v>
      </c>
      <c r="AN240">
        <f>INDEX(realgdp!$A:$H,MATCH(Sheet1!A240,realgdp!$A:$A,0),MATCH(Sheet1!I240,realgdp!$A$1:$H$1,0))</f>
        <v>28564.1</v>
      </c>
      <c r="AO240">
        <f>INDEX(pricelevel!$A:$H,MATCH(A240,pricelevel!$A:$A,0),MATCH(Sheet1!I240,pricelevel!$A$1:$H$1,0))</f>
        <v>112.3</v>
      </c>
    </row>
    <row r="241" spans="1:41">
      <c r="A241" s="1">
        <v>46060</v>
      </c>
      <c r="B241" s="5" t="s">
        <v>280</v>
      </c>
      <c r="C241">
        <v>48245.431096563007</v>
      </c>
      <c r="D241">
        <v>0.5011456628477905</v>
      </c>
      <c r="E241">
        <v>0.87364975450081828</v>
      </c>
      <c r="F241">
        <v>7.9479541734860888</v>
      </c>
      <c r="G241">
        <v>212410.8674304419</v>
      </c>
      <c r="H241">
        <v>0.95573770491803278</v>
      </c>
      <c r="I241">
        <v>2012</v>
      </c>
      <c r="J241">
        <v>0.24444007085219446</v>
      </c>
      <c r="K241">
        <v>1.0210896309314588</v>
      </c>
      <c r="L241">
        <v>0.14432781590633831</v>
      </c>
      <c r="M241">
        <v>0.96660808435852374</v>
      </c>
      <c r="N241">
        <v>0.42857142857142849</v>
      </c>
      <c r="O241">
        <v>0.59818181818181815</v>
      </c>
      <c r="P241">
        <v>22219.652727272729</v>
      </c>
      <c r="Q241">
        <v>863.77815699658709</v>
      </c>
      <c r="R241">
        <v>22.60285714285714</v>
      </c>
      <c r="S241">
        <v>1.1381824648764E-2</v>
      </c>
      <c r="T241">
        <v>1.191534767917482E-2</v>
      </c>
      <c r="U241">
        <v>4.9795482838342524E-3</v>
      </c>
      <c r="V241">
        <v>9908</v>
      </c>
      <c r="W241">
        <f t="shared" si="6"/>
        <v>2.8276720611773071E-2</v>
      </c>
      <c r="X241">
        <v>6.1532989507380398E-2</v>
      </c>
      <c r="Y241">
        <v>8.5719366886003914E-2</v>
      </c>
      <c r="Z241">
        <v>38.061320754716981</v>
      </c>
      <c r="AA241">
        <v>0.111150631335586</v>
      </c>
      <c r="AB241">
        <v>4.997332384847946E-2</v>
      </c>
      <c r="AC241">
        <v>5623</v>
      </c>
      <c r="AD241">
        <v>0.1709090909090909</v>
      </c>
      <c r="AE241">
        <v>2.1340921216432508E-3</v>
      </c>
      <c r="AF241">
        <v>2.8454561621910012E-3</v>
      </c>
      <c r="AG241">
        <v>4.0903432331495654E-3</v>
      </c>
      <c r="AH241">
        <v>5.335230304108127E-4</v>
      </c>
      <c r="AI241">
        <f t="shared" si="7"/>
        <v>3.8874512018649734E-2</v>
      </c>
      <c r="AJ241">
        <v>6.0465943446558774E-3</v>
      </c>
      <c r="AK241">
        <v>0.34909090909090912</v>
      </c>
      <c r="AL241">
        <v>0.42551473556721842</v>
      </c>
      <c r="AM241">
        <v>0.57090909090909092</v>
      </c>
      <c r="AN241">
        <f>INDEX(realgdp!$A:$H,MATCH(Sheet1!A241,realgdp!$A:$A,0),MATCH(Sheet1!I241,realgdp!$A$1:$H$1,0))</f>
        <v>34979.300000000003</v>
      </c>
      <c r="AO241">
        <f>INDEX(pricelevel!$A:$H,MATCH(A241,pricelevel!$A:$A,0),MATCH(Sheet1!I241,pricelevel!$A$1:$H$1,0))</f>
        <v>97.7</v>
      </c>
    </row>
    <row r="242" spans="1:41">
      <c r="A242" s="1">
        <v>46220</v>
      </c>
      <c r="B242" s="5" t="s">
        <v>281</v>
      </c>
      <c r="C242">
        <v>41993.722560975613</v>
      </c>
      <c r="D242">
        <v>0.48628048780487798</v>
      </c>
      <c r="E242">
        <v>0.73780487804878048</v>
      </c>
      <c r="F242">
        <v>7.4878048780487809</v>
      </c>
      <c r="G242">
        <v>172757.7743902439</v>
      </c>
      <c r="H242">
        <v>0.95744680851063835</v>
      </c>
      <c r="I242">
        <v>2012</v>
      </c>
      <c r="J242">
        <v>0.24620060790273557</v>
      </c>
      <c r="K242">
        <v>0.97478991596638653</v>
      </c>
      <c r="L242">
        <v>0.14807403701850921</v>
      </c>
      <c r="M242">
        <v>0.94957983193277307</v>
      </c>
      <c r="N242">
        <v>0.4924924924924925</v>
      </c>
      <c r="O242">
        <v>0.61946902654867253</v>
      </c>
      <c r="P242">
        <v>23897.530973451328</v>
      </c>
      <c r="Q242">
        <v>769.17307692307691</v>
      </c>
      <c r="R242">
        <v>23.879518072289159</v>
      </c>
      <c r="S242">
        <v>1.196581196581197E-2</v>
      </c>
      <c r="T242">
        <v>1.111111111111111E-2</v>
      </c>
      <c r="U242">
        <v>2.5641025641025641E-3</v>
      </c>
      <c r="V242">
        <v>1999</v>
      </c>
      <c r="W242">
        <f t="shared" si="6"/>
        <v>2.5641025641025644E-2</v>
      </c>
      <c r="X242">
        <v>6.2393162393162387E-2</v>
      </c>
      <c r="Y242">
        <v>5.9829059829059832E-2</v>
      </c>
      <c r="Z242">
        <v>37.844444444444441</v>
      </c>
      <c r="AA242">
        <v>0.11025641025641029</v>
      </c>
      <c r="AB242">
        <v>6.2393162393162387E-2</v>
      </c>
      <c r="AC242">
        <v>1170</v>
      </c>
      <c r="AD242">
        <v>8.8495575221238937E-2</v>
      </c>
      <c r="AE242">
        <v>8.547008547008547E-4</v>
      </c>
      <c r="AF242">
        <v>1.709401709401709E-3</v>
      </c>
      <c r="AG242">
        <v>5.1282051282051282E-3</v>
      </c>
      <c r="AH242">
        <v>8.547008547008547E-4</v>
      </c>
      <c r="AI242">
        <f t="shared" si="7"/>
        <v>3.2186298985346244E-2</v>
      </c>
      <c r="AJ242">
        <v>1.7094017094017099E-2</v>
      </c>
      <c r="AK242">
        <v>0.38053097345132741</v>
      </c>
      <c r="AL242">
        <v>0.40820410205102547</v>
      </c>
      <c r="AM242">
        <v>0.65486725663716816</v>
      </c>
      <c r="AN242">
        <f>INDEX(realgdp!$A:$H,MATCH(Sheet1!A242,realgdp!$A:$A,0),MATCH(Sheet1!I242,realgdp!$A$1:$H$1,0))</f>
        <v>9631.9</v>
      </c>
      <c r="AO242">
        <f>INDEX(pricelevel!$A:$H,MATCH(A242,pricelevel!$A:$A,0),MATCH(Sheet1!I242,pricelevel!$A$1:$H$1,0))</f>
        <v>88.3</v>
      </c>
    </row>
    <row r="243" spans="1:41">
      <c r="A243" s="1">
        <v>46340</v>
      </c>
      <c r="B243" s="5" t="s">
        <v>282</v>
      </c>
      <c r="C243">
        <v>43602.905228758173</v>
      </c>
      <c r="D243">
        <v>0.50163398692810457</v>
      </c>
      <c r="E243">
        <v>0.80718954248366015</v>
      </c>
      <c r="F243">
        <v>7.2434640522875817</v>
      </c>
      <c r="G243">
        <v>146711.11111111109</v>
      </c>
      <c r="H243">
        <v>0.95660749506903353</v>
      </c>
      <c r="I243">
        <v>2012</v>
      </c>
      <c r="J243">
        <v>0.22860125260960334</v>
      </c>
      <c r="K243">
        <v>0.77241379310344827</v>
      </c>
      <c r="L243">
        <v>0.1623931623931624</v>
      </c>
      <c r="M243">
        <v>0.7448275862068966</v>
      </c>
      <c r="N243">
        <v>0.37209302325581389</v>
      </c>
      <c r="O243">
        <v>0.49074074074074081</v>
      </c>
      <c r="P243">
        <v>28210.370370370369</v>
      </c>
      <c r="Q243">
        <v>883.22413793103453</v>
      </c>
      <c r="R243">
        <v>19.84210526315789</v>
      </c>
      <c r="S243">
        <v>8.0213903743315516E-3</v>
      </c>
      <c r="T243">
        <v>8.9126559714795012E-3</v>
      </c>
      <c r="U243">
        <v>4.4563279857397506E-3</v>
      </c>
      <c r="V243">
        <v>1989</v>
      </c>
      <c r="W243">
        <f t="shared" si="6"/>
        <v>2.1390374331550804E-2</v>
      </c>
      <c r="X243">
        <v>7.8431372549019607E-2</v>
      </c>
      <c r="Y243">
        <v>8.2887700534759357E-2</v>
      </c>
      <c r="Z243">
        <v>42.133333333333333</v>
      </c>
      <c r="AA243">
        <v>0.11586452762923349</v>
      </c>
      <c r="AB243">
        <v>5.9714795008912663E-2</v>
      </c>
      <c r="AC243">
        <v>1122</v>
      </c>
      <c r="AD243">
        <v>0.16666666666666671</v>
      </c>
      <c r="AE243">
        <v>8.9126559714795004E-4</v>
      </c>
      <c r="AF243">
        <v>3.5650623885918001E-3</v>
      </c>
      <c r="AG243">
        <v>1.7825311942959001E-3</v>
      </c>
      <c r="AH243">
        <v>8.9126559714795004E-4</v>
      </c>
      <c r="AI243">
        <f t="shared" si="7"/>
        <v>3.1308491392891942E-2</v>
      </c>
      <c r="AJ243">
        <v>2.31729055258467E-2</v>
      </c>
      <c r="AK243">
        <v>0.54629629629629628</v>
      </c>
      <c r="AL243">
        <v>0.43991955756661638</v>
      </c>
      <c r="AM243">
        <v>0.76851851851851849</v>
      </c>
      <c r="AN243">
        <f>INDEX(realgdp!$A:$H,MATCH(Sheet1!A243,realgdp!$A:$A,0),MATCH(Sheet1!I243,realgdp!$A$1:$H$1,0))</f>
        <v>12143.5</v>
      </c>
      <c r="AO243">
        <f>INDEX(pricelevel!$A:$H,MATCH(A243,pricelevel!$A:$A,0),MATCH(Sheet1!I243,pricelevel!$A$1:$H$1,0))</f>
        <v>94.6</v>
      </c>
    </row>
    <row r="244" spans="1:41">
      <c r="A244" s="1">
        <v>46520</v>
      </c>
      <c r="B244" s="5" t="s">
        <v>283</v>
      </c>
      <c r="C244">
        <v>53395.747248968357</v>
      </c>
      <c r="D244">
        <v>0.51478679504814306</v>
      </c>
      <c r="E244">
        <v>0.29023383768913341</v>
      </c>
      <c r="F244">
        <v>8.0261348005502064</v>
      </c>
      <c r="G244">
        <v>622470.90784044017</v>
      </c>
      <c r="H244">
        <v>0.97123451857770671</v>
      </c>
      <c r="I244">
        <v>2012</v>
      </c>
      <c r="J244">
        <v>0.27316789453276463</v>
      </c>
      <c r="K244">
        <v>1.3636363636363635</v>
      </c>
      <c r="L244">
        <v>0.14859154929577459</v>
      </c>
      <c r="M244">
        <v>1.260249554367201</v>
      </c>
      <c r="N244">
        <v>0.45057660626029661</v>
      </c>
      <c r="O244">
        <v>0.62093352192362095</v>
      </c>
      <c r="P244">
        <v>28046.379066478079</v>
      </c>
      <c r="Q244">
        <v>1819.4</v>
      </c>
      <c r="R244">
        <v>25.207692307692309</v>
      </c>
      <c r="S244">
        <v>6.8310563145618126E-3</v>
      </c>
      <c r="T244">
        <v>1.099633455514828E-2</v>
      </c>
      <c r="U244">
        <v>7.4975008330556477E-3</v>
      </c>
      <c r="V244">
        <v>9940</v>
      </c>
      <c r="W244">
        <f t="shared" si="6"/>
        <v>2.5324891702765744E-2</v>
      </c>
      <c r="X244">
        <v>6.8977007664111967E-2</v>
      </c>
      <c r="Y244">
        <v>8.180606464511829E-2</v>
      </c>
      <c r="Z244">
        <v>40.102076124567468</v>
      </c>
      <c r="AA244">
        <v>0.1112962345884705</v>
      </c>
      <c r="AB244">
        <v>5.4315228257247578E-2</v>
      </c>
      <c r="AC244">
        <v>6002</v>
      </c>
      <c r="AD244">
        <v>0.18246110325318249</v>
      </c>
      <c r="AE244">
        <v>4.498500499833389E-3</v>
      </c>
      <c r="AF244">
        <v>2.9990003332222592E-3</v>
      </c>
      <c r="AG244">
        <v>2.4991669443518829E-3</v>
      </c>
      <c r="AH244">
        <v>1.49950016661113E-3</v>
      </c>
      <c r="AI244">
        <f t="shared" si="7"/>
        <v>6.4871119216048989E-2</v>
      </c>
      <c r="AJ244">
        <v>0</v>
      </c>
      <c r="AK244">
        <v>0.41725601131541717</v>
      </c>
      <c r="AL244">
        <v>0.43672032193158961</v>
      </c>
      <c r="AM244">
        <v>0.49504950495049499</v>
      </c>
      <c r="AN244">
        <f>INDEX(realgdp!$A:$H,MATCH(Sheet1!A244,realgdp!$A:$A,0),MATCH(Sheet1!I244,realgdp!$A$1:$H$1,0))</f>
        <v>52481.1</v>
      </c>
      <c r="AO244">
        <f>INDEX(pricelevel!$A:$H,MATCH(A244,pricelevel!$A:$A,0),MATCH(Sheet1!I244,pricelevel!$A$1:$H$1,0))</f>
        <v>124.1</v>
      </c>
    </row>
    <row r="245" spans="1:41">
      <c r="A245" s="1">
        <v>46540</v>
      </c>
      <c r="B245" s="5" t="s">
        <v>284</v>
      </c>
      <c r="C245">
        <v>42730.954268292677</v>
      </c>
      <c r="D245">
        <v>0.49923780487804881</v>
      </c>
      <c r="E245">
        <v>0.96036585365853655</v>
      </c>
      <c r="F245">
        <v>7.5807926829268304</v>
      </c>
      <c r="G245">
        <v>139580.64024390251</v>
      </c>
      <c r="H245">
        <v>0.95756457564575648</v>
      </c>
      <c r="I245">
        <v>2012</v>
      </c>
      <c r="J245">
        <v>0.21976325270200719</v>
      </c>
      <c r="K245">
        <v>0.96536796536796532</v>
      </c>
      <c r="L245">
        <v>0.13922681805893489</v>
      </c>
      <c r="M245">
        <v>0.88744588744588748</v>
      </c>
      <c r="N245">
        <v>0.43037974683544311</v>
      </c>
      <c r="O245">
        <v>0.5024390243902439</v>
      </c>
      <c r="P245">
        <v>22393.41951219512</v>
      </c>
      <c r="Q245">
        <v>708.38750000000005</v>
      </c>
      <c r="R245">
        <v>21.69230769230769</v>
      </c>
      <c r="S245">
        <v>9.6946194861851666E-3</v>
      </c>
      <c r="T245">
        <v>8.2404265632573925E-3</v>
      </c>
      <c r="U245">
        <v>5.3320407174018416E-3</v>
      </c>
      <c r="V245">
        <v>3699</v>
      </c>
      <c r="W245">
        <f t="shared" si="6"/>
        <v>2.32670867668444E-2</v>
      </c>
      <c r="X245">
        <v>5.7682985942801752E-2</v>
      </c>
      <c r="Y245">
        <v>7.1740184197770243E-2</v>
      </c>
      <c r="Z245">
        <v>36.871165644171782</v>
      </c>
      <c r="AA245">
        <v>9.6461463887542412E-2</v>
      </c>
      <c r="AB245">
        <v>5.3320407174018418E-2</v>
      </c>
      <c r="AC245">
        <v>2063</v>
      </c>
      <c r="AD245">
        <v>9.2682926829268292E-2</v>
      </c>
      <c r="AE245">
        <v>2.4236548715462921E-3</v>
      </c>
      <c r="AF245">
        <v>2.90838584585555E-3</v>
      </c>
      <c r="AG245">
        <v>3.8778477944740671E-3</v>
      </c>
      <c r="AH245">
        <v>0</v>
      </c>
      <c r="AI245">
        <f t="shared" si="7"/>
        <v>3.1633735062848389E-2</v>
      </c>
      <c r="AJ245">
        <v>1.454192922927775E-3</v>
      </c>
      <c r="AK245">
        <v>0.28780487804878052</v>
      </c>
      <c r="AL245">
        <v>0.40416328737496621</v>
      </c>
      <c r="AM245">
        <v>0.61951219512195121</v>
      </c>
      <c r="AN245">
        <f>INDEX(realgdp!$A:$H,MATCH(Sheet1!A245,realgdp!$A:$A,0),MATCH(Sheet1!I245,realgdp!$A$1:$H$1,0))</f>
        <v>9649.6</v>
      </c>
      <c r="AO245">
        <f>INDEX(pricelevel!$A:$H,MATCH(A245,pricelevel!$A:$A,0),MATCH(Sheet1!I245,pricelevel!$A$1:$H$1,0))</f>
        <v>92.7</v>
      </c>
    </row>
    <row r="246" spans="1:41">
      <c r="A246" s="1">
        <v>46700</v>
      </c>
      <c r="B246" s="5" t="s">
        <v>286</v>
      </c>
      <c r="C246">
        <v>57563.211508553657</v>
      </c>
      <c r="D246">
        <v>0.50933125972006221</v>
      </c>
      <c r="E246">
        <v>0.64852255054432351</v>
      </c>
      <c r="F246">
        <v>7.7231726283048214</v>
      </c>
      <c r="G246">
        <v>287611.35303265939</v>
      </c>
      <c r="H246">
        <v>0.94454713493530496</v>
      </c>
      <c r="I246">
        <v>2012</v>
      </c>
      <c r="J246">
        <v>0.24097938144329897</v>
      </c>
      <c r="K246">
        <v>0.88530465949820791</v>
      </c>
      <c r="L246">
        <v>0.1523693803159174</v>
      </c>
      <c r="M246">
        <v>0.96415770609318996</v>
      </c>
      <c r="N246">
        <v>0.38071065989847708</v>
      </c>
      <c r="O246">
        <v>0.56505576208178443</v>
      </c>
      <c r="P246">
        <v>24627.862453531601</v>
      </c>
      <c r="Q246">
        <v>1320.0695652173911</v>
      </c>
      <c r="R246">
        <v>28.82954545454545</v>
      </c>
      <c r="S246">
        <v>1.132075471698113E-2</v>
      </c>
      <c r="T246">
        <v>7.966457023060796E-3</v>
      </c>
      <c r="U246">
        <v>4.1928721174004204E-3</v>
      </c>
      <c r="V246">
        <v>4115</v>
      </c>
      <c r="W246">
        <f t="shared" si="6"/>
        <v>2.3480083857442345E-2</v>
      </c>
      <c r="X246">
        <v>4.7379454926624737E-2</v>
      </c>
      <c r="Y246">
        <v>7.6310272536687637E-2</v>
      </c>
      <c r="Z246">
        <v>37.931034482758619</v>
      </c>
      <c r="AA246">
        <v>0.1106918238993711</v>
      </c>
      <c r="AB246">
        <v>6.4150943396226415E-2</v>
      </c>
      <c r="AC246">
        <v>2385</v>
      </c>
      <c r="AD246">
        <v>0.2007434944237918</v>
      </c>
      <c r="AE246">
        <v>1.6771488469601681E-3</v>
      </c>
      <c r="AF246">
        <v>2.515723270440251E-3</v>
      </c>
      <c r="AG246">
        <v>5.450733752620545E-3</v>
      </c>
      <c r="AH246">
        <v>1.6771488469601681E-3</v>
      </c>
      <c r="AI246">
        <f t="shared" si="7"/>
        <v>5.3600655262231046E-2</v>
      </c>
      <c r="AJ246">
        <v>2.0964360587002102E-3</v>
      </c>
      <c r="AK246">
        <v>0.35315985130111532</v>
      </c>
      <c r="AL246">
        <v>0.42041312272174969</v>
      </c>
      <c r="AM246">
        <v>0.64312267657992561</v>
      </c>
      <c r="AN246">
        <f>INDEX(realgdp!$A:$H,MATCH(Sheet1!A246,realgdp!$A:$A,0),MATCH(Sheet1!I246,realgdp!$A$1:$H$1,0))</f>
        <v>16675.2</v>
      </c>
      <c r="AO246">
        <f>INDEX(pricelevel!$A:$H,MATCH(A246,pricelevel!$A:$A,0),MATCH(Sheet1!I246,pricelevel!$A$1:$H$1,0))</f>
        <v>116.4</v>
      </c>
    </row>
    <row r="247" spans="1:41">
      <c r="A247" s="1">
        <v>47260</v>
      </c>
      <c r="B247" s="5" t="s">
        <v>288</v>
      </c>
      <c r="C247">
        <v>54983.032653831637</v>
      </c>
      <c r="D247">
        <v>0.50264250660626653</v>
      </c>
      <c r="E247">
        <v>0.73423933559833898</v>
      </c>
      <c r="F247">
        <v>7.9416761041902602</v>
      </c>
      <c r="G247">
        <v>274359.98489996232</v>
      </c>
      <c r="H247">
        <v>0.96632181377944093</v>
      </c>
      <c r="I247">
        <v>2012</v>
      </c>
      <c r="J247">
        <v>0.26021283899759695</v>
      </c>
      <c r="K247">
        <v>1.1893719806763285</v>
      </c>
      <c r="L247">
        <v>0.1514599647908699</v>
      </c>
      <c r="M247">
        <v>1.090821256038647</v>
      </c>
      <c r="N247">
        <v>0.46624662466246619</v>
      </c>
      <c r="O247">
        <v>0.64836138175376434</v>
      </c>
      <c r="P247">
        <v>27863.86536758193</v>
      </c>
      <c r="Q247">
        <v>1141.8513274336281</v>
      </c>
      <c r="R247">
        <v>23.377723970944309</v>
      </c>
      <c r="S247">
        <v>8.3308830736058027E-3</v>
      </c>
      <c r="T247">
        <v>1.0879153190238159E-2</v>
      </c>
      <c r="U247">
        <v>4.214446731353523E-3</v>
      </c>
      <c r="V247">
        <v>16473</v>
      </c>
      <c r="W247">
        <f t="shared" si="6"/>
        <v>2.3424482995197483E-2</v>
      </c>
      <c r="X247">
        <v>5.4983828285798293E-2</v>
      </c>
      <c r="Y247">
        <v>8.6837204743702837E-2</v>
      </c>
      <c r="Z247">
        <v>41.220711297071126</v>
      </c>
      <c r="AA247">
        <v>0.1008526903851808</v>
      </c>
      <c r="AB247">
        <v>5.9982358129961777E-2</v>
      </c>
      <c r="AC247">
        <v>10203</v>
      </c>
      <c r="AD247">
        <v>8.5031000885739588E-2</v>
      </c>
      <c r="AE247">
        <v>1.9602077820248952E-3</v>
      </c>
      <c r="AF247">
        <v>2.2542389493286292E-3</v>
      </c>
      <c r="AG247">
        <v>3.7243947858472998E-3</v>
      </c>
      <c r="AH247">
        <v>4.9005194550622369E-4</v>
      </c>
      <c r="AI247">
        <f t="shared" si="7"/>
        <v>4.0979645586506068E-2</v>
      </c>
      <c r="AJ247">
        <v>6.860727237087131E-4</v>
      </c>
      <c r="AK247">
        <v>0.37998228520814881</v>
      </c>
      <c r="AL247">
        <v>0.42323802586049902</v>
      </c>
      <c r="AM247">
        <v>0.52524357838795399</v>
      </c>
      <c r="AN247">
        <f>INDEX(realgdp!$A:$H,MATCH(Sheet1!A247,realgdp!$A:$A,0),MATCH(Sheet1!I247,realgdp!$A$1:$H$1,0))</f>
        <v>80740.2</v>
      </c>
      <c r="AO247">
        <f>INDEX(pricelevel!$A:$H,MATCH(A247,pricelevel!$A:$A,0),MATCH(Sheet1!I247,pricelevel!$A$1:$H$1,0))</f>
        <v>99.3</v>
      </c>
    </row>
    <row r="248" spans="1:41">
      <c r="A248" s="1">
        <v>47300</v>
      </c>
      <c r="B248" s="5" t="s">
        <v>289</v>
      </c>
      <c r="C248">
        <v>41921.538269550751</v>
      </c>
      <c r="D248">
        <v>0.51497504159733776</v>
      </c>
      <c r="E248">
        <v>0.83943427620632283</v>
      </c>
      <c r="F248">
        <v>6.3668885191347746</v>
      </c>
      <c r="G248">
        <v>204110.7321131448</v>
      </c>
      <c r="H248">
        <v>0.92778335005015045</v>
      </c>
      <c r="I248">
        <v>2012</v>
      </c>
      <c r="J248">
        <v>0.27919227392449519</v>
      </c>
      <c r="K248">
        <v>0.59913793103448276</v>
      </c>
      <c r="L248">
        <v>0.2182720132286069</v>
      </c>
      <c r="M248">
        <v>0.60775862068965514</v>
      </c>
      <c r="N248">
        <v>0.35378323108384457</v>
      </c>
      <c r="O248">
        <v>0.40425531914893609</v>
      </c>
      <c r="P248">
        <v>17950.921985815599</v>
      </c>
      <c r="Q248">
        <v>901.14864864864865</v>
      </c>
      <c r="R248">
        <v>24.71875</v>
      </c>
      <c r="S248">
        <v>7.6563164610803924E-3</v>
      </c>
      <c r="T248">
        <v>5.5295618885580601E-3</v>
      </c>
      <c r="U248">
        <v>8.507018290089324E-4</v>
      </c>
      <c r="V248">
        <v>4838</v>
      </c>
      <c r="W248">
        <f t="shared" si="6"/>
        <v>1.4036580178647385E-2</v>
      </c>
      <c r="X248">
        <v>5.4019566142067203E-2</v>
      </c>
      <c r="Y248">
        <v>7.4861760952786044E-2</v>
      </c>
      <c r="Z248">
        <v>38.637254901960787</v>
      </c>
      <c r="AA248">
        <v>9.1875797532964695E-2</v>
      </c>
      <c r="AB248">
        <v>8.5920884729902169E-2</v>
      </c>
      <c r="AC248">
        <v>2351</v>
      </c>
      <c r="AD248">
        <v>0.30496453900709219</v>
      </c>
      <c r="AE248">
        <v>4.253509145044662E-4</v>
      </c>
      <c r="AF248">
        <v>4.253509145044662E-4</v>
      </c>
      <c r="AG248">
        <v>1.276052743513399E-3</v>
      </c>
      <c r="AH248">
        <v>8.507018290089324E-4</v>
      </c>
      <c r="AI248">
        <f t="shared" si="7"/>
        <v>5.0200688820368967E-2</v>
      </c>
      <c r="AJ248">
        <v>8.507018290089324E-4</v>
      </c>
      <c r="AK248">
        <v>0.40425531914893609</v>
      </c>
      <c r="AL248">
        <v>0.39127738735014472</v>
      </c>
      <c r="AM248">
        <v>1.0460992907801421</v>
      </c>
      <c r="AN248">
        <f>INDEX(realgdp!$A:$H,MATCH(Sheet1!A248,realgdp!$A:$A,0),MATCH(Sheet1!I248,realgdp!$A$1:$H$1,0))</f>
        <v>11923.6</v>
      </c>
      <c r="AO248">
        <f>INDEX(pricelevel!$A:$H,MATCH(A248,pricelevel!$A:$A,0),MATCH(Sheet1!I248,pricelevel!$A$1:$H$1,0))</f>
        <v>96.2</v>
      </c>
    </row>
    <row r="249" spans="1:41">
      <c r="A249" s="1">
        <v>47380</v>
      </c>
      <c r="B249" s="5" t="s">
        <v>290</v>
      </c>
      <c r="C249">
        <v>42136.172768878721</v>
      </c>
      <c r="D249">
        <v>0.49313501144164762</v>
      </c>
      <c r="E249">
        <v>0.8569794050343249</v>
      </c>
      <c r="F249">
        <v>7.1967963386727689</v>
      </c>
      <c r="G249">
        <v>135682.60869565219</v>
      </c>
      <c r="H249">
        <v>0.96952908587257614</v>
      </c>
      <c r="I249">
        <v>2012</v>
      </c>
      <c r="J249">
        <v>0.23639075316927666</v>
      </c>
      <c r="K249">
        <v>0.77157360406091369</v>
      </c>
      <c r="L249">
        <v>0.16610925306577479</v>
      </c>
      <c r="M249">
        <v>0.74619289340101524</v>
      </c>
      <c r="N249">
        <v>0.47604790419161669</v>
      </c>
      <c r="O249">
        <v>0.55102040816326525</v>
      </c>
      <c r="P249">
        <v>23841.224489795921</v>
      </c>
      <c r="Q249">
        <v>841.66197183098586</v>
      </c>
      <c r="R249">
        <v>19.962264150943401</v>
      </c>
      <c r="S249">
        <v>9.8039215686274508E-3</v>
      </c>
      <c r="T249">
        <v>9.8039215686274508E-3</v>
      </c>
      <c r="U249">
        <v>1.30718954248366E-3</v>
      </c>
      <c r="V249">
        <v>2691</v>
      </c>
      <c r="W249">
        <f t="shared" si="6"/>
        <v>2.0915032679738561E-2</v>
      </c>
      <c r="X249">
        <v>5.2941176470588228E-2</v>
      </c>
      <c r="Y249">
        <v>6.535947712418301E-2</v>
      </c>
      <c r="Z249">
        <v>37.745762711864408</v>
      </c>
      <c r="AA249">
        <v>0.10980392156862739</v>
      </c>
      <c r="AB249">
        <v>5.7516339869281043E-2</v>
      </c>
      <c r="AC249">
        <v>1530</v>
      </c>
      <c r="AD249">
        <v>0.1020408163265306</v>
      </c>
      <c r="AE249">
        <v>1.30718954248366E-3</v>
      </c>
      <c r="AF249">
        <v>0</v>
      </c>
      <c r="AG249">
        <v>4.5751633986928107E-3</v>
      </c>
      <c r="AH249">
        <v>0</v>
      </c>
      <c r="AI249">
        <f t="shared" si="7"/>
        <v>3.530279966078162E-2</v>
      </c>
      <c r="AJ249">
        <v>1.9607843137254902E-3</v>
      </c>
      <c r="AK249">
        <v>0.51700680272108845</v>
      </c>
      <c r="AL249">
        <v>0.42251950947603117</v>
      </c>
      <c r="AM249">
        <v>0.94557823129251706</v>
      </c>
      <c r="AN249">
        <f>INDEX(realgdp!$A:$H,MATCH(Sheet1!A249,realgdp!$A:$A,0),MATCH(Sheet1!I249,realgdp!$A$1:$H$1,0))</f>
        <v>9302.2000000000007</v>
      </c>
      <c r="AO249">
        <f>INDEX(pricelevel!$A:$H,MATCH(A249,pricelevel!$A:$A,0),MATCH(Sheet1!I249,pricelevel!$A$1:$H$1,0))</f>
        <v>91.4</v>
      </c>
    </row>
    <row r="250" spans="1:41">
      <c r="A250" s="1">
        <v>47900</v>
      </c>
      <c r="B250" s="5" t="s">
        <v>291</v>
      </c>
      <c r="C250">
        <v>84123.17517299029</v>
      </c>
      <c r="D250">
        <v>0.49640087307853059</v>
      </c>
      <c r="E250">
        <v>0.67593925602563509</v>
      </c>
      <c r="F250">
        <v>8.78799981423861</v>
      </c>
      <c r="G250">
        <v>466517.29902939667</v>
      </c>
      <c r="H250">
        <v>0.97122748913268475</v>
      </c>
      <c r="I250">
        <v>2012</v>
      </c>
      <c r="J250">
        <v>0.25808412351081933</v>
      </c>
      <c r="K250">
        <v>0.97870641469257391</v>
      </c>
      <c r="L250">
        <v>0.1604371320546242</v>
      </c>
      <c r="M250">
        <v>1.0023955283470849</v>
      </c>
      <c r="N250">
        <v>0.54684173172462736</v>
      </c>
      <c r="O250">
        <v>0.73605947955390338</v>
      </c>
      <c r="P250">
        <v>38193.753053637811</v>
      </c>
      <c r="Q250">
        <v>1686.9560659011479</v>
      </c>
      <c r="R250">
        <v>31.787775891341251</v>
      </c>
      <c r="S250">
        <v>8.5327447444214152E-3</v>
      </c>
      <c r="T250">
        <v>1.4185351672902481E-2</v>
      </c>
      <c r="U250">
        <v>3.17622675028936E-3</v>
      </c>
      <c r="V250">
        <v>57923</v>
      </c>
      <c r="W250">
        <f t="shared" si="6"/>
        <v>2.5894323167613257E-2</v>
      </c>
      <c r="X250">
        <v>3.9541331323517538E-2</v>
      </c>
      <c r="Y250">
        <v>0.13297084869855461</v>
      </c>
      <c r="Z250">
        <v>39.979293544457981</v>
      </c>
      <c r="AA250">
        <v>8.5354364620064058E-2</v>
      </c>
      <c r="AB250">
        <v>3.5423003418481327E-2</v>
      </c>
      <c r="AC250">
        <v>37151</v>
      </c>
      <c r="AD250">
        <v>0.26048858204992031</v>
      </c>
      <c r="AE250">
        <v>1.749616430244139E-3</v>
      </c>
      <c r="AF250">
        <v>1.426610320045221E-3</v>
      </c>
      <c r="AG250">
        <v>4.1990794325859329E-3</v>
      </c>
      <c r="AH250">
        <v>7.2676374794756538E-4</v>
      </c>
      <c r="AI250">
        <f t="shared" si="7"/>
        <v>4.4168376528278139E-2</v>
      </c>
      <c r="AJ250">
        <v>4.3067481359855732E-4</v>
      </c>
      <c r="AK250">
        <v>0.33855549654806161</v>
      </c>
      <c r="AL250">
        <v>0.4410683148317594</v>
      </c>
      <c r="AM250">
        <v>0.35156664896441853</v>
      </c>
      <c r="AN250">
        <f>INDEX(realgdp!$A:$H,MATCH(Sheet1!A250,realgdp!$A:$A,0),MATCH(Sheet1!I250,realgdp!$A$1:$H$1,0))</f>
        <v>435143.7</v>
      </c>
      <c r="AO250">
        <f>INDEX(pricelevel!$A:$H,MATCH(A250,pricelevel!$A:$A,0),MATCH(Sheet1!I250,pricelevel!$A$1:$H$1,0))</f>
        <v>119.5</v>
      </c>
    </row>
    <row r="251" spans="1:41">
      <c r="A251" s="1">
        <v>48140</v>
      </c>
      <c r="B251" s="5" t="s">
        <v>292</v>
      </c>
      <c r="C251">
        <v>43205.811373092933</v>
      </c>
      <c r="D251">
        <v>0.53120665742024964</v>
      </c>
      <c r="E251">
        <v>0.98474341192787795</v>
      </c>
      <c r="F251">
        <v>7.3578363384188634</v>
      </c>
      <c r="G251">
        <v>183514.84049930651</v>
      </c>
      <c r="H251">
        <v>0.96394984326018807</v>
      </c>
      <c r="I251">
        <v>2012</v>
      </c>
      <c r="J251">
        <v>0.19394618834080718</v>
      </c>
      <c r="K251">
        <v>0.5</v>
      </c>
      <c r="L251">
        <v>0.16283405842137971</v>
      </c>
      <c r="M251">
        <v>0.6333333333333333</v>
      </c>
      <c r="N251">
        <v>0.41414141414141409</v>
      </c>
      <c r="O251">
        <v>0.57894736842105265</v>
      </c>
      <c r="P251">
        <v>27601.18421052632</v>
      </c>
      <c r="Q251">
        <v>585.33333333333337</v>
      </c>
      <c r="R251">
        <v>19.393442622950818</v>
      </c>
      <c r="S251">
        <v>4.9850448654037887E-3</v>
      </c>
      <c r="T251">
        <v>6.979062811565304E-3</v>
      </c>
      <c r="U251">
        <v>0</v>
      </c>
      <c r="V251">
        <v>1609</v>
      </c>
      <c r="W251">
        <f t="shared" si="6"/>
        <v>1.1964107676969093E-2</v>
      </c>
      <c r="X251">
        <v>3.6889332003988043E-2</v>
      </c>
      <c r="Y251">
        <v>9.1724825523429712E-2</v>
      </c>
      <c r="Z251">
        <v>39.746268656716417</v>
      </c>
      <c r="AA251">
        <v>9.4715852442671986E-2</v>
      </c>
      <c r="AB251">
        <v>0.10368893320039881</v>
      </c>
      <c r="AC251">
        <v>1003</v>
      </c>
      <c r="AD251">
        <v>7.8947368421052627E-2</v>
      </c>
      <c r="AE251">
        <v>0</v>
      </c>
      <c r="AF251">
        <v>0</v>
      </c>
      <c r="AG251">
        <v>1.9940179461615149E-3</v>
      </c>
      <c r="AH251">
        <v>0</v>
      </c>
      <c r="AI251">
        <f t="shared" si="7"/>
        <v>2.1206819565013576E-2</v>
      </c>
      <c r="AJ251">
        <v>1.9940179461615149E-3</v>
      </c>
      <c r="AK251">
        <v>0.48684210526315791</v>
      </c>
      <c r="AL251">
        <v>0.52392790553138591</v>
      </c>
      <c r="AM251">
        <v>0.68421052631578949</v>
      </c>
      <c r="AN251">
        <f>INDEX(realgdp!$A:$H,MATCH(Sheet1!A251,realgdp!$A:$A,0),MATCH(Sheet1!I251,realgdp!$A$1:$H$1,0))</f>
        <v>6272.6</v>
      </c>
      <c r="AO251">
        <f>INDEX(pricelevel!$A:$H,MATCH(A251,pricelevel!$A:$A,0),MATCH(Sheet1!I251,pricelevel!$A$1:$H$1,0))</f>
        <v>92.5</v>
      </c>
    </row>
    <row r="252" spans="1:41">
      <c r="A252" s="1">
        <v>48300</v>
      </c>
      <c r="B252" s="5" t="s">
        <v>293</v>
      </c>
      <c r="C252">
        <v>47702.716216216213</v>
      </c>
      <c r="D252">
        <v>0.50540540540540535</v>
      </c>
      <c r="E252">
        <v>0.91891891891891897</v>
      </c>
      <c r="F252">
        <v>7.4756756756756753</v>
      </c>
      <c r="G252">
        <v>252991.89189189189</v>
      </c>
      <c r="H252">
        <v>0.94612794612794615</v>
      </c>
      <c r="I252">
        <v>2012</v>
      </c>
      <c r="J252">
        <v>0.20141342756183744</v>
      </c>
      <c r="K252">
        <v>0.550561797752809</v>
      </c>
      <c r="L252">
        <v>0.1446886446886447</v>
      </c>
      <c r="M252">
        <v>0.5393258426966292</v>
      </c>
      <c r="N252">
        <v>0.30769230769230771</v>
      </c>
      <c r="O252">
        <v>0.375</v>
      </c>
      <c r="P252">
        <v>24889.583333333328</v>
      </c>
      <c r="Q252">
        <v>685.81818181818187</v>
      </c>
      <c r="R252">
        <v>32.628571428571433</v>
      </c>
      <c r="S252">
        <v>4.6296296296296294E-3</v>
      </c>
      <c r="T252">
        <v>4.6296296296296294E-3</v>
      </c>
      <c r="U252">
        <v>4.6296296296296294E-3</v>
      </c>
      <c r="V252">
        <v>1092</v>
      </c>
      <c r="W252">
        <f t="shared" si="6"/>
        <v>1.3888888888888888E-2</v>
      </c>
      <c r="X252">
        <v>4.6296296296296287E-2</v>
      </c>
      <c r="Y252">
        <v>9.2592592592592587E-2</v>
      </c>
      <c r="Z252">
        <v>37</v>
      </c>
      <c r="AA252">
        <v>9.7222222222222224E-2</v>
      </c>
      <c r="AB252">
        <v>7.2530864197530867E-2</v>
      </c>
      <c r="AC252">
        <v>648</v>
      </c>
      <c r="AD252">
        <v>0.14583333333333329</v>
      </c>
      <c r="AE252">
        <v>1.54320987654321E-3</v>
      </c>
      <c r="AF252">
        <v>3.08641975308642E-3</v>
      </c>
      <c r="AG252">
        <v>1.54320987654321E-3</v>
      </c>
      <c r="AH252">
        <v>1.54320987654321E-3</v>
      </c>
      <c r="AI252">
        <f t="shared" si="7"/>
        <v>2.7554425987505429E-2</v>
      </c>
      <c r="AJ252">
        <v>0</v>
      </c>
      <c r="AK252">
        <v>0.5</v>
      </c>
      <c r="AL252">
        <v>0.51190476190476186</v>
      </c>
      <c r="AM252">
        <v>0.64583333333333337</v>
      </c>
      <c r="AN252">
        <f>INDEX(realgdp!$A:$H,MATCH(Sheet1!A252,realgdp!$A:$A,0),MATCH(Sheet1!I252,realgdp!$A$1:$H$1,0))</f>
        <v>3797.6</v>
      </c>
      <c r="AO252">
        <f>INDEX(pricelevel!$A:$H,MATCH(A252,pricelevel!$A:$A,0),MATCH(Sheet1!I252,pricelevel!$A$1:$H$1,0))</f>
        <v>95.6</v>
      </c>
    </row>
    <row r="253" spans="1:41">
      <c r="A253" s="1">
        <v>48620</v>
      </c>
      <c r="B253" s="5" t="s">
        <v>294</v>
      </c>
      <c r="C253">
        <v>48411.023823028932</v>
      </c>
      <c r="D253">
        <v>0.51162790697674421</v>
      </c>
      <c r="E253">
        <v>0.9115144639818491</v>
      </c>
      <c r="F253">
        <v>7.8179239931934204</v>
      </c>
      <c r="G253">
        <v>150609.52921157121</v>
      </c>
      <c r="H253">
        <v>0.96565389696169091</v>
      </c>
      <c r="I253">
        <v>2012</v>
      </c>
      <c r="J253">
        <v>0.25630089181853433</v>
      </c>
      <c r="K253">
        <v>0.91842900302114805</v>
      </c>
      <c r="L253">
        <v>0.18370672097759669</v>
      </c>
      <c r="M253">
        <v>0.95166163141993954</v>
      </c>
      <c r="N253">
        <v>0.44956140350877188</v>
      </c>
      <c r="O253">
        <v>0.61269841269841274</v>
      </c>
      <c r="P253">
        <v>23047.453968253969</v>
      </c>
      <c r="Q253">
        <v>806.79054054054052</v>
      </c>
      <c r="R253">
        <v>19.36486486486486</v>
      </c>
      <c r="S253">
        <v>5.8560110230795716E-3</v>
      </c>
      <c r="T253">
        <v>9.6451946262487084E-3</v>
      </c>
      <c r="U253">
        <v>3.4447123665173958E-3</v>
      </c>
      <c r="V253">
        <v>4910</v>
      </c>
      <c r="W253">
        <f t="shared" si="6"/>
        <v>1.8945918015845675E-2</v>
      </c>
      <c r="X253">
        <v>5.8215638994143989E-2</v>
      </c>
      <c r="Y253">
        <v>8.8184636582845338E-2</v>
      </c>
      <c r="Z253">
        <v>37.916058394160594</v>
      </c>
      <c r="AA253">
        <v>9.7140888735790562E-2</v>
      </c>
      <c r="AB253">
        <v>5.7526696520840512E-2</v>
      </c>
      <c r="AC253">
        <v>2903</v>
      </c>
      <c r="AD253">
        <v>7.6190476190476197E-2</v>
      </c>
      <c r="AE253">
        <v>6.889424733034792E-4</v>
      </c>
      <c r="AF253">
        <v>2.7557698932139168E-3</v>
      </c>
      <c r="AG253">
        <v>1.377884946606958E-3</v>
      </c>
      <c r="AH253">
        <v>0</v>
      </c>
      <c r="AI253">
        <f t="shared" si="7"/>
        <v>3.5005625421872202E-2</v>
      </c>
      <c r="AJ253">
        <v>4.1336548398208748E-3</v>
      </c>
      <c r="AK253">
        <v>0.41587301587301589</v>
      </c>
      <c r="AL253">
        <v>0.43890020366598781</v>
      </c>
      <c r="AM253">
        <v>0.80317460317460321</v>
      </c>
      <c r="AN253">
        <f>INDEX(realgdp!$A:$H,MATCH(Sheet1!A253,realgdp!$A:$A,0),MATCH(Sheet1!I253,realgdp!$A$1:$H$1,0))</f>
        <v>28345.7</v>
      </c>
      <c r="AO253">
        <f>INDEX(pricelevel!$A:$H,MATCH(A253,pricelevel!$A:$A,0),MATCH(Sheet1!I253,pricelevel!$A$1:$H$1,0))</f>
        <v>91.2</v>
      </c>
    </row>
    <row r="254" spans="1:41">
      <c r="A254" s="1">
        <v>48660</v>
      </c>
      <c r="B254" s="5" t="s">
        <v>295</v>
      </c>
      <c r="C254">
        <v>45937.24324324324</v>
      </c>
      <c r="D254">
        <v>0.50225225225225223</v>
      </c>
      <c r="E254">
        <v>0.91216216216216217</v>
      </c>
      <c r="F254">
        <v>7.3828828828828827</v>
      </c>
      <c r="G254">
        <v>116250.4504504504</v>
      </c>
      <c r="H254">
        <v>0.97089947089947093</v>
      </c>
      <c r="I254">
        <v>2012</v>
      </c>
      <c r="J254">
        <v>0.28640776699029125</v>
      </c>
      <c r="K254">
        <v>1.4712643678160919</v>
      </c>
      <c r="L254">
        <v>0.1462174189446917</v>
      </c>
      <c r="M254">
        <v>1.4597701149425291</v>
      </c>
      <c r="N254">
        <v>0.37438423645320201</v>
      </c>
      <c r="O254">
        <v>0.45669291338582679</v>
      </c>
      <c r="P254">
        <v>19720.314960629919</v>
      </c>
      <c r="Q254">
        <v>772.29411764705878</v>
      </c>
      <c r="R254">
        <v>18.337499999999999</v>
      </c>
      <c r="S254">
        <v>6.688963210702341E-3</v>
      </c>
      <c r="T254">
        <v>5.5741360089186179E-3</v>
      </c>
      <c r="U254">
        <v>1.003344481605351E-2</v>
      </c>
      <c r="V254">
        <v>1573</v>
      </c>
      <c r="W254">
        <f t="shared" si="6"/>
        <v>2.2296544035674472E-2</v>
      </c>
      <c r="X254">
        <v>6.0200668896321072E-2</v>
      </c>
      <c r="Y254">
        <v>6.4659977703455968E-2</v>
      </c>
      <c r="Z254">
        <v>39.4367816091954</v>
      </c>
      <c r="AA254">
        <v>0.1192865105908584</v>
      </c>
      <c r="AB254">
        <v>4.3478260869565223E-2</v>
      </c>
      <c r="AC254">
        <v>897</v>
      </c>
      <c r="AD254">
        <v>0.1181102362204724</v>
      </c>
      <c r="AE254">
        <v>2.229654403567447E-3</v>
      </c>
      <c r="AF254">
        <v>7.803790412486065E-3</v>
      </c>
      <c r="AG254">
        <v>2.229654403567447E-3</v>
      </c>
      <c r="AH254">
        <v>0</v>
      </c>
      <c r="AI254">
        <f t="shared" si="7"/>
        <v>3.9162362223366318E-2</v>
      </c>
      <c r="AJ254">
        <v>2.8985507246376808E-2</v>
      </c>
      <c r="AK254">
        <v>0.45669291338582679</v>
      </c>
      <c r="AL254">
        <v>0.42784488239033691</v>
      </c>
      <c r="AM254">
        <v>0.78740157480314965</v>
      </c>
      <c r="AN254">
        <f>INDEX(realgdp!$A:$H,MATCH(Sheet1!A254,realgdp!$A:$A,0),MATCH(Sheet1!I254,realgdp!$A$1:$H$1,0))</f>
        <v>6402.4</v>
      </c>
      <c r="AO254">
        <f>INDEX(pricelevel!$A:$H,MATCH(A254,pricelevel!$A:$A,0),MATCH(Sheet1!I254,pricelevel!$A$1:$H$1,0))</f>
        <v>91</v>
      </c>
    </row>
    <row r="255" spans="1:41">
      <c r="A255" s="1">
        <v>48900</v>
      </c>
      <c r="B255" s="5" t="s">
        <v>297</v>
      </c>
      <c r="C255">
        <v>51782.637333333332</v>
      </c>
      <c r="D255">
        <v>0.52666666666666662</v>
      </c>
      <c r="E255">
        <v>0.8666666666666667</v>
      </c>
      <c r="F255">
        <v>8.0186666666666664</v>
      </c>
      <c r="G255">
        <v>247391.8666666667</v>
      </c>
      <c r="H255">
        <v>0.96551724137931039</v>
      </c>
      <c r="I255">
        <v>2012</v>
      </c>
      <c r="J255">
        <v>0.24394184168012925</v>
      </c>
      <c r="K255">
        <v>1.3771929824561404</v>
      </c>
      <c r="L255">
        <v>0.145602049530316</v>
      </c>
      <c r="M255">
        <v>1.2807017543859649</v>
      </c>
      <c r="N255">
        <v>0.55438596491228065</v>
      </c>
      <c r="O255">
        <v>0.57534246575342463</v>
      </c>
      <c r="P255">
        <v>24785.273972602739</v>
      </c>
      <c r="Q255">
        <v>966.30379746835445</v>
      </c>
      <c r="R255">
        <v>21.25714285714286</v>
      </c>
      <c r="S255">
        <v>1.1291460832745241E-2</v>
      </c>
      <c r="T255">
        <v>1.411432604093155E-2</v>
      </c>
      <c r="U255">
        <v>1.058574453069866E-2</v>
      </c>
      <c r="V255">
        <v>2342</v>
      </c>
      <c r="W255">
        <f t="shared" si="6"/>
        <v>3.599153140437545E-2</v>
      </c>
      <c r="X255">
        <v>7.9040225829216659E-2</v>
      </c>
      <c r="Y255">
        <v>7.1983062808750886E-2</v>
      </c>
      <c r="Z255">
        <v>40.214285714285722</v>
      </c>
      <c r="AA255">
        <v>0.12702893436838389</v>
      </c>
      <c r="AB255">
        <v>4.4460127028934371E-2</v>
      </c>
      <c r="AC255">
        <v>1417</v>
      </c>
      <c r="AD255">
        <v>0.13013698630136991</v>
      </c>
      <c r="AE255">
        <v>6.3514467184191958E-3</v>
      </c>
      <c r="AF255">
        <v>4.2342978122794639E-3</v>
      </c>
      <c r="AG255">
        <v>4.9400141143260412E-3</v>
      </c>
      <c r="AH255">
        <v>0</v>
      </c>
      <c r="AI255">
        <f t="shared" si="7"/>
        <v>3.8987012955212508E-2</v>
      </c>
      <c r="AJ255">
        <v>0</v>
      </c>
      <c r="AK255">
        <v>0.26712328767123289</v>
      </c>
      <c r="AL255">
        <v>0.43040136635354398</v>
      </c>
      <c r="AM255">
        <v>0.4178082191780822</v>
      </c>
      <c r="AN255">
        <f>INDEX(realgdp!$A:$H,MATCH(Sheet1!A255,realgdp!$A:$A,0),MATCH(Sheet1!I255,realgdp!$A$1:$H$1,0))</f>
        <v>10303.6</v>
      </c>
      <c r="AO255">
        <f>INDEX(pricelevel!$A:$H,MATCH(A255,pricelevel!$A:$A,0),MATCH(Sheet1!I255,pricelevel!$A$1:$H$1,0))</f>
        <v>95.2</v>
      </c>
    </row>
    <row r="256" spans="1:41">
      <c r="A256" s="1">
        <v>49180</v>
      </c>
      <c r="B256" s="5" t="s">
        <v>298</v>
      </c>
      <c r="C256">
        <v>47665.158036920307</v>
      </c>
      <c r="D256">
        <v>0.48626744709590269</v>
      </c>
      <c r="E256">
        <v>0.86672669968482663</v>
      </c>
      <c r="F256">
        <v>7.7145429986492573</v>
      </c>
      <c r="G256">
        <v>187993.60648356599</v>
      </c>
      <c r="H256">
        <v>0.94948397609994573</v>
      </c>
      <c r="I256">
        <v>2012</v>
      </c>
      <c r="J256">
        <v>0.19988048999103675</v>
      </c>
      <c r="K256">
        <v>0.69323671497584538</v>
      </c>
      <c r="L256">
        <v>0.152267991665331</v>
      </c>
      <c r="M256">
        <v>0.70531400966183577</v>
      </c>
      <c r="N256">
        <v>0.43692870201096889</v>
      </c>
      <c r="O256">
        <v>0.62671232876712324</v>
      </c>
      <c r="P256">
        <v>21907.363013698628</v>
      </c>
      <c r="Q256">
        <v>806.02307692307693</v>
      </c>
      <c r="R256">
        <v>19.882352941176471</v>
      </c>
      <c r="S256">
        <v>7.4523875241512558E-3</v>
      </c>
      <c r="T256">
        <v>1.3800717637317141E-2</v>
      </c>
      <c r="U256">
        <v>3.312172232956114E-3</v>
      </c>
      <c r="V256">
        <v>6239</v>
      </c>
      <c r="W256">
        <f t="shared" si="6"/>
        <v>2.456527739442451E-2</v>
      </c>
      <c r="X256">
        <v>5.7134971018492957E-2</v>
      </c>
      <c r="Y256">
        <v>8.8876621584322385E-2</v>
      </c>
      <c r="Z256">
        <v>39.893162393162392</v>
      </c>
      <c r="AA256">
        <v>0.10184929616340049</v>
      </c>
      <c r="AB256">
        <v>6.4587358542644219E-2</v>
      </c>
      <c r="AC256">
        <v>3623</v>
      </c>
      <c r="AD256">
        <v>0.13013698630136991</v>
      </c>
      <c r="AE256">
        <v>1.380071763731714E-3</v>
      </c>
      <c r="AF256">
        <v>1.9321004692244E-3</v>
      </c>
      <c r="AG256">
        <v>2.760143527463428E-3</v>
      </c>
      <c r="AH256">
        <v>2.7601435274634281E-4</v>
      </c>
      <c r="AI256">
        <f t="shared" si="7"/>
        <v>3.6792336732589512E-2</v>
      </c>
      <c r="AJ256">
        <v>1.380071763731714E-3</v>
      </c>
      <c r="AK256">
        <v>0.39726027397260272</v>
      </c>
      <c r="AL256">
        <v>0.46081102740823848</v>
      </c>
      <c r="AM256">
        <v>0.62671232876712324</v>
      </c>
      <c r="AN256">
        <f>INDEX(realgdp!$A:$H,MATCH(Sheet1!A256,realgdp!$A:$A,0),MATCH(Sheet1!I256,realgdp!$A$1:$H$1,0))</f>
        <v>23222.2</v>
      </c>
      <c r="AO256">
        <f>INDEX(pricelevel!$A:$H,MATCH(A256,pricelevel!$A:$A,0),MATCH(Sheet1!I256,pricelevel!$A$1:$H$1,0))</f>
        <v>90.2</v>
      </c>
    </row>
    <row r="257" spans="1:41">
      <c r="A257" s="1">
        <v>49340</v>
      </c>
      <c r="B257" s="5" t="s">
        <v>299</v>
      </c>
      <c r="C257">
        <v>57572.24781505498</v>
      </c>
      <c r="D257">
        <v>0.50803495912038343</v>
      </c>
      <c r="E257">
        <v>0.94446010713278827</v>
      </c>
      <c r="F257">
        <v>8.1198195658302783</v>
      </c>
      <c r="G257">
        <v>269365.15365097258</v>
      </c>
      <c r="H257">
        <v>0.95200254291163378</v>
      </c>
      <c r="I257">
        <v>2012</v>
      </c>
      <c r="J257">
        <v>0.20107754473734846</v>
      </c>
      <c r="K257">
        <v>0.72368421052631582</v>
      </c>
      <c r="L257">
        <v>0.14269067796610169</v>
      </c>
      <c r="M257">
        <v>0.72368421052631582</v>
      </c>
      <c r="N257">
        <v>0.50453172205438068</v>
      </c>
      <c r="O257">
        <v>0.62045454545454548</v>
      </c>
      <c r="P257">
        <v>27957.69545454545</v>
      </c>
      <c r="Q257">
        <v>1026.204819277109</v>
      </c>
      <c r="R257">
        <v>26.75961538461538</v>
      </c>
      <c r="S257">
        <v>9.5465393794749408E-3</v>
      </c>
      <c r="T257">
        <v>1.091033071939993E-2</v>
      </c>
      <c r="U257">
        <v>4.6027957722468461E-3</v>
      </c>
      <c r="V257">
        <v>9440</v>
      </c>
      <c r="W257">
        <f t="shared" si="6"/>
        <v>2.5059665871121715E-2</v>
      </c>
      <c r="X257">
        <v>5.9154449369246513E-2</v>
      </c>
      <c r="Y257">
        <v>8.3873167405386972E-2</v>
      </c>
      <c r="Z257">
        <v>38.638888888888893</v>
      </c>
      <c r="AA257">
        <v>0.1041595635867712</v>
      </c>
      <c r="AB257">
        <v>5.3358336174565292E-2</v>
      </c>
      <c r="AC257">
        <v>5866</v>
      </c>
      <c r="AD257">
        <v>0.15909090909090909</v>
      </c>
      <c r="AE257">
        <v>2.7275826798499828E-3</v>
      </c>
      <c r="AF257">
        <v>1.8752130923968631E-3</v>
      </c>
      <c r="AG257">
        <v>5.6256392771905899E-3</v>
      </c>
      <c r="AH257">
        <v>3.4094783498124791E-4</v>
      </c>
      <c r="AI257">
        <f t="shared" si="7"/>
        <v>3.6705629795043257E-2</v>
      </c>
      <c r="AJ257">
        <v>1.363791339924991E-3</v>
      </c>
      <c r="AK257">
        <v>0.30454545454545462</v>
      </c>
      <c r="AL257">
        <v>0.43612288135593219</v>
      </c>
      <c r="AM257">
        <v>0.46136363636363642</v>
      </c>
      <c r="AN257">
        <f>INDEX(realgdp!$A:$H,MATCH(Sheet1!A257,realgdp!$A:$A,0),MATCH(Sheet1!I257,realgdp!$A$1:$H$1,0))</f>
        <v>35089.9</v>
      </c>
      <c r="AO257">
        <f>INDEX(pricelevel!$A:$H,MATCH(A257,pricelevel!$A:$A,0),MATCH(Sheet1!I257,pricelevel!$A$1:$H$1,0))</f>
        <v>104</v>
      </c>
    </row>
    <row r="258" spans="1:41">
      <c r="A258" s="1">
        <v>49420</v>
      </c>
      <c r="B258" s="5" t="s">
        <v>300</v>
      </c>
      <c r="C258">
        <v>38718.488590604029</v>
      </c>
      <c r="D258">
        <v>0.49261744966442961</v>
      </c>
      <c r="E258">
        <v>0.83355704697986577</v>
      </c>
      <c r="F258">
        <v>6.3919463087248323</v>
      </c>
      <c r="G258">
        <v>175801.07382550341</v>
      </c>
      <c r="H258">
        <v>0.9437299035369775</v>
      </c>
      <c r="I258">
        <v>2012</v>
      </c>
      <c r="J258">
        <v>0.28242320819112626</v>
      </c>
      <c r="K258">
        <v>0.78947368421052633</v>
      </c>
      <c r="L258">
        <v>0.2033195020746888</v>
      </c>
      <c r="M258">
        <v>0.77777777777777779</v>
      </c>
      <c r="N258">
        <v>0.24015748031496059</v>
      </c>
      <c r="O258">
        <v>0.36090225563909772</v>
      </c>
      <c r="P258">
        <v>18844.360902255641</v>
      </c>
      <c r="Q258">
        <v>787.38095238095241</v>
      </c>
      <c r="R258">
        <v>19.976190476190471</v>
      </c>
      <c r="S258">
        <v>3.7965072133637049E-3</v>
      </c>
      <c r="T258">
        <v>6.0744115413819289E-3</v>
      </c>
      <c r="U258">
        <v>1.518602885345482E-3</v>
      </c>
      <c r="V258">
        <v>2410</v>
      </c>
      <c r="W258">
        <f t="shared" ref="W258:W321" si="8">S258+T258+U258</f>
        <v>1.1389521640091115E-2</v>
      </c>
      <c r="X258">
        <v>3.2649962034927857E-2</v>
      </c>
      <c r="Y258">
        <v>6.8337129840546698E-2</v>
      </c>
      <c r="Z258">
        <v>38.764705882352942</v>
      </c>
      <c r="AA258">
        <v>8.656036446469248E-2</v>
      </c>
      <c r="AB258">
        <v>0.1040242976461655</v>
      </c>
      <c r="AC258">
        <v>1317</v>
      </c>
      <c r="AD258">
        <v>0.34586466165413532</v>
      </c>
      <c r="AE258">
        <v>7.5930144267274111E-4</v>
      </c>
      <c r="AF258">
        <v>7.5930144267274111E-4</v>
      </c>
      <c r="AG258">
        <v>2.2779043280182231E-3</v>
      </c>
      <c r="AH258">
        <v>0</v>
      </c>
      <c r="AI258">
        <f t="shared" si="7"/>
        <v>4.1783372567795816E-2</v>
      </c>
      <c r="AJ258">
        <v>1.518602885345482E-3</v>
      </c>
      <c r="AK258">
        <v>0.44360902255639101</v>
      </c>
      <c r="AL258">
        <v>0.42323651452282163</v>
      </c>
      <c r="AM258">
        <v>0.87969924812030076</v>
      </c>
      <c r="AN258">
        <f>INDEX(realgdp!$A:$H,MATCH(Sheet1!A258,realgdp!$A:$A,0),MATCH(Sheet1!I258,realgdp!$A$1:$H$1,0))</f>
        <v>7859.2</v>
      </c>
      <c r="AO258">
        <f>INDEX(pricelevel!$A:$H,MATCH(A258,pricelevel!$A:$A,0),MATCH(Sheet1!I258,pricelevel!$A$1:$H$1,0))</f>
        <v>95.5</v>
      </c>
    </row>
    <row r="259" spans="1:41">
      <c r="A259" s="1">
        <v>49620</v>
      </c>
      <c r="B259" s="5" t="s">
        <v>301</v>
      </c>
      <c r="C259">
        <v>47665.023793787179</v>
      </c>
      <c r="D259">
        <v>0.52610707204230012</v>
      </c>
      <c r="E259">
        <v>0.95836087243886314</v>
      </c>
      <c r="F259">
        <v>7.3185723727693324</v>
      </c>
      <c r="G259">
        <v>192214.80502313291</v>
      </c>
      <c r="H259">
        <v>0.95263559969442324</v>
      </c>
      <c r="I259">
        <v>2012</v>
      </c>
      <c r="J259">
        <v>0.23317073170731709</v>
      </c>
      <c r="K259">
        <v>0.7689243027888446</v>
      </c>
      <c r="L259">
        <v>0.15093333333333331</v>
      </c>
      <c r="M259">
        <v>0.88047808764940239</v>
      </c>
      <c r="N259">
        <v>0.33620689655172409</v>
      </c>
      <c r="O259">
        <v>0.49773755656108598</v>
      </c>
      <c r="P259">
        <v>23493.348416289591</v>
      </c>
      <c r="Q259">
        <v>865.15277777777783</v>
      </c>
      <c r="R259">
        <v>29.534246575342461</v>
      </c>
      <c r="S259">
        <v>6.9686411149825784E-3</v>
      </c>
      <c r="T259">
        <v>1.2195121951219509E-2</v>
      </c>
      <c r="U259">
        <v>6.5331010452961674E-3</v>
      </c>
      <c r="V259">
        <v>3750</v>
      </c>
      <c r="W259">
        <f t="shared" si="8"/>
        <v>2.5696864111498255E-2</v>
      </c>
      <c r="X259">
        <v>5.3571428571428568E-2</v>
      </c>
      <c r="Y259">
        <v>7.2299651567944254E-2</v>
      </c>
      <c r="Z259">
        <v>38.201117318435763</v>
      </c>
      <c r="AA259">
        <v>9.4076655052264813E-2</v>
      </c>
      <c r="AB259">
        <v>8.7543554006968644E-2</v>
      </c>
      <c r="AC259">
        <v>2296</v>
      </c>
      <c r="AD259">
        <v>5.4298642533936653E-2</v>
      </c>
      <c r="AE259">
        <v>2.1777003484320561E-3</v>
      </c>
      <c r="AF259">
        <v>4.3554006968641113E-3</v>
      </c>
      <c r="AG259">
        <v>2.6132404181184671E-3</v>
      </c>
      <c r="AH259">
        <v>8.710801393728223E-4</v>
      </c>
      <c r="AI259">
        <f t="shared" ref="AI259:AI322" si="9">Q259/P259</f>
        <v>3.6825435116686331E-2</v>
      </c>
      <c r="AJ259">
        <v>2.1777003484320561E-3</v>
      </c>
      <c r="AK259">
        <v>0.41176470588235292</v>
      </c>
      <c r="AL259">
        <v>0.47546666666666659</v>
      </c>
      <c r="AM259">
        <v>0.68325791855203621</v>
      </c>
      <c r="AN259">
        <f>INDEX(realgdp!$A:$H,MATCH(Sheet1!A259,realgdp!$A:$A,0),MATCH(Sheet1!I259,realgdp!$A$1:$H$1,0))</f>
        <v>15736.1</v>
      </c>
      <c r="AO259">
        <f>INDEX(pricelevel!$A:$H,MATCH(A259,pricelevel!$A:$A,0),MATCH(Sheet1!I259,pricelevel!$A$1:$H$1,0))</f>
        <v>96.1</v>
      </c>
    </row>
    <row r="260" spans="1:41">
      <c r="A260" s="1">
        <v>49660</v>
      </c>
      <c r="B260" s="5" t="s">
        <v>302</v>
      </c>
      <c r="C260">
        <v>37981.225820016822</v>
      </c>
      <c r="D260">
        <v>0.51429772918418837</v>
      </c>
      <c r="E260">
        <v>0.94280908326324642</v>
      </c>
      <c r="F260">
        <v>7.2047939444911693</v>
      </c>
      <c r="G260">
        <v>124379.85702270819</v>
      </c>
      <c r="H260">
        <v>0.9570585077831455</v>
      </c>
      <c r="I260">
        <v>2012</v>
      </c>
      <c r="J260">
        <v>0.1988966318234611</v>
      </c>
      <c r="K260">
        <v>0.70772946859903385</v>
      </c>
      <c r="L260">
        <v>0.13502175264139221</v>
      </c>
      <c r="M260">
        <v>0.69806763285024154</v>
      </c>
      <c r="N260">
        <v>0.37384898710865561</v>
      </c>
      <c r="O260">
        <v>0.51211072664359858</v>
      </c>
      <c r="P260">
        <v>19507.373702422141</v>
      </c>
      <c r="Q260">
        <v>683.66363636363633</v>
      </c>
      <c r="R260">
        <v>22.875</v>
      </c>
      <c r="S260">
        <v>5.5524708495280403E-3</v>
      </c>
      <c r="T260">
        <v>4.7196002220988341E-3</v>
      </c>
      <c r="U260">
        <v>3.0538589672404219E-3</v>
      </c>
      <c r="V260">
        <v>6436</v>
      </c>
      <c r="W260">
        <f t="shared" si="8"/>
        <v>1.3325930038867298E-2</v>
      </c>
      <c r="X260">
        <v>6.9405885619100494E-2</v>
      </c>
      <c r="Y260">
        <v>5.9411438089950031E-2</v>
      </c>
      <c r="Z260">
        <v>37.105932203389827</v>
      </c>
      <c r="AA260">
        <v>0.11243753470294281</v>
      </c>
      <c r="AB260">
        <v>9.1893392559689063E-2</v>
      </c>
      <c r="AC260">
        <v>3602</v>
      </c>
      <c r="AD260">
        <v>3.4602076124567477E-2</v>
      </c>
      <c r="AE260">
        <v>1.1104941699056081E-3</v>
      </c>
      <c r="AF260">
        <v>1.943364797334814E-3</v>
      </c>
      <c r="AG260">
        <v>2.2209883398112162E-3</v>
      </c>
      <c r="AH260">
        <v>2.7762354247640202E-4</v>
      </c>
      <c r="AI260">
        <f t="shared" si="9"/>
        <v>3.5046421255504473E-2</v>
      </c>
      <c r="AJ260">
        <v>3.6091060521932258E-3</v>
      </c>
      <c r="AK260">
        <v>0.32525951557093419</v>
      </c>
      <c r="AL260">
        <v>0.43691733996270982</v>
      </c>
      <c r="AM260">
        <v>0.82006920415224915</v>
      </c>
      <c r="AN260">
        <f>INDEX(realgdp!$A:$H,MATCH(Sheet1!A260,realgdp!$A:$A,0),MATCH(Sheet1!I260,realgdp!$A$1:$H$1,0))</f>
        <v>18000.2</v>
      </c>
      <c r="AO260">
        <f>INDEX(pricelevel!$A:$H,MATCH(A260,pricelevel!$A:$A,0),MATCH(Sheet1!I260,pricelevel!$A$1:$H$1,0))</f>
        <v>88.7</v>
      </c>
    </row>
    <row r="261" spans="1:41">
      <c r="A261" s="1">
        <v>49700</v>
      </c>
      <c r="B261" s="5" t="s">
        <v>303</v>
      </c>
      <c r="C261">
        <v>42890.720703125</v>
      </c>
      <c r="D261">
        <v>0.5078125</v>
      </c>
      <c r="E261">
        <v>0.77734375</v>
      </c>
      <c r="F261">
        <v>7.162109375</v>
      </c>
      <c r="G261">
        <v>211908.7890625</v>
      </c>
      <c r="H261">
        <v>0.93269230769230771</v>
      </c>
      <c r="I261">
        <v>2012</v>
      </c>
      <c r="J261">
        <v>0.28479657387580298</v>
      </c>
      <c r="K261">
        <v>1.0327868852459017</v>
      </c>
      <c r="L261">
        <v>0.19561643835616441</v>
      </c>
      <c r="M261">
        <v>1.0737704918032791</v>
      </c>
      <c r="N261">
        <v>0.35148514851485152</v>
      </c>
      <c r="O261">
        <v>0.4580152671755725</v>
      </c>
      <c r="P261">
        <v>19370.229007633588</v>
      </c>
      <c r="Q261">
        <v>1001.575757575758</v>
      </c>
      <c r="R261">
        <v>26.23170731707317</v>
      </c>
      <c r="S261">
        <v>6.1412487205731829E-3</v>
      </c>
      <c r="T261">
        <v>7.164790174002047E-3</v>
      </c>
      <c r="U261">
        <v>1.0235414534288641E-3</v>
      </c>
      <c r="V261">
        <v>1825</v>
      </c>
      <c r="W261">
        <f t="shared" si="8"/>
        <v>1.4329580348004092E-2</v>
      </c>
      <c r="X261">
        <v>4.8106448311156597E-2</v>
      </c>
      <c r="Y261">
        <v>8.1883316274309115E-2</v>
      </c>
      <c r="Z261">
        <v>37.896907216494853</v>
      </c>
      <c r="AA261">
        <v>0.11156601842374619</v>
      </c>
      <c r="AB261">
        <v>8.1883316274309115E-2</v>
      </c>
      <c r="AC261">
        <v>977</v>
      </c>
      <c r="AD261">
        <v>0.28244274809160308</v>
      </c>
      <c r="AE261">
        <v>0</v>
      </c>
      <c r="AF261">
        <v>1.0235414534288641E-3</v>
      </c>
      <c r="AG261">
        <v>2.0470829068577282E-3</v>
      </c>
      <c r="AH261">
        <v>1.0235414534288641E-3</v>
      </c>
      <c r="AI261">
        <f t="shared" si="9"/>
        <v>5.1706965218689373E-2</v>
      </c>
      <c r="AJ261">
        <v>4.0941658137154564E-3</v>
      </c>
      <c r="AK261">
        <v>0.51908396946564883</v>
      </c>
      <c r="AL261">
        <v>0.43068493150684928</v>
      </c>
      <c r="AM261">
        <v>0.96183206106870234</v>
      </c>
      <c r="AN261">
        <f>INDEX(realgdp!$A:$H,MATCH(Sheet1!A261,realgdp!$A:$A,0),MATCH(Sheet1!I261,realgdp!$A$1:$H$1,0))</f>
        <v>4481.1000000000004</v>
      </c>
      <c r="AO261">
        <f>INDEX(pricelevel!$A:$H,MATCH(A261,pricelevel!$A:$A,0),MATCH(Sheet1!I261,pricelevel!$A$1:$H$1,0))</f>
        <v>98.7</v>
      </c>
    </row>
    <row r="262" spans="1:41">
      <c r="A262" s="1">
        <v>49740</v>
      </c>
      <c r="B262" s="5" t="s">
        <v>304</v>
      </c>
      <c r="C262">
        <v>33078.604770017038</v>
      </c>
      <c r="D262">
        <v>0.50936967632027252</v>
      </c>
      <c r="E262">
        <v>0.82112436115843268</v>
      </c>
      <c r="F262">
        <v>6.2061328790459962</v>
      </c>
      <c r="G262">
        <v>151385.00851788759</v>
      </c>
      <c r="H262">
        <v>0.88691796008869184</v>
      </c>
      <c r="I262">
        <v>2012</v>
      </c>
      <c r="J262">
        <v>0.27670396744659209</v>
      </c>
      <c r="K262">
        <v>0.89261744966442957</v>
      </c>
      <c r="L262">
        <v>0.15247895229186159</v>
      </c>
      <c r="M262">
        <v>0.89261744966442957</v>
      </c>
      <c r="N262">
        <v>0.29527559055118108</v>
      </c>
      <c r="O262">
        <v>0.48872180451127822</v>
      </c>
      <c r="P262">
        <v>18010.225563909771</v>
      </c>
      <c r="Q262">
        <v>852.26666666666665</v>
      </c>
      <c r="R262">
        <v>18.473684210526319</v>
      </c>
      <c r="S262">
        <v>4.6641791044776124E-3</v>
      </c>
      <c r="T262">
        <v>1.119402985074627E-2</v>
      </c>
      <c r="U262">
        <v>3.731343283582089E-3</v>
      </c>
      <c r="V262">
        <v>2138</v>
      </c>
      <c r="W262">
        <f t="shared" si="8"/>
        <v>1.9589552238805971E-2</v>
      </c>
      <c r="X262">
        <v>7.4626865671641784E-2</v>
      </c>
      <c r="Y262">
        <v>5.5970149253731352E-2</v>
      </c>
      <c r="Z262">
        <v>39.737373737373737</v>
      </c>
      <c r="AA262">
        <v>0.1082089552238806</v>
      </c>
      <c r="AB262">
        <v>6.436567164179105E-2</v>
      </c>
      <c r="AC262">
        <v>1072</v>
      </c>
      <c r="AD262">
        <v>0.2857142857142857</v>
      </c>
      <c r="AE262">
        <v>0</v>
      </c>
      <c r="AF262">
        <v>3.731343283582089E-3</v>
      </c>
      <c r="AG262">
        <v>1.865671641791045E-3</v>
      </c>
      <c r="AH262">
        <v>0</v>
      </c>
      <c r="AI262">
        <f t="shared" si="9"/>
        <v>4.7321265557856311E-2</v>
      </c>
      <c r="AJ262">
        <v>3.731343283582089E-3</v>
      </c>
      <c r="AK262">
        <v>0.42105263157894729</v>
      </c>
      <c r="AL262">
        <v>0.45930776426566883</v>
      </c>
      <c r="AM262">
        <v>0.72932330827067671</v>
      </c>
      <c r="AN262">
        <f>INDEX(realgdp!$A:$H,MATCH(Sheet1!A262,realgdp!$A:$A,0),MATCH(Sheet1!I262,realgdp!$A$1:$H$1,0))</f>
        <v>5126.8999999999996</v>
      </c>
      <c r="AO262">
        <f>INDEX(pricelevel!$A:$H,MATCH(A262,pricelevel!$A:$A,0),MATCH(Sheet1!I262,pricelevel!$A$1:$H$1,0))</f>
        <v>93.9</v>
      </c>
    </row>
    <row r="263" spans="1:41" ht="14.25">
      <c r="A263" s="1">
        <v>0</v>
      </c>
      <c r="B263" s="5" t="s">
        <v>9</v>
      </c>
      <c r="C263">
        <v>42402.985986431027</v>
      </c>
      <c r="D263">
        <v>0.50891757143390481</v>
      </c>
      <c r="E263">
        <v>0.9144557990517338</v>
      </c>
      <c r="F263">
        <v>7.2783232589947833</v>
      </c>
      <c r="G263">
        <v>162267.5294848342</v>
      </c>
      <c r="H263">
        <v>0.96125297664285347</v>
      </c>
      <c r="I263">
        <v>2013</v>
      </c>
      <c r="J263" s="4">
        <v>0.21999065532970033</v>
      </c>
      <c r="K263">
        <v>0.80836740515356087</v>
      </c>
      <c r="L263">
        <v>0.14484498214046601</v>
      </c>
      <c r="M263">
        <v>0.79676713891794237</v>
      </c>
      <c r="N263">
        <v>0.39974619289340102</v>
      </c>
      <c r="O263">
        <v>0.49942718029500222</v>
      </c>
      <c r="P263">
        <v>22807.051410568529</v>
      </c>
      <c r="Q263">
        <v>784.91932335718934</v>
      </c>
      <c r="R263">
        <v>22.622026623990688</v>
      </c>
      <c r="S263">
        <v>7.9731901217861972E-3</v>
      </c>
      <c r="T263">
        <v>7.8167286874154269E-3</v>
      </c>
      <c r="U263">
        <v>3.7212449255751021E-3</v>
      </c>
      <c r="V263">
        <v>828969</v>
      </c>
      <c r="W263">
        <f t="shared" si="8"/>
        <v>1.9511163734776724E-2</v>
      </c>
      <c r="X263">
        <v>5.7930903247631928E-2</v>
      </c>
      <c r="Y263">
        <v>8.5852926251691469E-2</v>
      </c>
      <c r="Z263">
        <v>39.441796768008757</v>
      </c>
      <c r="AA263">
        <v>9.4473105548037895E-2</v>
      </c>
      <c r="AB263">
        <v>7.7406123139377531E-2</v>
      </c>
      <c r="AC263">
        <v>472960</v>
      </c>
      <c r="AD263">
        <v>6.5587856222254048E-2</v>
      </c>
      <c r="AE263">
        <v>1.480040595399188E-3</v>
      </c>
      <c r="AF263">
        <v>2.2412043301759132E-3</v>
      </c>
      <c r="AG263">
        <v>2.8184201623815972E-3</v>
      </c>
      <c r="AH263">
        <v>6.3853179972936402E-4</v>
      </c>
      <c r="AI263">
        <f t="shared" si="9"/>
        <v>3.4415642304093136E-2</v>
      </c>
      <c r="AJ263">
        <v>1.2533829499323411E-2</v>
      </c>
      <c r="AK263">
        <v>0.44541505561124628</v>
      </c>
      <c r="AL263">
        <v>0.46248894711382449</v>
      </c>
      <c r="AM263">
        <v>0.7994415007876271</v>
      </c>
      <c r="AN263" t="e">
        <f>INDEX(realgdp!$A:$H,MATCH(Sheet1!A263,realgdp!$A:$A,0),MATCH(Sheet1!I263,realgdp!$A$1:$H$1,0))</f>
        <v>#N/A</v>
      </c>
      <c r="AO263">
        <f>INDEX(pricelevel!$A:$H,MATCH(A263,pricelevel!$A:$A,0),MATCH(Sheet1!I263,pricelevel!$A$1:$H$1,0))</f>
        <v>100</v>
      </c>
    </row>
    <row r="264" spans="1:41" ht="14.25">
      <c r="A264" s="1">
        <v>10420</v>
      </c>
      <c r="B264" s="5" t="s">
        <v>11</v>
      </c>
      <c r="C264">
        <v>55135.695781849172</v>
      </c>
      <c r="D264">
        <v>0.50319556881124838</v>
      </c>
      <c r="E264">
        <v>0.92543672773753727</v>
      </c>
      <c r="F264">
        <v>7.9164891350660413</v>
      </c>
      <c r="G264">
        <v>178168.28291435869</v>
      </c>
      <c r="H264">
        <v>0.95368525896414347</v>
      </c>
      <c r="I264">
        <v>2013</v>
      </c>
      <c r="J264" s="4">
        <v>0.21977384749202666</v>
      </c>
      <c r="K264">
        <v>0.90697674418604646</v>
      </c>
      <c r="L264">
        <v>0.14139406909202079</v>
      </c>
      <c r="M264">
        <v>0.89922480620155043</v>
      </c>
      <c r="N264">
        <v>0.53745072273324568</v>
      </c>
      <c r="O264">
        <v>0.66091954022988508</v>
      </c>
      <c r="P264">
        <v>26722.589080459769</v>
      </c>
      <c r="Q264">
        <v>796.05696202531647</v>
      </c>
      <c r="R264">
        <v>23.267657992565059</v>
      </c>
      <c r="S264">
        <v>9.6225018504811251E-3</v>
      </c>
      <c r="T264">
        <v>1.134961756723415E-2</v>
      </c>
      <c r="U264">
        <v>4.4411547002220584E-3</v>
      </c>
      <c r="V264">
        <v>6542</v>
      </c>
      <c r="W264">
        <f t="shared" si="8"/>
        <v>2.5413274117937333E-2</v>
      </c>
      <c r="X264">
        <v>6.242289661978781E-2</v>
      </c>
      <c r="Y264">
        <v>9.3757710338021216E-2</v>
      </c>
      <c r="Z264">
        <v>39.695364238410598</v>
      </c>
      <c r="AA264">
        <v>0.1102886750555144</v>
      </c>
      <c r="AB264">
        <v>6.3409819886503821E-2</v>
      </c>
      <c r="AC264">
        <v>4053</v>
      </c>
      <c r="AD264">
        <v>0.10919540229885059</v>
      </c>
      <c r="AE264">
        <v>1.233654083395016E-3</v>
      </c>
      <c r="AF264">
        <v>3.207500616827042E-3</v>
      </c>
      <c r="AG264">
        <v>4.4411547002220584E-3</v>
      </c>
      <c r="AH264">
        <v>0</v>
      </c>
      <c r="AI264">
        <f t="shared" si="9"/>
        <v>2.9789664453112943E-2</v>
      </c>
      <c r="AJ264">
        <v>4.1944238835430548E-3</v>
      </c>
      <c r="AK264">
        <v>0.35344827586206901</v>
      </c>
      <c r="AL264">
        <v>0.4281565270559462</v>
      </c>
      <c r="AM264">
        <v>0.48563218390804602</v>
      </c>
      <c r="AN264">
        <f>INDEX(realgdp!$A:$H,MATCH(Sheet1!A264,realgdp!$A:$A,0),MATCH(Sheet1!I264,realgdp!$A$1:$H$1,0))</f>
        <v>29301.1</v>
      </c>
      <c r="AO264">
        <f>INDEX(pricelevel!$A:$H,MATCH(A264,pricelevel!$A:$A,0),MATCH(Sheet1!I264,pricelevel!$A$1:$H$1,0))</f>
        <v>89.6</v>
      </c>
    </row>
    <row r="265" spans="1:41" ht="14.25">
      <c r="A265" s="1">
        <v>10580</v>
      </c>
      <c r="B265" s="5" t="s">
        <v>12</v>
      </c>
      <c r="C265">
        <v>60009.920175989937</v>
      </c>
      <c r="D265">
        <v>0.49937146448774361</v>
      </c>
      <c r="E265">
        <v>0.9399748585795098</v>
      </c>
      <c r="F265">
        <v>8.3029541169076051</v>
      </c>
      <c r="G265">
        <v>226261.64676304211</v>
      </c>
      <c r="H265">
        <v>0.9708454810495627</v>
      </c>
      <c r="I265">
        <v>2013</v>
      </c>
      <c r="J265" s="4">
        <v>0.23307943416757346</v>
      </c>
      <c r="K265">
        <v>0.98785425101214575</v>
      </c>
      <c r="L265">
        <v>0.12964705882352939</v>
      </c>
      <c r="M265">
        <v>0.90688259109311742</v>
      </c>
      <c r="N265">
        <v>0.53071017274472165</v>
      </c>
      <c r="O265">
        <v>0.7388392857142857</v>
      </c>
      <c r="P265">
        <v>30637.116071428569</v>
      </c>
      <c r="Q265">
        <v>973.45414847161567</v>
      </c>
      <c r="R265">
        <v>21.624309392265189</v>
      </c>
      <c r="S265">
        <v>9.7946882652100199E-3</v>
      </c>
      <c r="T265">
        <v>1.1301563382934639E-2</v>
      </c>
      <c r="U265">
        <v>5.8391410811828972E-3</v>
      </c>
      <c r="V265">
        <v>8500</v>
      </c>
      <c r="W265">
        <f t="shared" si="8"/>
        <v>2.6935392729327556E-2</v>
      </c>
      <c r="X265">
        <v>4.5394612921454143E-2</v>
      </c>
      <c r="Y265">
        <v>9.9642117159540397E-2</v>
      </c>
      <c r="Z265">
        <v>39.376558603491269</v>
      </c>
      <c r="AA265">
        <v>9.8135242041815784E-2</v>
      </c>
      <c r="AB265">
        <v>4.1815784516858162E-2</v>
      </c>
      <c r="AC265">
        <v>5309</v>
      </c>
      <c r="AD265">
        <v>8.2589285714285712E-2</v>
      </c>
      <c r="AE265">
        <v>3.0137502354492369E-3</v>
      </c>
      <c r="AF265">
        <v>2.8253908457336599E-3</v>
      </c>
      <c r="AG265">
        <v>5.4624223017517423E-3</v>
      </c>
      <c r="AH265">
        <v>5.6507816914673199E-4</v>
      </c>
      <c r="AI265">
        <f t="shared" si="9"/>
        <v>3.1773687386308383E-2</v>
      </c>
      <c r="AJ265">
        <v>1.318515728009041E-3</v>
      </c>
      <c r="AK265">
        <v>0.28125</v>
      </c>
      <c r="AL265">
        <v>0.44188235294117639</v>
      </c>
      <c r="AM265">
        <v>0.3482142857142857</v>
      </c>
      <c r="AN265">
        <f>INDEX(realgdp!$A:$H,MATCH(Sheet1!A265,realgdp!$A:$A,0),MATCH(Sheet1!I265,realgdp!$A$1:$H$1,0))</f>
        <v>43764.2</v>
      </c>
      <c r="AO265">
        <f>INDEX(pricelevel!$A:$H,MATCH(A265,pricelevel!$A:$A,0),MATCH(Sheet1!I265,pricelevel!$A$1:$H$1,0))</f>
        <v>99.6</v>
      </c>
    </row>
    <row r="266" spans="1:41" ht="14.25">
      <c r="A266" s="1">
        <v>10740</v>
      </c>
      <c r="B266" s="5" t="s">
        <v>13</v>
      </c>
      <c r="C266">
        <v>49981.894924662964</v>
      </c>
      <c r="D266">
        <v>0.50555114988104677</v>
      </c>
      <c r="E266">
        <v>0.78350515463917525</v>
      </c>
      <c r="F266">
        <v>7.8536875495638379</v>
      </c>
      <c r="G266">
        <v>215514.69468675659</v>
      </c>
      <c r="H266">
        <v>0.9569424286405418</v>
      </c>
      <c r="I266">
        <v>2013</v>
      </c>
      <c r="J266" s="4">
        <v>0.2459349593495935</v>
      </c>
      <c r="K266">
        <v>0.88779527559055116</v>
      </c>
      <c r="L266">
        <v>0.16258741258741261</v>
      </c>
      <c r="M266">
        <v>0.8917322834645669</v>
      </c>
      <c r="N266">
        <v>0.46412884333821369</v>
      </c>
      <c r="O266">
        <v>0.5342163355408388</v>
      </c>
      <c r="P266">
        <v>22366.092715231789</v>
      </c>
      <c r="Q266">
        <v>990.28426395939084</v>
      </c>
      <c r="R266">
        <v>22.71331058020478</v>
      </c>
      <c r="S266">
        <v>8.6434573829531815E-3</v>
      </c>
      <c r="T266">
        <v>1.392557022809124E-2</v>
      </c>
      <c r="U266">
        <v>4.5618247298919567E-3</v>
      </c>
      <c r="V266">
        <v>7436</v>
      </c>
      <c r="W266">
        <f t="shared" si="8"/>
        <v>2.713085234093638E-2</v>
      </c>
      <c r="X266">
        <v>5.5462184873949577E-2</v>
      </c>
      <c r="Y266">
        <v>9.3877551020408165E-2</v>
      </c>
      <c r="Z266">
        <v>37.255072463768123</v>
      </c>
      <c r="AA266">
        <v>8.7875150060024013E-2</v>
      </c>
      <c r="AB266">
        <v>4.8019207683073231E-2</v>
      </c>
      <c r="AC266">
        <v>4165</v>
      </c>
      <c r="AD266">
        <v>7.7262693156732898E-2</v>
      </c>
      <c r="AE266">
        <v>2.881152460984394E-3</v>
      </c>
      <c r="AF266">
        <v>1.6806722689075629E-3</v>
      </c>
      <c r="AG266">
        <v>4.0816326530612249E-3</v>
      </c>
      <c r="AH266">
        <v>4.8019207683073231E-4</v>
      </c>
      <c r="AI266">
        <f t="shared" si="9"/>
        <v>4.427614052073503E-2</v>
      </c>
      <c r="AJ266">
        <v>4.8019207683073226E-3</v>
      </c>
      <c r="AK266">
        <v>0.33112582781456962</v>
      </c>
      <c r="AL266">
        <v>0.40129101667563211</v>
      </c>
      <c r="AM266">
        <v>0.71081677704194257</v>
      </c>
      <c r="AN266">
        <f>INDEX(realgdp!$A:$H,MATCH(Sheet1!A266,realgdp!$A:$A,0),MATCH(Sheet1!I266,realgdp!$A$1:$H$1,0))</f>
        <v>35744.9</v>
      </c>
      <c r="AO266">
        <f>INDEX(pricelevel!$A:$H,MATCH(A266,pricelevel!$A:$A,0),MATCH(Sheet1!I266,pricelevel!$A$1:$H$1,0))</f>
        <v>97.4</v>
      </c>
    </row>
    <row r="267" spans="1:41" ht="14.25">
      <c r="A267" s="1">
        <v>10900</v>
      </c>
      <c r="B267" s="5" t="s">
        <v>15</v>
      </c>
      <c r="C267">
        <v>54678.856252291887</v>
      </c>
      <c r="D267">
        <v>0.50641730839750643</v>
      </c>
      <c r="E267">
        <v>0.93986065273193986</v>
      </c>
      <c r="F267">
        <v>7.8346167950128347</v>
      </c>
      <c r="G267">
        <v>227888.9072240557</v>
      </c>
      <c r="H267">
        <v>0.95278246205733563</v>
      </c>
      <c r="I267">
        <v>2013</v>
      </c>
      <c r="J267" s="4">
        <v>0.21949934123847167</v>
      </c>
      <c r="K267">
        <v>0.71250000000000002</v>
      </c>
      <c r="L267">
        <v>0.1384551609783059</v>
      </c>
      <c r="M267">
        <v>0.7729166666666667</v>
      </c>
      <c r="N267">
        <v>0.52260638297872342</v>
      </c>
      <c r="O267">
        <v>0.6307277628032345</v>
      </c>
      <c r="P267">
        <v>29569.676549865231</v>
      </c>
      <c r="Q267">
        <v>1071.6906474820139</v>
      </c>
      <c r="R267">
        <v>26.93684210526316</v>
      </c>
      <c r="S267">
        <v>9.45945945945946E-3</v>
      </c>
      <c r="T267">
        <v>1.103603603603604E-2</v>
      </c>
      <c r="U267">
        <v>4.0540540540540543E-3</v>
      </c>
      <c r="V267">
        <v>7237</v>
      </c>
      <c r="W267">
        <f t="shared" si="8"/>
        <v>2.4549549549549556E-2</v>
      </c>
      <c r="X267">
        <v>5.4504504504504503E-2</v>
      </c>
      <c r="Y267">
        <v>8.5810810810810809E-2</v>
      </c>
      <c r="Z267">
        <v>39.263157894736842</v>
      </c>
      <c r="AA267">
        <v>0.1067567567567568</v>
      </c>
      <c r="AB267">
        <v>6.8918918918918923E-2</v>
      </c>
      <c r="AC267">
        <v>4440</v>
      </c>
      <c r="AD267">
        <v>0.11051212938005391</v>
      </c>
      <c r="AE267">
        <v>1.801801801801802E-3</v>
      </c>
      <c r="AF267">
        <v>2.2522522522522518E-3</v>
      </c>
      <c r="AG267">
        <v>4.9549549549549547E-3</v>
      </c>
      <c r="AH267">
        <v>9.0090090090090091E-4</v>
      </c>
      <c r="AI267">
        <f t="shared" si="9"/>
        <v>3.6242893819780332E-2</v>
      </c>
      <c r="AJ267">
        <v>1.1261261261261259E-3</v>
      </c>
      <c r="AK267">
        <v>0.38544474393530997</v>
      </c>
      <c r="AL267">
        <v>0.46331352770485013</v>
      </c>
      <c r="AM267">
        <v>0.46361185983827491</v>
      </c>
      <c r="AN267">
        <f>INDEX(realgdp!$A:$H,MATCH(Sheet1!A267,realgdp!$A:$A,0),MATCH(Sheet1!I267,realgdp!$A$1:$H$1,0))</f>
        <v>33544.300000000003</v>
      </c>
      <c r="AO267">
        <f>INDEX(pricelevel!$A:$H,MATCH(A267,pricelevel!$A:$A,0),MATCH(Sheet1!I267,pricelevel!$A$1:$H$1,0))</f>
        <v>100.4</v>
      </c>
    </row>
    <row r="268" spans="1:41" ht="14.25">
      <c r="A268" s="1">
        <v>11100</v>
      </c>
      <c r="B268" s="5" t="s">
        <v>17</v>
      </c>
      <c r="C268">
        <v>57053.204268292677</v>
      </c>
      <c r="D268">
        <v>0.50914634146341464</v>
      </c>
      <c r="E268">
        <v>0.91361788617886175</v>
      </c>
      <c r="F268">
        <v>7.5599593495934956</v>
      </c>
      <c r="G268">
        <v>174456.08739837399</v>
      </c>
      <c r="H268">
        <v>0.96944770857814333</v>
      </c>
      <c r="I268">
        <v>2013</v>
      </c>
      <c r="J268" s="4">
        <v>0.26683937823834197</v>
      </c>
      <c r="K268">
        <v>0.96153846153846156</v>
      </c>
      <c r="L268">
        <v>0.18279932546374369</v>
      </c>
      <c r="M268">
        <v>0.93406593406593408</v>
      </c>
      <c r="N268">
        <v>0.47422680412371132</v>
      </c>
      <c r="O268">
        <v>0.60588235294117643</v>
      </c>
      <c r="P268">
        <v>27539.117647058829</v>
      </c>
      <c r="Q268">
        <v>865.62025316455697</v>
      </c>
      <c r="R268">
        <v>15.96694214876033</v>
      </c>
      <c r="S268">
        <v>5.1575931232091688E-3</v>
      </c>
      <c r="T268">
        <v>6.3037249283667621E-3</v>
      </c>
      <c r="U268">
        <v>3.4383954154727789E-3</v>
      </c>
      <c r="V268">
        <v>2965</v>
      </c>
      <c r="W268">
        <f t="shared" si="8"/>
        <v>1.4899713467048711E-2</v>
      </c>
      <c r="X268">
        <v>5.5587392550143257E-2</v>
      </c>
      <c r="Y268">
        <v>8.0229226361031525E-2</v>
      </c>
      <c r="Z268">
        <v>40.36296296296296</v>
      </c>
      <c r="AA268">
        <v>0.1106017191977077</v>
      </c>
      <c r="AB268">
        <v>7.1060171919770779E-2</v>
      </c>
      <c r="AC268">
        <v>1745</v>
      </c>
      <c r="AD268">
        <v>0.1176470588235294</v>
      </c>
      <c r="AE268">
        <v>5.7306590257879652E-4</v>
      </c>
      <c r="AF268">
        <v>2.8653295128939832E-3</v>
      </c>
      <c r="AG268">
        <v>2.2922636103151861E-3</v>
      </c>
      <c r="AH268">
        <v>0</v>
      </c>
      <c r="AI268">
        <f t="shared" si="9"/>
        <v>3.1432388802660312E-2</v>
      </c>
      <c r="AJ268">
        <v>1.2607449856733521E-2</v>
      </c>
      <c r="AK268">
        <v>0.45294117647058818</v>
      </c>
      <c r="AL268">
        <v>0.44283305227655989</v>
      </c>
      <c r="AM268">
        <v>1</v>
      </c>
      <c r="AN268">
        <f>INDEX(realgdp!$A:$H,MATCH(Sheet1!A268,realgdp!$A:$A,0),MATCH(Sheet1!I268,realgdp!$A$1:$H$1,0))</f>
        <v>11180.8</v>
      </c>
      <c r="AO268">
        <f>INDEX(pricelevel!$A:$H,MATCH(A268,pricelevel!$A:$A,0),MATCH(Sheet1!I268,pricelevel!$A$1:$H$1,0))</f>
        <v>93.1</v>
      </c>
    </row>
    <row r="269" spans="1:41" ht="14.25">
      <c r="A269" s="1">
        <v>11260</v>
      </c>
      <c r="B269" s="5" t="s">
        <v>18</v>
      </c>
      <c r="C269">
        <v>59499.704704704702</v>
      </c>
      <c r="D269">
        <v>0.49349349349349347</v>
      </c>
      <c r="E269">
        <v>0.89289289289289286</v>
      </c>
      <c r="F269">
        <v>7.8078078078078077</v>
      </c>
      <c r="G269">
        <v>279778.69869869872</v>
      </c>
      <c r="H269">
        <v>0.94894146948941471</v>
      </c>
      <c r="I269">
        <v>2013</v>
      </c>
      <c r="J269" s="4">
        <v>0.26027397260273971</v>
      </c>
      <c r="K269">
        <v>0.7695852534562212</v>
      </c>
      <c r="L269">
        <v>0.1713768115942029</v>
      </c>
      <c r="M269">
        <v>0.78341013824884798</v>
      </c>
      <c r="N269">
        <v>0.31428571428571428</v>
      </c>
      <c r="O269">
        <v>0.54705882352941182</v>
      </c>
      <c r="P269">
        <v>31993.352941176468</v>
      </c>
      <c r="Q269">
        <v>1145.2597402597401</v>
      </c>
      <c r="R269">
        <v>22.62037037037037</v>
      </c>
      <c r="S269">
        <v>7.4158585282373072E-3</v>
      </c>
      <c r="T269">
        <v>9.6976611523103256E-3</v>
      </c>
      <c r="U269">
        <v>3.4227039361095272E-3</v>
      </c>
      <c r="V269">
        <v>2760</v>
      </c>
      <c r="W269">
        <f t="shared" si="8"/>
        <v>2.0536223616657159E-2</v>
      </c>
      <c r="X269">
        <v>4.7917855105533369E-2</v>
      </c>
      <c r="Y269">
        <v>9.8687963491158021E-2</v>
      </c>
      <c r="Z269">
        <v>44.076388888888893</v>
      </c>
      <c r="AA269">
        <v>9.1842555618938962E-2</v>
      </c>
      <c r="AB269">
        <v>7.0165430690245292E-2</v>
      </c>
      <c r="AC269">
        <v>1753</v>
      </c>
      <c r="AD269">
        <v>5.8823529411764712E-2</v>
      </c>
      <c r="AE269">
        <v>1.7113519680547629E-3</v>
      </c>
      <c r="AF269">
        <v>1.7113519680547629E-3</v>
      </c>
      <c r="AG269">
        <v>2.8522532800912721E-3</v>
      </c>
      <c r="AH269">
        <v>1.7113519680547629E-3</v>
      </c>
      <c r="AI269">
        <f t="shared" si="9"/>
        <v>3.5796802616013222E-2</v>
      </c>
      <c r="AJ269">
        <v>4.0501996577296057E-2</v>
      </c>
      <c r="AK269">
        <v>0.47647058823529409</v>
      </c>
      <c r="AL269">
        <v>0.4289855072463768</v>
      </c>
      <c r="AM269">
        <v>0.69411764705882351</v>
      </c>
      <c r="AN269">
        <f>INDEX(realgdp!$A:$H,MATCH(Sheet1!A269,realgdp!$A:$A,0),MATCH(Sheet1!I269,realgdp!$A$1:$H$1,0))</f>
        <v>26758.799999999999</v>
      </c>
      <c r="AO269">
        <f>INDEX(pricelevel!$A:$H,MATCH(A269,pricelevel!$A:$A,0),MATCH(Sheet1!I269,pricelevel!$A$1:$H$1,0))</f>
        <v>108.4</v>
      </c>
    </row>
    <row r="270" spans="1:41" ht="14.25">
      <c r="A270" s="1">
        <v>11460</v>
      </c>
      <c r="B270" s="5" t="s">
        <v>19</v>
      </c>
      <c r="C270">
        <v>69166.876893939392</v>
      </c>
      <c r="D270">
        <v>0.49053030303030298</v>
      </c>
      <c r="E270">
        <v>0.8882575757575758</v>
      </c>
      <c r="F270">
        <v>9.0928030303030312</v>
      </c>
      <c r="G270">
        <v>259998.80681818179</v>
      </c>
      <c r="H270">
        <v>0.97714907508161042</v>
      </c>
      <c r="I270">
        <v>2013</v>
      </c>
      <c r="J270" s="4">
        <v>0.29247572815533979</v>
      </c>
      <c r="K270">
        <v>1.7562500000000001</v>
      </c>
      <c r="L270">
        <v>0.13734039240112109</v>
      </c>
      <c r="M270">
        <v>1.5375000000000001</v>
      </c>
      <c r="N270">
        <v>0.59429477020602217</v>
      </c>
      <c r="O270">
        <v>0.80081300813008127</v>
      </c>
      <c r="P270">
        <v>26952.24796747967</v>
      </c>
      <c r="Q270">
        <v>1092.185897435897</v>
      </c>
      <c r="R270">
        <v>21.202380952380949</v>
      </c>
      <c r="S270">
        <v>5.6497175141242938E-3</v>
      </c>
      <c r="T270">
        <v>1.8832391713747641E-2</v>
      </c>
      <c r="U270">
        <v>5.6497175141242938E-3</v>
      </c>
      <c r="V270">
        <v>3211</v>
      </c>
      <c r="W270">
        <f t="shared" si="8"/>
        <v>3.0131826741996229E-2</v>
      </c>
      <c r="X270">
        <v>6.7325800376647829E-2</v>
      </c>
      <c r="Y270">
        <v>8.7099811676082869E-2</v>
      </c>
      <c r="Z270">
        <v>39.348039215686278</v>
      </c>
      <c r="AA270">
        <v>7.7212806026365349E-2</v>
      </c>
      <c r="AB270">
        <v>4.2372881355932202E-2</v>
      </c>
      <c r="AC270">
        <v>2124</v>
      </c>
      <c r="AD270">
        <v>0.13414634146341459</v>
      </c>
      <c r="AE270">
        <v>2.354048964218456E-3</v>
      </c>
      <c r="AF270">
        <v>3.2956685499058382E-3</v>
      </c>
      <c r="AG270">
        <v>4.7080979284369112E-3</v>
      </c>
      <c r="AH270">
        <v>4.7080979284369107E-4</v>
      </c>
      <c r="AI270">
        <f t="shared" si="9"/>
        <v>4.0522998258019825E-2</v>
      </c>
      <c r="AJ270">
        <v>4.7080979284369107E-4</v>
      </c>
      <c r="AK270">
        <v>0.35365853658536578</v>
      </c>
      <c r="AL270">
        <v>0.39271255060728738</v>
      </c>
      <c r="AM270">
        <v>0.30081300813008133</v>
      </c>
      <c r="AN270">
        <f>INDEX(realgdp!$A:$H,MATCH(Sheet1!A270,realgdp!$A:$A,0),MATCH(Sheet1!I270,realgdp!$A$1:$H$1,0))</f>
        <v>19171.400000000001</v>
      </c>
      <c r="AO270">
        <f>INDEX(pricelevel!$A:$H,MATCH(A270,pricelevel!$A:$A,0),MATCH(Sheet1!I270,pricelevel!$A$1:$H$1,0))</f>
        <v>101.5</v>
      </c>
    </row>
    <row r="271" spans="1:41" ht="14.25">
      <c r="A271" s="1">
        <v>11500</v>
      </c>
      <c r="B271" s="5" t="s">
        <v>20</v>
      </c>
      <c r="C271">
        <v>34806.231481481482</v>
      </c>
      <c r="D271">
        <v>0.47530864197530859</v>
      </c>
      <c r="E271">
        <v>0.79320987654320985</v>
      </c>
      <c r="F271">
        <v>7.1604938271604937</v>
      </c>
      <c r="G271">
        <v>124496.9135802469</v>
      </c>
      <c r="H271">
        <v>0.92213114754098358</v>
      </c>
      <c r="I271">
        <v>2013</v>
      </c>
      <c r="J271" s="4">
        <v>0.22933884297520662</v>
      </c>
      <c r="K271">
        <v>0.77142857142857146</v>
      </c>
      <c r="L271">
        <v>0.13109756097560979</v>
      </c>
      <c r="M271">
        <v>0.7</v>
      </c>
      <c r="N271">
        <v>0.42276422764227639</v>
      </c>
      <c r="O271">
        <v>0.44897959183673469</v>
      </c>
      <c r="P271">
        <v>18565.18367346939</v>
      </c>
      <c r="Q271">
        <v>603.26315789473688</v>
      </c>
      <c r="R271">
        <v>20</v>
      </c>
      <c r="S271">
        <v>5.7251908396946556E-3</v>
      </c>
      <c r="T271">
        <v>3.8167938931297708E-3</v>
      </c>
      <c r="U271">
        <v>1.908396946564885E-3</v>
      </c>
      <c r="V271">
        <v>984</v>
      </c>
      <c r="W271">
        <f t="shared" si="8"/>
        <v>1.1450381679389311E-2</v>
      </c>
      <c r="X271">
        <v>7.061068702290077E-2</v>
      </c>
      <c r="Y271">
        <v>6.6793893129770993E-2</v>
      </c>
      <c r="Z271">
        <v>40.179487179487182</v>
      </c>
      <c r="AA271">
        <v>8.2061068702290074E-2</v>
      </c>
      <c r="AB271">
        <v>7.2519083969465645E-2</v>
      </c>
      <c r="AC271">
        <v>524</v>
      </c>
      <c r="AD271">
        <v>6.1224489795918373E-2</v>
      </c>
      <c r="AE271">
        <v>0</v>
      </c>
      <c r="AF271">
        <v>1.908396946564885E-3</v>
      </c>
      <c r="AG271">
        <v>1.908396946564885E-3</v>
      </c>
      <c r="AH271">
        <v>0</v>
      </c>
      <c r="AI271">
        <f t="shared" si="9"/>
        <v>3.2494327473680272E-2</v>
      </c>
      <c r="AJ271">
        <v>0</v>
      </c>
      <c r="AK271">
        <v>0.34693877551020408</v>
      </c>
      <c r="AL271">
        <v>0.41158536585365851</v>
      </c>
      <c r="AM271">
        <v>0.55102040816326525</v>
      </c>
      <c r="AN271">
        <f>INDEX(realgdp!$A:$H,MATCH(Sheet1!A271,realgdp!$A:$A,0),MATCH(Sheet1!I271,realgdp!$A$1:$H$1,0))</f>
        <v>3454.6</v>
      </c>
      <c r="AO271">
        <f>INDEX(pricelevel!$A:$H,MATCH(A271,pricelevel!$A:$A,0),MATCH(Sheet1!I271,pricelevel!$A$1:$H$1,0))</f>
        <v>85.1</v>
      </c>
    </row>
    <row r="272" spans="1:41" ht="14.25">
      <c r="A272" s="1">
        <v>11700</v>
      </c>
      <c r="B272" s="5" t="s">
        <v>21</v>
      </c>
      <c r="C272">
        <v>45005.540983606559</v>
      </c>
      <c r="D272">
        <v>0.47480267152398298</v>
      </c>
      <c r="E272">
        <v>0.93928354584092288</v>
      </c>
      <c r="F272">
        <v>7.9902853673345478</v>
      </c>
      <c r="G272">
        <v>238444.2258652095</v>
      </c>
      <c r="H272">
        <v>0.96829079659706108</v>
      </c>
      <c r="I272">
        <v>2013</v>
      </c>
      <c r="J272" s="4">
        <v>0.20296831127156037</v>
      </c>
      <c r="K272">
        <v>0.87951807228915657</v>
      </c>
      <c r="L272">
        <v>0.1176843439678851</v>
      </c>
      <c r="M272">
        <v>0.83534136546184734</v>
      </c>
      <c r="N272">
        <v>0.4599483204134367</v>
      </c>
      <c r="O272">
        <v>0.63942307692307687</v>
      </c>
      <c r="P272">
        <v>23581.26923076923</v>
      </c>
      <c r="Q272">
        <v>850.3291139240506</v>
      </c>
      <c r="R272">
        <v>20.746753246753251</v>
      </c>
      <c r="S272">
        <v>8.9352196574832461E-3</v>
      </c>
      <c r="T272">
        <v>2.0104244229337299E-2</v>
      </c>
      <c r="U272">
        <v>5.956813104988831E-3</v>
      </c>
      <c r="V272">
        <v>4733</v>
      </c>
      <c r="W272">
        <f t="shared" si="8"/>
        <v>3.4996276991809377E-2</v>
      </c>
      <c r="X272">
        <v>6.366344005956813E-2</v>
      </c>
      <c r="Y272">
        <v>0.1020104244229337</v>
      </c>
      <c r="Z272">
        <v>37.539325842696627</v>
      </c>
      <c r="AA272">
        <v>0.10014892032762469</v>
      </c>
      <c r="AB272">
        <v>4.9143708116157862E-2</v>
      </c>
      <c r="AC272">
        <v>2686</v>
      </c>
      <c r="AD272">
        <v>4.3269230769230768E-2</v>
      </c>
      <c r="AE272">
        <v>3.3507073715562169E-3</v>
      </c>
      <c r="AF272">
        <v>2.6061057334326142E-3</v>
      </c>
      <c r="AG272">
        <v>3.7230081906180199E-3</v>
      </c>
      <c r="AH272">
        <v>2.978406552494416E-3</v>
      </c>
      <c r="AI272">
        <f t="shared" si="9"/>
        <v>3.6059514252715759E-2</v>
      </c>
      <c r="AJ272">
        <v>0</v>
      </c>
      <c r="AK272">
        <v>0.37980769230769229</v>
      </c>
      <c r="AL272">
        <v>0.48996408197760399</v>
      </c>
      <c r="AM272">
        <v>0.38461538461538458</v>
      </c>
      <c r="AN272">
        <f>INDEX(realgdp!$A:$H,MATCH(Sheet1!A272,realgdp!$A:$A,0),MATCH(Sheet1!I272,realgdp!$A$1:$H$1,0))</f>
        <v>14304.9</v>
      </c>
      <c r="AO272">
        <f>INDEX(pricelevel!$A:$H,MATCH(A272,pricelevel!$A:$A,0),MATCH(Sheet1!I272,pricelevel!$A$1:$H$1,0))</f>
        <v>92.6</v>
      </c>
    </row>
    <row r="273" spans="1:41" ht="14.25">
      <c r="A273" s="1">
        <v>12060</v>
      </c>
      <c r="B273" s="5" t="s">
        <v>23</v>
      </c>
      <c r="C273">
        <v>62001.89590643275</v>
      </c>
      <c r="D273">
        <v>0.50128654970760234</v>
      </c>
      <c r="E273">
        <v>0.70654970760233915</v>
      </c>
      <c r="F273">
        <v>8.258830409356726</v>
      </c>
      <c r="G273">
        <v>230893.8315789474</v>
      </c>
      <c r="H273">
        <v>0.95901695146027643</v>
      </c>
      <c r="I273">
        <v>2013</v>
      </c>
      <c r="J273" s="4">
        <v>0.24411589453299568</v>
      </c>
      <c r="K273">
        <v>0.815389116442364</v>
      </c>
      <c r="L273">
        <v>0.16939720509146791</v>
      </c>
      <c r="M273">
        <v>0.83499122293739025</v>
      </c>
      <c r="N273">
        <v>0.46746463547334061</v>
      </c>
      <c r="O273">
        <v>0.64260686755430974</v>
      </c>
      <c r="P273">
        <v>27634.128591450601</v>
      </c>
      <c r="Q273">
        <v>1037.616418966737</v>
      </c>
      <c r="R273">
        <v>28.470559129143989</v>
      </c>
      <c r="S273">
        <v>8.5047536732929998E-3</v>
      </c>
      <c r="T273">
        <v>1.521175453759724E-2</v>
      </c>
      <c r="U273">
        <v>4.0795159896283486E-3</v>
      </c>
      <c r="V273">
        <v>48159</v>
      </c>
      <c r="W273">
        <f t="shared" si="8"/>
        <v>2.779602420051859E-2</v>
      </c>
      <c r="X273">
        <v>5.030250648228176E-2</v>
      </c>
      <c r="Y273">
        <v>0.1160587726879862</v>
      </c>
      <c r="Z273">
        <v>39.005035669324378</v>
      </c>
      <c r="AA273">
        <v>0.1176145203111495</v>
      </c>
      <c r="AB273">
        <v>6.1331028522039761E-2</v>
      </c>
      <c r="AC273">
        <v>28925</v>
      </c>
      <c r="AD273">
        <v>0.1639803784162579</v>
      </c>
      <c r="AE273">
        <v>2.5929127052722561E-3</v>
      </c>
      <c r="AF273">
        <v>1.4866032843560929E-3</v>
      </c>
      <c r="AG273">
        <v>2.7657735522904061E-3</v>
      </c>
      <c r="AH273">
        <v>3.4572169403630082E-4</v>
      </c>
      <c r="AI273">
        <f t="shared" si="9"/>
        <v>3.7548367611191943E-2</v>
      </c>
      <c r="AJ273">
        <v>6.5687121866897145E-4</v>
      </c>
      <c r="AK273">
        <v>0.34688156972669942</v>
      </c>
      <c r="AL273">
        <v>0.42820656575095001</v>
      </c>
      <c r="AM273">
        <v>0.5</v>
      </c>
      <c r="AN273">
        <f>INDEX(realgdp!$A:$H,MATCH(Sheet1!A273,realgdp!$A:$A,0),MATCH(Sheet1!I273,realgdp!$A$1:$H$1,0))</f>
        <v>288394</v>
      </c>
      <c r="AO273">
        <f>INDEX(pricelevel!$A:$H,MATCH(A273,pricelevel!$A:$A,0),MATCH(Sheet1!I273,pricelevel!$A$1:$H$1,0))</f>
        <v>96</v>
      </c>
    </row>
    <row r="274" spans="1:41" ht="14.25">
      <c r="A274" s="1">
        <v>12100</v>
      </c>
      <c r="B274" s="5" t="s">
        <v>24</v>
      </c>
      <c r="C274">
        <v>53366.05</v>
      </c>
      <c r="D274">
        <v>0.5</v>
      </c>
      <c r="E274">
        <v>0.82499999999999996</v>
      </c>
      <c r="F274">
        <v>7.5114583333333336</v>
      </c>
      <c r="G274">
        <v>264319.05208333331</v>
      </c>
      <c r="H274">
        <v>0.93680297397769519</v>
      </c>
      <c r="I274">
        <v>2013</v>
      </c>
      <c r="J274" s="4">
        <v>0.20167480809490579</v>
      </c>
      <c r="K274">
        <v>0.75</v>
      </c>
      <c r="L274">
        <v>0.13722573447378211</v>
      </c>
      <c r="M274">
        <v>0.70238095238095233</v>
      </c>
      <c r="N274">
        <v>0.46840148698884759</v>
      </c>
      <c r="O274">
        <v>0.48305084745762711</v>
      </c>
      <c r="P274">
        <v>21933.898305084749</v>
      </c>
      <c r="Q274">
        <v>1143.42</v>
      </c>
      <c r="R274">
        <v>24.075949367088612</v>
      </c>
      <c r="S274">
        <v>1.2789281364190009E-2</v>
      </c>
      <c r="T274">
        <v>6.0901339829476254E-3</v>
      </c>
      <c r="U274">
        <v>9.7442143727161992E-3</v>
      </c>
      <c r="V274">
        <v>2689</v>
      </c>
      <c r="W274">
        <f t="shared" si="8"/>
        <v>2.8623629719853834E-2</v>
      </c>
      <c r="X274">
        <v>0.1047503045066991</v>
      </c>
      <c r="Y274">
        <v>6.9427527405602929E-2</v>
      </c>
      <c r="Z274">
        <v>37.645161290322577</v>
      </c>
      <c r="AA274">
        <v>0.1151035322777101</v>
      </c>
      <c r="AB274">
        <v>6.090133982947625E-2</v>
      </c>
      <c r="AC274">
        <v>1642</v>
      </c>
      <c r="AD274">
        <v>0.28813559322033899</v>
      </c>
      <c r="AE274">
        <v>4.2630937880633376E-3</v>
      </c>
      <c r="AF274">
        <v>5.4811205846528616E-3</v>
      </c>
      <c r="AG274">
        <v>9.1352009744214372E-3</v>
      </c>
      <c r="AH274">
        <v>0</v>
      </c>
      <c r="AI274">
        <f t="shared" si="9"/>
        <v>5.2130268140020086E-2</v>
      </c>
      <c r="AJ274">
        <v>0</v>
      </c>
      <c r="AK274">
        <v>0.38983050847457629</v>
      </c>
      <c r="AL274">
        <v>0.41837114168835998</v>
      </c>
      <c r="AM274">
        <v>0.71186440677966101</v>
      </c>
      <c r="AN274">
        <f>INDEX(realgdp!$A:$H,MATCH(Sheet1!A274,realgdp!$A:$A,0),MATCH(Sheet1!I274,realgdp!$A$1:$H$1,0))</f>
        <v>11936.7</v>
      </c>
      <c r="AO274">
        <f>INDEX(pricelevel!$A:$H,MATCH(A274,pricelevel!$A:$A,0),MATCH(Sheet1!I274,pricelevel!$A$1:$H$1,0))</f>
        <v>106.7</v>
      </c>
    </row>
    <row r="275" spans="1:41" ht="14.25">
      <c r="A275" s="1">
        <v>12220</v>
      </c>
      <c r="B275" s="5" t="s">
        <v>25</v>
      </c>
      <c r="C275">
        <v>51224.253644314871</v>
      </c>
      <c r="D275">
        <v>0.48688046647230321</v>
      </c>
      <c r="E275">
        <v>0.76093294460641403</v>
      </c>
      <c r="F275">
        <v>8.166180758017493</v>
      </c>
      <c r="G275">
        <v>192174.34402332359</v>
      </c>
      <c r="H275">
        <v>0.98263888888888884</v>
      </c>
      <c r="I275">
        <v>2013</v>
      </c>
      <c r="J275" s="4">
        <v>0.2696629213483146</v>
      </c>
      <c r="K275">
        <v>1.088235294117647</v>
      </c>
      <c r="L275">
        <v>0.13771377137713769</v>
      </c>
      <c r="M275">
        <v>1.0147058823529409</v>
      </c>
      <c r="N275">
        <v>0.47983870967741937</v>
      </c>
      <c r="O275">
        <v>0.57971014492753625</v>
      </c>
      <c r="P275">
        <v>22315.956521739128</v>
      </c>
      <c r="Q275">
        <v>848.24242424242425</v>
      </c>
      <c r="R275">
        <v>27.553191489361701</v>
      </c>
      <c r="S275">
        <v>9.9857346647646214E-3</v>
      </c>
      <c r="T275">
        <v>7.1326676176890159E-3</v>
      </c>
      <c r="U275">
        <v>2.8530670470756059E-3</v>
      </c>
      <c r="V275">
        <v>1111</v>
      </c>
      <c r="W275">
        <f t="shared" si="8"/>
        <v>1.9971469329529243E-2</v>
      </c>
      <c r="X275">
        <v>8.4165477888730383E-2</v>
      </c>
      <c r="Y275">
        <v>7.9885877318116971E-2</v>
      </c>
      <c r="Z275">
        <v>40.218181818181819</v>
      </c>
      <c r="AA275">
        <v>9.843081312410841E-2</v>
      </c>
      <c r="AB275">
        <v>5.1355206847360911E-2</v>
      </c>
      <c r="AC275">
        <v>701</v>
      </c>
      <c r="AD275">
        <v>7.2463768115942032E-2</v>
      </c>
      <c r="AE275">
        <v>2.8530670470756059E-3</v>
      </c>
      <c r="AF275">
        <v>0</v>
      </c>
      <c r="AG275">
        <v>4.2796005706134104E-3</v>
      </c>
      <c r="AH275">
        <v>0</v>
      </c>
      <c r="AI275">
        <f t="shared" si="9"/>
        <v>3.801057881682586E-2</v>
      </c>
      <c r="AJ275">
        <v>0</v>
      </c>
      <c r="AK275">
        <v>0.49275362318840582</v>
      </c>
      <c r="AL275">
        <v>0.41314131413141308</v>
      </c>
      <c r="AM275">
        <v>0.53623188405797106</v>
      </c>
      <c r="AN275">
        <f>INDEX(realgdp!$A:$H,MATCH(Sheet1!A275,realgdp!$A:$A,0),MATCH(Sheet1!I275,realgdp!$A$1:$H$1,0))</f>
        <v>4059.2</v>
      </c>
      <c r="AO275">
        <f>INDEX(pricelevel!$A:$H,MATCH(A275,pricelevel!$A:$A,0),MATCH(Sheet1!I275,pricelevel!$A$1:$H$1,0))</f>
        <v>87</v>
      </c>
    </row>
    <row r="276" spans="1:41" ht="14.25">
      <c r="A276" s="1">
        <v>12260</v>
      </c>
      <c r="B276" s="5" t="s">
        <v>26</v>
      </c>
      <c r="C276">
        <v>48325.946801773272</v>
      </c>
      <c r="D276">
        <v>0.48385053831538949</v>
      </c>
      <c r="E276">
        <v>0.72007599746675111</v>
      </c>
      <c r="F276">
        <v>7.6694110196326788</v>
      </c>
      <c r="G276">
        <v>157145.4591513616</v>
      </c>
      <c r="H276">
        <v>0.95819935691318325</v>
      </c>
      <c r="I276">
        <v>2013</v>
      </c>
      <c r="J276" s="4">
        <v>0.24949454104326729</v>
      </c>
      <c r="K276">
        <v>0.887459807073955</v>
      </c>
      <c r="L276">
        <v>0.14679093412412619</v>
      </c>
      <c r="M276">
        <v>0.90675241157556274</v>
      </c>
      <c r="N276">
        <v>0.3983739837398374</v>
      </c>
      <c r="O276">
        <v>0.62056737588652477</v>
      </c>
      <c r="P276">
        <v>23920.276595744679</v>
      </c>
      <c r="Q276">
        <v>861.53271028037386</v>
      </c>
      <c r="R276">
        <v>22.094999999999999</v>
      </c>
      <c r="S276">
        <v>1.1402508551881411E-2</v>
      </c>
      <c r="T276">
        <v>6.8415051311288494E-3</v>
      </c>
      <c r="U276">
        <v>3.4207525655644238E-3</v>
      </c>
      <c r="V276">
        <v>4721</v>
      </c>
      <c r="W276">
        <f t="shared" si="8"/>
        <v>2.1664766248574684E-2</v>
      </c>
      <c r="X276">
        <v>5.3211706575446598E-2</v>
      </c>
      <c r="Y276">
        <v>7.9817559863169893E-2</v>
      </c>
      <c r="Z276">
        <v>39.424778761061937</v>
      </c>
      <c r="AA276">
        <v>9.4640820980615742E-2</v>
      </c>
      <c r="AB276">
        <v>5.0931204865070308E-2</v>
      </c>
      <c r="AC276">
        <v>2631</v>
      </c>
      <c r="AD276">
        <v>4.6099290780141841E-2</v>
      </c>
      <c r="AE276">
        <v>2.2805017103762829E-3</v>
      </c>
      <c r="AF276">
        <v>1.140250855188141E-3</v>
      </c>
      <c r="AG276">
        <v>3.040668947168377E-3</v>
      </c>
      <c r="AH276">
        <v>0</v>
      </c>
      <c r="AI276">
        <f t="shared" si="9"/>
        <v>3.601683729834617E-2</v>
      </c>
      <c r="AJ276">
        <v>1.140250855188141E-3</v>
      </c>
      <c r="AK276">
        <v>0.45744680851063829</v>
      </c>
      <c r="AL276">
        <v>0.43105274306291042</v>
      </c>
      <c r="AM276">
        <v>0.61702127659574468</v>
      </c>
      <c r="AN276">
        <f>INDEX(realgdp!$A:$H,MATCH(Sheet1!A276,realgdp!$A:$A,0),MATCH(Sheet1!I276,realgdp!$A$1:$H$1,0))</f>
        <v>19750.599999999999</v>
      </c>
      <c r="AO276">
        <f>INDEX(pricelevel!$A:$H,MATCH(A276,pricelevel!$A:$A,0),MATCH(Sheet1!I276,pricelevel!$A$1:$H$1,0))</f>
        <v>89.7</v>
      </c>
    </row>
    <row r="277" spans="1:41" ht="14.25">
      <c r="A277" s="1">
        <v>12420</v>
      </c>
      <c r="B277" s="5" t="s">
        <v>27</v>
      </c>
      <c r="C277">
        <v>66114.936256852001</v>
      </c>
      <c r="D277">
        <v>0.51323414252153488</v>
      </c>
      <c r="E277">
        <v>0.86217697729052467</v>
      </c>
      <c r="F277">
        <v>8.3166797180892722</v>
      </c>
      <c r="G277">
        <v>272780.00626468292</v>
      </c>
      <c r="H277">
        <v>0.97058823529411764</v>
      </c>
      <c r="I277">
        <v>2013</v>
      </c>
      <c r="J277" s="4">
        <v>0.29318557402546902</v>
      </c>
      <c r="K277">
        <v>1.1083916083916083</v>
      </c>
      <c r="L277">
        <v>0.16011852502194909</v>
      </c>
      <c r="M277">
        <v>1.226398601398601</v>
      </c>
      <c r="N277">
        <v>0.50820463320463316</v>
      </c>
      <c r="O277">
        <v>0.69636493228795437</v>
      </c>
      <c r="P277">
        <v>30959.019957234501</v>
      </c>
      <c r="Q277">
        <v>1162.489461358314</v>
      </c>
      <c r="R277">
        <v>24.250704225352109</v>
      </c>
      <c r="S277">
        <v>8.5660442007880755E-3</v>
      </c>
      <c r="T277">
        <v>1.858831591571012E-2</v>
      </c>
      <c r="U277">
        <v>4.7113243104334422E-3</v>
      </c>
      <c r="V277">
        <v>18224</v>
      </c>
      <c r="W277">
        <f t="shared" si="8"/>
        <v>3.1865684426931634E-2</v>
      </c>
      <c r="X277">
        <v>5.1567586088744219E-2</v>
      </c>
      <c r="Y277">
        <v>0.1167551824567415</v>
      </c>
      <c r="Z277">
        <v>39.615878107457903</v>
      </c>
      <c r="AA277">
        <v>0.1139283878704814</v>
      </c>
      <c r="AB277">
        <v>3.6491348295357197E-2</v>
      </c>
      <c r="AC277">
        <v>11674</v>
      </c>
      <c r="AD277">
        <v>0.17961511047754811</v>
      </c>
      <c r="AE277">
        <v>1.4562275141339731E-3</v>
      </c>
      <c r="AF277">
        <v>3.2550967962994689E-3</v>
      </c>
      <c r="AG277">
        <v>4.1973616583861574E-3</v>
      </c>
      <c r="AH277">
        <v>1.7132088401576151E-4</v>
      </c>
      <c r="AI277">
        <f t="shared" si="9"/>
        <v>3.7549297844832567E-2</v>
      </c>
      <c r="AJ277">
        <v>7.3667980126777451E-3</v>
      </c>
      <c r="AK277">
        <v>0.34426229508196721</v>
      </c>
      <c r="AL277">
        <v>0.43437225636523258</v>
      </c>
      <c r="AM277">
        <v>0.40627227369921598</v>
      </c>
      <c r="AN277">
        <f>INDEX(realgdp!$A:$H,MATCH(Sheet1!A277,realgdp!$A:$A,0),MATCH(Sheet1!I277,realgdp!$A$1:$H$1,0))</f>
        <v>104901.7</v>
      </c>
      <c r="AO277">
        <f>INDEX(pricelevel!$A:$H,MATCH(A277,pricelevel!$A:$A,0),MATCH(Sheet1!I277,pricelevel!$A$1:$H$1,0))</f>
        <v>98.6</v>
      </c>
    </row>
    <row r="278" spans="1:41" ht="14.25">
      <c r="A278" s="1">
        <v>12540</v>
      </c>
      <c r="B278" s="5" t="s">
        <v>28</v>
      </c>
      <c r="C278">
        <v>51145.693156732887</v>
      </c>
      <c r="D278">
        <v>0.5342163355408388</v>
      </c>
      <c r="E278">
        <v>0.79139072847682124</v>
      </c>
      <c r="F278">
        <v>6.7483443708609272</v>
      </c>
      <c r="G278">
        <v>203562.77593818991</v>
      </c>
      <c r="H278">
        <v>0.93675099866844203</v>
      </c>
      <c r="I278">
        <v>2013</v>
      </c>
      <c r="J278" s="4">
        <v>0.2939984806280071</v>
      </c>
      <c r="K278">
        <v>0.97830018083182635</v>
      </c>
      <c r="L278">
        <v>0.18735831444192561</v>
      </c>
      <c r="M278">
        <v>0.96745027124773963</v>
      </c>
      <c r="N278">
        <v>0.34584755403868028</v>
      </c>
      <c r="O278">
        <v>0.36822429906542048</v>
      </c>
      <c r="P278">
        <v>18942.773831775699</v>
      </c>
      <c r="Q278">
        <v>980.56118143459912</v>
      </c>
      <c r="R278">
        <v>24.25555555555556</v>
      </c>
      <c r="S278">
        <v>4.3533930857874523E-3</v>
      </c>
      <c r="T278">
        <v>8.4507042253521118E-3</v>
      </c>
      <c r="U278">
        <v>2.8169014084507039E-3</v>
      </c>
      <c r="V278">
        <v>7499</v>
      </c>
      <c r="W278">
        <f t="shared" si="8"/>
        <v>1.5620998719590268E-2</v>
      </c>
      <c r="X278">
        <v>5.3265044814340592E-2</v>
      </c>
      <c r="Y278">
        <v>6.6325224071702951E-2</v>
      </c>
      <c r="Z278">
        <v>39.366568914956012</v>
      </c>
      <c r="AA278">
        <v>8.2970550576184382E-2</v>
      </c>
      <c r="AB278">
        <v>8.6811779769526254E-2</v>
      </c>
      <c r="AC278">
        <v>3905</v>
      </c>
      <c r="AD278">
        <v>0.26542056074766363</v>
      </c>
      <c r="AE278">
        <v>5.1216389244558254E-4</v>
      </c>
      <c r="AF278">
        <v>2.3047375160051222E-3</v>
      </c>
      <c r="AG278">
        <v>1.536491677336748E-3</v>
      </c>
      <c r="AH278">
        <v>5.1216389244558254E-4</v>
      </c>
      <c r="AI278">
        <f t="shared" si="9"/>
        <v>5.1764392593324916E-2</v>
      </c>
      <c r="AJ278">
        <v>3.9692701664532648E-2</v>
      </c>
      <c r="AK278">
        <v>0.33084112149532707</v>
      </c>
      <c r="AL278">
        <v>0.40085344712628351</v>
      </c>
      <c r="AM278">
        <v>0.74392523364485985</v>
      </c>
      <c r="AN278">
        <f>INDEX(realgdp!$A:$H,MATCH(Sheet1!A278,realgdp!$A:$A,0),MATCH(Sheet1!I278,realgdp!$A$1:$H$1,0))</f>
        <v>32417.4</v>
      </c>
      <c r="AO278">
        <f>INDEX(pricelevel!$A:$H,MATCH(A278,pricelevel!$A:$A,0),MATCH(Sheet1!I278,pricelevel!$A$1:$H$1,0))</f>
        <v>98.1</v>
      </c>
    </row>
    <row r="279" spans="1:41" ht="14.25">
      <c r="A279" s="1">
        <v>12580</v>
      </c>
      <c r="B279" s="5" t="s">
        <v>29</v>
      </c>
      <c r="C279">
        <v>66983.347790083848</v>
      </c>
      <c r="D279">
        <v>0.48897629644964291</v>
      </c>
      <c r="E279">
        <v>0.75799606665976604</v>
      </c>
      <c r="F279">
        <v>8.2926198116137044</v>
      </c>
      <c r="G279">
        <v>337257.94224200392</v>
      </c>
      <c r="H279">
        <v>0.96913289349670118</v>
      </c>
      <c r="I279">
        <v>2013</v>
      </c>
      <c r="J279" s="4">
        <v>0.24713942647266562</v>
      </c>
      <c r="K279">
        <v>0.9981012658227848</v>
      </c>
      <c r="L279">
        <v>0.14564082737289771</v>
      </c>
      <c r="M279">
        <v>0.98037974683544304</v>
      </c>
      <c r="N279">
        <v>0.5365296803652968</v>
      </c>
      <c r="O279">
        <v>0.6765655261459006</v>
      </c>
      <c r="P279">
        <v>33033.11555842479</v>
      </c>
      <c r="Q279">
        <v>1309.571010248902</v>
      </c>
      <c r="R279">
        <v>30.066144473455179</v>
      </c>
      <c r="S279">
        <v>8.2850557528187877E-3</v>
      </c>
      <c r="T279">
        <v>1.20849685417056E-2</v>
      </c>
      <c r="U279">
        <v>4.4228493116551422E-3</v>
      </c>
      <c r="V279">
        <v>25865</v>
      </c>
      <c r="W279">
        <f t="shared" si="8"/>
        <v>2.479287360617953E-2</v>
      </c>
      <c r="X279">
        <v>4.79661122531614E-2</v>
      </c>
      <c r="Y279">
        <v>0.114121970971158</v>
      </c>
      <c r="Z279">
        <v>39.378337147215873</v>
      </c>
      <c r="AA279">
        <v>9.5869930854045979E-2</v>
      </c>
      <c r="AB279">
        <v>4.9959509126020062E-2</v>
      </c>
      <c r="AC279">
        <v>16053</v>
      </c>
      <c r="AD279">
        <v>0.1220142027114267</v>
      </c>
      <c r="AE279">
        <v>2.242571481965988E-3</v>
      </c>
      <c r="AF279">
        <v>2.180277829689155E-3</v>
      </c>
      <c r="AG279">
        <v>3.301563570672148E-3</v>
      </c>
      <c r="AH279">
        <v>5.606428704914969E-4</v>
      </c>
      <c r="AI279">
        <f t="shared" si="9"/>
        <v>3.9644186995704316E-2</v>
      </c>
      <c r="AJ279">
        <v>3.7376191366099789E-4</v>
      </c>
      <c r="AK279">
        <v>0.30729502905100059</v>
      </c>
      <c r="AL279">
        <v>0.42277208583027259</v>
      </c>
      <c r="AM279">
        <v>0.42349903163331182</v>
      </c>
      <c r="AN279">
        <f>INDEX(realgdp!$A:$H,MATCH(Sheet1!A279,realgdp!$A:$A,0),MATCH(Sheet1!I279,realgdp!$A$1:$H$1,0))</f>
        <v>156911.5</v>
      </c>
      <c r="AO279">
        <f>INDEX(pricelevel!$A:$H,MATCH(A279,pricelevel!$A:$A,0),MATCH(Sheet1!I279,pricelevel!$A$1:$H$1,0))</f>
        <v>107.3</v>
      </c>
    </row>
    <row r="280" spans="1:41" ht="14.25">
      <c r="A280" s="1">
        <v>12620</v>
      </c>
      <c r="B280" s="5" t="s">
        <v>30</v>
      </c>
      <c r="C280">
        <v>38553.696817420438</v>
      </c>
      <c r="D280">
        <v>0.50418760469011725</v>
      </c>
      <c r="E280">
        <v>0.96984924623115576</v>
      </c>
      <c r="F280">
        <v>7.3902847571189278</v>
      </c>
      <c r="G280">
        <v>139292.99832495811</v>
      </c>
      <c r="H280">
        <v>0.96296296296296291</v>
      </c>
      <c r="I280">
        <v>2013</v>
      </c>
      <c r="J280" s="4">
        <v>0.19565217391304349</v>
      </c>
      <c r="K280">
        <v>1.1857142857142857</v>
      </c>
      <c r="L280">
        <v>0.11216131064902329</v>
      </c>
      <c r="M280">
        <v>1.142857142857143</v>
      </c>
      <c r="N280">
        <v>0.48113207547169812</v>
      </c>
      <c r="O280">
        <v>0.61250000000000004</v>
      </c>
      <c r="P280">
        <v>21877.75</v>
      </c>
      <c r="Q280">
        <v>848.30555555555554</v>
      </c>
      <c r="R280">
        <v>19.254901960784309</v>
      </c>
      <c r="S280">
        <v>1.1702127659574469E-2</v>
      </c>
      <c r="T280">
        <v>4.2553191489361703E-3</v>
      </c>
      <c r="U280">
        <v>4.2553191489361703E-3</v>
      </c>
      <c r="V280">
        <v>1587</v>
      </c>
      <c r="W280">
        <f t="shared" si="8"/>
        <v>2.021276595744681E-2</v>
      </c>
      <c r="X280">
        <v>6.2765957446808504E-2</v>
      </c>
      <c r="Y280">
        <v>7.8723404255319152E-2</v>
      </c>
      <c r="Z280">
        <v>38.58064516129032</v>
      </c>
      <c r="AA280">
        <v>9.3617021276595741E-2</v>
      </c>
      <c r="AB280">
        <v>6.702127659574468E-2</v>
      </c>
      <c r="AC280">
        <v>940</v>
      </c>
      <c r="AD280">
        <v>2.5000000000000001E-2</v>
      </c>
      <c r="AE280">
        <v>2.1276595744680851E-3</v>
      </c>
      <c r="AF280">
        <v>2.1276595744680851E-3</v>
      </c>
      <c r="AG280">
        <v>4.2553191489361703E-3</v>
      </c>
      <c r="AH280">
        <v>0</v>
      </c>
      <c r="AI280">
        <f t="shared" si="9"/>
        <v>3.8774807992392066E-2</v>
      </c>
      <c r="AJ280">
        <v>2.1276595744680851E-3</v>
      </c>
      <c r="AK280">
        <v>0.375</v>
      </c>
      <c r="AL280">
        <v>0.47258979206049151</v>
      </c>
      <c r="AM280">
        <v>0.6875</v>
      </c>
      <c r="AN280">
        <f>INDEX(realgdp!$A:$H,MATCH(Sheet1!A280,realgdp!$A:$A,0),MATCH(Sheet1!I280,realgdp!$A$1:$H$1,0))</f>
        <v>5086.1000000000004</v>
      </c>
      <c r="AO280">
        <f>INDEX(pricelevel!$A:$H,MATCH(A280,pricelevel!$A:$A,0),MATCH(Sheet1!I280,pricelevel!$A$1:$H$1,0))</f>
        <v>97.2</v>
      </c>
    </row>
    <row r="281" spans="1:41" ht="14.25">
      <c r="A281" s="1">
        <v>12700</v>
      </c>
      <c r="B281" s="5" t="s">
        <v>31</v>
      </c>
      <c r="C281">
        <v>62622.360869565207</v>
      </c>
      <c r="D281">
        <v>0.47499999999999998</v>
      </c>
      <c r="E281">
        <v>0.9652173913043478</v>
      </c>
      <c r="F281">
        <v>8.3434782608695652</v>
      </c>
      <c r="G281">
        <v>464513.78260869568</v>
      </c>
      <c r="H281">
        <v>0.94884910485933505</v>
      </c>
      <c r="I281">
        <v>2013</v>
      </c>
      <c r="J281" s="4">
        <v>0.13751987281399047</v>
      </c>
      <c r="K281">
        <v>0.68644067796610164</v>
      </c>
      <c r="L281">
        <v>9.2195713708046911E-2</v>
      </c>
      <c r="M281">
        <v>0.67796610169491522</v>
      </c>
      <c r="N281">
        <v>0.39735099337748342</v>
      </c>
      <c r="O281">
        <v>0.53749999999999998</v>
      </c>
      <c r="P281">
        <v>27991.875</v>
      </c>
      <c r="Q281">
        <v>1213.2592592592589</v>
      </c>
      <c r="R281">
        <v>20.576271186440682</v>
      </c>
      <c r="S281">
        <v>1.166558651976669E-2</v>
      </c>
      <c r="T281">
        <v>2.073882047958522E-2</v>
      </c>
      <c r="U281">
        <v>6.4808813998703816E-3</v>
      </c>
      <c r="V281">
        <v>2473</v>
      </c>
      <c r="W281">
        <f t="shared" si="8"/>
        <v>3.8885288399222291E-2</v>
      </c>
      <c r="X281">
        <v>5.5735580038885291E-2</v>
      </c>
      <c r="Y281">
        <v>0.11211924821775759</v>
      </c>
      <c r="Z281">
        <v>36.6</v>
      </c>
      <c r="AA281">
        <v>0.12832145171743359</v>
      </c>
      <c r="AB281">
        <v>5.24951393389501E-2</v>
      </c>
      <c r="AC281">
        <v>1543</v>
      </c>
      <c r="AD281">
        <v>0.16250000000000001</v>
      </c>
      <c r="AE281">
        <v>3.2404406999351908E-3</v>
      </c>
      <c r="AF281">
        <v>3.2404406999351908E-3</v>
      </c>
      <c r="AG281">
        <v>3.888528839922229E-3</v>
      </c>
      <c r="AH281">
        <v>6.4808813998703824E-4</v>
      </c>
      <c r="AI281">
        <f t="shared" si="9"/>
        <v>4.3343265117440646E-2</v>
      </c>
      <c r="AJ281">
        <v>6.4808813998703824E-4</v>
      </c>
      <c r="AK281">
        <v>0.28749999999999998</v>
      </c>
      <c r="AL281">
        <v>0.49858471492114842</v>
      </c>
      <c r="AM281">
        <v>0.3125</v>
      </c>
      <c r="AN281">
        <f>INDEX(realgdp!$A:$H,MATCH(Sheet1!A281,realgdp!$A:$A,0),MATCH(Sheet1!I281,realgdp!$A$1:$H$1,0))</f>
        <v>9349</v>
      </c>
      <c r="AO281">
        <f>INDEX(pricelevel!$A:$H,MATCH(A281,pricelevel!$A:$A,0),MATCH(Sheet1!I281,pricelevel!$A$1:$H$1,0))</f>
        <v>102.1</v>
      </c>
    </row>
    <row r="282" spans="1:41" ht="14.25">
      <c r="A282" s="1">
        <v>12940</v>
      </c>
      <c r="B282" s="5" t="s">
        <v>32</v>
      </c>
      <c r="C282">
        <v>53104.218805704098</v>
      </c>
      <c r="D282">
        <v>0.48707664884135471</v>
      </c>
      <c r="E282">
        <v>0.69786096256684493</v>
      </c>
      <c r="F282">
        <v>7.6265597147950093</v>
      </c>
      <c r="G282">
        <v>190918.15508021391</v>
      </c>
      <c r="H282">
        <v>0.96810207336523124</v>
      </c>
      <c r="I282">
        <v>2013</v>
      </c>
      <c r="J282" s="4">
        <v>0.276406429391504</v>
      </c>
      <c r="K282">
        <v>1.0149253731343284</v>
      </c>
      <c r="L282">
        <v>0.14931421446384041</v>
      </c>
      <c r="M282">
        <v>1.0845771144278611</v>
      </c>
      <c r="N282">
        <v>0.44963503649635028</v>
      </c>
      <c r="O282">
        <v>0.60550458715596334</v>
      </c>
      <c r="P282">
        <v>27779.16972477064</v>
      </c>
      <c r="Q282">
        <v>888.88297872340422</v>
      </c>
      <c r="R282">
        <v>25.799319727891159</v>
      </c>
      <c r="S282">
        <v>8.1081081081081086E-3</v>
      </c>
      <c r="T282">
        <v>9.7297297297297292E-3</v>
      </c>
      <c r="U282">
        <v>2.4324324324324319E-3</v>
      </c>
      <c r="V282">
        <v>6416</v>
      </c>
      <c r="W282">
        <f t="shared" si="8"/>
        <v>2.0270270270270268E-2</v>
      </c>
      <c r="X282">
        <v>5.0540540540540538E-2</v>
      </c>
      <c r="Y282">
        <v>8.2432432432432437E-2</v>
      </c>
      <c r="Z282">
        <v>39.200589970501483</v>
      </c>
      <c r="AA282">
        <v>0.1062162162162162</v>
      </c>
      <c r="AB282">
        <v>5.1891891891891889E-2</v>
      </c>
      <c r="AC282">
        <v>3700</v>
      </c>
      <c r="AD282">
        <v>7.3394495412844041E-2</v>
      </c>
      <c r="AE282">
        <v>1.351351351351351E-3</v>
      </c>
      <c r="AF282">
        <v>1.0810810810810811E-3</v>
      </c>
      <c r="AG282">
        <v>2.7027027027027029E-3</v>
      </c>
      <c r="AH282">
        <v>2.7027027027027027E-4</v>
      </c>
      <c r="AI282">
        <f t="shared" si="9"/>
        <v>3.1998183802116616E-2</v>
      </c>
      <c r="AJ282">
        <v>9.45945945945946E-3</v>
      </c>
      <c r="AK282">
        <v>0.34403669724770641</v>
      </c>
      <c r="AL282">
        <v>0.39915835411471318</v>
      </c>
      <c r="AM282">
        <v>0.59174311926605505</v>
      </c>
      <c r="AN282">
        <f>INDEX(realgdp!$A:$H,MATCH(Sheet1!A282,realgdp!$A:$A,0),MATCH(Sheet1!I282,realgdp!$A$1:$H$1,0))</f>
        <v>41525.5</v>
      </c>
      <c r="AO282">
        <f>INDEX(pricelevel!$A:$H,MATCH(A282,pricelevel!$A:$A,0),MATCH(Sheet1!I282,pricelevel!$A$1:$H$1,0))</f>
        <v>93</v>
      </c>
    </row>
    <row r="283" spans="1:41" ht="14.25">
      <c r="A283" s="1">
        <v>13140</v>
      </c>
      <c r="B283" s="5" t="s">
        <v>34</v>
      </c>
      <c r="C283">
        <v>48048.081647398853</v>
      </c>
      <c r="D283">
        <v>0.53684971098265899</v>
      </c>
      <c r="E283">
        <v>0.77239884393063585</v>
      </c>
      <c r="F283">
        <v>7.0093930635838149</v>
      </c>
      <c r="G283">
        <v>125030.6069364162</v>
      </c>
      <c r="H283">
        <v>0.95391705069124422</v>
      </c>
      <c r="I283">
        <v>2013</v>
      </c>
      <c r="J283" s="4">
        <v>0.23240072202166065</v>
      </c>
      <c r="K283">
        <v>0.79477611940298509</v>
      </c>
      <c r="L283">
        <v>0.15198659645763521</v>
      </c>
      <c r="M283">
        <v>0.82835820895522383</v>
      </c>
      <c r="N283">
        <v>0.36010362694300518</v>
      </c>
      <c r="O283">
        <v>0.481981981981982</v>
      </c>
      <c r="P283">
        <v>27624.51351351351</v>
      </c>
      <c r="Q283">
        <v>793.39393939393938</v>
      </c>
      <c r="R283">
        <v>20.397058823529409</v>
      </c>
      <c r="S283">
        <v>9.2592592592592587E-3</v>
      </c>
      <c r="T283">
        <v>9.700176366843033E-3</v>
      </c>
      <c r="U283">
        <v>3.968253968253968E-3</v>
      </c>
      <c r="V283">
        <v>4178</v>
      </c>
      <c r="W283">
        <f t="shared" si="8"/>
        <v>2.292768959435626E-2</v>
      </c>
      <c r="X283">
        <v>5.6878306878306882E-2</v>
      </c>
      <c r="Y283">
        <v>6.3492063492063489E-2</v>
      </c>
      <c r="Z283">
        <v>38.75</v>
      </c>
      <c r="AA283">
        <v>0.1128747795414462</v>
      </c>
      <c r="AB283">
        <v>6.4373897707231037E-2</v>
      </c>
      <c r="AC283">
        <v>2268</v>
      </c>
      <c r="AD283">
        <v>0.1891891891891892</v>
      </c>
      <c r="AE283">
        <v>8.8183421516754845E-4</v>
      </c>
      <c r="AF283">
        <v>3.08641975308642E-3</v>
      </c>
      <c r="AG283">
        <v>3.5273368606701938E-3</v>
      </c>
      <c r="AH283">
        <v>0</v>
      </c>
      <c r="AI283">
        <f t="shared" si="9"/>
        <v>2.8720648383756067E-2</v>
      </c>
      <c r="AJ283">
        <v>1.2786596119929451E-2</v>
      </c>
      <c r="AK283">
        <v>0.48648648648648651</v>
      </c>
      <c r="AL283">
        <v>0.43154619435136432</v>
      </c>
      <c r="AM283">
        <v>0.70270270270270274</v>
      </c>
      <c r="AN283">
        <f>INDEX(realgdp!$A:$H,MATCH(Sheet1!A283,realgdp!$A:$A,0),MATCH(Sheet1!I283,realgdp!$A$1:$H$1,0))</f>
        <v>19399.2</v>
      </c>
      <c r="AO283">
        <f>INDEX(pricelevel!$A:$H,MATCH(A283,pricelevel!$A:$A,0),MATCH(Sheet1!I283,pricelevel!$A$1:$H$1,0))</f>
        <v>90.6</v>
      </c>
    </row>
    <row r="284" spans="1:41" ht="14.25">
      <c r="A284" s="1">
        <v>13380</v>
      </c>
      <c r="B284" s="5" t="s">
        <v>35</v>
      </c>
      <c r="C284">
        <v>50213.881415929201</v>
      </c>
      <c r="D284">
        <v>0.50973451327433628</v>
      </c>
      <c r="E284">
        <v>0.88672566371681416</v>
      </c>
      <c r="F284">
        <v>7.8530973451327437</v>
      </c>
      <c r="G284">
        <v>294366.79646017699</v>
      </c>
      <c r="H284">
        <v>0.96162046908315568</v>
      </c>
      <c r="I284">
        <v>2013</v>
      </c>
      <c r="J284" s="4">
        <v>0.23234624145785876</v>
      </c>
      <c r="K284">
        <v>1.2371134020618557</v>
      </c>
      <c r="L284">
        <v>0.1299235743680188</v>
      </c>
      <c r="M284">
        <v>1.0309278350515461</v>
      </c>
      <c r="N284">
        <v>0.49806949806949807</v>
      </c>
      <c r="O284">
        <v>0.62</v>
      </c>
      <c r="P284">
        <v>26784.6</v>
      </c>
      <c r="Q284">
        <v>1014.107142857143</v>
      </c>
      <c r="R284">
        <v>23.853333333333332</v>
      </c>
      <c r="S284">
        <v>7.4487895716945996E-3</v>
      </c>
      <c r="T284">
        <v>1.3035381750465549E-2</v>
      </c>
      <c r="U284">
        <v>7.4487895716945996E-3</v>
      </c>
      <c r="V284">
        <v>1701</v>
      </c>
      <c r="W284">
        <f t="shared" si="8"/>
        <v>2.7932960893854747E-2</v>
      </c>
      <c r="X284">
        <v>7.3556797020484177E-2</v>
      </c>
      <c r="Y284">
        <v>8.8454376163873374E-2</v>
      </c>
      <c r="Z284">
        <v>38.174418604651173</v>
      </c>
      <c r="AA284">
        <v>0.10242085661080071</v>
      </c>
      <c r="AB284">
        <v>5.3072625698324022E-2</v>
      </c>
      <c r="AC284">
        <v>1074</v>
      </c>
      <c r="AD284">
        <v>0.14000000000000001</v>
      </c>
      <c r="AE284">
        <v>2.7932960893854749E-3</v>
      </c>
      <c r="AF284">
        <v>4.6554934823091251E-3</v>
      </c>
      <c r="AG284">
        <v>5.5865921787709499E-3</v>
      </c>
      <c r="AH284">
        <v>0</v>
      </c>
      <c r="AI284">
        <f t="shared" si="9"/>
        <v>3.7861575041521732E-2</v>
      </c>
      <c r="AJ284">
        <v>3.7243947858472998E-3</v>
      </c>
      <c r="AK284">
        <v>0.35</v>
      </c>
      <c r="AL284">
        <v>0.4297472075249853</v>
      </c>
      <c r="AM284">
        <v>0.44</v>
      </c>
      <c r="AN284">
        <f>INDEX(realgdp!$A:$H,MATCH(Sheet1!A284,realgdp!$A:$A,0),MATCH(Sheet1!I284,realgdp!$A$1:$H$1,0))</f>
        <v>8477.1</v>
      </c>
      <c r="AO284">
        <f>INDEX(pricelevel!$A:$H,MATCH(A284,pricelevel!$A:$A,0),MATCH(Sheet1!I284,pricelevel!$A$1:$H$1,0))</f>
        <v>100.4</v>
      </c>
    </row>
    <row r="285" spans="1:41" ht="14.25">
      <c r="A285" s="1">
        <v>13460</v>
      </c>
      <c r="B285" s="5" t="s">
        <v>36</v>
      </c>
      <c r="C285">
        <v>50989.669444444437</v>
      </c>
      <c r="D285">
        <v>0.4777777777777778</v>
      </c>
      <c r="E285">
        <v>0.97499999999999998</v>
      </c>
      <c r="F285">
        <v>8.0694444444444446</v>
      </c>
      <c r="G285">
        <v>311965.83333333331</v>
      </c>
      <c r="H285">
        <v>0.97552447552447552</v>
      </c>
      <c r="I285">
        <v>2013</v>
      </c>
      <c r="J285" s="4">
        <v>0.19604612850082373</v>
      </c>
      <c r="K285">
        <v>0.76811594202898548</v>
      </c>
      <c r="L285">
        <v>0.117059891107078</v>
      </c>
      <c r="M285">
        <v>0.82608695652173914</v>
      </c>
      <c r="N285">
        <v>0.43478260869565222</v>
      </c>
      <c r="O285">
        <v>0.61403508771929827</v>
      </c>
      <c r="P285">
        <v>21432.63157894737</v>
      </c>
      <c r="Q285">
        <v>971.94444444444446</v>
      </c>
      <c r="R285">
        <v>17.46153846153846</v>
      </c>
      <c r="S285">
        <v>1.232665639445301E-2</v>
      </c>
      <c r="T285">
        <v>1.6949152542372881E-2</v>
      </c>
      <c r="U285">
        <v>3.0816640986132508E-3</v>
      </c>
      <c r="V285">
        <v>1102</v>
      </c>
      <c r="W285">
        <f t="shared" si="8"/>
        <v>3.2357473035439142E-2</v>
      </c>
      <c r="X285">
        <v>5.3929121725731888E-2</v>
      </c>
      <c r="Y285">
        <v>0.1001540832049307</v>
      </c>
      <c r="Z285">
        <v>36.577777777777783</v>
      </c>
      <c r="AA285">
        <v>0.12942989214175649</v>
      </c>
      <c r="AB285">
        <v>4.6224961479198773E-2</v>
      </c>
      <c r="AC285">
        <v>649</v>
      </c>
      <c r="AD285">
        <v>1.754385964912281E-2</v>
      </c>
      <c r="AE285">
        <v>0</v>
      </c>
      <c r="AF285">
        <v>3.0816640986132508E-3</v>
      </c>
      <c r="AG285">
        <v>4.6224961479198771E-3</v>
      </c>
      <c r="AH285">
        <v>3.0816640986132508E-3</v>
      </c>
      <c r="AI285">
        <f t="shared" si="9"/>
        <v>4.5348815000354703E-2</v>
      </c>
      <c r="AJ285">
        <v>0</v>
      </c>
      <c r="AK285">
        <v>0.38596491228070168</v>
      </c>
      <c r="AL285">
        <v>0.50181488203266789</v>
      </c>
      <c r="AM285">
        <v>0.7192982456140351</v>
      </c>
      <c r="AN285">
        <f>INDEX(realgdp!$A:$H,MATCH(Sheet1!A285,realgdp!$A:$A,0),MATCH(Sheet1!I285,realgdp!$A$1:$H$1,0))</f>
        <v>6504</v>
      </c>
      <c r="AO285">
        <f>INDEX(pricelevel!$A:$H,MATCH(A285,pricelevel!$A:$A,0),MATCH(Sheet1!I285,pricelevel!$A$1:$H$1,0))</f>
        <v>96.1</v>
      </c>
    </row>
    <row r="286" spans="1:41" ht="14.25">
      <c r="A286" s="1">
        <v>13780</v>
      </c>
      <c r="B286" s="5" t="s">
        <v>38</v>
      </c>
      <c r="C286">
        <v>44690.667351129363</v>
      </c>
      <c r="D286">
        <v>0.51437371663244358</v>
      </c>
      <c r="E286">
        <v>0.95893223819301843</v>
      </c>
      <c r="F286">
        <v>7.7381930184804926</v>
      </c>
      <c r="G286">
        <v>126779.9178644764</v>
      </c>
      <c r="H286">
        <v>0.95460122699386507</v>
      </c>
      <c r="I286">
        <v>2013</v>
      </c>
      <c r="J286" s="4">
        <v>0.21526277897768178</v>
      </c>
      <c r="K286">
        <v>1.0486111111111112</v>
      </c>
      <c r="L286">
        <v>0.13607944097094521</v>
      </c>
      <c r="M286">
        <v>0.98611111111111116</v>
      </c>
      <c r="N286">
        <v>0.46938775510204078</v>
      </c>
      <c r="O286">
        <v>0.47887323943661969</v>
      </c>
      <c r="P286">
        <v>26160</v>
      </c>
      <c r="Q286">
        <v>748.61666666666667</v>
      </c>
      <c r="R286">
        <v>20.60227272727273</v>
      </c>
      <c r="S286">
        <v>7.4211502782931364E-3</v>
      </c>
      <c r="T286">
        <v>1.1131725417439699E-2</v>
      </c>
      <c r="U286">
        <v>7.4211502782931364E-3</v>
      </c>
      <c r="V286">
        <v>2719</v>
      </c>
      <c r="W286">
        <f t="shared" si="8"/>
        <v>2.5974025974025972E-2</v>
      </c>
      <c r="X286">
        <v>7.6685219542362404E-2</v>
      </c>
      <c r="Y286">
        <v>6.4316635745207171E-2</v>
      </c>
      <c r="Z286">
        <v>38.962616822429908</v>
      </c>
      <c r="AA286">
        <v>0.121830550401979</v>
      </c>
      <c r="AB286">
        <v>5.9987631416202843E-2</v>
      </c>
      <c r="AC286">
        <v>1617</v>
      </c>
      <c r="AD286">
        <v>8.4507042253521125E-2</v>
      </c>
      <c r="AE286">
        <v>2.4737167594310449E-3</v>
      </c>
      <c r="AF286">
        <v>4.9474335188620907E-3</v>
      </c>
      <c r="AG286">
        <v>4.329004329004329E-3</v>
      </c>
      <c r="AH286">
        <v>0</v>
      </c>
      <c r="AI286">
        <f t="shared" si="9"/>
        <v>2.8616845056065241E-2</v>
      </c>
      <c r="AJ286">
        <v>7.4211502782931364E-3</v>
      </c>
      <c r="AK286">
        <v>0.36619718309859162</v>
      </c>
      <c r="AL286">
        <v>0.43067304155939679</v>
      </c>
      <c r="AM286">
        <v>0.63380281690140849</v>
      </c>
      <c r="AN286">
        <f>INDEX(realgdp!$A:$H,MATCH(Sheet1!A286,realgdp!$A:$A,0),MATCH(Sheet1!I286,realgdp!$A$1:$H$1,0))</f>
        <v>8654.4</v>
      </c>
      <c r="AO286">
        <f>INDEX(pricelevel!$A:$H,MATCH(A286,pricelevel!$A:$A,0),MATCH(Sheet1!I286,pricelevel!$A$1:$H$1,0))</f>
        <v>95.2</v>
      </c>
    </row>
    <row r="287" spans="1:41" ht="14.25">
      <c r="A287" s="1">
        <v>13820</v>
      </c>
      <c r="B287" s="5" t="s">
        <v>39</v>
      </c>
      <c r="C287">
        <v>52261.592915531342</v>
      </c>
      <c r="D287">
        <v>0.50136239782016345</v>
      </c>
      <c r="E287">
        <v>0.78147138964577656</v>
      </c>
      <c r="F287">
        <v>7.7931880108991827</v>
      </c>
      <c r="G287">
        <v>182988.5258855586</v>
      </c>
      <c r="H287">
        <v>0.96613613274635968</v>
      </c>
      <c r="I287">
        <v>2013</v>
      </c>
      <c r="J287" s="4">
        <v>0.23726372637263726</v>
      </c>
      <c r="K287">
        <v>0.89556962025316456</v>
      </c>
      <c r="L287">
        <v>0.14786720520145799</v>
      </c>
      <c r="M287">
        <v>0.91930379746835444</v>
      </c>
      <c r="N287">
        <v>0.43826473859844273</v>
      </c>
      <c r="O287">
        <v>0.61445783132530118</v>
      </c>
      <c r="P287">
        <v>25606.01032702237</v>
      </c>
      <c r="Q287">
        <v>878.46428571428567</v>
      </c>
      <c r="R287">
        <v>23.264631043257001</v>
      </c>
      <c r="S287">
        <v>7.8864353312302835E-3</v>
      </c>
      <c r="T287">
        <v>1.069050122677883E-2</v>
      </c>
      <c r="U287">
        <v>2.628811777076761E-3</v>
      </c>
      <c r="V287">
        <v>10151</v>
      </c>
      <c r="W287">
        <f t="shared" si="8"/>
        <v>2.1205748335085876E-2</v>
      </c>
      <c r="X287">
        <v>4.6091833158079222E-2</v>
      </c>
      <c r="Y287">
        <v>9.2534174553101992E-2</v>
      </c>
      <c r="Z287">
        <v>39.301724137931032</v>
      </c>
      <c r="AA287">
        <v>0.120925341745531</v>
      </c>
      <c r="AB287">
        <v>6.4318261479144753E-2</v>
      </c>
      <c r="AC287">
        <v>5706</v>
      </c>
      <c r="AD287">
        <v>6.5404475043029264E-2</v>
      </c>
      <c r="AE287">
        <v>1.2267788293024891E-3</v>
      </c>
      <c r="AF287">
        <v>1.402032947774273E-3</v>
      </c>
      <c r="AG287">
        <v>3.5050823694356822E-3</v>
      </c>
      <c r="AH287">
        <v>8.7627059235892044E-4</v>
      </c>
      <c r="AI287">
        <f t="shared" si="9"/>
        <v>3.4306956628351835E-2</v>
      </c>
      <c r="AJ287">
        <v>1.033999298983526E-2</v>
      </c>
      <c r="AK287">
        <v>0.45611015490533557</v>
      </c>
      <c r="AL287">
        <v>0.43975962959314352</v>
      </c>
      <c r="AM287">
        <v>0.67297762478485368</v>
      </c>
      <c r="AN287">
        <f>INDEX(realgdp!$A:$H,MATCH(Sheet1!A287,realgdp!$A:$A,0),MATCH(Sheet1!I287,realgdp!$A$1:$H$1,0))</f>
        <v>53891.6</v>
      </c>
      <c r="AO287">
        <f>INDEX(pricelevel!$A:$H,MATCH(A287,pricelevel!$A:$A,0),MATCH(Sheet1!I287,pricelevel!$A$1:$H$1,0))</f>
        <v>89.8</v>
      </c>
    </row>
    <row r="288" spans="1:41" ht="14.25">
      <c r="A288" s="1">
        <v>13900</v>
      </c>
      <c r="B288" s="5" t="s">
        <v>40</v>
      </c>
      <c r="C288">
        <v>52045.070063694271</v>
      </c>
      <c r="D288">
        <v>0.52653927813163481</v>
      </c>
      <c r="E288">
        <v>0.99363057324840764</v>
      </c>
      <c r="F288">
        <v>7.7430997876857752</v>
      </c>
      <c r="G288">
        <v>204387.72823779189</v>
      </c>
      <c r="H288">
        <v>0.99289099526066349</v>
      </c>
      <c r="I288">
        <v>2013</v>
      </c>
      <c r="J288" s="4">
        <v>0.25868055555555558</v>
      </c>
      <c r="K288">
        <v>1.1228070175438596</v>
      </c>
      <c r="L288">
        <v>0.15441860465116281</v>
      </c>
      <c r="M288">
        <v>1.263157894736842</v>
      </c>
      <c r="N288">
        <v>0.48979591836734693</v>
      </c>
      <c r="O288">
        <v>0.66666666666666663</v>
      </c>
      <c r="P288">
        <v>31797.777777777781</v>
      </c>
      <c r="Q288">
        <v>707.69230769230774</v>
      </c>
      <c r="R288">
        <v>23.333333333333329</v>
      </c>
      <c r="S288">
        <v>5.681818181818182E-3</v>
      </c>
      <c r="T288">
        <v>5.681818181818182E-3</v>
      </c>
      <c r="U288">
        <v>4.261363636363636E-3</v>
      </c>
      <c r="V288">
        <v>1075</v>
      </c>
      <c r="W288">
        <f t="shared" si="8"/>
        <v>1.5625E-2</v>
      </c>
      <c r="X288">
        <v>5.2556818181818177E-2</v>
      </c>
      <c r="Y288">
        <v>0.13352272727272729</v>
      </c>
      <c r="Z288">
        <v>40.246376811594203</v>
      </c>
      <c r="AA288">
        <v>8.8068181818181823E-2</v>
      </c>
      <c r="AB288">
        <v>5.3977272727272728E-2</v>
      </c>
      <c r="AC288">
        <v>704</v>
      </c>
      <c r="AD288">
        <v>0</v>
      </c>
      <c r="AE288">
        <v>0</v>
      </c>
      <c r="AF288">
        <v>4.261363636363636E-3</v>
      </c>
      <c r="AG288">
        <v>1.4204545454545451E-3</v>
      </c>
      <c r="AH288">
        <v>0</v>
      </c>
      <c r="AI288">
        <f t="shared" si="9"/>
        <v>2.2256030362816301E-2</v>
      </c>
      <c r="AJ288">
        <v>1.988636363636364E-2</v>
      </c>
      <c r="AK288">
        <v>0.47222222222222221</v>
      </c>
      <c r="AL288">
        <v>0.49581395348837209</v>
      </c>
      <c r="AM288">
        <v>0.5</v>
      </c>
      <c r="AN288">
        <f>INDEX(realgdp!$A:$H,MATCH(Sheet1!A288,realgdp!$A:$A,0),MATCH(Sheet1!I288,realgdp!$A$1:$H$1,0))</f>
        <v>6217.6</v>
      </c>
      <c r="AO288">
        <f>INDEX(pricelevel!$A:$H,MATCH(A288,pricelevel!$A:$A,0),MATCH(Sheet1!I288,pricelevel!$A$1:$H$1,0))</f>
        <v>93.2</v>
      </c>
    </row>
    <row r="289" spans="1:41" ht="14.25">
      <c r="A289" s="1">
        <v>13980</v>
      </c>
      <c r="B289" s="5" t="s">
        <v>41</v>
      </c>
      <c r="C289">
        <v>47223.681188118811</v>
      </c>
      <c r="D289">
        <v>0.50495049504950495</v>
      </c>
      <c r="E289">
        <v>0.96831683168316829</v>
      </c>
      <c r="F289">
        <v>7.7346534653465344</v>
      </c>
      <c r="G289">
        <v>199074.9306930693</v>
      </c>
      <c r="H289">
        <v>0.9682151589242054</v>
      </c>
      <c r="I289">
        <v>2013</v>
      </c>
      <c r="J289" s="4">
        <v>0.21536351165980797</v>
      </c>
      <c r="K289">
        <v>1.175</v>
      </c>
      <c r="L289">
        <v>0.1170731707317073</v>
      </c>
      <c r="M289">
        <v>0.875</v>
      </c>
      <c r="N289">
        <v>0.52926208651399487</v>
      </c>
      <c r="O289">
        <v>0.61428571428571432</v>
      </c>
      <c r="P289">
        <v>23631.71428571429</v>
      </c>
      <c r="Q289">
        <v>918.34375</v>
      </c>
      <c r="R289">
        <v>20.644444444444449</v>
      </c>
      <c r="S289">
        <v>9.1277890466531439E-3</v>
      </c>
      <c r="T289">
        <v>1.419878296146045E-2</v>
      </c>
      <c r="U289">
        <v>3.0425963488843809E-3</v>
      </c>
      <c r="V289">
        <v>1640</v>
      </c>
      <c r="W289">
        <f t="shared" si="8"/>
        <v>2.6369168356997975E-2</v>
      </c>
      <c r="X289">
        <v>6.6937119675456389E-2</v>
      </c>
      <c r="Y289">
        <v>7.5050709939148072E-2</v>
      </c>
      <c r="Z289">
        <v>41.057692307692307</v>
      </c>
      <c r="AA289">
        <v>9.7363083164300201E-2</v>
      </c>
      <c r="AB289">
        <v>5.7809330628803238E-2</v>
      </c>
      <c r="AC289">
        <v>986</v>
      </c>
      <c r="AD289">
        <v>8.5714285714285715E-2</v>
      </c>
      <c r="AE289">
        <v>2.0283975659229209E-3</v>
      </c>
      <c r="AF289">
        <v>1.01419878296146E-3</v>
      </c>
      <c r="AG289">
        <v>7.099391480730223E-3</v>
      </c>
      <c r="AH289">
        <v>1.01419878296146E-3</v>
      </c>
      <c r="AI289">
        <f t="shared" si="9"/>
        <v>3.8860648825428293E-2</v>
      </c>
      <c r="AJ289">
        <v>2.0283975659229209E-3</v>
      </c>
      <c r="AK289">
        <v>0.44285714285714278</v>
      </c>
      <c r="AL289">
        <v>0.41036585365853662</v>
      </c>
      <c r="AM289">
        <v>0.6428571428571429</v>
      </c>
      <c r="AN289">
        <f>INDEX(realgdp!$A:$H,MATCH(Sheet1!A289,realgdp!$A:$A,0),MATCH(Sheet1!I289,realgdp!$A$1:$H$1,0))</f>
        <v>5926.1</v>
      </c>
      <c r="AO289">
        <f>INDEX(pricelevel!$A:$H,MATCH(A289,pricelevel!$A:$A,0),MATCH(Sheet1!I289,pricelevel!$A$1:$H$1,0))</f>
        <v>89</v>
      </c>
    </row>
    <row r="290" spans="1:41" ht="14.25">
      <c r="A290" s="1">
        <v>14010</v>
      </c>
      <c r="B290" s="5" t="s">
        <v>42</v>
      </c>
      <c r="C290">
        <v>53092.612113402072</v>
      </c>
      <c r="D290">
        <v>0.49226804123711337</v>
      </c>
      <c r="E290">
        <v>0.94587628865979378</v>
      </c>
      <c r="F290">
        <v>8.3041237113402069</v>
      </c>
      <c r="G290">
        <v>171071.52061855671</v>
      </c>
      <c r="H290">
        <v>0.9779411764705882</v>
      </c>
      <c r="I290">
        <v>2013</v>
      </c>
      <c r="J290" s="4">
        <v>0.25958702064896755</v>
      </c>
      <c r="K290">
        <v>1.0970873786407767</v>
      </c>
      <c r="L290">
        <v>0.16302083333333331</v>
      </c>
      <c r="M290">
        <v>1.0970873786407771</v>
      </c>
      <c r="N290">
        <v>0.65480427046263345</v>
      </c>
      <c r="O290">
        <v>0.76991150442477874</v>
      </c>
      <c r="P290">
        <v>32596.991150442482</v>
      </c>
      <c r="Q290">
        <v>818.0526315789474</v>
      </c>
      <c r="R290">
        <v>16.030612244897959</v>
      </c>
      <c r="S290">
        <v>7.0754716981132077E-3</v>
      </c>
      <c r="T290">
        <v>7.8616352201257862E-3</v>
      </c>
      <c r="U290">
        <v>2.3584905660377362E-3</v>
      </c>
      <c r="V290">
        <v>1920</v>
      </c>
      <c r="W290">
        <f t="shared" si="8"/>
        <v>1.7295597484276729E-2</v>
      </c>
      <c r="X290">
        <v>5.5817610062893083E-2</v>
      </c>
      <c r="Y290">
        <v>9.276729559748427E-2</v>
      </c>
      <c r="Z290">
        <v>38.86915887850467</v>
      </c>
      <c r="AA290">
        <v>0.11792452830188679</v>
      </c>
      <c r="AB290">
        <v>5.6603773584905662E-2</v>
      </c>
      <c r="AC290">
        <v>1272</v>
      </c>
      <c r="AD290">
        <v>0.13274336283185839</v>
      </c>
      <c r="AE290">
        <v>1.5723270440251571E-3</v>
      </c>
      <c r="AF290">
        <v>7.8616352201257866E-4</v>
      </c>
      <c r="AG290">
        <v>5.50314465408805E-3</v>
      </c>
      <c r="AH290">
        <v>1.5723270440251571E-3</v>
      </c>
      <c r="AI290">
        <f t="shared" si="9"/>
        <v>2.5095955261743318E-2</v>
      </c>
      <c r="AJ290">
        <v>0</v>
      </c>
      <c r="AK290">
        <v>0.49557522123893799</v>
      </c>
      <c r="AL290">
        <v>0.44322916666666667</v>
      </c>
      <c r="AM290">
        <v>0.52212389380530977</v>
      </c>
      <c r="AN290">
        <f>INDEX(realgdp!$A:$H,MATCH(Sheet1!A290,realgdp!$A:$A,0),MATCH(Sheet1!I290,realgdp!$A$1:$H$1,0))</f>
        <v>10479.5</v>
      </c>
      <c r="AO290">
        <f>INDEX(pricelevel!$A:$H,MATCH(A290,pricelevel!$A:$A,0),MATCH(Sheet1!I290,pricelevel!$A$1:$H$1,0))</f>
        <v>93.7</v>
      </c>
    </row>
    <row r="291" spans="1:41" ht="14.25">
      <c r="A291" s="1">
        <v>14020</v>
      </c>
      <c r="B291" s="5" t="s">
        <v>43</v>
      </c>
      <c r="C291">
        <v>55950.846376811591</v>
      </c>
      <c r="D291">
        <v>0.47246376811594198</v>
      </c>
      <c r="E291">
        <v>0.94492753623188408</v>
      </c>
      <c r="F291">
        <v>8.3159420289855071</v>
      </c>
      <c r="G291">
        <v>187610.4927536232</v>
      </c>
      <c r="H291">
        <v>0.97</v>
      </c>
      <c r="I291">
        <v>2013</v>
      </c>
      <c r="J291" s="4">
        <v>0.32412523020257827</v>
      </c>
      <c r="K291">
        <v>2.2407407407407409</v>
      </c>
      <c r="L291">
        <v>0.1220504475183076</v>
      </c>
      <c r="M291">
        <v>1.7222222222222221</v>
      </c>
      <c r="N291">
        <v>0.60597826086956519</v>
      </c>
      <c r="O291">
        <v>0.80645161290322576</v>
      </c>
      <c r="P291">
        <v>20021.37634408602</v>
      </c>
      <c r="Q291">
        <v>1025.5740740740739</v>
      </c>
      <c r="R291">
        <v>18.907692307692312</v>
      </c>
      <c r="S291">
        <v>1.1904761904761901E-2</v>
      </c>
      <c r="T291">
        <v>2.976190476190476E-2</v>
      </c>
      <c r="U291">
        <v>1.190476190476191E-3</v>
      </c>
      <c r="V291">
        <v>1229</v>
      </c>
      <c r="W291">
        <f t="shared" si="8"/>
        <v>4.2857142857142851E-2</v>
      </c>
      <c r="X291">
        <v>8.0952380952380956E-2</v>
      </c>
      <c r="Y291">
        <v>9.5238095238095233E-2</v>
      </c>
      <c r="Z291">
        <v>37.462499999999999</v>
      </c>
      <c r="AA291">
        <v>9.8809523809523805E-2</v>
      </c>
      <c r="AB291">
        <v>5.8333333333333327E-2</v>
      </c>
      <c r="AC291">
        <v>840</v>
      </c>
      <c r="AD291">
        <v>0.16129032258064521</v>
      </c>
      <c r="AE291">
        <v>0</v>
      </c>
      <c r="AF291">
        <v>1.190476190476191E-3</v>
      </c>
      <c r="AG291">
        <v>7.1428571428571426E-3</v>
      </c>
      <c r="AH291">
        <v>2.3809523809523812E-3</v>
      </c>
      <c r="AI291">
        <f t="shared" si="9"/>
        <v>5.1223954659691082E-2</v>
      </c>
      <c r="AJ291">
        <v>1.190476190476191E-3</v>
      </c>
      <c r="AK291">
        <v>0.36559139784946237</v>
      </c>
      <c r="AL291">
        <v>0.34092758340113921</v>
      </c>
      <c r="AM291">
        <v>0.35483870967741937</v>
      </c>
      <c r="AN291">
        <f>INDEX(realgdp!$A:$H,MATCH(Sheet1!A291,realgdp!$A:$A,0),MATCH(Sheet1!I291,realgdp!$A$1:$H$1,0))</f>
        <v>5762.9</v>
      </c>
      <c r="AO291">
        <f>INDEX(pricelevel!$A:$H,MATCH(A291,pricelevel!$A:$A,0),MATCH(Sheet1!I291,pricelevel!$A$1:$H$1,0))</f>
        <v>95.5</v>
      </c>
    </row>
    <row r="292" spans="1:41" ht="14.25">
      <c r="A292" s="1">
        <v>14260</v>
      </c>
      <c r="B292" s="5" t="s">
        <v>44</v>
      </c>
      <c r="C292">
        <v>48934.981807155847</v>
      </c>
      <c r="D292">
        <v>0.522134627046695</v>
      </c>
      <c r="E292">
        <v>0.94966646452395387</v>
      </c>
      <c r="F292">
        <v>7.85748938750758</v>
      </c>
      <c r="G292">
        <v>189954.90600363861</v>
      </c>
      <c r="H292">
        <v>0.96952515946137496</v>
      </c>
      <c r="I292">
        <v>2013</v>
      </c>
      <c r="J292" s="4">
        <v>0.25088617565970855</v>
      </c>
      <c r="K292">
        <v>0.70410958904109588</v>
      </c>
      <c r="L292">
        <v>0.170487106017192</v>
      </c>
      <c r="M292">
        <v>0.82191780821917804</v>
      </c>
      <c r="N292">
        <v>0.41164241164241172</v>
      </c>
      <c r="O292">
        <v>0.55000000000000004</v>
      </c>
      <c r="P292">
        <v>22716.51666666667</v>
      </c>
      <c r="Q292">
        <v>886.57894736842104</v>
      </c>
      <c r="R292">
        <v>22.260465116279072</v>
      </c>
      <c r="S292">
        <v>9.3782563390066003E-3</v>
      </c>
      <c r="T292">
        <v>1.528308440430705E-2</v>
      </c>
      <c r="U292">
        <v>8.3362278568947547E-3</v>
      </c>
      <c r="V292">
        <v>4886</v>
      </c>
      <c r="W292">
        <f t="shared" si="8"/>
        <v>3.2997568600208402E-2</v>
      </c>
      <c r="X292">
        <v>5.9742966307745747E-2</v>
      </c>
      <c r="Y292">
        <v>9.6213963181660297E-2</v>
      </c>
      <c r="Z292">
        <v>37.721774193548377</v>
      </c>
      <c r="AA292">
        <v>0.11010767627648491</v>
      </c>
      <c r="AB292">
        <v>6.4953108718304967E-2</v>
      </c>
      <c r="AC292">
        <v>2879</v>
      </c>
      <c r="AD292">
        <v>8.666666666666667E-2</v>
      </c>
      <c r="AE292">
        <v>4.1681139284473773E-3</v>
      </c>
      <c r="AF292">
        <v>4.1681139284473773E-3</v>
      </c>
      <c r="AG292">
        <v>2.431399791594303E-3</v>
      </c>
      <c r="AH292">
        <v>3.4734282737061478E-4</v>
      </c>
      <c r="AI292">
        <f t="shared" si="9"/>
        <v>3.9027944309320647E-2</v>
      </c>
      <c r="AJ292">
        <v>4.1681139284473773E-3</v>
      </c>
      <c r="AK292">
        <v>0.44</v>
      </c>
      <c r="AL292">
        <v>0.44965206713057709</v>
      </c>
      <c r="AM292">
        <v>0.76333333333333331</v>
      </c>
      <c r="AN292">
        <f>INDEX(realgdp!$A:$H,MATCH(Sheet1!A292,realgdp!$A:$A,0),MATCH(Sheet1!I292,realgdp!$A$1:$H$1,0))</f>
        <v>26060.3</v>
      </c>
      <c r="AO292">
        <f>INDEX(pricelevel!$A:$H,MATCH(A292,pricelevel!$A:$A,0),MATCH(Sheet1!I292,pricelevel!$A$1:$H$1,0))</f>
        <v>95.3</v>
      </c>
    </row>
    <row r="293" spans="1:41" ht="14.25">
      <c r="A293" s="1">
        <v>14460</v>
      </c>
      <c r="B293" s="5" t="s">
        <v>45</v>
      </c>
      <c r="C293">
        <v>76629.896519977905</v>
      </c>
      <c r="D293">
        <v>0.50181059350641377</v>
      </c>
      <c r="E293">
        <v>0.88817283495979871</v>
      </c>
      <c r="F293">
        <v>8.6902964463266432</v>
      </c>
      <c r="G293">
        <v>441074.33130792371</v>
      </c>
      <c r="H293">
        <v>0.96362016990956423</v>
      </c>
      <c r="I293">
        <v>2013</v>
      </c>
      <c r="J293" s="4">
        <v>0.25176470588235295</v>
      </c>
      <c r="K293">
        <v>1.0312185297079557</v>
      </c>
      <c r="L293">
        <v>0.13802762690843781</v>
      </c>
      <c r="M293">
        <v>1.0261832829808659</v>
      </c>
      <c r="N293">
        <v>0.5779127948534668</v>
      </c>
      <c r="O293">
        <v>0.76382073928688254</v>
      </c>
      <c r="P293">
        <v>36212.861956166184</v>
      </c>
      <c r="Q293">
        <v>1599.895113230036</v>
      </c>
      <c r="R293">
        <v>29.966966966966972</v>
      </c>
      <c r="S293">
        <v>1.235467523434136E-2</v>
      </c>
      <c r="T293">
        <v>1.464012454042595E-2</v>
      </c>
      <c r="U293">
        <v>6.0614090291808819E-3</v>
      </c>
      <c r="V293">
        <v>46766</v>
      </c>
      <c r="W293">
        <f t="shared" si="8"/>
        <v>3.3056208803948189E-2</v>
      </c>
      <c r="X293">
        <v>5.1671027789738658E-2</v>
      </c>
      <c r="Y293">
        <v>0.1146699347487662</v>
      </c>
      <c r="Z293">
        <v>39.373228933631623</v>
      </c>
      <c r="AA293">
        <v>9.8870524328442247E-2</v>
      </c>
      <c r="AB293">
        <v>3.9084495379417709E-2</v>
      </c>
      <c r="AC293">
        <v>30191</v>
      </c>
      <c r="AD293">
        <v>0.20706575073601571</v>
      </c>
      <c r="AE293">
        <v>3.3453678248484648E-3</v>
      </c>
      <c r="AF293">
        <v>2.7160412043324171E-3</v>
      </c>
      <c r="AG293">
        <v>7.8168990758835412E-3</v>
      </c>
      <c r="AH293">
        <v>4.6371435195919313E-4</v>
      </c>
      <c r="AI293">
        <f t="shared" si="9"/>
        <v>4.4180300225003681E-2</v>
      </c>
      <c r="AJ293">
        <v>5.2995925938193497E-4</v>
      </c>
      <c r="AK293">
        <v>0.2567877003598299</v>
      </c>
      <c r="AL293">
        <v>0.42800325022452212</v>
      </c>
      <c r="AM293">
        <v>0.24174026823683351</v>
      </c>
      <c r="AN293">
        <f>INDEX(realgdp!$A:$H,MATCH(Sheet1!A293,realgdp!$A:$A,0),MATCH(Sheet1!I293,realgdp!$A$1:$H$1,0))</f>
        <v>342476.6</v>
      </c>
      <c r="AO293">
        <f>INDEX(pricelevel!$A:$H,MATCH(A293,pricelevel!$A:$A,0),MATCH(Sheet1!I293,pricelevel!$A$1:$H$1,0))</f>
        <v>110.1</v>
      </c>
    </row>
    <row r="294" spans="1:41" ht="14.25">
      <c r="A294" s="1">
        <v>14740</v>
      </c>
      <c r="B294" s="5" t="s">
        <v>46</v>
      </c>
      <c r="C294">
        <v>55639.818627450979</v>
      </c>
      <c r="D294">
        <v>0.50490196078431371</v>
      </c>
      <c r="E294">
        <v>0.87549019607843137</v>
      </c>
      <c r="F294">
        <v>7.8833333333333337</v>
      </c>
      <c r="G294">
        <v>301551.49019607838</v>
      </c>
      <c r="H294">
        <v>0.96955503512880559</v>
      </c>
      <c r="I294">
        <v>2013</v>
      </c>
      <c r="J294" s="4">
        <v>0.21621621621621623</v>
      </c>
      <c r="K294">
        <v>0.89759036144578308</v>
      </c>
      <c r="L294">
        <v>0.15092290988056459</v>
      </c>
      <c r="M294">
        <v>0.75903614457831325</v>
      </c>
      <c r="N294">
        <v>0.3925619834710744</v>
      </c>
      <c r="O294">
        <v>0.58730158730158732</v>
      </c>
      <c r="P294">
        <v>25659.158730158731</v>
      </c>
      <c r="Q294">
        <v>1049.383333333333</v>
      </c>
      <c r="R294">
        <v>24.202127659574469</v>
      </c>
      <c r="S294">
        <v>9.7264437689969611E-3</v>
      </c>
      <c r="T294">
        <v>1.8844984802431609E-2</v>
      </c>
      <c r="U294">
        <v>4.2553191489361703E-3</v>
      </c>
      <c r="V294">
        <v>2763</v>
      </c>
      <c r="W294">
        <f t="shared" si="8"/>
        <v>3.2826747720364743E-2</v>
      </c>
      <c r="X294">
        <v>3.2826747720364743E-2</v>
      </c>
      <c r="Y294">
        <v>0.10334346504559271</v>
      </c>
      <c r="Z294">
        <v>40.682242990654203</v>
      </c>
      <c r="AA294">
        <v>8.0243161094224927E-2</v>
      </c>
      <c r="AB294">
        <v>5.7142857142857141E-2</v>
      </c>
      <c r="AC294">
        <v>1645</v>
      </c>
      <c r="AD294">
        <v>3.1746031746031737E-2</v>
      </c>
      <c r="AE294">
        <v>2.4316109422492399E-3</v>
      </c>
      <c r="AF294">
        <v>1.82370820668693E-3</v>
      </c>
      <c r="AG294">
        <v>2.4316109422492399E-3</v>
      </c>
      <c r="AH294">
        <v>1.2158054711246199E-3</v>
      </c>
      <c r="AI294">
        <f t="shared" si="9"/>
        <v>4.0897028011285905E-2</v>
      </c>
      <c r="AJ294">
        <v>4.2553191489361703E-3</v>
      </c>
      <c r="AK294">
        <v>0.51587301587301593</v>
      </c>
      <c r="AL294">
        <v>0.48389431777053932</v>
      </c>
      <c r="AM294">
        <v>0.88095238095238093</v>
      </c>
      <c r="AN294">
        <f>INDEX(realgdp!$A:$H,MATCH(Sheet1!A294,realgdp!$A:$A,0),MATCH(Sheet1!I294,realgdp!$A$1:$H$1,0))</f>
        <v>8841.6</v>
      </c>
      <c r="AO294">
        <f>INDEX(pricelevel!$A:$H,MATCH(A294,pricelevel!$A:$A,0),MATCH(Sheet1!I294,pricelevel!$A$1:$H$1,0))</f>
        <v>105.9</v>
      </c>
    </row>
    <row r="295" spans="1:41" ht="14.25">
      <c r="A295" s="1">
        <v>14860</v>
      </c>
      <c r="B295" s="5" t="s">
        <v>47</v>
      </c>
      <c r="C295">
        <v>110787.7771312191</v>
      </c>
      <c r="D295">
        <v>0.51643875472796041</v>
      </c>
      <c r="E295">
        <v>0.88565609543206281</v>
      </c>
      <c r="F295">
        <v>8.8775094559208618</v>
      </c>
      <c r="G295">
        <v>698992.31015420426</v>
      </c>
      <c r="H295">
        <v>0.95292207792207795</v>
      </c>
      <c r="I295">
        <v>2013</v>
      </c>
      <c r="J295" s="4">
        <v>0.20664569406213135</v>
      </c>
      <c r="K295">
        <v>0.6586059743954481</v>
      </c>
      <c r="L295">
        <v>0.1657262277951933</v>
      </c>
      <c r="M295">
        <v>0.66429587482219066</v>
      </c>
      <c r="N295">
        <v>0.55343511450381677</v>
      </c>
      <c r="O295">
        <v>0.68950749464668093</v>
      </c>
      <c r="P295">
        <v>36266.428265524628</v>
      </c>
      <c r="Q295">
        <v>1437.3116883116879</v>
      </c>
      <c r="R295">
        <v>26.541310541310541</v>
      </c>
      <c r="S295">
        <v>1.3483146067415731E-2</v>
      </c>
      <c r="T295">
        <v>2.2990492653414001E-2</v>
      </c>
      <c r="U295">
        <v>7.0872947277441662E-3</v>
      </c>
      <c r="V295">
        <v>9570</v>
      </c>
      <c r="W295">
        <f t="shared" si="8"/>
        <v>4.3560933448573896E-2</v>
      </c>
      <c r="X295">
        <v>3.9757994814174587E-2</v>
      </c>
      <c r="Y295">
        <v>0.1299913569576491</v>
      </c>
      <c r="Z295">
        <v>39.424317617866002</v>
      </c>
      <c r="AA295">
        <v>0.12774416594641311</v>
      </c>
      <c r="AB295">
        <v>3.4572169403630081E-2</v>
      </c>
      <c r="AC295">
        <v>5785</v>
      </c>
      <c r="AD295">
        <v>0.2633832976445396</v>
      </c>
      <c r="AE295">
        <v>4.1486603284356096E-3</v>
      </c>
      <c r="AF295">
        <v>2.938634399308557E-3</v>
      </c>
      <c r="AG295">
        <v>8.2973206568712193E-3</v>
      </c>
      <c r="AH295">
        <v>1.7286084701815041E-4</v>
      </c>
      <c r="AI295">
        <f t="shared" si="9"/>
        <v>3.9632016635010522E-2</v>
      </c>
      <c r="AJ295">
        <v>8.6430423509075197E-4</v>
      </c>
      <c r="AK295">
        <v>0.32334047109207709</v>
      </c>
      <c r="AL295">
        <v>0.45506792058516199</v>
      </c>
      <c r="AM295">
        <v>0.35546038543897218</v>
      </c>
      <c r="AN295">
        <f>INDEX(realgdp!$A:$H,MATCH(Sheet1!A295,realgdp!$A:$A,0),MATCH(Sheet1!I295,realgdp!$A$1:$H$1,0))</f>
        <v>85473.600000000006</v>
      </c>
      <c r="AO295">
        <f>INDEX(pricelevel!$A:$H,MATCH(A295,pricelevel!$A:$A,0),MATCH(Sheet1!I295,pricelevel!$A$1:$H$1,0))</f>
        <v>119.5</v>
      </c>
    </row>
    <row r="296" spans="1:41" ht="14.25">
      <c r="A296" s="1">
        <v>15180</v>
      </c>
      <c r="B296" s="5" t="s">
        <v>48</v>
      </c>
      <c r="C296">
        <v>35682.34418604651</v>
      </c>
      <c r="D296">
        <v>0.51720930232558138</v>
      </c>
      <c r="E296">
        <v>0.91255813953488374</v>
      </c>
      <c r="F296">
        <v>6.5851162790697666</v>
      </c>
      <c r="G296">
        <v>105326.7255813954</v>
      </c>
      <c r="H296">
        <v>0.9555555555555556</v>
      </c>
      <c r="I296">
        <v>2013</v>
      </c>
      <c r="J296" s="4">
        <v>0.25125069483046136</v>
      </c>
      <c r="K296">
        <v>0.62228260869565222</v>
      </c>
      <c r="L296">
        <v>0.19894459102902379</v>
      </c>
      <c r="M296">
        <v>0.52717391304347827</v>
      </c>
      <c r="N296">
        <v>0.42399999999999999</v>
      </c>
      <c r="O296">
        <v>0.42268041237113402</v>
      </c>
      <c r="P296">
        <v>16331.0824742268</v>
      </c>
      <c r="Q296">
        <v>705.15853658536582</v>
      </c>
      <c r="R296">
        <v>17.829268292682929</v>
      </c>
      <c r="S296">
        <v>4.048582995951417E-3</v>
      </c>
      <c r="T296">
        <v>7.5187969924812026E-3</v>
      </c>
      <c r="U296">
        <v>3.470213996529786E-3</v>
      </c>
      <c r="V296">
        <v>3790</v>
      </c>
      <c r="W296">
        <f t="shared" si="8"/>
        <v>1.5037593984962405E-2</v>
      </c>
      <c r="X296">
        <v>5.2053209947946787E-2</v>
      </c>
      <c r="Y296">
        <v>7.4031231925968763E-2</v>
      </c>
      <c r="Z296">
        <v>36.319148936170222</v>
      </c>
      <c r="AA296">
        <v>0.1220358588779641</v>
      </c>
      <c r="AB296">
        <v>7.28744939271255E-2</v>
      </c>
      <c r="AC296">
        <v>1729</v>
      </c>
      <c r="AD296">
        <v>0.24742268041237109</v>
      </c>
      <c r="AE296">
        <v>2.3134759976865238E-3</v>
      </c>
      <c r="AF296">
        <v>1.1567379988432619E-3</v>
      </c>
      <c r="AG296">
        <v>2.3134759976865238E-3</v>
      </c>
      <c r="AH296">
        <v>5.7836899942163096E-4</v>
      </c>
      <c r="AI296">
        <f t="shared" si="9"/>
        <v>4.3178922015624184E-2</v>
      </c>
      <c r="AJ296">
        <v>8.0971659919028341E-3</v>
      </c>
      <c r="AK296">
        <v>0.45360824742268041</v>
      </c>
      <c r="AL296">
        <v>0.425065963060686</v>
      </c>
      <c r="AM296">
        <v>1.036082474226804</v>
      </c>
      <c r="AN296">
        <f>INDEX(realgdp!$A:$H,MATCH(Sheet1!A296,realgdp!$A:$A,0),MATCH(Sheet1!I296,realgdp!$A$1:$H$1,0))</f>
        <v>8711.2999999999993</v>
      </c>
      <c r="AO296">
        <f>INDEX(pricelevel!$A:$H,MATCH(A296,pricelevel!$A:$A,0),MATCH(Sheet1!I296,pricelevel!$A$1:$H$1,0))</f>
        <v>85.3</v>
      </c>
    </row>
    <row r="297" spans="1:41" ht="14.25">
      <c r="A297" s="1">
        <v>15380</v>
      </c>
      <c r="B297" s="5" t="s">
        <v>49</v>
      </c>
      <c r="C297">
        <v>49426.809747649677</v>
      </c>
      <c r="D297">
        <v>0.49480455220188019</v>
      </c>
      <c r="E297">
        <v>0.92256308758040573</v>
      </c>
      <c r="F297">
        <v>7.9851558634339437</v>
      </c>
      <c r="G297">
        <v>150982.84017812961</v>
      </c>
      <c r="H297">
        <v>0.95101202698738629</v>
      </c>
      <c r="I297">
        <v>2013</v>
      </c>
      <c r="J297" s="4">
        <v>0.24067164179104478</v>
      </c>
      <c r="K297">
        <v>0.97125567322239037</v>
      </c>
      <c r="L297">
        <v>0.13197143631926239</v>
      </c>
      <c r="M297">
        <v>1.003025718608169</v>
      </c>
      <c r="N297">
        <v>0.5518072289156627</v>
      </c>
      <c r="O297">
        <v>0.68024132730015086</v>
      </c>
      <c r="P297">
        <v>26786.880844645551</v>
      </c>
      <c r="Q297">
        <v>823.4043321299639</v>
      </c>
      <c r="R297">
        <v>20.571428571428569</v>
      </c>
      <c r="S297">
        <v>8.5908063300678215E-3</v>
      </c>
      <c r="T297">
        <v>1.1605124340617929E-2</v>
      </c>
      <c r="U297">
        <v>5.7272042200452152E-3</v>
      </c>
      <c r="V297">
        <v>11063</v>
      </c>
      <c r="W297">
        <f t="shared" si="8"/>
        <v>2.5923134890730965E-2</v>
      </c>
      <c r="X297">
        <v>6.6465712132629987E-2</v>
      </c>
      <c r="Y297">
        <v>7.9276563677467979E-2</v>
      </c>
      <c r="Z297">
        <v>37.330388692579497</v>
      </c>
      <c r="AA297">
        <v>0.1065561416729465</v>
      </c>
      <c r="AB297">
        <v>5.6669178598342133E-2</v>
      </c>
      <c r="AC297">
        <v>6635</v>
      </c>
      <c r="AD297">
        <v>8.7481146304675711E-2</v>
      </c>
      <c r="AE297">
        <v>3.6171816126601359E-3</v>
      </c>
      <c r="AF297">
        <v>2.1100226073850789E-3</v>
      </c>
      <c r="AG297">
        <v>4.0693293142426527E-3</v>
      </c>
      <c r="AH297">
        <v>4.5214770158251698E-4</v>
      </c>
      <c r="AI297">
        <f t="shared" si="9"/>
        <v>3.0739089665027378E-2</v>
      </c>
      <c r="AJ297">
        <v>1.0550113036925401E-3</v>
      </c>
      <c r="AK297">
        <v>0.30618401206636497</v>
      </c>
      <c r="AL297">
        <v>0.40856910422127812</v>
      </c>
      <c r="AM297">
        <v>0.45701357466063353</v>
      </c>
      <c r="AN297">
        <f>INDEX(realgdp!$A:$H,MATCH(Sheet1!A297,realgdp!$A:$A,0),MATCH(Sheet1!I297,realgdp!$A$1:$H$1,0))</f>
        <v>48710.5</v>
      </c>
      <c r="AO297">
        <f>INDEX(pricelevel!$A:$H,MATCH(A297,pricelevel!$A:$A,0),MATCH(Sheet1!I297,pricelevel!$A$1:$H$1,0))</f>
        <v>94.2</v>
      </c>
    </row>
    <row r="298" spans="1:41" ht="14.25">
      <c r="A298" s="1">
        <v>15500</v>
      </c>
      <c r="B298" s="5" t="s">
        <v>50</v>
      </c>
      <c r="C298">
        <v>44534.857843137252</v>
      </c>
      <c r="D298">
        <v>0.50816993464052285</v>
      </c>
      <c r="E298">
        <v>0.78758169934640521</v>
      </c>
      <c r="F298">
        <v>7.534313725490196</v>
      </c>
      <c r="G298">
        <v>173468.66013071901</v>
      </c>
      <c r="H298">
        <v>0.96230158730158732</v>
      </c>
      <c r="I298">
        <v>2013</v>
      </c>
      <c r="J298" s="4">
        <v>0.16888888888888889</v>
      </c>
      <c r="K298">
        <v>0.60833333333333328</v>
      </c>
      <c r="L298">
        <v>0.1364678899082569</v>
      </c>
      <c r="M298">
        <v>0.6</v>
      </c>
      <c r="N298">
        <v>0.39473684210526322</v>
      </c>
      <c r="O298">
        <v>0.47222222222222221</v>
      </c>
      <c r="P298">
        <v>21913.625</v>
      </c>
      <c r="Q298">
        <v>761.48717948717945</v>
      </c>
      <c r="R298">
        <v>23.521739130434781</v>
      </c>
      <c r="S298">
        <v>8.1883316274309111E-3</v>
      </c>
      <c r="T298">
        <v>1.5353121801432961E-2</v>
      </c>
      <c r="U298">
        <v>0</v>
      </c>
      <c r="V298">
        <v>1744</v>
      </c>
      <c r="W298">
        <f t="shared" si="8"/>
        <v>2.3541453428863872E-2</v>
      </c>
      <c r="X298">
        <v>4.503582395087001E-2</v>
      </c>
      <c r="Y298">
        <v>7.0624360286591609E-2</v>
      </c>
      <c r="Z298">
        <v>35.946428571428569</v>
      </c>
      <c r="AA298">
        <v>0.1074718526100307</v>
      </c>
      <c r="AB298">
        <v>5.015353121801433E-2</v>
      </c>
      <c r="AC298">
        <v>977</v>
      </c>
      <c r="AD298">
        <v>0.1388888888888889</v>
      </c>
      <c r="AE298">
        <v>0</v>
      </c>
      <c r="AF298">
        <v>0</v>
      </c>
      <c r="AG298">
        <v>1.0235414534288641E-3</v>
      </c>
      <c r="AH298">
        <v>0</v>
      </c>
      <c r="AI298">
        <f t="shared" si="9"/>
        <v>3.4749484829058611E-2</v>
      </c>
      <c r="AJ298">
        <v>1.0235414534288641E-3</v>
      </c>
      <c r="AK298">
        <v>0.3888888888888889</v>
      </c>
      <c r="AL298">
        <v>0.46961009174311918</v>
      </c>
      <c r="AM298">
        <v>0.79166666666666663</v>
      </c>
      <c r="AN298">
        <f>INDEX(realgdp!$A:$H,MATCH(Sheet1!A298,realgdp!$A:$A,0),MATCH(Sheet1!I298,realgdp!$A$1:$H$1,0))</f>
        <v>4615.7</v>
      </c>
      <c r="AO298">
        <f>INDEX(pricelevel!$A:$H,MATCH(A298,pricelevel!$A:$A,0),MATCH(Sheet1!I298,pricelevel!$A$1:$H$1,0))</f>
        <v>90.2</v>
      </c>
    </row>
    <row r="299" spans="1:41" ht="14.25">
      <c r="A299" s="1">
        <v>15540</v>
      </c>
      <c r="B299" s="5" t="s">
        <v>51</v>
      </c>
      <c r="C299">
        <v>53522.728212703099</v>
      </c>
      <c r="D299">
        <v>0.49483013293943873</v>
      </c>
      <c r="E299">
        <v>0.97488921713441656</v>
      </c>
      <c r="F299">
        <v>8.1831610044313141</v>
      </c>
      <c r="G299">
        <v>284401.46233382571</v>
      </c>
      <c r="H299">
        <v>0.96345514950166111</v>
      </c>
      <c r="I299">
        <v>2013</v>
      </c>
      <c r="J299" s="4">
        <v>0.22247191011235956</v>
      </c>
      <c r="K299">
        <v>0.92079207920792083</v>
      </c>
      <c r="L299">
        <v>0.13556231003039521</v>
      </c>
      <c r="M299">
        <v>0.90099009900990101</v>
      </c>
      <c r="N299">
        <v>0.52191235059760954</v>
      </c>
      <c r="O299">
        <v>0.76923076923076927</v>
      </c>
      <c r="P299">
        <v>31405.428571428569</v>
      </c>
      <c r="Q299">
        <v>1142.6226415094341</v>
      </c>
      <c r="R299">
        <v>20.166666666666671</v>
      </c>
      <c r="S299">
        <v>1.431127012522361E-2</v>
      </c>
      <c r="T299">
        <v>9.8389982110912346E-3</v>
      </c>
      <c r="U299">
        <v>6.2611806797853312E-3</v>
      </c>
      <c r="V299">
        <v>1645</v>
      </c>
      <c r="W299">
        <f t="shared" si="8"/>
        <v>3.0411449016100177E-2</v>
      </c>
      <c r="X299">
        <v>5.635062611806798E-2</v>
      </c>
      <c r="Y299">
        <v>0.10465116279069769</v>
      </c>
      <c r="Z299">
        <v>39.75903614457831</v>
      </c>
      <c r="AA299">
        <v>9.2128801431127019E-2</v>
      </c>
      <c r="AB299">
        <v>4.5617173524150269E-2</v>
      </c>
      <c r="AC299">
        <v>1118</v>
      </c>
      <c r="AD299">
        <v>2.197802197802198E-2</v>
      </c>
      <c r="AE299">
        <v>4.4722719141323791E-3</v>
      </c>
      <c r="AF299">
        <v>1.7889087656529519E-3</v>
      </c>
      <c r="AG299">
        <v>1.0733452593917709E-2</v>
      </c>
      <c r="AH299">
        <v>1.7889087656529519E-3</v>
      </c>
      <c r="AI299">
        <f t="shared" si="9"/>
        <v>3.6382966050300856E-2</v>
      </c>
      <c r="AJ299">
        <v>0</v>
      </c>
      <c r="AK299">
        <v>0.2857142857142857</v>
      </c>
      <c r="AL299">
        <v>0.443161094224924</v>
      </c>
      <c r="AM299">
        <v>0.52747252747252749</v>
      </c>
      <c r="AN299">
        <f>INDEX(realgdp!$A:$H,MATCH(Sheet1!A299,realgdp!$A:$A,0),MATCH(Sheet1!I299,realgdp!$A$1:$H$1,0))</f>
        <v>11638.6</v>
      </c>
      <c r="AO299">
        <f>INDEX(pricelevel!$A:$H,MATCH(A299,pricelevel!$A:$A,0),MATCH(Sheet1!I299,pricelevel!$A$1:$H$1,0))</f>
        <v>102.6</v>
      </c>
    </row>
    <row r="300" spans="1:41" ht="14.25">
      <c r="A300" s="1">
        <v>15940</v>
      </c>
      <c r="B300" s="5" t="s">
        <v>52</v>
      </c>
      <c r="C300">
        <v>46171.757597173142</v>
      </c>
      <c r="D300">
        <v>0.50883392226148405</v>
      </c>
      <c r="E300">
        <v>0.96183745583038871</v>
      </c>
      <c r="F300">
        <v>7.4325088339222614</v>
      </c>
      <c r="G300">
        <v>146542.4876325088</v>
      </c>
      <c r="H300">
        <v>0.96108291032148896</v>
      </c>
      <c r="I300">
        <v>2013</v>
      </c>
      <c r="J300" s="4">
        <v>0.21009218825812712</v>
      </c>
      <c r="K300">
        <v>0.78137651821862353</v>
      </c>
      <c r="L300">
        <v>0.14832416208104049</v>
      </c>
      <c r="M300">
        <v>0.73279352226720651</v>
      </c>
      <c r="N300">
        <v>0.45833333333333331</v>
      </c>
      <c r="O300">
        <v>0.55801104972375692</v>
      </c>
      <c r="P300">
        <v>25504.806629834249</v>
      </c>
      <c r="Q300">
        <v>660.64179104477614</v>
      </c>
      <c r="R300">
        <v>21.832000000000001</v>
      </c>
      <c r="S300">
        <v>6.021505376344086E-3</v>
      </c>
      <c r="T300">
        <v>7.3118279569892473E-3</v>
      </c>
      <c r="U300">
        <v>3.440860215053763E-3</v>
      </c>
      <c r="V300">
        <v>3998</v>
      </c>
      <c r="W300">
        <f t="shared" si="8"/>
        <v>1.6774193548387096E-2</v>
      </c>
      <c r="X300">
        <v>6.8817204301075269E-2</v>
      </c>
      <c r="Y300">
        <v>7.2688172043010757E-2</v>
      </c>
      <c r="Z300">
        <v>39.75333333333333</v>
      </c>
      <c r="AA300">
        <v>0.1049462365591398</v>
      </c>
      <c r="AB300">
        <v>8.0430107526881719E-2</v>
      </c>
      <c r="AC300">
        <v>2325</v>
      </c>
      <c r="AD300">
        <v>2.7624309392265189E-2</v>
      </c>
      <c r="AE300">
        <v>4.3010752688172038E-4</v>
      </c>
      <c r="AF300">
        <v>3.010752688172043E-3</v>
      </c>
      <c r="AG300">
        <v>1.7204301075268819E-3</v>
      </c>
      <c r="AH300">
        <v>1.2903225806451611E-3</v>
      </c>
      <c r="AI300">
        <f t="shared" si="9"/>
        <v>2.5902638692111877E-2</v>
      </c>
      <c r="AJ300">
        <v>6.8817204301075269E-3</v>
      </c>
      <c r="AK300">
        <v>0.39779005524861882</v>
      </c>
      <c r="AL300">
        <v>0.42896448224112049</v>
      </c>
      <c r="AM300">
        <v>0.66298342541436461</v>
      </c>
      <c r="AN300">
        <f>INDEX(realgdp!$A:$H,MATCH(Sheet1!A300,realgdp!$A:$A,0),MATCH(Sheet1!I300,realgdp!$A$1:$H$1,0))</f>
        <v>14903.8</v>
      </c>
      <c r="AO300">
        <f>INDEX(pricelevel!$A:$H,MATCH(A300,pricelevel!$A:$A,0),MATCH(Sheet1!I300,pricelevel!$A$1:$H$1,0))</f>
        <v>89.1</v>
      </c>
    </row>
    <row r="301" spans="1:41" ht="14.25">
      <c r="A301" s="1">
        <v>15980</v>
      </c>
      <c r="B301" s="5" t="s">
        <v>53</v>
      </c>
      <c r="C301">
        <v>49541.445544554459</v>
      </c>
      <c r="D301">
        <v>0.47128712871287132</v>
      </c>
      <c r="E301">
        <v>0.89306930693069309</v>
      </c>
      <c r="F301">
        <v>7.6435643564356432</v>
      </c>
      <c r="G301">
        <v>234994.8069306931</v>
      </c>
      <c r="H301">
        <v>0.948959032907992</v>
      </c>
      <c r="I301">
        <v>2013</v>
      </c>
      <c r="J301" s="4">
        <v>0.21046373365041618</v>
      </c>
      <c r="K301">
        <v>0.81066666666666665</v>
      </c>
      <c r="L301">
        <v>0.1250364750510651</v>
      </c>
      <c r="M301">
        <v>0.82666666666666666</v>
      </c>
      <c r="N301">
        <v>0.37398373983739841</v>
      </c>
      <c r="O301">
        <v>0.5161290322580645</v>
      </c>
      <c r="P301">
        <v>22014.548387096769</v>
      </c>
      <c r="Q301">
        <v>953.26857142857148</v>
      </c>
      <c r="R301">
        <v>27.159203980099502</v>
      </c>
      <c r="S301">
        <v>8.2932049224184057E-3</v>
      </c>
      <c r="T301">
        <v>1.1503477795612629E-2</v>
      </c>
      <c r="U301">
        <v>6.9555912252541466E-3</v>
      </c>
      <c r="V301">
        <v>6854</v>
      </c>
      <c r="W301">
        <f t="shared" si="8"/>
        <v>2.6752273943285179E-2</v>
      </c>
      <c r="X301">
        <v>6.1530230069555908E-2</v>
      </c>
      <c r="Y301">
        <v>9.7913322632423749E-2</v>
      </c>
      <c r="Z301">
        <v>37.395161290322577</v>
      </c>
      <c r="AA301">
        <v>0.15543071161048691</v>
      </c>
      <c r="AB301">
        <v>5.4574638844301769E-2</v>
      </c>
      <c r="AC301">
        <v>3738</v>
      </c>
      <c r="AD301">
        <v>0.1741935483870968</v>
      </c>
      <c r="AE301">
        <v>2.407704654895666E-3</v>
      </c>
      <c r="AF301">
        <v>4.5478865703584802E-3</v>
      </c>
      <c r="AG301">
        <v>2.6752273943285178E-3</v>
      </c>
      <c r="AH301">
        <v>2.6752273943285183E-4</v>
      </c>
      <c r="AI301">
        <f t="shared" si="9"/>
        <v>4.3301754579135675E-2</v>
      </c>
      <c r="AJ301">
        <v>1.3376136971642589E-3</v>
      </c>
      <c r="AK301">
        <v>0.38064516129032261</v>
      </c>
      <c r="AL301">
        <v>0.49766559673183541</v>
      </c>
      <c r="AM301">
        <v>0.65161290322580645</v>
      </c>
      <c r="AN301">
        <f>INDEX(realgdp!$A:$H,MATCH(Sheet1!A301,realgdp!$A:$A,0),MATCH(Sheet1!I301,realgdp!$A$1:$H$1,0))</f>
        <v>20566</v>
      </c>
      <c r="AO301">
        <f>INDEX(pricelevel!$A:$H,MATCH(A301,pricelevel!$A:$A,0),MATCH(Sheet1!I301,pricelevel!$A$1:$H$1,0))</f>
        <v>95.1</v>
      </c>
    </row>
    <row r="302" spans="1:41" ht="14.25">
      <c r="A302" s="1">
        <v>16580</v>
      </c>
      <c r="B302" s="5" t="s">
        <v>54</v>
      </c>
      <c r="C302">
        <v>53129.234260614932</v>
      </c>
      <c r="D302">
        <v>0.49194729136163978</v>
      </c>
      <c r="E302">
        <v>0.91508052708638365</v>
      </c>
      <c r="F302">
        <v>8.2664714494875557</v>
      </c>
      <c r="G302">
        <v>165612.6500732064</v>
      </c>
      <c r="H302">
        <v>0.97818791946308725</v>
      </c>
      <c r="I302">
        <v>2013</v>
      </c>
      <c r="J302" s="4">
        <v>0.28401191658391262</v>
      </c>
      <c r="K302">
        <v>1.217741935483871</v>
      </c>
      <c r="L302">
        <v>0.1304554079696395</v>
      </c>
      <c r="M302">
        <v>1.193548387096774</v>
      </c>
      <c r="N302">
        <v>0.60425531914893615</v>
      </c>
      <c r="O302">
        <v>0.70270270270270274</v>
      </c>
      <c r="P302">
        <v>23365.91216216216</v>
      </c>
      <c r="Q302">
        <v>868.69230769230774</v>
      </c>
      <c r="R302">
        <v>17.876106194690269</v>
      </c>
      <c r="S302">
        <v>1.9285714285714281E-2</v>
      </c>
      <c r="T302">
        <v>1.3571428571428569E-2</v>
      </c>
      <c r="U302">
        <v>2.8571428571428571E-3</v>
      </c>
      <c r="V302">
        <v>2108</v>
      </c>
      <c r="W302">
        <f t="shared" si="8"/>
        <v>3.5714285714285705E-2</v>
      </c>
      <c r="X302">
        <v>6.357142857142857E-2</v>
      </c>
      <c r="Y302">
        <v>8.4285714285714283E-2</v>
      </c>
      <c r="Z302">
        <v>37.410852713178294</v>
      </c>
      <c r="AA302">
        <v>9.7142857142857142E-2</v>
      </c>
      <c r="AB302">
        <v>6.2857142857142861E-2</v>
      </c>
      <c r="AC302">
        <v>1400</v>
      </c>
      <c r="AD302">
        <v>0.17567567567567571</v>
      </c>
      <c r="AE302">
        <v>7.1428571428571429E-4</v>
      </c>
      <c r="AF302">
        <v>2.142857142857143E-3</v>
      </c>
      <c r="AG302">
        <v>1.142857142857143E-2</v>
      </c>
      <c r="AH302">
        <v>2.142857142857143E-3</v>
      </c>
      <c r="AI302">
        <f t="shared" si="9"/>
        <v>3.7177761418577697E-2</v>
      </c>
      <c r="AJ302">
        <v>7.1428571428571429E-4</v>
      </c>
      <c r="AK302">
        <v>0.36486486486486491</v>
      </c>
      <c r="AL302">
        <v>0.39041745730550292</v>
      </c>
      <c r="AM302">
        <v>0.30405405405405411</v>
      </c>
      <c r="AN302">
        <f>INDEX(realgdp!$A:$H,MATCH(Sheet1!A302,realgdp!$A:$A,0),MATCH(Sheet1!I302,realgdp!$A$1:$H$1,0))</f>
        <v>10233</v>
      </c>
      <c r="AO302">
        <f>INDEX(pricelevel!$A:$H,MATCH(A302,pricelevel!$A:$A,0),MATCH(Sheet1!I302,pricelevel!$A$1:$H$1,0))</f>
        <v>93.9</v>
      </c>
    </row>
    <row r="303" spans="1:41" ht="14.25">
      <c r="A303" s="1">
        <v>16620</v>
      </c>
      <c r="B303" s="5" t="s">
        <v>55</v>
      </c>
      <c r="C303">
        <v>47713.524709302328</v>
      </c>
      <c r="D303">
        <v>0.48546511627906969</v>
      </c>
      <c r="E303">
        <v>0.94186046511627908</v>
      </c>
      <c r="F303">
        <v>7.6569767441860463</v>
      </c>
      <c r="G303">
        <v>151699.20058139539</v>
      </c>
      <c r="H303">
        <v>0.96570397111913353</v>
      </c>
      <c r="I303">
        <v>2013</v>
      </c>
      <c r="J303" s="4">
        <v>0.21778221778221779</v>
      </c>
      <c r="K303">
        <v>1.0505050505050506</v>
      </c>
      <c r="L303">
        <v>0.12697547683923699</v>
      </c>
      <c r="M303">
        <v>1.04040404040404</v>
      </c>
      <c r="N303">
        <v>0.38607594936708861</v>
      </c>
      <c r="O303">
        <v>0.55339805825242716</v>
      </c>
      <c r="P303">
        <v>28710.194174757278</v>
      </c>
      <c r="Q303">
        <v>722.86363636363637</v>
      </c>
      <c r="R303">
        <v>22.455696202531641</v>
      </c>
      <c r="S303">
        <v>5.7142857142857143E-3</v>
      </c>
      <c r="T303">
        <v>9.5238095238095247E-3</v>
      </c>
      <c r="U303">
        <v>3.80952380952381E-3</v>
      </c>
      <c r="V303">
        <v>1835</v>
      </c>
      <c r="W303">
        <f t="shared" si="8"/>
        <v>1.9047619047619049E-2</v>
      </c>
      <c r="X303">
        <v>5.3333333333333337E-2</v>
      </c>
      <c r="Y303">
        <v>7.9047619047619047E-2</v>
      </c>
      <c r="Z303">
        <v>38.747252747252737</v>
      </c>
      <c r="AA303">
        <v>0.1038095238095238</v>
      </c>
      <c r="AB303">
        <v>6.0952380952380952E-2</v>
      </c>
      <c r="AC303">
        <v>1050</v>
      </c>
      <c r="AD303">
        <v>2.9126213592233011E-2</v>
      </c>
      <c r="AE303">
        <v>9.5238095238095238E-4</v>
      </c>
      <c r="AF303">
        <v>2.8571428571428571E-3</v>
      </c>
      <c r="AG303">
        <v>0</v>
      </c>
      <c r="AH303">
        <v>0</v>
      </c>
      <c r="AI303">
        <f t="shared" si="9"/>
        <v>2.5177943136281404E-2</v>
      </c>
      <c r="AJ303">
        <v>2.6666666666666668E-2</v>
      </c>
      <c r="AK303">
        <v>0.42718446601941751</v>
      </c>
      <c r="AL303">
        <v>0.41907356948228891</v>
      </c>
      <c r="AM303">
        <v>0.84466019417475724</v>
      </c>
      <c r="AN303">
        <f>INDEX(realgdp!$A:$H,MATCH(Sheet1!A303,realgdp!$A:$A,0),MATCH(Sheet1!I303,realgdp!$A$1:$H$1,0))</f>
        <v>12111.5</v>
      </c>
      <c r="AO303">
        <f>INDEX(pricelevel!$A:$H,MATCH(A303,pricelevel!$A:$A,0),MATCH(Sheet1!I303,pricelevel!$A$1:$H$1,0))</f>
        <v>88.9</v>
      </c>
    </row>
    <row r="304" spans="1:41" ht="14.25">
      <c r="A304" s="1">
        <v>16700</v>
      </c>
      <c r="B304" s="5" t="s">
        <v>56</v>
      </c>
      <c r="C304">
        <v>54454.717343818258</v>
      </c>
      <c r="D304">
        <v>0.48580166011358672</v>
      </c>
      <c r="E304">
        <v>0.7959807776321538</v>
      </c>
      <c r="F304">
        <v>8.1127129750982956</v>
      </c>
      <c r="G304">
        <v>308084.51288772392</v>
      </c>
      <c r="H304">
        <v>0.95895522388059706</v>
      </c>
      <c r="I304">
        <v>2013</v>
      </c>
      <c r="J304" s="4">
        <v>0.25451013044684984</v>
      </c>
      <c r="K304">
        <v>1.2213541666666667</v>
      </c>
      <c r="L304">
        <v>0.13659281894576011</v>
      </c>
      <c r="M304">
        <v>1.0703125</v>
      </c>
      <c r="N304">
        <v>0.46540027137042062</v>
      </c>
      <c r="O304">
        <v>0.67639902676399022</v>
      </c>
      <c r="P304">
        <v>27089.177615571771</v>
      </c>
      <c r="Q304">
        <v>1132.8008658008659</v>
      </c>
      <c r="R304">
        <v>22.514754098360651</v>
      </c>
      <c r="S304">
        <v>8.5178875638841564E-3</v>
      </c>
      <c r="T304">
        <v>1.387198831832563E-2</v>
      </c>
      <c r="U304">
        <v>5.5974689705524461E-3</v>
      </c>
      <c r="V304">
        <v>6545</v>
      </c>
      <c r="W304">
        <f t="shared" si="8"/>
        <v>2.7987344852762233E-2</v>
      </c>
      <c r="X304">
        <v>6.5709418349963494E-2</v>
      </c>
      <c r="Y304">
        <v>0.1034314918471648</v>
      </c>
      <c r="Z304">
        <v>40.038781163434898</v>
      </c>
      <c r="AA304">
        <v>0.1192504258943782</v>
      </c>
      <c r="AB304">
        <v>4.989048430275006E-2</v>
      </c>
      <c r="AC304">
        <v>4109</v>
      </c>
      <c r="AD304">
        <v>8.7591240875912413E-2</v>
      </c>
      <c r="AE304">
        <v>1.9469457288878069E-3</v>
      </c>
      <c r="AF304">
        <v>3.650523241664639E-3</v>
      </c>
      <c r="AG304">
        <v>3.8938914577756139E-3</v>
      </c>
      <c r="AH304">
        <v>9.7347286444390358E-4</v>
      </c>
      <c r="AI304">
        <f t="shared" si="9"/>
        <v>4.1817469761418445E-2</v>
      </c>
      <c r="AJ304">
        <v>7.3010464833292768E-4</v>
      </c>
      <c r="AK304">
        <v>0.35523114355231139</v>
      </c>
      <c r="AL304">
        <v>0.43941940412528652</v>
      </c>
      <c r="AM304">
        <v>0.45985401459854008</v>
      </c>
      <c r="AN304">
        <f>INDEX(realgdp!$A:$H,MATCH(Sheet1!A304,realgdp!$A:$A,0),MATCH(Sheet1!I304,realgdp!$A$1:$H$1,0))</f>
        <v>30667.9</v>
      </c>
      <c r="AO304">
        <f>INDEX(pricelevel!$A:$H,MATCH(A304,pricelevel!$A:$A,0),MATCH(Sheet1!I304,pricelevel!$A$1:$H$1,0))</f>
        <v>96</v>
      </c>
    </row>
    <row r="305" spans="1:41" ht="14.25">
      <c r="A305" s="1">
        <v>16740</v>
      </c>
      <c r="B305" s="5" t="s">
        <v>57</v>
      </c>
      <c r="C305">
        <v>56872.698314002148</v>
      </c>
      <c r="D305">
        <v>0.50460361114432617</v>
      </c>
      <c r="E305">
        <v>0.8117900275020925</v>
      </c>
      <c r="F305">
        <v>7.9977280880066974</v>
      </c>
      <c r="G305">
        <v>231132.0829845749</v>
      </c>
      <c r="H305">
        <v>0.95914642706724695</v>
      </c>
      <c r="I305">
        <v>2013</v>
      </c>
      <c r="J305" s="4">
        <v>0.23479479791293512</v>
      </c>
      <c r="K305">
        <v>0.83734177215189876</v>
      </c>
      <c r="L305">
        <v>0.16009211480233701</v>
      </c>
      <c r="M305">
        <v>0.82468354430379742</v>
      </c>
      <c r="N305">
        <v>0.473015873015873</v>
      </c>
      <c r="O305">
        <v>0.63699155794320794</v>
      </c>
      <c r="P305">
        <v>26872.990023023791</v>
      </c>
      <c r="Q305">
        <v>951.75913621262464</v>
      </c>
      <c r="R305">
        <v>23.617428267800211</v>
      </c>
      <c r="S305">
        <v>8.9539511085844226E-3</v>
      </c>
      <c r="T305">
        <v>1.137009664582149E-2</v>
      </c>
      <c r="U305">
        <v>3.8374076179647529E-3</v>
      </c>
      <c r="V305">
        <v>23449</v>
      </c>
      <c r="W305">
        <f t="shared" si="8"/>
        <v>2.4161455372370664E-2</v>
      </c>
      <c r="X305">
        <v>5.3652643547470152E-2</v>
      </c>
      <c r="Y305">
        <v>0.10218874360432061</v>
      </c>
      <c r="Z305">
        <v>39.854413102820743</v>
      </c>
      <c r="AA305">
        <v>0.1181068789084707</v>
      </c>
      <c r="AB305">
        <v>6.1682774303581579E-2</v>
      </c>
      <c r="AC305">
        <v>14072</v>
      </c>
      <c r="AD305">
        <v>0.14428242517267839</v>
      </c>
      <c r="AE305">
        <v>2.2740193291642982E-3</v>
      </c>
      <c r="AF305">
        <v>1.5633882888004551E-3</v>
      </c>
      <c r="AG305">
        <v>3.553155201819216E-3</v>
      </c>
      <c r="AH305">
        <v>2.8425241614553722E-4</v>
      </c>
      <c r="AI305">
        <f t="shared" si="9"/>
        <v>3.5416942267949801E-2</v>
      </c>
      <c r="AJ305">
        <v>1.0659465605457651E-3</v>
      </c>
      <c r="AK305">
        <v>0.36684574059861857</v>
      </c>
      <c r="AL305">
        <v>0.44667149985073989</v>
      </c>
      <c r="AM305">
        <v>0.53415195702225637</v>
      </c>
      <c r="AN305">
        <f>INDEX(realgdp!$A:$H,MATCH(Sheet1!A305,realgdp!$A:$A,0),MATCH(Sheet1!I305,realgdp!$A$1:$H$1,0))</f>
        <v>126707.3</v>
      </c>
      <c r="AO305">
        <f>INDEX(pricelevel!$A:$H,MATCH(A305,pricelevel!$A:$A,0),MATCH(Sheet1!I305,pricelevel!$A$1:$H$1,0))</f>
        <v>93.4</v>
      </c>
    </row>
    <row r="306" spans="1:41" ht="14.25">
      <c r="A306" s="1">
        <v>16860</v>
      </c>
      <c r="B306" s="5" t="s">
        <v>59</v>
      </c>
      <c r="C306">
        <v>50113.126150514348</v>
      </c>
      <c r="D306">
        <v>0.51001624255549538</v>
      </c>
      <c r="E306">
        <v>0.89550622631293986</v>
      </c>
      <c r="F306">
        <v>7.6204656199242011</v>
      </c>
      <c r="G306">
        <v>195264.41256090961</v>
      </c>
      <c r="H306">
        <v>0.96386333771353483</v>
      </c>
      <c r="I306">
        <v>2013</v>
      </c>
      <c r="J306" s="4">
        <v>0.23709505161979352</v>
      </c>
      <c r="K306">
        <v>1.0323624595469256</v>
      </c>
      <c r="L306">
        <v>0.14186717998075071</v>
      </c>
      <c r="M306">
        <v>1.0161812297734629</v>
      </c>
      <c r="N306">
        <v>0.46511627906976738</v>
      </c>
      <c r="O306">
        <v>0.53503184713375795</v>
      </c>
      <c r="P306">
        <v>22100.891719745221</v>
      </c>
      <c r="Q306">
        <v>849.08510638297878</v>
      </c>
      <c r="R306">
        <v>23.84210526315789</v>
      </c>
      <c r="S306">
        <v>8.9945390298747183E-3</v>
      </c>
      <c r="T306">
        <v>1.1243173787343399E-2</v>
      </c>
      <c r="U306">
        <v>4.4972695149373592E-3</v>
      </c>
      <c r="V306">
        <v>5195</v>
      </c>
      <c r="W306">
        <f t="shared" si="8"/>
        <v>2.4734982332155476E-2</v>
      </c>
      <c r="X306">
        <v>6.2640539672341788E-2</v>
      </c>
      <c r="Y306">
        <v>9.3157725666559582E-2</v>
      </c>
      <c r="Z306">
        <v>39.267716535433067</v>
      </c>
      <c r="AA306">
        <v>0.1066495342113717</v>
      </c>
      <c r="AB306">
        <v>6.3604240282685506E-2</v>
      </c>
      <c r="AC306">
        <v>3113</v>
      </c>
      <c r="AD306">
        <v>9.2356687898089165E-2</v>
      </c>
      <c r="AE306">
        <v>1.6061676839062E-3</v>
      </c>
      <c r="AF306">
        <v>2.8911018310311602E-3</v>
      </c>
      <c r="AG306">
        <v>2.8911018310311602E-3</v>
      </c>
      <c r="AH306">
        <v>9.6370061034371985E-4</v>
      </c>
      <c r="AI306">
        <f t="shared" si="9"/>
        <v>3.8418590396712145E-2</v>
      </c>
      <c r="AJ306">
        <v>6.4246707356247997E-4</v>
      </c>
      <c r="AK306">
        <v>0.47770700636942681</v>
      </c>
      <c r="AL306">
        <v>0.45004812319538018</v>
      </c>
      <c r="AM306">
        <v>0.69426751592356684</v>
      </c>
      <c r="AN306">
        <f>INDEX(realgdp!$A:$H,MATCH(Sheet1!A306,realgdp!$A:$A,0),MATCH(Sheet1!I306,realgdp!$A$1:$H$1,0))</f>
        <v>21734.9</v>
      </c>
      <c r="AO306">
        <f>INDEX(pricelevel!$A:$H,MATCH(A306,pricelevel!$A:$A,0),MATCH(Sheet1!I306,pricelevel!$A$1:$H$1,0))</f>
        <v>90.4</v>
      </c>
    </row>
    <row r="307" spans="1:41" ht="14.25">
      <c r="A307" s="1">
        <v>16980</v>
      </c>
      <c r="B307" s="5" t="s">
        <v>60</v>
      </c>
      <c r="C307">
        <v>65068.337889538117</v>
      </c>
      <c r="D307">
        <v>0.50872982749026152</v>
      </c>
      <c r="E307">
        <v>0.79577072899276569</v>
      </c>
      <c r="F307">
        <v>8.1015233722871454</v>
      </c>
      <c r="G307">
        <v>280388.3486366166</v>
      </c>
      <c r="H307">
        <v>0.95263886143506626</v>
      </c>
      <c r="I307">
        <v>2013</v>
      </c>
      <c r="J307" s="4">
        <v>0.25524946159368272</v>
      </c>
      <c r="K307">
        <v>0.91723396632031529</v>
      </c>
      <c r="L307">
        <v>0.1577730782471844</v>
      </c>
      <c r="M307">
        <v>0.90970978144034398</v>
      </c>
      <c r="N307">
        <v>0.50744461929548479</v>
      </c>
      <c r="O307">
        <v>0.6821583300512013</v>
      </c>
      <c r="P307">
        <v>31436.52855454903</v>
      </c>
      <c r="Q307">
        <v>1212.203466776723</v>
      </c>
      <c r="R307">
        <v>31.55439442658092</v>
      </c>
      <c r="S307">
        <v>9.6986491167301691E-3</v>
      </c>
      <c r="T307">
        <v>1.371258583100715E-2</v>
      </c>
      <c r="U307">
        <v>4.3806923531449294E-3</v>
      </c>
      <c r="V307">
        <v>81332</v>
      </c>
      <c r="W307">
        <f t="shared" si="8"/>
        <v>2.7791927300882247E-2</v>
      </c>
      <c r="X307">
        <v>4.800423806516025E-2</v>
      </c>
      <c r="Y307">
        <v>9.8820269361641441E-2</v>
      </c>
      <c r="Z307">
        <v>38.57707695928454</v>
      </c>
      <c r="AA307">
        <v>0.109782187901139</v>
      </c>
      <c r="AB307">
        <v>6.4671244320381432E-2</v>
      </c>
      <c r="AC307">
        <v>49079</v>
      </c>
      <c r="AD307">
        <v>0.1914139424970461</v>
      </c>
      <c r="AE307">
        <v>2.26165977301901E-3</v>
      </c>
      <c r="AF307">
        <v>2.119032580125919E-3</v>
      </c>
      <c r="AG307">
        <v>4.6048207991197868E-3</v>
      </c>
      <c r="AH307">
        <v>2.4450375924529839E-4</v>
      </c>
      <c r="AI307">
        <f t="shared" si="9"/>
        <v>3.8560347548339931E-2</v>
      </c>
      <c r="AJ307">
        <v>4.6863220522015518E-4</v>
      </c>
      <c r="AK307">
        <v>0.29421031902323752</v>
      </c>
      <c r="AL307">
        <v>0.41821177396350762</v>
      </c>
      <c r="AM307">
        <v>0.41276092949980309</v>
      </c>
      <c r="AN307">
        <f>INDEX(realgdp!$A:$H,MATCH(Sheet1!A307,realgdp!$A:$A,0),MATCH(Sheet1!I307,realgdp!$A$1:$H$1,0))</f>
        <v>543675.4</v>
      </c>
      <c r="AO307">
        <f>INDEX(pricelevel!$A:$H,MATCH(A307,pricelevel!$A:$A,0),MATCH(Sheet1!I307,pricelevel!$A$1:$H$1,0))</f>
        <v>104.5</v>
      </c>
    </row>
    <row r="308" spans="1:41" ht="14.25">
      <c r="A308" s="1">
        <v>17020</v>
      </c>
      <c r="B308" s="5" t="s">
        <v>61</v>
      </c>
      <c r="C308">
        <v>42931.384615384617</v>
      </c>
      <c r="D308">
        <v>0.50854700854700852</v>
      </c>
      <c r="E308">
        <v>0.89601139601139601</v>
      </c>
      <c r="F308">
        <v>7.6253561253561264</v>
      </c>
      <c r="G308">
        <v>244991.56695156699</v>
      </c>
      <c r="H308">
        <v>0.95256166982922197</v>
      </c>
      <c r="I308">
        <v>2013</v>
      </c>
      <c r="J308" s="4">
        <v>0.26384364820846906</v>
      </c>
      <c r="K308">
        <v>1.1619718309859155</v>
      </c>
      <c r="L308">
        <v>0.13552960800667219</v>
      </c>
      <c r="M308">
        <v>1.126760563380282</v>
      </c>
      <c r="N308">
        <v>0.45819397993311028</v>
      </c>
      <c r="O308">
        <v>0.57499999999999996</v>
      </c>
      <c r="P308">
        <v>22557.25</v>
      </c>
      <c r="Q308">
        <v>1082.4086021505379</v>
      </c>
      <c r="R308">
        <v>19.958762886597938</v>
      </c>
      <c r="S308">
        <v>8.2893745290128114E-3</v>
      </c>
      <c r="T308">
        <v>1.356443104747551E-2</v>
      </c>
      <c r="U308">
        <v>3.7678975131876409E-3</v>
      </c>
      <c r="V308">
        <v>2398</v>
      </c>
      <c r="W308">
        <f t="shared" si="8"/>
        <v>2.562170308967596E-2</v>
      </c>
      <c r="X308">
        <v>6.1793519216277321E-2</v>
      </c>
      <c r="Y308">
        <v>8.6661642803315744E-2</v>
      </c>
      <c r="Z308">
        <v>34.666666666666657</v>
      </c>
      <c r="AA308">
        <v>0.1077618688771665</v>
      </c>
      <c r="AB308">
        <v>4.9736247174076868E-2</v>
      </c>
      <c r="AC308">
        <v>1327</v>
      </c>
      <c r="AD308">
        <v>8.7499999999999994E-2</v>
      </c>
      <c r="AE308">
        <v>1.507159005275057E-3</v>
      </c>
      <c r="AF308">
        <v>2.2607385079125848E-3</v>
      </c>
      <c r="AG308">
        <v>6.0286360211002261E-3</v>
      </c>
      <c r="AH308">
        <v>0</v>
      </c>
      <c r="AI308">
        <f t="shared" si="9"/>
        <v>4.7984953935011489E-2</v>
      </c>
      <c r="AJ308">
        <v>2.2607385079125848E-3</v>
      </c>
      <c r="AK308">
        <v>0.32500000000000001</v>
      </c>
      <c r="AL308">
        <v>0.38824020016680572</v>
      </c>
      <c r="AM308">
        <v>0.64375000000000004</v>
      </c>
      <c r="AN308">
        <f>INDEX(realgdp!$A:$H,MATCH(Sheet1!A308,realgdp!$A:$A,0),MATCH(Sheet1!I308,realgdp!$A$1:$H$1,0))</f>
        <v>6449.4</v>
      </c>
      <c r="AO308">
        <f>INDEX(pricelevel!$A:$H,MATCH(A308,pricelevel!$A:$A,0),MATCH(Sheet1!I308,pricelevel!$A$1:$H$1,0))</f>
        <v>100.6</v>
      </c>
    </row>
    <row r="309" spans="1:41" ht="14.25">
      <c r="A309" s="1">
        <v>17140</v>
      </c>
      <c r="B309" s="5" t="s">
        <v>62</v>
      </c>
      <c r="C309">
        <v>58157.476148796501</v>
      </c>
      <c r="D309">
        <v>0.51218088986141508</v>
      </c>
      <c r="E309">
        <v>0.92487235594456596</v>
      </c>
      <c r="F309">
        <v>7.9947483588621449</v>
      </c>
      <c r="G309">
        <v>195892.7469000729</v>
      </c>
      <c r="H309">
        <v>0.96688854753370879</v>
      </c>
      <c r="I309">
        <v>2013</v>
      </c>
      <c r="J309" s="4">
        <v>0.23838463046461478</v>
      </c>
      <c r="K309">
        <v>0.92557403008709427</v>
      </c>
      <c r="L309">
        <v>0.15234105732011241</v>
      </c>
      <c r="M309">
        <v>0.90577988915281071</v>
      </c>
      <c r="N309">
        <v>0.45930824008138349</v>
      </c>
      <c r="O309">
        <v>0.61101398601398604</v>
      </c>
      <c r="P309">
        <v>28672.665209790212</v>
      </c>
      <c r="Q309">
        <v>840.58171206225677</v>
      </c>
      <c r="R309">
        <v>23.528076463560339</v>
      </c>
      <c r="S309">
        <v>8.2579284898532893E-3</v>
      </c>
      <c r="T309">
        <v>1.0805587279276109E-2</v>
      </c>
      <c r="U309">
        <v>5.095317578845647E-3</v>
      </c>
      <c r="V309">
        <v>18859</v>
      </c>
      <c r="W309">
        <f t="shared" si="8"/>
        <v>2.4158833347975046E-2</v>
      </c>
      <c r="X309">
        <v>6.421857155407186E-2</v>
      </c>
      <c r="Y309">
        <v>9.5405429148730569E-2</v>
      </c>
      <c r="Z309">
        <v>39.08881922675026</v>
      </c>
      <c r="AA309">
        <v>0.10823157339892819</v>
      </c>
      <c r="AB309">
        <v>6.755688307124659E-2</v>
      </c>
      <c r="AC309">
        <v>11383</v>
      </c>
      <c r="AD309">
        <v>6.8181818181818177E-2</v>
      </c>
      <c r="AE309">
        <v>2.1084072740050952E-3</v>
      </c>
      <c r="AF309">
        <v>2.9869103048405518E-3</v>
      </c>
      <c r="AG309">
        <v>3.1626109110076432E-3</v>
      </c>
      <c r="AH309">
        <v>8.7850303083545641E-5</v>
      </c>
      <c r="AI309">
        <f t="shared" si="9"/>
        <v>2.9316483344395978E-2</v>
      </c>
      <c r="AJ309">
        <v>1.317754546253185E-3</v>
      </c>
      <c r="AK309">
        <v>0.40472027972027969</v>
      </c>
      <c r="AL309">
        <v>0.42992735563921741</v>
      </c>
      <c r="AM309">
        <v>0.55069930069930073</v>
      </c>
      <c r="AN309">
        <f>INDEX(realgdp!$A:$H,MATCH(Sheet1!A309,realgdp!$A:$A,0),MATCH(Sheet1!I309,realgdp!$A$1:$H$1,0))</f>
        <v>112256.5</v>
      </c>
      <c r="AO309">
        <f>INDEX(pricelevel!$A:$H,MATCH(A309,pricelevel!$A:$A,0),MATCH(Sheet1!I309,pricelevel!$A$1:$H$1,0))</f>
        <v>89.6</v>
      </c>
    </row>
    <row r="310" spans="1:41" ht="14.25">
      <c r="A310" s="1">
        <v>17300</v>
      </c>
      <c r="B310" s="5" t="s">
        <v>63</v>
      </c>
      <c r="C310">
        <v>43087.47968397291</v>
      </c>
      <c r="D310">
        <v>0.51805869074492095</v>
      </c>
      <c r="E310">
        <v>0.8679458239277652</v>
      </c>
      <c r="F310">
        <v>7.4176072234762982</v>
      </c>
      <c r="G310">
        <v>163520.62076749431</v>
      </c>
      <c r="H310">
        <v>0.94721825962910133</v>
      </c>
      <c r="I310">
        <v>2013</v>
      </c>
      <c r="J310" s="4">
        <v>0.3201555411535969</v>
      </c>
      <c r="K310">
        <v>1.2256410256410257</v>
      </c>
      <c r="L310">
        <v>0.1812788398154252</v>
      </c>
      <c r="M310">
        <v>1.138461538461538</v>
      </c>
      <c r="N310">
        <v>0.4</v>
      </c>
      <c r="O310">
        <v>0.59009009009009006</v>
      </c>
      <c r="P310">
        <v>24039.639639639641</v>
      </c>
      <c r="Q310">
        <v>937.70796460176996</v>
      </c>
      <c r="R310">
        <v>21.298013245033111</v>
      </c>
      <c r="S310">
        <v>7.8962210941906381E-3</v>
      </c>
      <c r="T310">
        <v>1.015228426395939E-2</v>
      </c>
      <c r="U310">
        <v>5.6401579244218843E-4</v>
      </c>
      <c r="V310">
        <v>3034</v>
      </c>
      <c r="W310">
        <f t="shared" si="8"/>
        <v>1.8612521150592219E-2</v>
      </c>
      <c r="X310">
        <v>6.3169768753525105E-2</v>
      </c>
      <c r="Y310">
        <v>6.4861816130851666E-2</v>
      </c>
      <c r="Z310">
        <v>43.016853932584269</v>
      </c>
      <c r="AA310">
        <v>8.0654258319232938E-2</v>
      </c>
      <c r="AB310">
        <v>7.7834179357021999E-2</v>
      </c>
      <c r="AC310">
        <v>1773</v>
      </c>
      <c r="AD310">
        <v>0.1036036036036036</v>
      </c>
      <c r="AE310">
        <v>5.6401579244218843E-4</v>
      </c>
      <c r="AF310">
        <v>0</v>
      </c>
      <c r="AG310">
        <v>1.6920473773265651E-3</v>
      </c>
      <c r="AH310">
        <v>5.6401579244218843E-4</v>
      </c>
      <c r="AI310">
        <f t="shared" si="9"/>
        <v>3.9006739645778915E-2</v>
      </c>
      <c r="AJ310">
        <v>2.8200789622109422E-3</v>
      </c>
      <c r="AK310">
        <v>0.64414414414414412</v>
      </c>
      <c r="AL310">
        <v>0.45154911008569543</v>
      </c>
      <c r="AM310">
        <v>0.8783783783783784</v>
      </c>
      <c r="AN310">
        <f>INDEX(realgdp!$A:$H,MATCH(Sheet1!A310,realgdp!$A:$A,0),MATCH(Sheet1!I310,realgdp!$A$1:$H$1,0))</f>
        <v>9791</v>
      </c>
      <c r="AO310">
        <f>INDEX(pricelevel!$A:$H,MATCH(A310,pricelevel!$A:$A,0),MATCH(Sheet1!I310,pricelevel!$A$1:$H$1,0))</f>
        <v>91.4</v>
      </c>
    </row>
    <row r="311" spans="1:41" ht="14.25">
      <c r="A311" s="1">
        <v>17460</v>
      </c>
      <c r="B311" s="5" t="s">
        <v>64</v>
      </c>
      <c r="C311">
        <v>54450.976735067306</v>
      </c>
      <c r="D311">
        <v>0.50267938831525294</v>
      </c>
      <c r="E311">
        <v>0.87334988890341136</v>
      </c>
      <c r="F311">
        <v>7.9279832701607633</v>
      </c>
      <c r="G311">
        <v>175886.20833877931</v>
      </c>
      <c r="H311">
        <v>0.96272434422457431</v>
      </c>
      <c r="I311">
        <v>2013</v>
      </c>
      <c r="J311" s="4">
        <v>0.21957810320781032</v>
      </c>
      <c r="K311">
        <v>0.80442804428044279</v>
      </c>
      <c r="L311">
        <v>0.13963183287273409</v>
      </c>
      <c r="M311">
        <v>0.81623616236162366</v>
      </c>
      <c r="N311">
        <v>0.45603813559322032</v>
      </c>
      <c r="O311">
        <v>0.63381555153707048</v>
      </c>
      <c r="P311">
        <v>26277.320072332732</v>
      </c>
      <c r="Q311">
        <v>848.42887029288704</v>
      </c>
      <c r="R311">
        <v>24.039119804400979</v>
      </c>
      <c r="S311">
        <v>1.084327950698182E-2</v>
      </c>
      <c r="T311">
        <v>1.1857399173102429E-2</v>
      </c>
      <c r="U311">
        <v>4.7585615102582104E-3</v>
      </c>
      <c r="V311">
        <v>21349</v>
      </c>
      <c r="W311">
        <f t="shared" si="8"/>
        <v>2.745924019034246E-2</v>
      </c>
      <c r="X311">
        <v>5.5386535611202117E-2</v>
      </c>
      <c r="Y311">
        <v>9.0256650284733592E-2</v>
      </c>
      <c r="Z311">
        <v>38.830687830687829</v>
      </c>
      <c r="AA311">
        <v>0.1024260862781808</v>
      </c>
      <c r="AB311">
        <v>6.0847179967236133E-2</v>
      </c>
      <c r="AC311">
        <v>12819</v>
      </c>
      <c r="AD311">
        <v>7.7757685352622063E-2</v>
      </c>
      <c r="AE311">
        <v>2.496294562758405E-3</v>
      </c>
      <c r="AF311">
        <v>2.2622669474998049E-3</v>
      </c>
      <c r="AG311">
        <v>3.9004602543100089E-3</v>
      </c>
      <c r="AH311">
        <v>4.6805523051720102E-4</v>
      </c>
      <c r="AI311">
        <f t="shared" si="9"/>
        <v>3.2287496135733944E-2</v>
      </c>
      <c r="AJ311">
        <v>8.5810125594820187E-4</v>
      </c>
      <c r="AK311">
        <v>0.29023508137432191</v>
      </c>
      <c r="AL311">
        <v>0.40582697081830532</v>
      </c>
      <c r="AM311">
        <v>0.50994575045207957</v>
      </c>
      <c r="AN311">
        <f>INDEX(realgdp!$A:$H,MATCH(Sheet1!A311,realgdp!$A:$A,0),MATCH(Sheet1!I311,realgdp!$A$1:$H$1,0))</f>
        <v>109951.8</v>
      </c>
      <c r="AO311">
        <f>INDEX(pricelevel!$A:$H,MATCH(A311,pricelevel!$A:$A,0),MATCH(Sheet1!I311,pricelevel!$A$1:$H$1,0))</f>
        <v>89.9</v>
      </c>
    </row>
    <row r="312" spans="1:41" ht="14.25">
      <c r="A312" s="1">
        <v>17660</v>
      </c>
      <c r="B312" s="5" t="s">
        <v>65</v>
      </c>
      <c r="C312">
        <v>45809.038363171363</v>
      </c>
      <c r="D312">
        <v>0.50383631713554988</v>
      </c>
      <c r="E312">
        <v>0.97698209718670082</v>
      </c>
      <c r="F312">
        <v>7.7365728900255757</v>
      </c>
      <c r="G312">
        <v>248976.34271099741</v>
      </c>
      <c r="H312">
        <v>0.97160883280757093</v>
      </c>
      <c r="I312">
        <v>2013</v>
      </c>
      <c r="J312" s="4">
        <v>0.24561403508771928</v>
      </c>
      <c r="K312">
        <v>0.81428571428571428</v>
      </c>
      <c r="L312">
        <v>0.16440831074977419</v>
      </c>
      <c r="M312">
        <v>0.77142857142857146</v>
      </c>
      <c r="N312">
        <v>0.34343434343434343</v>
      </c>
      <c r="O312">
        <v>0.48148148148148151</v>
      </c>
      <c r="P312">
        <v>18865.370370370369</v>
      </c>
      <c r="Q312">
        <v>894.25</v>
      </c>
      <c r="R312">
        <v>17.21875</v>
      </c>
      <c r="S312">
        <v>1.610305958132045E-2</v>
      </c>
      <c r="T312">
        <v>1.2882447665056361E-2</v>
      </c>
      <c r="U312">
        <v>3.2206119162640902E-3</v>
      </c>
      <c r="V312">
        <v>1107</v>
      </c>
      <c r="W312">
        <f t="shared" si="8"/>
        <v>3.2206119162640899E-2</v>
      </c>
      <c r="X312">
        <v>5.4750402576489533E-2</v>
      </c>
      <c r="Y312">
        <v>7.0853462157809979E-2</v>
      </c>
      <c r="Z312">
        <v>37.864864864864863</v>
      </c>
      <c r="AA312">
        <v>0.13043478260869559</v>
      </c>
      <c r="AB312">
        <v>5.3140096618357488E-2</v>
      </c>
      <c r="AC312">
        <v>621</v>
      </c>
      <c r="AD312">
        <v>3.7037037037037028E-2</v>
      </c>
      <c r="AE312">
        <v>1.6103059581320451E-3</v>
      </c>
      <c r="AF312">
        <v>1.6103059581320451E-3</v>
      </c>
      <c r="AG312">
        <v>1.6103059581320451E-3</v>
      </c>
      <c r="AH312">
        <v>0</v>
      </c>
      <c r="AI312">
        <f t="shared" si="9"/>
        <v>4.7401666781188345E-2</v>
      </c>
      <c r="AJ312">
        <v>4.830917874396135E-3</v>
      </c>
      <c r="AK312">
        <v>0.57407407407407407</v>
      </c>
      <c r="AL312">
        <v>0.48961156278229451</v>
      </c>
      <c r="AM312">
        <v>1.2037037037037039</v>
      </c>
      <c r="AN312">
        <f>INDEX(realgdp!$A:$H,MATCH(Sheet1!A312,realgdp!$A:$A,0),MATCH(Sheet1!I312,realgdp!$A$1:$H$1,0))</f>
        <v>4549.8</v>
      </c>
      <c r="AO312">
        <f>INDEX(pricelevel!$A:$H,MATCH(A312,pricelevel!$A:$A,0),MATCH(Sheet1!I312,pricelevel!$A$1:$H$1,0))</f>
        <v>93.3</v>
      </c>
    </row>
    <row r="313" spans="1:41" ht="14.25">
      <c r="A313" s="1">
        <v>17780</v>
      </c>
      <c r="B313" s="5" t="s">
        <v>66</v>
      </c>
      <c r="C313">
        <v>62200.927765237022</v>
      </c>
      <c r="D313">
        <v>0.5169300225733634</v>
      </c>
      <c r="E313">
        <v>0.84650112866817151</v>
      </c>
      <c r="F313">
        <v>8.1918735891647856</v>
      </c>
      <c r="G313">
        <v>210516.70428893901</v>
      </c>
      <c r="H313">
        <v>0.98425196850393704</v>
      </c>
      <c r="I313">
        <v>2013</v>
      </c>
      <c r="J313" s="4">
        <v>0.33719582850521435</v>
      </c>
      <c r="K313">
        <v>1.5405405405405406</v>
      </c>
      <c r="L313">
        <v>0.15277777777777779</v>
      </c>
      <c r="M313">
        <v>1.3513513513513511</v>
      </c>
      <c r="N313">
        <v>0.65549348230912474</v>
      </c>
      <c r="O313">
        <v>0.73333333333333328</v>
      </c>
      <c r="P313">
        <v>23663.293333333331</v>
      </c>
      <c r="Q313">
        <v>864.67415730337075</v>
      </c>
      <c r="R313">
        <v>19.04807692307692</v>
      </c>
      <c r="S313">
        <v>9.5465393794749408E-3</v>
      </c>
      <c r="T313">
        <v>1.2728719172633249E-2</v>
      </c>
      <c r="U313">
        <v>3.977724741447892E-3</v>
      </c>
      <c r="V313">
        <v>1944</v>
      </c>
      <c r="W313">
        <f t="shared" si="8"/>
        <v>2.6252983293556083E-2</v>
      </c>
      <c r="X313">
        <v>8.1941129673826565E-2</v>
      </c>
      <c r="Y313">
        <v>8.1145584725536998E-2</v>
      </c>
      <c r="Z313">
        <v>37.862595419847331</v>
      </c>
      <c r="AA313">
        <v>0.10898965791567219</v>
      </c>
      <c r="AB313">
        <v>4.9323786793953862E-2</v>
      </c>
      <c r="AC313">
        <v>1257</v>
      </c>
      <c r="AD313">
        <v>0.20666666666666669</v>
      </c>
      <c r="AE313">
        <v>0</v>
      </c>
      <c r="AF313">
        <v>3.977724741447892E-3</v>
      </c>
      <c r="AG313">
        <v>7.1599045346062056E-3</v>
      </c>
      <c r="AH313">
        <v>2.3866348448687352E-3</v>
      </c>
      <c r="AI313">
        <f t="shared" si="9"/>
        <v>3.654073611492388E-2</v>
      </c>
      <c r="AJ313">
        <v>1.750198886237072E-2</v>
      </c>
      <c r="AK313">
        <v>0.48666666666666669</v>
      </c>
      <c r="AL313">
        <v>0.36059670781893011</v>
      </c>
      <c r="AM313">
        <v>0.68</v>
      </c>
      <c r="AN313">
        <f>INDEX(realgdp!$A:$H,MATCH(Sheet1!A313,realgdp!$A:$A,0),MATCH(Sheet1!I313,realgdp!$A$1:$H$1,0))</f>
        <v>8060.9</v>
      </c>
      <c r="AO313">
        <f>INDEX(pricelevel!$A:$H,MATCH(A313,pricelevel!$A:$A,0),MATCH(Sheet1!I313,pricelevel!$A$1:$H$1,0))</f>
        <v>94.2</v>
      </c>
    </row>
    <row r="314" spans="1:41" ht="14.25">
      <c r="A314" s="1">
        <v>17820</v>
      </c>
      <c r="B314" s="5" t="s">
        <v>67</v>
      </c>
      <c r="C314">
        <v>55098.681357649453</v>
      </c>
      <c r="D314">
        <v>0.5121580547112462</v>
      </c>
      <c r="E314">
        <v>0.91489361702127658</v>
      </c>
      <c r="F314">
        <v>8.3095238095238102</v>
      </c>
      <c r="G314">
        <v>242446.32218844979</v>
      </c>
      <c r="H314">
        <v>0.96461256863941425</v>
      </c>
      <c r="I314">
        <v>2013</v>
      </c>
      <c r="J314" s="4">
        <v>0.28426717315606204</v>
      </c>
      <c r="K314">
        <v>1.0623376623376624</v>
      </c>
      <c r="L314">
        <v>0.1600676818950931</v>
      </c>
      <c r="M314">
        <v>1.11948051948052</v>
      </c>
      <c r="N314">
        <v>0.47434119278779469</v>
      </c>
      <c r="O314">
        <v>0.67053364269141535</v>
      </c>
      <c r="P314">
        <v>27446.264501160091</v>
      </c>
      <c r="Q314">
        <v>1086.3789954337899</v>
      </c>
      <c r="R314">
        <v>20.369426751592361</v>
      </c>
      <c r="S314">
        <v>8.634646519158122E-3</v>
      </c>
      <c r="T314">
        <v>1.1602806260118731E-2</v>
      </c>
      <c r="U314">
        <v>2.9681597409606038E-3</v>
      </c>
      <c r="V314">
        <v>5910</v>
      </c>
      <c r="W314">
        <f t="shared" si="8"/>
        <v>2.3205612520237458E-2</v>
      </c>
      <c r="X314">
        <v>5.2347544522396122E-2</v>
      </c>
      <c r="Y314">
        <v>9.5250944414463037E-2</v>
      </c>
      <c r="Z314">
        <v>42.562326869806093</v>
      </c>
      <c r="AA314">
        <v>0.1025364274150027</v>
      </c>
      <c r="AB314">
        <v>4.5062061521856447E-2</v>
      </c>
      <c r="AC314">
        <v>3706</v>
      </c>
      <c r="AD314">
        <v>0.11600928074245941</v>
      </c>
      <c r="AE314">
        <v>1.888828926065839E-3</v>
      </c>
      <c r="AF314">
        <v>1.079330814894765E-3</v>
      </c>
      <c r="AG314">
        <v>4.0474905558553686E-3</v>
      </c>
      <c r="AH314">
        <v>0</v>
      </c>
      <c r="AI314">
        <f t="shared" si="9"/>
        <v>3.9582034756965603E-2</v>
      </c>
      <c r="AJ314">
        <v>4.0474905558553686E-3</v>
      </c>
      <c r="AK314">
        <v>0.49651972157772623</v>
      </c>
      <c r="AL314">
        <v>0.45871404399323179</v>
      </c>
      <c r="AM314">
        <v>0.6218097447795824</v>
      </c>
      <c r="AN314">
        <f>INDEX(realgdp!$A:$H,MATCH(Sheet1!A314,realgdp!$A:$A,0),MATCH(Sheet1!I314,realgdp!$A$1:$H$1,0))</f>
        <v>27288</v>
      </c>
      <c r="AO314">
        <f>INDEX(pricelevel!$A:$H,MATCH(A314,pricelevel!$A:$A,0),MATCH(Sheet1!I314,pricelevel!$A$1:$H$1,0))</f>
        <v>99.8</v>
      </c>
    </row>
    <row r="315" spans="1:41" ht="14.25">
      <c r="A315" s="1">
        <v>17860</v>
      </c>
      <c r="B315" s="5" t="s">
        <v>68</v>
      </c>
      <c r="C315">
        <v>55724.720744680853</v>
      </c>
      <c r="D315">
        <v>0.49202127659574468</v>
      </c>
      <c r="E315">
        <v>0.94148936170212771</v>
      </c>
      <c r="F315">
        <v>8.4175531914893611</v>
      </c>
      <c r="G315">
        <v>202439.76063829791</v>
      </c>
      <c r="H315">
        <v>0.97885196374622352</v>
      </c>
      <c r="I315">
        <v>2013</v>
      </c>
      <c r="J315" s="4">
        <v>0.31129032258064515</v>
      </c>
      <c r="K315">
        <v>1.358974358974359</v>
      </c>
      <c r="L315">
        <v>0.12548713951675761</v>
      </c>
      <c r="M315">
        <v>1.2564102564102559</v>
      </c>
      <c r="N315">
        <v>0.67558528428093645</v>
      </c>
      <c r="O315">
        <v>0.70408163265306123</v>
      </c>
      <c r="P315">
        <v>21939.795918367348</v>
      </c>
      <c r="Q315">
        <v>844.82456140350882</v>
      </c>
      <c r="R315">
        <v>18.480519480519479</v>
      </c>
      <c r="S315">
        <v>1.4722536806342021E-2</v>
      </c>
      <c r="T315">
        <v>1.8120045300113252E-2</v>
      </c>
      <c r="U315">
        <v>3.397508493771234E-3</v>
      </c>
      <c r="V315">
        <v>1283</v>
      </c>
      <c r="W315">
        <f t="shared" si="8"/>
        <v>3.6240090600226503E-2</v>
      </c>
      <c r="X315">
        <v>8.3805209513023782E-2</v>
      </c>
      <c r="Y315">
        <v>8.8335220838052092E-2</v>
      </c>
      <c r="Z315">
        <v>37.488095238095241</v>
      </c>
      <c r="AA315">
        <v>9.9660249150622882E-2</v>
      </c>
      <c r="AB315">
        <v>5.2095130237825603E-2</v>
      </c>
      <c r="AC315">
        <v>883</v>
      </c>
      <c r="AD315">
        <v>0.1020408163265306</v>
      </c>
      <c r="AE315">
        <v>1.132502831257078E-3</v>
      </c>
      <c r="AF315">
        <v>2.265005662514156E-3</v>
      </c>
      <c r="AG315">
        <v>1.1325028312570779E-2</v>
      </c>
      <c r="AH315">
        <v>0</v>
      </c>
      <c r="AI315">
        <f t="shared" si="9"/>
        <v>3.850649133414439E-2</v>
      </c>
      <c r="AJ315">
        <v>0</v>
      </c>
      <c r="AK315">
        <v>0.34693877551020408</v>
      </c>
      <c r="AL315">
        <v>0.37568199532346058</v>
      </c>
      <c r="AM315">
        <v>0.37755102040816318</v>
      </c>
      <c r="AN315">
        <f>INDEX(realgdp!$A:$H,MATCH(Sheet1!A315,realgdp!$A:$A,0),MATCH(Sheet1!I315,realgdp!$A$1:$H$1,0))</f>
        <v>7569.8</v>
      </c>
      <c r="AO315">
        <f>INDEX(pricelevel!$A:$H,MATCH(A315,pricelevel!$A:$A,0),MATCH(Sheet1!I315,pricelevel!$A$1:$H$1,0))</f>
        <v>92.6</v>
      </c>
    </row>
    <row r="316" spans="1:41" ht="14.25">
      <c r="A316" s="1">
        <v>17900</v>
      </c>
      <c r="B316" s="5" t="s">
        <v>69</v>
      </c>
      <c r="C316">
        <v>49658.925285368387</v>
      </c>
      <c r="D316">
        <v>0.49325492909028018</v>
      </c>
      <c r="E316">
        <v>0.76513317191283292</v>
      </c>
      <c r="F316">
        <v>8.0601867865790382</v>
      </c>
      <c r="G316">
        <v>188341.05153925979</v>
      </c>
      <c r="H316">
        <v>0.96260905691732446</v>
      </c>
      <c r="I316">
        <v>2013</v>
      </c>
      <c r="J316" s="4">
        <v>0.24100887435777674</v>
      </c>
      <c r="K316">
        <v>1.0953389830508475</v>
      </c>
      <c r="L316">
        <v>0.1395781637717122</v>
      </c>
      <c r="M316">
        <v>1.008474576271186</v>
      </c>
      <c r="N316">
        <v>0.53172205438066467</v>
      </c>
      <c r="O316">
        <v>0.62394957983193278</v>
      </c>
      <c r="P316">
        <v>24098.504201680669</v>
      </c>
      <c r="Q316">
        <v>853.55665024630537</v>
      </c>
      <c r="R316">
        <v>21.36904761904762</v>
      </c>
      <c r="S316">
        <v>6.5973610555777693E-3</v>
      </c>
      <c r="T316">
        <v>1.119552179128349E-2</v>
      </c>
      <c r="U316">
        <v>4.1983206717313079E-3</v>
      </c>
      <c r="V316">
        <v>8060</v>
      </c>
      <c r="W316">
        <f t="shared" si="8"/>
        <v>2.1991203518592566E-2</v>
      </c>
      <c r="X316">
        <v>5.9976009596161527E-2</v>
      </c>
      <c r="Y316">
        <v>8.736505397840863E-2</v>
      </c>
      <c r="Z316">
        <v>38.701265822784812</v>
      </c>
      <c r="AA316">
        <v>0.11255497800879651</v>
      </c>
      <c r="AB316">
        <v>5.1979208316673332E-2</v>
      </c>
      <c r="AC316">
        <v>5002</v>
      </c>
      <c r="AD316">
        <v>7.7731092436974791E-2</v>
      </c>
      <c r="AE316">
        <v>1.7992802878848461E-3</v>
      </c>
      <c r="AF316">
        <v>2.399040383846461E-3</v>
      </c>
      <c r="AG316">
        <v>1.9992003198720512E-3</v>
      </c>
      <c r="AH316">
        <v>0</v>
      </c>
      <c r="AI316">
        <f t="shared" si="9"/>
        <v>3.541948674917246E-2</v>
      </c>
      <c r="AJ316">
        <v>5.9976009596161535E-4</v>
      </c>
      <c r="AK316">
        <v>0.34453781512605042</v>
      </c>
      <c r="AL316">
        <v>0.43362282878411912</v>
      </c>
      <c r="AM316">
        <v>0.54201680672268904</v>
      </c>
      <c r="AN316">
        <f>INDEX(realgdp!$A:$H,MATCH(Sheet1!A316,realgdp!$A:$A,0),MATCH(Sheet1!I316,realgdp!$A$1:$H$1,0))</f>
        <v>32534.7</v>
      </c>
      <c r="AO316">
        <f>INDEX(pricelevel!$A:$H,MATCH(A316,pricelevel!$A:$A,0),MATCH(Sheet1!I316,pricelevel!$A$1:$H$1,0))</f>
        <v>92.2</v>
      </c>
    </row>
    <row r="317" spans="1:41" ht="14.25">
      <c r="A317" s="1">
        <v>18140</v>
      </c>
      <c r="B317" s="5" t="s">
        <v>70</v>
      </c>
      <c r="C317">
        <v>56706.118071884448</v>
      </c>
      <c r="D317">
        <v>0.50705408128988916</v>
      </c>
      <c r="E317">
        <v>0.88763856231105143</v>
      </c>
      <c r="F317">
        <v>8.1535102452133028</v>
      </c>
      <c r="G317">
        <v>201611.6627477326</v>
      </c>
      <c r="H317">
        <v>0.96910821837963868</v>
      </c>
      <c r="I317">
        <v>2013</v>
      </c>
      <c r="J317" s="4">
        <v>0.26727961060032451</v>
      </c>
      <c r="K317">
        <v>1.0366541353383458</v>
      </c>
      <c r="L317">
        <v>0.15821921868516209</v>
      </c>
      <c r="M317">
        <v>1.0704887218045109</v>
      </c>
      <c r="N317">
        <v>0.50053879310344829</v>
      </c>
      <c r="O317">
        <v>0.64530289727831436</v>
      </c>
      <c r="P317">
        <v>29864.83757682177</v>
      </c>
      <c r="Q317">
        <v>944.72007042253517</v>
      </c>
      <c r="R317">
        <v>22.726204465334899</v>
      </c>
      <c r="S317">
        <v>9.8423315814620167E-3</v>
      </c>
      <c r="T317">
        <v>1.1562350692785481E-2</v>
      </c>
      <c r="U317">
        <v>5.6378404204491164E-3</v>
      </c>
      <c r="V317">
        <v>16869</v>
      </c>
      <c r="W317">
        <f t="shared" si="8"/>
        <v>2.7042522694696612E-2</v>
      </c>
      <c r="X317">
        <v>5.8480649784997611E-2</v>
      </c>
      <c r="Y317">
        <v>9.7658862876254179E-2</v>
      </c>
      <c r="Z317">
        <v>40.235596707818928</v>
      </c>
      <c r="AA317">
        <v>0.1005255613951266</v>
      </c>
      <c r="AB317">
        <v>6.488294314381271E-2</v>
      </c>
      <c r="AC317">
        <v>10465</v>
      </c>
      <c r="AD317">
        <v>0.1009657594381036</v>
      </c>
      <c r="AE317">
        <v>2.96225513616818E-3</v>
      </c>
      <c r="AF317">
        <v>2.6755852842809359E-3</v>
      </c>
      <c r="AG317">
        <v>4.300047778308648E-3</v>
      </c>
      <c r="AH317">
        <v>7.6445293836598181E-4</v>
      </c>
      <c r="AI317">
        <f t="shared" si="9"/>
        <v>3.1633189632872358E-2</v>
      </c>
      <c r="AJ317">
        <v>7.6445293836598181E-4</v>
      </c>
      <c r="AK317">
        <v>0.3722563652326602</v>
      </c>
      <c r="AL317">
        <v>0.4202383069535835</v>
      </c>
      <c r="AM317">
        <v>0.49429323968393329</v>
      </c>
      <c r="AN317">
        <f>INDEX(realgdp!$A:$H,MATCH(Sheet1!A317,realgdp!$A:$A,0),MATCH(Sheet1!I317,realgdp!$A$1:$H$1,0))</f>
        <v>105826.2</v>
      </c>
      <c r="AO317">
        <f>INDEX(pricelevel!$A:$H,MATCH(A317,pricelevel!$A:$A,0),MATCH(Sheet1!I317,pricelevel!$A$1:$H$1,0))</f>
        <v>93.4</v>
      </c>
    </row>
    <row r="318" spans="1:41" ht="14.25">
      <c r="A318" s="1">
        <v>18580</v>
      </c>
      <c r="B318" s="5" t="s">
        <v>71</v>
      </c>
      <c r="C318">
        <v>48995.992966751917</v>
      </c>
      <c r="D318">
        <v>0.52941176470588236</v>
      </c>
      <c r="E318">
        <v>0.90664961636828645</v>
      </c>
      <c r="F318">
        <v>7.0639386189258309</v>
      </c>
      <c r="G318">
        <v>132778.5933503836</v>
      </c>
      <c r="H318">
        <v>0.97224363916730916</v>
      </c>
      <c r="I318">
        <v>2013</v>
      </c>
      <c r="J318" s="4">
        <v>0.25445391169635939</v>
      </c>
      <c r="K318">
        <v>0.94985250737463123</v>
      </c>
      <c r="L318">
        <v>0.16341316160193201</v>
      </c>
      <c r="M318">
        <v>0.85545722713864303</v>
      </c>
      <c r="N318">
        <v>0.379746835443038</v>
      </c>
      <c r="O318">
        <v>0.48275862068965519</v>
      </c>
      <c r="P318">
        <v>26241.141379310349</v>
      </c>
      <c r="Q318">
        <v>926.77037037037042</v>
      </c>
      <c r="R318">
        <v>20.02525252525253</v>
      </c>
      <c r="S318">
        <v>5.9922453295734928E-3</v>
      </c>
      <c r="T318">
        <v>8.459640465280225E-3</v>
      </c>
      <c r="U318">
        <v>2.819880155093408E-3</v>
      </c>
      <c r="V318">
        <v>4969</v>
      </c>
      <c r="W318">
        <f t="shared" si="8"/>
        <v>1.7271765949947126E-2</v>
      </c>
      <c r="X318">
        <v>7.2964399013041942E-2</v>
      </c>
      <c r="Y318">
        <v>6.2742333450828344E-2</v>
      </c>
      <c r="Z318">
        <v>43.064935064935057</v>
      </c>
      <c r="AA318">
        <v>0.1127952062037363</v>
      </c>
      <c r="AB318">
        <v>7.1201973916108566E-2</v>
      </c>
      <c r="AC318">
        <v>2837</v>
      </c>
      <c r="AD318">
        <v>0.1275862068965517</v>
      </c>
      <c r="AE318">
        <v>7.0497003877335212E-4</v>
      </c>
      <c r="AF318">
        <v>2.1149101163200558E-3</v>
      </c>
      <c r="AG318">
        <v>1.409940077546704E-3</v>
      </c>
      <c r="AH318">
        <v>3.5248501938667611E-4</v>
      </c>
      <c r="AI318">
        <f t="shared" si="9"/>
        <v>3.5317456545585942E-2</v>
      </c>
      <c r="AJ318">
        <v>4.0888262248854418E-2</v>
      </c>
      <c r="AK318">
        <v>0.38620689655172408</v>
      </c>
      <c r="AL318">
        <v>0.42966391628094192</v>
      </c>
      <c r="AM318">
        <v>0.74137931034482762</v>
      </c>
      <c r="AN318">
        <f>INDEX(realgdp!$A:$H,MATCH(Sheet1!A318,realgdp!$A:$A,0),MATCH(Sheet1!I318,realgdp!$A$1:$H$1,0))</f>
        <v>20725.3</v>
      </c>
      <c r="AO318">
        <f>INDEX(pricelevel!$A:$H,MATCH(A318,pricelevel!$A:$A,0),MATCH(Sheet1!I318,pricelevel!$A$1:$H$1,0))</f>
        <v>93.1</v>
      </c>
    </row>
    <row r="319" spans="1:41" ht="14.25">
      <c r="A319" s="1">
        <v>19100</v>
      </c>
      <c r="B319" s="5" t="s">
        <v>72</v>
      </c>
      <c r="C319">
        <v>65513.340655783191</v>
      </c>
      <c r="D319">
        <v>0.51829070896730334</v>
      </c>
      <c r="E319">
        <v>0.80062895990380611</v>
      </c>
      <c r="F319">
        <v>7.9487582666605006</v>
      </c>
      <c r="G319">
        <v>224191.70142903391</v>
      </c>
      <c r="H319">
        <v>0.96971452649320555</v>
      </c>
      <c r="I319">
        <v>2013</v>
      </c>
      <c r="J319" s="4">
        <v>0.25765617460903129</v>
      </c>
      <c r="K319">
        <v>0.81906986621363342</v>
      </c>
      <c r="L319">
        <v>0.17905119774542039</v>
      </c>
      <c r="M319">
        <v>0.84115523465703967</v>
      </c>
      <c r="N319">
        <v>0.44156061620897519</v>
      </c>
      <c r="O319">
        <v>0.61297652108053524</v>
      </c>
      <c r="P319">
        <v>30242.50669022974</v>
      </c>
      <c r="Q319">
        <v>1015.977601493234</v>
      </c>
      <c r="R319">
        <v>26.168674698795179</v>
      </c>
      <c r="S319">
        <v>7.5209568328415124E-3</v>
      </c>
      <c r="T319">
        <v>1.3135560024025279E-2</v>
      </c>
      <c r="U319">
        <v>4.4394536860522813E-3</v>
      </c>
      <c r="V319">
        <v>63870</v>
      </c>
      <c r="W319">
        <f t="shared" si="8"/>
        <v>2.5095970542919073E-2</v>
      </c>
      <c r="X319">
        <v>4.8677303945890892E-2</v>
      </c>
      <c r="Y319">
        <v>0.10897553077585979</v>
      </c>
      <c r="Z319">
        <v>39.911962562152667</v>
      </c>
      <c r="AA319">
        <v>0.1187945577520696</v>
      </c>
      <c r="AB319">
        <v>5.6955579348706029E-2</v>
      </c>
      <c r="AC319">
        <v>38293</v>
      </c>
      <c r="AD319">
        <v>0.2277202726584196</v>
      </c>
      <c r="AE319">
        <v>2.0108113754472101E-3</v>
      </c>
      <c r="AF319">
        <v>2.428642310605072E-3</v>
      </c>
      <c r="AG319">
        <v>2.4808711774998039E-3</v>
      </c>
      <c r="AH319">
        <v>7.8343300342099083E-5</v>
      </c>
      <c r="AI319">
        <f t="shared" si="9"/>
        <v>3.359435816282582E-2</v>
      </c>
      <c r="AJ319">
        <v>9.5578826417360881E-3</v>
      </c>
      <c r="AK319">
        <v>0.43196162585205761</v>
      </c>
      <c r="AL319">
        <v>0.44365116643181463</v>
      </c>
      <c r="AM319">
        <v>0.67457712698813432</v>
      </c>
      <c r="AN319">
        <f>INDEX(realgdp!$A:$H,MATCH(Sheet1!A319,realgdp!$A:$A,0),MATCH(Sheet1!I319,realgdp!$A$1:$H$1,0))</f>
        <v>412264</v>
      </c>
      <c r="AO319">
        <f>INDEX(pricelevel!$A:$H,MATCH(A319,pricelevel!$A:$A,0),MATCH(Sheet1!I319,pricelevel!$A$1:$H$1,0))</f>
        <v>99.8</v>
      </c>
    </row>
    <row r="320" spans="1:41" ht="14.25">
      <c r="A320" s="1">
        <v>19300</v>
      </c>
      <c r="B320" s="5" t="s">
        <v>73</v>
      </c>
      <c r="C320">
        <v>46870.280851063828</v>
      </c>
      <c r="D320">
        <v>0.49361702127659568</v>
      </c>
      <c r="E320">
        <v>0.9382978723404255</v>
      </c>
      <c r="F320">
        <v>7.7106382978723396</v>
      </c>
      <c r="G320">
        <v>227719.48936170209</v>
      </c>
      <c r="H320">
        <v>0.97082228116710878</v>
      </c>
      <c r="I320">
        <v>2013</v>
      </c>
      <c r="J320" s="4">
        <v>0.22957746478873239</v>
      </c>
      <c r="K320">
        <v>1.144927536231884</v>
      </c>
      <c r="L320">
        <v>0.1383219954648526</v>
      </c>
      <c r="M320">
        <v>1.043478260869565</v>
      </c>
      <c r="N320">
        <v>0.41176470588235292</v>
      </c>
      <c r="O320">
        <v>0.65277777777777779</v>
      </c>
      <c r="P320">
        <v>24636.527777777781</v>
      </c>
      <c r="Q320">
        <v>977.9666666666667</v>
      </c>
      <c r="R320">
        <v>27.84</v>
      </c>
      <c r="S320">
        <v>1.048492791612058E-2</v>
      </c>
      <c r="T320">
        <v>1.572739187418086E-2</v>
      </c>
      <c r="U320">
        <v>5.2424639580602884E-3</v>
      </c>
      <c r="V320">
        <v>1323</v>
      </c>
      <c r="W320">
        <f t="shared" si="8"/>
        <v>3.1454783748361727E-2</v>
      </c>
      <c r="X320">
        <v>6.4220183486238536E-2</v>
      </c>
      <c r="Y320">
        <v>9.4364351245085187E-2</v>
      </c>
      <c r="Z320">
        <v>38.083333333333343</v>
      </c>
      <c r="AA320">
        <v>0.13499344692005241</v>
      </c>
      <c r="AB320">
        <v>4.5871559633027532E-2</v>
      </c>
      <c r="AC320">
        <v>763</v>
      </c>
      <c r="AD320">
        <v>5.5555555555555552E-2</v>
      </c>
      <c r="AE320">
        <v>1.3106159895150721E-3</v>
      </c>
      <c r="AF320">
        <v>3.9318479685452159E-3</v>
      </c>
      <c r="AG320">
        <v>1.3106159895150721E-3</v>
      </c>
      <c r="AH320">
        <v>0</v>
      </c>
      <c r="AI320">
        <f t="shared" si="9"/>
        <v>3.9695799484730773E-2</v>
      </c>
      <c r="AJ320">
        <v>2.6212319790301442E-3</v>
      </c>
      <c r="AK320">
        <v>0.43055555555555558</v>
      </c>
      <c r="AL320">
        <v>0.4981103552532124</v>
      </c>
      <c r="AM320">
        <v>0.70833333333333337</v>
      </c>
      <c r="AN320">
        <f>INDEX(realgdp!$A:$H,MATCH(Sheet1!A320,realgdp!$A:$A,0),MATCH(Sheet1!I320,realgdp!$A$1:$H$1,0))</f>
        <v>6049.8</v>
      </c>
      <c r="AO320">
        <f>INDEX(pricelevel!$A:$H,MATCH(A320,pricelevel!$A:$A,0),MATCH(Sheet1!I320,pricelevel!$A$1:$H$1,0))</f>
        <v>92.4</v>
      </c>
    </row>
    <row r="321" spans="1:41" ht="14.25">
      <c r="A321" s="1">
        <v>19380</v>
      </c>
      <c r="B321" s="5" t="s">
        <v>75</v>
      </c>
      <c r="C321">
        <v>49535.388006354253</v>
      </c>
      <c r="D321">
        <v>0.50516282764098486</v>
      </c>
      <c r="E321">
        <v>0.88602065131056396</v>
      </c>
      <c r="F321">
        <v>7.8522637013502781</v>
      </c>
      <c r="G321">
        <v>144758.96743447179</v>
      </c>
      <c r="H321">
        <v>0.96532066508313541</v>
      </c>
      <c r="I321">
        <v>2013</v>
      </c>
      <c r="J321" s="4">
        <v>0.24485648971297944</v>
      </c>
      <c r="K321">
        <v>0.93446088794926008</v>
      </c>
      <c r="L321">
        <v>0.14060446780551911</v>
      </c>
      <c r="M321">
        <v>0.92389006342494717</v>
      </c>
      <c r="N321">
        <v>0.5114942528735632</v>
      </c>
      <c r="O321">
        <v>0.6430205949656751</v>
      </c>
      <c r="P321">
        <v>26106.546910755151</v>
      </c>
      <c r="Q321">
        <v>815.5462962962963</v>
      </c>
      <c r="R321">
        <v>21.770186335403729</v>
      </c>
      <c r="S321">
        <v>1.073384446878423E-2</v>
      </c>
      <c r="T321">
        <v>9.2004381161007662E-3</v>
      </c>
      <c r="U321">
        <v>3.0668127053669219E-3</v>
      </c>
      <c r="V321">
        <v>7610</v>
      </c>
      <c r="W321">
        <f t="shared" si="8"/>
        <v>2.3001095290251919E-2</v>
      </c>
      <c r="X321">
        <v>6.0460021905805038E-2</v>
      </c>
      <c r="Y321">
        <v>9.025191675794085E-2</v>
      </c>
      <c r="Z321">
        <v>38.460916442048507</v>
      </c>
      <c r="AA321">
        <v>9.835706462212486E-2</v>
      </c>
      <c r="AB321">
        <v>6.4622124863088715E-2</v>
      </c>
      <c r="AC321">
        <v>4565</v>
      </c>
      <c r="AD321">
        <v>5.9496567505720833E-2</v>
      </c>
      <c r="AE321">
        <v>1.0952902519167579E-3</v>
      </c>
      <c r="AF321">
        <v>1.971522453450164E-3</v>
      </c>
      <c r="AG321">
        <v>4.3811610076670317E-3</v>
      </c>
      <c r="AH321">
        <v>0</v>
      </c>
      <c r="AI321">
        <f t="shared" si="9"/>
        <v>3.1239148520263112E-2</v>
      </c>
      <c r="AJ321">
        <v>8.762322015334064E-4</v>
      </c>
      <c r="AK321">
        <v>0.43249427917620142</v>
      </c>
      <c r="AL321">
        <v>0.42417871222076209</v>
      </c>
      <c r="AM321">
        <v>0.67734553775743711</v>
      </c>
      <c r="AN321">
        <f>INDEX(realgdp!$A:$H,MATCH(Sheet1!A321,realgdp!$A:$A,0),MATCH(Sheet1!I321,realgdp!$A$1:$H$1,0))</f>
        <v>34554</v>
      </c>
      <c r="AO321" t="e">
        <f>INDEX(pricelevel!$A:$H,MATCH(A321,pricelevel!$A:$A,0),MATCH(Sheet1!I321,pricelevel!$A$1:$H$1,0))</f>
        <v>#N/A</v>
      </c>
    </row>
    <row r="322" spans="1:41" ht="14.25">
      <c r="A322" s="1">
        <v>19460</v>
      </c>
      <c r="B322" s="5" t="s">
        <v>76</v>
      </c>
      <c r="C322">
        <v>42465.565714285724</v>
      </c>
      <c r="D322">
        <v>0.54095238095238096</v>
      </c>
      <c r="E322">
        <v>0.87809523809523804</v>
      </c>
      <c r="F322">
        <v>7.2228571428571424</v>
      </c>
      <c r="G322">
        <v>153857.1428571429</v>
      </c>
      <c r="H322">
        <v>0.95049504950495045</v>
      </c>
      <c r="I322">
        <v>2013</v>
      </c>
      <c r="J322" s="4">
        <v>0.22503328894806923</v>
      </c>
      <c r="K322">
        <v>0.69696969696969702</v>
      </c>
      <c r="L322">
        <v>0.13171080887616321</v>
      </c>
      <c r="M322">
        <v>0.60606060606060608</v>
      </c>
      <c r="N322">
        <v>0.3644859813084112</v>
      </c>
      <c r="O322">
        <v>0.53333333333333333</v>
      </c>
      <c r="P322">
        <v>21119.166666666672</v>
      </c>
      <c r="Q322">
        <v>621.25</v>
      </c>
      <c r="R322">
        <v>27.488372093023251</v>
      </c>
      <c r="S322">
        <v>6.4935064935064939E-3</v>
      </c>
      <c r="T322">
        <v>1.038961038961039E-2</v>
      </c>
      <c r="U322">
        <v>0</v>
      </c>
      <c r="V322">
        <v>1397</v>
      </c>
      <c r="W322">
        <f t="shared" ref="W322:W385" si="10">S322+T322+U322</f>
        <v>1.6883116883116882E-2</v>
      </c>
      <c r="X322">
        <v>4.2857142857142858E-2</v>
      </c>
      <c r="Y322">
        <v>7.0129870129870125E-2</v>
      </c>
      <c r="Z322">
        <v>38.428571428571431</v>
      </c>
      <c r="AA322">
        <v>0.1090909090909091</v>
      </c>
      <c r="AB322">
        <v>6.6233766233766228E-2</v>
      </c>
      <c r="AC322">
        <v>770</v>
      </c>
      <c r="AD322">
        <v>3.3333333333333333E-2</v>
      </c>
      <c r="AE322">
        <v>0</v>
      </c>
      <c r="AF322">
        <v>0</v>
      </c>
      <c r="AG322">
        <v>1.2987012987012989E-3</v>
      </c>
      <c r="AH322">
        <v>0</v>
      </c>
      <c r="AI322">
        <f t="shared" si="9"/>
        <v>2.9416406897368103E-2</v>
      </c>
      <c r="AJ322">
        <v>0</v>
      </c>
      <c r="AK322">
        <v>0.55000000000000004</v>
      </c>
      <c r="AL322">
        <v>0.48818897637795278</v>
      </c>
      <c r="AM322">
        <v>0.45</v>
      </c>
      <c r="AN322">
        <f>INDEX(realgdp!$A:$H,MATCH(Sheet1!A322,realgdp!$A:$A,0),MATCH(Sheet1!I322,realgdp!$A$1:$H$1,0))</f>
        <v>4928.1000000000004</v>
      </c>
      <c r="AO322">
        <f>INDEX(pricelevel!$A:$H,MATCH(A322,pricelevel!$A:$A,0),MATCH(Sheet1!I322,pricelevel!$A$1:$H$1,0))</f>
        <v>86.6</v>
      </c>
    </row>
    <row r="323" spans="1:41" ht="14.25">
      <c r="A323" s="1">
        <v>19500</v>
      </c>
      <c r="B323" s="5" t="s">
        <v>77</v>
      </c>
      <c r="C323">
        <v>50704.648000000001</v>
      </c>
      <c r="D323">
        <v>0.51800000000000002</v>
      </c>
      <c r="E323">
        <v>0.90800000000000003</v>
      </c>
      <c r="F323">
        <v>7.4</v>
      </c>
      <c r="G323">
        <v>112087.32</v>
      </c>
      <c r="H323">
        <v>0.95804195804195802</v>
      </c>
      <c r="I323">
        <v>2013</v>
      </c>
      <c r="J323" s="4">
        <v>0.23901098901098902</v>
      </c>
      <c r="K323">
        <v>0.48936170212765956</v>
      </c>
      <c r="L323">
        <v>0.1536748329621381</v>
      </c>
      <c r="M323">
        <v>0.68085106382978722</v>
      </c>
      <c r="N323">
        <v>0.33606557377049179</v>
      </c>
      <c r="O323">
        <v>0.515625</v>
      </c>
      <c r="P323">
        <v>26040.015625</v>
      </c>
      <c r="Q323">
        <v>744.42105263157896</v>
      </c>
      <c r="R323">
        <v>13.8</v>
      </c>
      <c r="S323">
        <v>2.4242424242424238E-3</v>
      </c>
      <c r="T323">
        <v>8.4848484848484857E-3</v>
      </c>
      <c r="U323">
        <v>3.6363636363636359E-3</v>
      </c>
      <c r="V323">
        <v>1347</v>
      </c>
      <c r="W323">
        <f t="shared" si="10"/>
        <v>1.4545454545454545E-2</v>
      </c>
      <c r="X323">
        <v>7.1515151515151518E-2</v>
      </c>
      <c r="Y323">
        <v>6.424242424242424E-2</v>
      </c>
      <c r="Z323">
        <v>40.203703703703702</v>
      </c>
      <c r="AA323">
        <v>8.4848484848484854E-2</v>
      </c>
      <c r="AB323">
        <v>9.2121212121212118E-2</v>
      </c>
      <c r="AC323">
        <v>825</v>
      </c>
      <c r="AD323">
        <v>7.8125E-2</v>
      </c>
      <c r="AE323">
        <v>1.2121212121212119E-3</v>
      </c>
      <c r="AF323">
        <v>2.4242424242424238E-3</v>
      </c>
      <c r="AG323">
        <v>1.2121212121212119E-3</v>
      </c>
      <c r="AH323">
        <v>0</v>
      </c>
      <c r="AI323">
        <f t="shared" ref="AI323:AI386" si="11">Q323/P323</f>
        <v>2.8587580873680022E-2</v>
      </c>
      <c r="AJ323">
        <v>1.2121212121212119E-3</v>
      </c>
      <c r="AK323">
        <v>0.40625</v>
      </c>
      <c r="AL323">
        <v>0.42984409799554568</v>
      </c>
      <c r="AM323">
        <v>0.96875</v>
      </c>
      <c r="AN323">
        <f>INDEX(realgdp!$A:$H,MATCH(Sheet1!A323,realgdp!$A:$A,0),MATCH(Sheet1!I323,realgdp!$A$1:$H$1,0))</f>
        <v>5454.4</v>
      </c>
      <c r="AO323">
        <f>INDEX(pricelevel!$A:$H,MATCH(A323,pricelevel!$A:$A,0),MATCH(Sheet1!I323,pricelevel!$A$1:$H$1,0))</f>
        <v>90</v>
      </c>
    </row>
    <row r="324" spans="1:41" ht="14.25">
      <c r="A324" s="1">
        <v>19660</v>
      </c>
      <c r="B324" s="5" t="s">
        <v>78</v>
      </c>
      <c r="C324">
        <v>40668.937468982629</v>
      </c>
      <c r="D324">
        <v>0.47444168734491321</v>
      </c>
      <c r="E324">
        <v>0.91166253101736971</v>
      </c>
      <c r="F324">
        <v>7.4947890818858562</v>
      </c>
      <c r="G324">
        <v>169664.46650124071</v>
      </c>
      <c r="H324">
        <v>0.93254747871643751</v>
      </c>
      <c r="I324">
        <v>2013</v>
      </c>
      <c r="J324" s="4">
        <v>0.18349206349206348</v>
      </c>
      <c r="K324">
        <v>1.0075471698113208</v>
      </c>
      <c r="L324">
        <v>0.10913212435233161</v>
      </c>
      <c r="M324">
        <v>0.96603773584905661</v>
      </c>
      <c r="N324">
        <v>0.40954274353876741</v>
      </c>
      <c r="O324">
        <v>0.53515625</v>
      </c>
      <c r="P324">
        <v>19964.5703125</v>
      </c>
      <c r="Q324">
        <v>1000.9</v>
      </c>
      <c r="R324">
        <v>24.879518072289159</v>
      </c>
      <c r="S324">
        <v>8.2619339045287635E-3</v>
      </c>
      <c r="T324">
        <v>7.9559363525091801E-3</v>
      </c>
      <c r="U324">
        <v>6.4259485924112606E-3</v>
      </c>
      <c r="V324">
        <v>6176</v>
      </c>
      <c r="W324">
        <f t="shared" si="10"/>
        <v>2.2643818849449202E-2</v>
      </c>
      <c r="X324">
        <v>6.5483476132190938E-2</v>
      </c>
      <c r="Y324">
        <v>8.4455324357405145E-2</v>
      </c>
      <c r="Z324">
        <v>36.378787878787882</v>
      </c>
      <c r="AA324">
        <v>0.1303549571603427</v>
      </c>
      <c r="AB324">
        <v>5.5385556915544677E-2</v>
      </c>
      <c r="AC324">
        <v>3268</v>
      </c>
      <c r="AD324">
        <v>7.8125E-2</v>
      </c>
      <c r="AE324">
        <v>3.059975520195839E-3</v>
      </c>
      <c r="AF324">
        <v>3.365973072215422E-3</v>
      </c>
      <c r="AG324">
        <v>1.223990208078335E-3</v>
      </c>
      <c r="AH324">
        <v>6.1199510403916763E-4</v>
      </c>
      <c r="AI324">
        <f t="shared" si="11"/>
        <v>5.0133811263312157E-2</v>
      </c>
      <c r="AJ324">
        <v>1.223990208078335E-3</v>
      </c>
      <c r="AK324">
        <v>0.34375</v>
      </c>
      <c r="AL324">
        <v>0.46664507772020719</v>
      </c>
      <c r="AM324">
        <v>0.58984375</v>
      </c>
      <c r="AN324">
        <f>INDEX(realgdp!$A:$H,MATCH(Sheet1!A324,realgdp!$A:$A,0),MATCH(Sheet1!I324,realgdp!$A$1:$H$1,0))</f>
        <v>14197.2</v>
      </c>
      <c r="AO324">
        <f>INDEX(pricelevel!$A:$H,MATCH(A324,pricelevel!$A:$A,0),MATCH(Sheet1!I324,pricelevel!$A$1:$H$1,0))</f>
        <v>95.5</v>
      </c>
    </row>
    <row r="325" spans="1:41" ht="14.25">
      <c r="A325" s="1">
        <v>19740</v>
      </c>
      <c r="B325" s="5" t="s">
        <v>79</v>
      </c>
      <c r="C325">
        <v>66900.890829694326</v>
      </c>
      <c r="D325">
        <v>0.51141325922985315</v>
      </c>
      <c r="E325">
        <v>0.90224295355299722</v>
      </c>
      <c r="F325">
        <v>8.4352917824533549</v>
      </c>
      <c r="G325">
        <v>328400.47240968642</v>
      </c>
      <c r="H325">
        <v>0.96873589164785556</v>
      </c>
      <c r="I325">
        <v>2013</v>
      </c>
      <c r="J325" s="4">
        <v>0.2605053103766739</v>
      </c>
      <c r="K325">
        <v>0.91332967635765228</v>
      </c>
      <c r="L325">
        <v>0.16030332754847959</v>
      </c>
      <c r="M325">
        <v>0.94679100383982451</v>
      </c>
      <c r="N325">
        <v>0.49307958477508651</v>
      </c>
      <c r="O325">
        <v>0.69698725376593285</v>
      </c>
      <c r="P325">
        <v>32408.34241019699</v>
      </c>
      <c r="Q325">
        <v>1187.9578713968961</v>
      </c>
      <c r="R325">
        <v>27.116793893129771</v>
      </c>
      <c r="S325">
        <v>9.6762632899295188E-3</v>
      </c>
      <c r="T325">
        <v>1.5828455381674829E-2</v>
      </c>
      <c r="U325">
        <v>5.1965117668140003E-3</v>
      </c>
      <c r="V325">
        <v>26506</v>
      </c>
      <c r="W325">
        <f t="shared" si="10"/>
        <v>3.0701230438418346E-2</v>
      </c>
      <c r="X325">
        <v>4.9635646876119939E-2</v>
      </c>
      <c r="Y325">
        <v>0.1180862501493251</v>
      </c>
      <c r="Z325">
        <v>39.424262295081967</v>
      </c>
      <c r="AA325">
        <v>0.11456217895114081</v>
      </c>
      <c r="AB325">
        <v>4.9456456815195317E-2</v>
      </c>
      <c r="AC325">
        <v>16742</v>
      </c>
      <c r="AD325">
        <v>0.119351100811124</v>
      </c>
      <c r="AE325">
        <v>2.5683908732528969E-3</v>
      </c>
      <c r="AF325">
        <v>2.6281208935611039E-3</v>
      </c>
      <c r="AG325">
        <v>4.3005614621908972E-3</v>
      </c>
      <c r="AH325">
        <v>2.986501015410345E-4</v>
      </c>
      <c r="AI325">
        <f t="shared" si="11"/>
        <v>3.6655928166912849E-2</v>
      </c>
      <c r="AJ325">
        <v>1.3200334488113729E-2</v>
      </c>
      <c r="AK325">
        <v>0.36384704519119349</v>
      </c>
      <c r="AL325">
        <v>0.44767222515656829</v>
      </c>
      <c r="AM325">
        <v>0.43279258400927001</v>
      </c>
      <c r="AN325">
        <f>INDEX(realgdp!$A:$H,MATCH(Sheet1!A325,realgdp!$A:$A,0),MATCH(Sheet1!I325,realgdp!$A$1:$H$1,0))</f>
        <v>159967.70000000001</v>
      </c>
      <c r="AO325">
        <f>INDEX(pricelevel!$A:$H,MATCH(A325,pricelevel!$A:$A,0),MATCH(Sheet1!I325,pricelevel!$A$1:$H$1,0))</f>
        <v>104.4</v>
      </c>
    </row>
    <row r="326" spans="1:41" ht="14.25">
      <c r="A326" s="1">
        <v>19780</v>
      </c>
      <c r="B326" s="5" t="s">
        <v>80</v>
      </c>
      <c r="C326">
        <v>52247.352551020413</v>
      </c>
      <c r="D326">
        <v>0.5056122448979592</v>
      </c>
      <c r="E326">
        <v>0.95510204081632655</v>
      </c>
      <c r="F326">
        <v>7.926530612244898</v>
      </c>
      <c r="G326">
        <v>180226.29081632651</v>
      </c>
      <c r="H326">
        <v>0.97972190034762452</v>
      </c>
      <c r="I326">
        <v>2013</v>
      </c>
      <c r="J326" s="4">
        <v>0.25957926371149509</v>
      </c>
      <c r="K326">
        <v>0.95583596214511046</v>
      </c>
      <c r="L326">
        <v>0.16109858577577371</v>
      </c>
      <c r="M326">
        <v>1.072555205047319</v>
      </c>
      <c r="N326">
        <v>0.46997929606625261</v>
      </c>
      <c r="O326">
        <v>0.6029411764705882</v>
      </c>
      <c r="P326">
        <v>29207.01176470588</v>
      </c>
      <c r="Q326">
        <v>887.06666666666672</v>
      </c>
      <c r="R326">
        <v>20.29657794676806</v>
      </c>
      <c r="S326">
        <v>5.7324840764331206E-3</v>
      </c>
      <c r="T326">
        <v>8.5987261146496814E-3</v>
      </c>
      <c r="U326">
        <v>6.0509554140127392E-3</v>
      </c>
      <c r="V326">
        <v>4879</v>
      </c>
      <c r="W326">
        <f t="shared" si="10"/>
        <v>2.0382165605095544E-2</v>
      </c>
      <c r="X326">
        <v>6.2101910828025478E-2</v>
      </c>
      <c r="Y326">
        <v>8.9490445859872605E-2</v>
      </c>
      <c r="Z326">
        <v>39.316993464052288</v>
      </c>
      <c r="AA326">
        <v>0.10254777070063691</v>
      </c>
      <c r="AB326">
        <v>6.8152866242038215E-2</v>
      </c>
      <c r="AC326">
        <v>3140</v>
      </c>
      <c r="AD326">
        <v>0.10882352941176469</v>
      </c>
      <c r="AE326">
        <v>2.547770700636943E-3</v>
      </c>
      <c r="AF326">
        <v>3.5031847133757958E-3</v>
      </c>
      <c r="AG326">
        <v>2.2292993630573252E-3</v>
      </c>
      <c r="AH326">
        <v>1.910828025477707E-3</v>
      </c>
      <c r="AI326">
        <f t="shared" si="11"/>
        <v>3.0371702309464236E-2</v>
      </c>
      <c r="AJ326">
        <v>9.5541401273885351E-4</v>
      </c>
      <c r="AK326">
        <v>0.47058823529411759</v>
      </c>
      <c r="AL326">
        <v>0.45173191227710602</v>
      </c>
      <c r="AM326">
        <v>0.62058823529411766</v>
      </c>
      <c r="AN326">
        <f>INDEX(realgdp!$A:$H,MATCH(Sheet1!A326,realgdp!$A:$A,0),MATCH(Sheet1!I326,realgdp!$A$1:$H$1,0))</f>
        <v>39353.4</v>
      </c>
      <c r="AO326">
        <f>INDEX(pricelevel!$A:$H,MATCH(A326,pricelevel!$A:$A,0),MATCH(Sheet1!I326,pricelevel!$A$1:$H$1,0))</f>
        <v>94.8</v>
      </c>
    </row>
    <row r="327" spans="1:41" ht="14.25">
      <c r="A327" s="1">
        <v>19820</v>
      </c>
      <c r="B327" s="5" t="s">
        <v>81</v>
      </c>
      <c r="C327">
        <v>54891.730427390059</v>
      </c>
      <c r="D327">
        <v>0.51109050158435732</v>
      </c>
      <c r="E327">
        <v>0.83739083391297631</v>
      </c>
      <c r="F327">
        <v>7.9826107118015299</v>
      </c>
      <c r="G327">
        <v>170369.91498570211</v>
      </c>
      <c r="H327">
        <v>0.95633147113594041</v>
      </c>
      <c r="I327">
        <v>2013</v>
      </c>
      <c r="J327" s="4">
        <v>0.21419498253413782</v>
      </c>
      <c r="K327">
        <v>0.78457669740150882</v>
      </c>
      <c r="L327">
        <v>0.14988963754646839</v>
      </c>
      <c r="M327">
        <v>0.74015088013411567</v>
      </c>
      <c r="N327">
        <v>0.4756756756756757</v>
      </c>
      <c r="O327">
        <v>0.63929784824462066</v>
      </c>
      <c r="P327">
        <v>26376.69252548131</v>
      </c>
      <c r="Q327">
        <v>948.59037900874637</v>
      </c>
      <c r="R327">
        <v>26.644588045234251</v>
      </c>
      <c r="S327">
        <v>8.0271227003041335E-3</v>
      </c>
      <c r="T327">
        <v>1.236476043276661E-2</v>
      </c>
      <c r="U327">
        <v>3.9387744926958172E-3</v>
      </c>
      <c r="V327">
        <v>34432</v>
      </c>
      <c r="W327">
        <f t="shared" si="10"/>
        <v>2.4330657625766559E-2</v>
      </c>
      <c r="X327">
        <v>5.8732612055641419E-2</v>
      </c>
      <c r="Y327">
        <v>9.0940818666799622E-2</v>
      </c>
      <c r="Z327">
        <v>39.035714285714278</v>
      </c>
      <c r="AA327">
        <v>0.10534975320337039</v>
      </c>
      <c r="AB327">
        <v>4.9558757541008129E-2</v>
      </c>
      <c r="AC327">
        <v>20057</v>
      </c>
      <c r="AD327">
        <v>0.109286523216308</v>
      </c>
      <c r="AE327">
        <v>2.0441741038041581E-3</v>
      </c>
      <c r="AF327">
        <v>1.8946003888916591E-3</v>
      </c>
      <c r="AG327">
        <v>2.7421847733958222E-3</v>
      </c>
      <c r="AH327">
        <v>2.9914742982499882E-4</v>
      </c>
      <c r="AI327">
        <f t="shared" si="11"/>
        <v>3.5963204184617036E-2</v>
      </c>
      <c r="AJ327">
        <v>1.9943161988333251E-4</v>
      </c>
      <c r="AK327">
        <v>0.31766704416761038</v>
      </c>
      <c r="AL327">
        <v>0.41809944237918217</v>
      </c>
      <c r="AM327">
        <v>0.53963759909399778</v>
      </c>
      <c r="AN327">
        <f>INDEX(realgdp!$A:$H,MATCH(Sheet1!A327,realgdp!$A:$A,0),MATCH(Sheet1!I327,realgdp!$A$1:$H$1,0))</f>
        <v>209372.4</v>
      </c>
      <c r="AO327">
        <f>INDEX(pricelevel!$A:$H,MATCH(A327,pricelevel!$A:$A,0),MATCH(Sheet1!I327,pricelevel!$A$1:$H$1,0))</f>
        <v>97.1</v>
      </c>
    </row>
    <row r="328" spans="1:41" ht="14.25">
      <c r="A328" s="1">
        <v>20100</v>
      </c>
      <c r="B328" s="5" t="s">
        <v>82</v>
      </c>
      <c r="C328">
        <v>46330.90036231884</v>
      </c>
      <c r="D328">
        <v>0.4891304347826087</v>
      </c>
      <c r="E328">
        <v>0.79166666666666663</v>
      </c>
      <c r="F328">
        <v>7.3514492753623184</v>
      </c>
      <c r="G328">
        <v>223528.65942028991</v>
      </c>
      <c r="H328">
        <v>0.96760259179265662</v>
      </c>
      <c r="I328">
        <v>2013</v>
      </c>
      <c r="J328" s="4">
        <v>0.22988505747126436</v>
      </c>
      <c r="K328">
        <v>0.81481481481481477</v>
      </c>
      <c r="L328">
        <v>0.15172855313700381</v>
      </c>
      <c r="M328">
        <v>0.77777777777777779</v>
      </c>
      <c r="N328">
        <v>0.42134831460674149</v>
      </c>
      <c r="O328">
        <v>0.55952380952380953</v>
      </c>
      <c r="P328">
        <v>24921.666666666672</v>
      </c>
      <c r="Q328">
        <v>1113.655172413793</v>
      </c>
      <c r="R328">
        <v>30.241379310344829</v>
      </c>
      <c r="S328">
        <v>1.182795698924731E-2</v>
      </c>
      <c r="T328">
        <v>3.2258064516129028E-3</v>
      </c>
      <c r="U328">
        <v>3.2258064516129028E-3</v>
      </c>
      <c r="V328">
        <v>1562</v>
      </c>
      <c r="W328">
        <f t="shared" si="10"/>
        <v>1.8279569892473115E-2</v>
      </c>
      <c r="X328">
        <v>6.5591397849462371E-2</v>
      </c>
      <c r="Y328">
        <v>9.3548387096774197E-2</v>
      </c>
      <c r="Z328">
        <v>39.955223880597018</v>
      </c>
      <c r="AA328">
        <v>0.1</v>
      </c>
      <c r="AB328">
        <v>8.924731182795699E-2</v>
      </c>
      <c r="AC328">
        <v>930</v>
      </c>
      <c r="AD328">
        <v>5.9523809523809521E-2</v>
      </c>
      <c r="AE328">
        <v>0</v>
      </c>
      <c r="AF328">
        <v>3.2258064516129028E-3</v>
      </c>
      <c r="AG328">
        <v>7.526881720430108E-3</v>
      </c>
      <c r="AH328">
        <v>2.1505376344086021E-3</v>
      </c>
      <c r="AI328">
        <f t="shared" si="11"/>
        <v>4.468622373090856E-2</v>
      </c>
      <c r="AJ328">
        <v>0</v>
      </c>
      <c r="AK328">
        <v>0.42857142857142849</v>
      </c>
      <c r="AL328">
        <v>0.46350832266325231</v>
      </c>
      <c r="AM328">
        <v>0.65476190476190477</v>
      </c>
      <c r="AN328">
        <f>INDEX(realgdp!$A:$H,MATCH(Sheet1!A328,realgdp!$A:$A,0),MATCH(Sheet1!I328,realgdp!$A$1:$H$1,0))</f>
        <v>5828.9</v>
      </c>
      <c r="AO328">
        <f>INDEX(pricelevel!$A:$H,MATCH(A328,pricelevel!$A:$A,0),MATCH(Sheet1!I328,pricelevel!$A$1:$H$1,0))</f>
        <v>93.7</v>
      </c>
    </row>
    <row r="329" spans="1:41" ht="14.25">
      <c r="A329" s="1">
        <v>20700</v>
      </c>
      <c r="B329" s="5" t="s">
        <v>84</v>
      </c>
      <c r="C329">
        <v>46715.637755102041</v>
      </c>
      <c r="D329">
        <v>0.50510204081632648</v>
      </c>
      <c r="E329">
        <v>0.83418367346938771</v>
      </c>
      <c r="F329">
        <v>7.3647959183673466</v>
      </c>
      <c r="G329">
        <v>201948.36734693879</v>
      </c>
      <c r="H329">
        <v>0.95283018867924529</v>
      </c>
      <c r="I329">
        <v>2013</v>
      </c>
      <c r="J329" s="4">
        <v>0.19011406844106463</v>
      </c>
      <c r="K329">
        <v>0.61538461538461542</v>
      </c>
      <c r="L329">
        <v>0.14543630892678031</v>
      </c>
      <c r="M329">
        <v>0.60256410256410253</v>
      </c>
      <c r="N329">
        <v>0.42105263157894729</v>
      </c>
      <c r="O329">
        <v>0.53191489361702127</v>
      </c>
      <c r="P329">
        <v>21442.97872340426</v>
      </c>
      <c r="Q329">
        <v>993.76923076923072</v>
      </c>
      <c r="R329">
        <v>27.8</v>
      </c>
      <c r="S329">
        <v>5.235602094240838E-3</v>
      </c>
      <c r="T329">
        <v>8.7260034904013961E-3</v>
      </c>
      <c r="U329">
        <v>6.9808027923211171E-3</v>
      </c>
      <c r="V329">
        <v>997</v>
      </c>
      <c r="W329">
        <f t="shared" si="10"/>
        <v>2.0942408376963352E-2</v>
      </c>
      <c r="X329">
        <v>8.9005235602094238E-2</v>
      </c>
      <c r="Y329">
        <v>6.9808027923211169E-2</v>
      </c>
      <c r="Z329">
        <v>36.736842105263158</v>
      </c>
      <c r="AA329">
        <v>0.11343804537521809</v>
      </c>
      <c r="AB329">
        <v>9.4240837696335081E-2</v>
      </c>
      <c r="AC329">
        <v>573</v>
      </c>
      <c r="AD329">
        <v>6.3829787234042548E-2</v>
      </c>
      <c r="AE329">
        <v>1.745200698080279E-3</v>
      </c>
      <c r="AF329">
        <v>5.235602094240838E-3</v>
      </c>
      <c r="AG329">
        <v>1.745200698080279E-3</v>
      </c>
      <c r="AH329">
        <v>1.745200698080279E-3</v>
      </c>
      <c r="AI329">
        <f t="shared" si="11"/>
        <v>4.6344737995032678E-2</v>
      </c>
      <c r="AJ329">
        <v>3.490401396160559E-3</v>
      </c>
      <c r="AK329">
        <v>0.19148936170212769</v>
      </c>
      <c r="AL329">
        <v>0.43831494483450351</v>
      </c>
      <c r="AM329">
        <v>0.5957446808510638</v>
      </c>
      <c r="AN329">
        <f>INDEX(realgdp!$A:$H,MATCH(Sheet1!A329,realgdp!$A:$A,0),MATCH(Sheet1!I329,realgdp!$A$1:$H$1,0))</f>
        <v>5138.8999999999996</v>
      </c>
      <c r="AO329">
        <f>INDEX(pricelevel!$A:$H,MATCH(A329,pricelevel!$A:$A,0),MATCH(Sheet1!I329,pricelevel!$A$1:$H$1,0))</f>
        <v>99.1</v>
      </c>
    </row>
    <row r="330" spans="1:41" ht="14.25">
      <c r="A330" s="1">
        <v>20740</v>
      </c>
      <c r="B330" s="5" t="s">
        <v>85</v>
      </c>
      <c r="C330">
        <v>48203.818181818177</v>
      </c>
      <c r="D330">
        <v>0.52762923351158642</v>
      </c>
      <c r="E330">
        <v>0.98573975044563278</v>
      </c>
      <c r="F330">
        <v>7.6862745098039218</v>
      </c>
      <c r="G330">
        <v>196210.12477718361</v>
      </c>
      <c r="H330">
        <v>0.98353909465020573</v>
      </c>
      <c r="I330">
        <v>2013</v>
      </c>
      <c r="J330" s="4">
        <v>0.24797843665768193</v>
      </c>
      <c r="K330">
        <v>0.7722772277227723</v>
      </c>
      <c r="L330">
        <v>0.16982456140350879</v>
      </c>
      <c r="M330">
        <v>0.75247524752475248</v>
      </c>
      <c r="N330">
        <v>0.51829268292682928</v>
      </c>
      <c r="O330">
        <v>0.67105263157894735</v>
      </c>
      <c r="P330">
        <v>29985.18421052632</v>
      </c>
      <c r="Q330">
        <v>864.19230769230774</v>
      </c>
      <c r="R330">
        <v>22.298245614035089</v>
      </c>
      <c r="S330">
        <v>2.2075055187637969E-3</v>
      </c>
      <c r="T330">
        <v>1.5452538631346579E-2</v>
      </c>
      <c r="U330">
        <v>6.6225165562913907E-3</v>
      </c>
      <c r="V330">
        <v>1425</v>
      </c>
      <c r="W330">
        <f t="shared" si="10"/>
        <v>2.4282560706401765E-2</v>
      </c>
      <c r="X330">
        <v>5.4083885209713023E-2</v>
      </c>
      <c r="Y330">
        <v>9.2715231788079472E-2</v>
      </c>
      <c r="Z330">
        <v>40.61904761904762</v>
      </c>
      <c r="AA330">
        <v>9.4922737306843266E-2</v>
      </c>
      <c r="AB330">
        <v>8.0573951434878582E-2</v>
      </c>
      <c r="AC330">
        <v>906</v>
      </c>
      <c r="AD330">
        <v>5.2631578947368418E-2</v>
      </c>
      <c r="AE330">
        <v>1.103752759381898E-3</v>
      </c>
      <c r="AF330">
        <v>5.5187637969094927E-3</v>
      </c>
      <c r="AG330">
        <v>0</v>
      </c>
      <c r="AH330">
        <v>0</v>
      </c>
      <c r="AI330">
        <f t="shared" si="11"/>
        <v>2.882064360935066E-2</v>
      </c>
      <c r="AJ330">
        <v>1.103752759381898E-3</v>
      </c>
      <c r="AK330">
        <v>0.36842105263157893</v>
      </c>
      <c r="AL330">
        <v>0.44912280701754392</v>
      </c>
      <c r="AM330">
        <v>0.53947368421052633</v>
      </c>
      <c r="AN330">
        <f>INDEX(realgdp!$A:$H,MATCH(Sheet1!A330,realgdp!$A:$A,0),MATCH(Sheet1!I330,realgdp!$A$1:$H$1,0))</f>
        <v>6744.6</v>
      </c>
      <c r="AO330">
        <f>INDEX(pricelevel!$A:$H,MATCH(A330,pricelevel!$A:$A,0),MATCH(Sheet1!I330,pricelevel!$A$1:$H$1,0))</f>
        <v>92.1</v>
      </c>
    </row>
    <row r="331" spans="1:41" ht="14.25">
      <c r="A331" s="1">
        <v>20940</v>
      </c>
      <c r="B331" s="5" t="s">
        <v>86</v>
      </c>
      <c r="C331">
        <v>40443.326869806093</v>
      </c>
      <c r="D331">
        <v>0.51800554016620504</v>
      </c>
      <c r="E331">
        <v>0.78947368421052633</v>
      </c>
      <c r="F331">
        <v>6.6842105263157894</v>
      </c>
      <c r="G331">
        <v>159726.86980609421</v>
      </c>
      <c r="H331">
        <v>0.91919191919191923</v>
      </c>
      <c r="I331">
        <v>2013</v>
      </c>
      <c r="J331" s="4">
        <v>0.32134570765661252</v>
      </c>
      <c r="K331">
        <v>1.0551181102362204</v>
      </c>
      <c r="L331">
        <v>0.1838509316770186</v>
      </c>
      <c r="M331">
        <v>1.070866141732284</v>
      </c>
      <c r="N331">
        <v>0.2807017543859649</v>
      </c>
      <c r="O331">
        <v>0.36764705882352938</v>
      </c>
      <c r="P331">
        <v>14616.84558823529</v>
      </c>
      <c r="Q331">
        <v>834.30769230769226</v>
      </c>
      <c r="R331">
        <v>20.966666666666669</v>
      </c>
      <c r="S331">
        <v>3.856041131105398E-3</v>
      </c>
      <c r="T331">
        <v>2.5706940874035988E-3</v>
      </c>
      <c r="U331">
        <v>1.285347043701799E-3</v>
      </c>
      <c r="V331">
        <v>1610</v>
      </c>
      <c r="W331">
        <f t="shared" si="10"/>
        <v>7.7120822622107959E-3</v>
      </c>
      <c r="X331">
        <v>5.2699228791773779E-2</v>
      </c>
      <c r="Y331">
        <v>5.7840616966580979E-2</v>
      </c>
      <c r="Z331">
        <v>40.289473684210527</v>
      </c>
      <c r="AA331">
        <v>9.7686375321336755E-2</v>
      </c>
      <c r="AB331">
        <v>8.611825192802057E-2</v>
      </c>
      <c r="AC331">
        <v>778</v>
      </c>
      <c r="AD331">
        <v>0.33088235294117652</v>
      </c>
      <c r="AE331">
        <v>1.285347043701799E-3</v>
      </c>
      <c r="AF331">
        <v>0</v>
      </c>
      <c r="AG331">
        <v>0</v>
      </c>
      <c r="AH331">
        <v>0</v>
      </c>
      <c r="AI331">
        <f t="shared" si="11"/>
        <v>5.7078504884747798E-2</v>
      </c>
      <c r="AJ331">
        <v>0</v>
      </c>
      <c r="AK331">
        <v>0.38235294117647062</v>
      </c>
      <c r="AL331">
        <v>0.38944099378881991</v>
      </c>
      <c r="AM331">
        <v>0.7720588235294118</v>
      </c>
      <c r="AN331">
        <f>INDEX(realgdp!$A:$H,MATCH(Sheet1!A331,realgdp!$A:$A,0),MATCH(Sheet1!I331,realgdp!$A$1:$H$1,0))</f>
        <v>4984</v>
      </c>
      <c r="AO331">
        <f>INDEX(pricelevel!$A:$H,MATCH(A331,pricelevel!$A:$A,0),MATCH(Sheet1!I331,pricelevel!$A$1:$H$1,0))</f>
        <v>91.1</v>
      </c>
    </row>
    <row r="332" spans="1:41" ht="14.25">
      <c r="A332" s="1">
        <v>21140</v>
      </c>
      <c r="B332" s="5" t="s">
        <v>88</v>
      </c>
      <c r="C332">
        <v>40384.6722972973</v>
      </c>
      <c r="D332">
        <v>0.49493243243243251</v>
      </c>
      <c r="E332">
        <v>0.93581081081081086</v>
      </c>
      <c r="F332">
        <v>7.0152027027027026</v>
      </c>
      <c r="G332">
        <v>143468.41216216219</v>
      </c>
      <c r="H332">
        <v>0.9679245283018868</v>
      </c>
      <c r="I332">
        <v>2013</v>
      </c>
      <c r="J332" s="4">
        <v>0.26218097447795824</v>
      </c>
      <c r="K332">
        <v>0.83783783783783783</v>
      </c>
      <c r="L332">
        <v>0.1809759110562075</v>
      </c>
      <c r="M332">
        <v>0.89189189189189189</v>
      </c>
      <c r="N332">
        <v>0.31404958677685951</v>
      </c>
      <c r="O332">
        <v>0.44444444444444442</v>
      </c>
      <c r="P332">
        <v>21821.010101010099</v>
      </c>
      <c r="Q332">
        <v>699.97297297297303</v>
      </c>
      <c r="R332">
        <v>20.171428571428571</v>
      </c>
      <c r="S332">
        <v>7.3145245559038674E-3</v>
      </c>
      <c r="T332">
        <v>6.269592476489028E-3</v>
      </c>
      <c r="U332">
        <v>1.0449320794148379E-3</v>
      </c>
      <c r="V332">
        <v>1619</v>
      </c>
      <c r="W332">
        <f t="shared" si="10"/>
        <v>1.4629049111807733E-2</v>
      </c>
      <c r="X332">
        <v>5.7471264367816091E-2</v>
      </c>
      <c r="Y332">
        <v>8.4639498432601878E-2</v>
      </c>
      <c r="Z332">
        <v>39.612499999999997</v>
      </c>
      <c r="AA332">
        <v>0.10658307210031349</v>
      </c>
      <c r="AB332">
        <v>9.6133751306165097E-2</v>
      </c>
      <c r="AC332">
        <v>957</v>
      </c>
      <c r="AD332">
        <v>0.1111111111111111</v>
      </c>
      <c r="AE332">
        <v>0</v>
      </c>
      <c r="AF332">
        <v>1.0449320794148379E-3</v>
      </c>
      <c r="AG332">
        <v>4.1797283176593534E-3</v>
      </c>
      <c r="AH332">
        <v>0</v>
      </c>
      <c r="AI332">
        <f t="shared" si="11"/>
        <v>3.2077936343587098E-2</v>
      </c>
      <c r="AJ332">
        <v>0</v>
      </c>
      <c r="AK332">
        <v>0.46464646464646459</v>
      </c>
      <c r="AL332">
        <v>0.45892526250772081</v>
      </c>
      <c r="AM332">
        <v>0.72727272727272729</v>
      </c>
      <c r="AN332">
        <f>INDEX(realgdp!$A:$H,MATCH(Sheet1!A332,realgdp!$A:$A,0),MATCH(Sheet1!I332,realgdp!$A$1:$H$1,0))</f>
        <v>11423.2</v>
      </c>
      <c r="AO332">
        <f>INDEX(pricelevel!$A:$H,MATCH(A332,pricelevel!$A:$A,0),MATCH(Sheet1!I332,pricelevel!$A$1:$H$1,0))</f>
        <v>91</v>
      </c>
    </row>
    <row r="333" spans="1:41" ht="14.25">
      <c r="A333" s="1">
        <v>21340</v>
      </c>
      <c r="B333" s="5" t="s">
        <v>89</v>
      </c>
      <c r="C333">
        <v>38976.589143865836</v>
      </c>
      <c r="D333">
        <v>0.49867608120035312</v>
      </c>
      <c r="E333">
        <v>0.8689320388349514</v>
      </c>
      <c r="F333">
        <v>7.0079435127978824</v>
      </c>
      <c r="G333">
        <v>136635.89585172111</v>
      </c>
      <c r="H333">
        <v>0.9631016042780749</v>
      </c>
      <c r="I333">
        <v>2013</v>
      </c>
      <c r="J333" s="4">
        <v>0.26610790990047145</v>
      </c>
      <c r="K333">
        <v>0.8427152317880795</v>
      </c>
      <c r="L333">
        <v>0.18203278688524591</v>
      </c>
      <c r="M333">
        <v>0.79635761589403975</v>
      </c>
      <c r="N333">
        <v>0.43400211193241822</v>
      </c>
      <c r="O333">
        <v>0.58835758835758833</v>
      </c>
      <c r="P333">
        <v>19567.941787941789</v>
      </c>
      <c r="Q333">
        <v>909.61881188118809</v>
      </c>
      <c r="R333">
        <v>24.053459119496861</v>
      </c>
      <c r="S333">
        <v>8.1642751113310246E-3</v>
      </c>
      <c r="T333">
        <v>6.9272637308263234E-3</v>
      </c>
      <c r="U333">
        <v>4.2058386937159822E-3</v>
      </c>
      <c r="V333">
        <v>7625</v>
      </c>
      <c r="W333">
        <f t="shared" si="10"/>
        <v>1.9297377535873329E-2</v>
      </c>
      <c r="X333">
        <v>6.1108362196932213E-2</v>
      </c>
      <c r="Y333">
        <v>7.6694705591291434E-2</v>
      </c>
      <c r="Z333">
        <v>39.657681940700812</v>
      </c>
      <c r="AA333">
        <v>0.1029193468579911</v>
      </c>
      <c r="AB333">
        <v>6.3829787234042548E-2</v>
      </c>
      <c r="AC333">
        <v>4042</v>
      </c>
      <c r="AD333">
        <v>0.22245322245322249</v>
      </c>
      <c r="AE333">
        <v>4.9480455220188031E-4</v>
      </c>
      <c r="AF333">
        <v>3.7110341415141019E-3</v>
      </c>
      <c r="AG333">
        <v>2.4740227610094011E-3</v>
      </c>
      <c r="AH333">
        <v>0</v>
      </c>
      <c r="AI333">
        <f t="shared" si="11"/>
        <v>4.6485155247227683E-2</v>
      </c>
      <c r="AJ333">
        <v>6.1850569025235034E-3</v>
      </c>
      <c r="AK333">
        <v>0.48024948024948028</v>
      </c>
      <c r="AL333">
        <v>0.41809836065573769</v>
      </c>
      <c r="AM333">
        <v>0.93139293139293144</v>
      </c>
      <c r="AN333">
        <f>INDEX(realgdp!$A:$H,MATCH(Sheet1!A333,realgdp!$A:$A,0),MATCH(Sheet1!I333,realgdp!$A$1:$H$1,0))</f>
        <v>24745.9</v>
      </c>
      <c r="AO333">
        <f>INDEX(pricelevel!$A:$H,MATCH(A333,pricelevel!$A:$A,0),MATCH(Sheet1!I333,pricelevel!$A$1:$H$1,0))</f>
        <v>90.7</v>
      </c>
    </row>
    <row r="334" spans="1:41" ht="14.25">
      <c r="A334" s="1">
        <v>21500</v>
      </c>
      <c r="B334" s="5" t="s">
        <v>90</v>
      </c>
      <c r="C334">
        <v>46766.24647887324</v>
      </c>
      <c r="D334">
        <v>0.51207243460764584</v>
      </c>
      <c r="E334">
        <v>0.95472837022132795</v>
      </c>
      <c r="F334">
        <v>7.4919517102615698</v>
      </c>
      <c r="G334">
        <v>143419.185110664</v>
      </c>
      <c r="H334">
        <v>0.96376811594202894</v>
      </c>
      <c r="I334">
        <v>2013</v>
      </c>
      <c r="J334" s="4">
        <v>0.23003412969283277</v>
      </c>
      <c r="K334">
        <v>0.98657718120805371</v>
      </c>
      <c r="L334">
        <v>0.16012954300107951</v>
      </c>
      <c r="M334">
        <v>0.93288590604026844</v>
      </c>
      <c r="N334">
        <v>0.43695014662756598</v>
      </c>
      <c r="O334">
        <v>0.49640287769784169</v>
      </c>
      <c r="P334">
        <v>21951.899280575541</v>
      </c>
      <c r="Q334">
        <v>704.34693877551024</v>
      </c>
      <c r="R334">
        <v>22.14130434782609</v>
      </c>
      <c r="S334">
        <v>1.064458900059137E-2</v>
      </c>
      <c r="T334">
        <v>1.123595505617977E-2</v>
      </c>
      <c r="U334">
        <v>6.5050266114725017E-3</v>
      </c>
      <c r="V334">
        <v>2779</v>
      </c>
      <c r="W334">
        <f t="shared" si="10"/>
        <v>2.838557066824364E-2</v>
      </c>
      <c r="X334">
        <v>8.870490833826139E-2</v>
      </c>
      <c r="Y334">
        <v>6.3867534003548193E-2</v>
      </c>
      <c r="Z334">
        <v>36.140350877192979</v>
      </c>
      <c r="AA334">
        <v>9.8758131283264342E-2</v>
      </c>
      <c r="AB334">
        <v>6.5050266114725017E-2</v>
      </c>
      <c r="AC334">
        <v>1691</v>
      </c>
      <c r="AD334">
        <v>9.3525179856115109E-2</v>
      </c>
      <c r="AE334">
        <v>4.7309284447072742E-3</v>
      </c>
      <c r="AF334">
        <v>1.7740981667652279E-3</v>
      </c>
      <c r="AG334">
        <v>2.9568302779420458E-3</v>
      </c>
      <c r="AH334">
        <v>0</v>
      </c>
      <c r="AI334">
        <f t="shared" si="11"/>
        <v>3.2085922487753119E-2</v>
      </c>
      <c r="AJ334">
        <v>1.182732111176819E-3</v>
      </c>
      <c r="AK334">
        <v>0.34532374100719432</v>
      </c>
      <c r="AL334">
        <v>0.41165887009715718</v>
      </c>
      <c r="AM334">
        <v>0.69064748201438853</v>
      </c>
      <c r="AN334">
        <f>INDEX(realgdp!$A:$H,MATCH(Sheet1!A334,realgdp!$A:$A,0),MATCH(Sheet1!I334,realgdp!$A$1:$H$1,0))</f>
        <v>10159.700000000001</v>
      </c>
      <c r="AO334">
        <f>INDEX(pricelevel!$A:$H,MATCH(A334,pricelevel!$A:$A,0),MATCH(Sheet1!I334,pricelevel!$A$1:$H$1,0))</f>
        <v>93.1</v>
      </c>
    </row>
    <row r="335" spans="1:41" ht="14.25">
      <c r="A335" s="1">
        <v>21660</v>
      </c>
      <c r="B335" s="5" t="s">
        <v>91</v>
      </c>
      <c r="C335">
        <v>48296.848059454998</v>
      </c>
      <c r="D335">
        <v>0.50371593724194885</v>
      </c>
      <c r="E335">
        <v>0.94137076796036334</v>
      </c>
      <c r="F335">
        <v>7.9727497935590419</v>
      </c>
      <c r="G335">
        <v>237923.84805945499</v>
      </c>
      <c r="H335">
        <v>0.94666666666666666</v>
      </c>
      <c r="I335">
        <v>2013</v>
      </c>
      <c r="J335" s="4">
        <v>0.23642820903094874</v>
      </c>
      <c r="K335">
        <v>1.1584699453551912</v>
      </c>
      <c r="L335">
        <v>0.1211053914928204</v>
      </c>
      <c r="M335">
        <v>1.0928961748633881</v>
      </c>
      <c r="N335">
        <v>0.45301204819277108</v>
      </c>
      <c r="O335">
        <v>0.68</v>
      </c>
      <c r="P335">
        <v>24398.15</v>
      </c>
      <c r="Q335">
        <v>895.33913043478265</v>
      </c>
      <c r="R335">
        <v>17.901515151515149</v>
      </c>
      <c r="S335">
        <v>1.6821602478973002E-2</v>
      </c>
      <c r="T335">
        <v>1.7706949977866308E-2</v>
      </c>
      <c r="U335">
        <v>3.0987162461266048E-3</v>
      </c>
      <c r="V335">
        <v>3691</v>
      </c>
      <c r="W335">
        <f t="shared" si="10"/>
        <v>3.7627268702965913E-2</v>
      </c>
      <c r="X335">
        <v>5.4006197432492263E-2</v>
      </c>
      <c r="Y335">
        <v>9.0748118636564845E-2</v>
      </c>
      <c r="Z335">
        <v>35.264705882352942</v>
      </c>
      <c r="AA335">
        <v>0.11022576361221779</v>
      </c>
      <c r="AB335">
        <v>6.7286409915891993E-2</v>
      </c>
      <c r="AC335">
        <v>2259</v>
      </c>
      <c r="AD335">
        <v>7.4999999999999997E-2</v>
      </c>
      <c r="AE335">
        <v>1.3280212483399729E-3</v>
      </c>
      <c r="AF335">
        <v>1.7706949977866311E-3</v>
      </c>
      <c r="AG335">
        <v>6.6401062416998674E-3</v>
      </c>
      <c r="AH335">
        <v>2.6560424966799471E-3</v>
      </c>
      <c r="AI335">
        <f t="shared" si="11"/>
        <v>3.6697009012354731E-2</v>
      </c>
      <c r="AJ335">
        <v>8.8534749889331564E-4</v>
      </c>
      <c r="AK335">
        <v>0.46500000000000002</v>
      </c>
      <c r="AL335">
        <v>0.44622053643998921</v>
      </c>
      <c r="AM335">
        <v>0.56000000000000005</v>
      </c>
      <c r="AN335">
        <f>INDEX(realgdp!$A:$H,MATCH(Sheet1!A335,realgdp!$A:$A,0),MATCH(Sheet1!I335,realgdp!$A$1:$H$1,0))</f>
        <v>12458.9</v>
      </c>
      <c r="AO335">
        <f>INDEX(pricelevel!$A:$H,MATCH(A335,pricelevel!$A:$A,0),MATCH(Sheet1!I335,pricelevel!$A$1:$H$1,0))</f>
        <v>98.8</v>
      </c>
    </row>
    <row r="336" spans="1:41" ht="14.25">
      <c r="A336" s="1">
        <v>22180</v>
      </c>
      <c r="B336" s="5" t="s">
        <v>94</v>
      </c>
      <c r="C336">
        <v>46243.094907407409</v>
      </c>
      <c r="D336">
        <v>0.50347222222222221</v>
      </c>
      <c r="E336">
        <v>0.60879629629629628</v>
      </c>
      <c r="F336">
        <v>7.5856481481481479</v>
      </c>
      <c r="G336">
        <v>151884.23611111109</v>
      </c>
      <c r="H336">
        <v>0.95036496350364963</v>
      </c>
      <c r="I336">
        <v>2013</v>
      </c>
      <c r="J336" s="4">
        <v>0.32668881506090808</v>
      </c>
      <c r="K336">
        <v>1.6301369863013699</v>
      </c>
      <c r="L336">
        <v>0.17551963048498839</v>
      </c>
      <c r="M336">
        <v>1.388127853881278</v>
      </c>
      <c r="N336">
        <v>0.41467889908256877</v>
      </c>
      <c r="O336">
        <v>0.60855263157894735</v>
      </c>
      <c r="P336">
        <v>23284.88157894737</v>
      </c>
      <c r="Q336">
        <v>927.86633663366342</v>
      </c>
      <c r="R336">
        <v>17</v>
      </c>
      <c r="S336">
        <v>8.2644628099173556E-3</v>
      </c>
      <c r="T336">
        <v>3.4030140982012642E-3</v>
      </c>
      <c r="U336">
        <v>3.889158969372873E-3</v>
      </c>
      <c r="V336">
        <v>3464</v>
      </c>
      <c r="W336">
        <f t="shared" si="10"/>
        <v>1.5556635877491492E-2</v>
      </c>
      <c r="X336">
        <v>7.1463296062226539E-2</v>
      </c>
      <c r="Y336">
        <v>7.2435585804569769E-2</v>
      </c>
      <c r="Z336">
        <v>42.53617021276596</v>
      </c>
      <c r="AA336">
        <v>0.1035488575595527</v>
      </c>
      <c r="AB336">
        <v>5.2989790957705403E-2</v>
      </c>
      <c r="AC336">
        <v>2057</v>
      </c>
      <c r="AD336">
        <v>0.13157894736842099</v>
      </c>
      <c r="AE336">
        <v>1.9445794846864361E-3</v>
      </c>
      <c r="AF336">
        <v>1.9445794846864361E-3</v>
      </c>
      <c r="AG336">
        <v>3.4030140982012642E-3</v>
      </c>
      <c r="AH336">
        <v>4.8614487117160912E-4</v>
      </c>
      <c r="AI336">
        <f t="shared" si="11"/>
        <v>3.9848445588513449E-2</v>
      </c>
      <c r="AJ336">
        <v>0</v>
      </c>
      <c r="AK336">
        <v>0.48684210526315791</v>
      </c>
      <c r="AL336">
        <v>0.41252886836027708</v>
      </c>
      <c r="AM336">
        <v>0.60855263157894735</v>
      </c>
      <c r="AN336">
        <f>INDEX(realgdp!$A:$H,MATCH(Sheet1!A336,realgdp!$A:$A,0),MATCH(Sheet1!I336,realgdp!$A$1:$H$1,0))</f>
        <v>16018.6</v>
      </c>
      <c r="AO336">
        <f>INDEX(pricelevel!$A:$H,MATCH(A336,pricelevel!$A:$A,0),MATCH(Sheet1!I336,pricelevel!$A$1:$H$1,0))</f>
        <v>91.3</v>
      </c>
    </row>
    <row r="337" spans="1:41" ht="14.25">
      <c r="A337" s="1">
        <v>22220</v>
      </c>
      <c r="B337" s="5" t="s">
        <v>95</v>
      </c>
      <c r="C337">
        <v>55385.150112023897</v>
      </c>
      <c r="D337">
        <v>0.52277819268110526</v>
      </c>
      <c r="E337">
        <v>0.9372666168782674</v>
      </c>
      <c r="F337">
        <v>7.6982823002240481</v>
      </c>
      <c r="G337">
        <v>193991.3218820015</v>
      </c>
      <c r="H337">
        <v>0.97723292469352019</v>
      </c>
      <c r="I337">
        <v>2013</v>
      </c>
      <c r="J337" s="4">
        <v>0.28626320845341019</v>
      </c>
      <c r="K337">
        <v>0.77586206896551724</v>
      </c>
      <c r="L337">
        <v>0.17887184562097971</v>
      </c>
      <c r="M337">
        <v>0.8</v>
      </c>
      <c r="N337">
        <v>0.45751633986928097</v>
      </c>
      <c r="O337">
        <v>0.59913793103448276</v>
      </c>
      <c r="P337">
        <v>27898.168103448279</v>
      </c>
      <c r="Q337">
        <v>796.79166666666663</v>
      </c>
      <c r="R337">
        <v>21.316091954022991</v>
      </c>
      <c r="S337">
        <v>5.7042562527424307E-3</v>
      </c>
      <c r="T337">
        <v>7.4594120228170246E-3</v>
      </c>
      <c r="U337">
        <v>3.5103115401491879E-3</v>
      </c>
      <c r="V337">
        <v>4042</v>
      </c>
      <c r="W337">
        <f t="shared" si="10"/>
        <v>1.6673979815708645E-2</v>
      </c>
      <c r="X337">
        <v>4.782799473453269E-2</v>
      </c>
      <c r="Y337">
        <v>0.1118911803422554</v>
      </c>
      <c r="Z337">
        <v>40.067708333333343</v>
      </c>
      <c r="AA337">
        <v>0.13602457218078101</v>
      </c>
      <c r="AB337">
        <v>6.3185607722685388E-2</v>
      </c>
      <c r="AC337">
        <v>2279</v>
      </c>
      <c r="AD337">
        <v>0.1594827586206897</v>
      </c>
      <c r="AE337">
        <v>2.6327336551118909E-3</v>
      </c>
      <c r="AF337">
        <v>8.7757788503729707E-4</v>
      </c>
      <c r="AG337">
        <v>8.7757788503729707E-4</v>
      </c>
      <c r="AH337">
        <v>4.3878894251864848E-4</v>
      </c>
      <c r="AI337">
        <f t="shared" si="11"/>
        <v>2.8560716377939572E-2</v>
      </c>
      <c r="AJ337">
        <v>3.0715225976305398E-3</v>
      </c>
      <c r="AK337">
        <v>0.5818965517241379</v>
      </c>
      <c r="AL337">
        <v>0.45942602671944582</v>
      </c>
      <c r="AM337">
        <v>0.875</v>
      </c>
      <c r="AN337">
        <f>INDEX(realgdp!$A:$H,MATCH(Sheet1!A337,realgdp!$A:$A,0),MATCH(Sheet1!I337,realgdp!$A$1:$H$1,0))</f>
        <v>21184</v>
      </c>
      <c r="AO337">
        <f>INDEX(pricelevel!$A:$H,MATCH(A337,pricelevel!$A:$A,0),MATCH(Sheet1!I337,pricelevel!$A$1:$H$1,0))</f>
        <v>90.6</v>
      </c>
    </row>
    <row r="338" spans="1:41" ht="14.25">
      <c r="A338" s="1">
        <v>22380</v>
      </c>
      <c r="B338" s="5" t="s">
        <v>96</v>
      </c>
      <c r="C338">
        <v>42675.829268292677</v>
      </c>
      <c r="D338">
        <v>0.46951219512195119</v>
      </c>
      <c r="E338">
        <v>0.57113821138211385</v>
      </c>
      <c r="F338">
        <v>7.6178861788617889</v>
      </c>
      <c r="G338">
        <v>218760.44715447151</v>
      </c>
      <c r="H338">
        <v>0.9159891598915989</v>
      </c>
      <c r="I338">
        <v>2013</v>
      </c>
      <c r="J338" s="4">
        <v>0.26596980255516839</v>
      </c>
      <c r="K338">
        <v>1.0081967213114753</v>
      </c>
      <c r="L338">
        <v>0.1611823759063023</v>
      </c>
      <c r="M338">
        <v>0.83606557377049184</v>
      </c>
      <c r="N338">
        <v>0.46706586826347313</v>
      </c>
      <c r="O338">
        <v>0.5490196078431373</v>
      </c>
      <c r="P338">
        <v>21767.25490196078</v>
      </c>
      <c r="Q338">
        <v>1107.0526315789471</v>
      </c>
      <c r="R338">
        <v>21.095238095238091</v>
      </c>
      <c r="S338">
        <v>7.7972709551656916E-3</v>
      </c>
      <c r="T338">
        <v>7.7972709551656916E-3</v>
      </c>
      <c r="U338">
        <v>5.8479532163742687E-3</v>
      </c>
      <c r="V338">
        <v>1793</v>
      </c>
      <c r="W338">
        <f t="shared" si="10"/>
        <v>2.1442495126705652E-2</v>
      </c>
      <c r="X338">
        <v>8.9668615984405453E-2</v>
      </c>
      <c r="Y338">
        <v>6.8226120857699801E-2</v>
      </c>
      <c r="Z338">
        <v>37.46153846153846</v>
      </c>
      <c r="AA338">
        <v>7.6023391812865493E-2</v>
      </c>
      <c r="AB338">
        <v>5.360623781676413E-2</v>
      </c>
      <c r="AC338">
        <v>1026</v>
      </c>
      <c r="AD338">
        <v>8.8235294117647065E-2</v>
      </c>
      <c r="AE338">
        <v>1.9493177387914229E-3</v>
      </c>
      <c r="AF338">
        <v>3.8986354775828458E-3</v>
      </c>
      <c r="AG338">
        <v>5.8479532163742687E-3</v>
      </c>
      <c r="AH338">
        <v>9.7465886939571145E-4</v>
      </c>
      <c r="AI338">
        <f t="shared" si="11"/>
        <v>5.085862395442544E-2</v>
      </c>
      <c r="AJ338">
        <v>9.7465886939571145E-3</v>
      </c>
      <c r="AK338">
        <v>0.29411764705882348</v>
      </c>
      <c r="AL338">
        <v>0.34578918014500842</v>
      </c>
      <c r="AM338">
        <v>0.52941176470588236</v>
      </c>
      <c r="AN338">
        <f>INDEX(realgdp!$A:$H,MATCH(Sheet1!A338,realgdp!$A:$A,0),MATCH(Sheet1!I338,realgdp!$A$1:$H$1,0))</f>
        <v>4868</v>
      </c>
      <c r="AO338">
        <f>INDEX(pricelevel!$A:$H,MATCH(A338,pricelevel!$A:$A,0),MATCH(Sheet1!I338,pricelevel!$A$1:$H$1,0))</f>
        <v>98.5</v>
      </c>
    </row>
    <row r="339" spans="1:41" ht="14.25">
      <c r="A339" s="1">
        <v>22500</v>
      </c>
      <c r="B339" s="5" t="s">
        <v>98</v>
      </c>
      <c r="C339">
        <v>41229.169590643272</v>
      </c>
      <c r="D339">
        <v>0.49122807017543862</v>
      </c>
      <c r="E339">
        <v>0.70760233918128657</v>
      </c>
      <c r="F339">
        <v>7.3362573099415203</v>
      </c>
      <c r="G339">
        <v>147599.15204678359</v>
      </c>
      <c r="H339">
        <v>0.96183206106870234</v>
      </c>
      <c r="I339">
        <v>2013</v>
      </c>
      <c r="J339" s="4">
        <v>0.2221153846153846</v>
      </c>
      <c r="K339">
        <v>0.76984126984126988</v>
      </c>
      <c r="L339">
        <v>0.1536144578313253</v>
      </c>
      <c r="M339">
        <v>0.79365079365079361</v>
      </c>
      <c r="N339">
        <v>0.5027932960893855</v>
      </c>
      <c r="O339">
        <v>0.6</v>
      </c>
      <c r="P339">
        <v>17879.84</v>
      </c>
      <c r="Q339">
        <v>606.11627906976742</v>
      </c>
      <c r="R339">
        <v>29.543859649122808</v>
      </c>
      <c r="S339">
        <v>1.182893539581438E-2</v>
      </c>
      <c r="T339">
        <v>1.0919017288444041E-2</v>
      </c>
      <c r="U339">
        <v>6.369426751592357E-3</v>
      </c>
      <c r="V339">
        <v>1992</v>
      </c>
      <c r="W339">
        <f t="shared" si="10"/>
        <v>2.9117379435850778E-2</v>
      </c>
      <c r="X339">
        <v>5.0045495905368519E-2</v>
      </c>
      <c r="Y339">
        <v>7.7343039126478622E-2</v>
      </c>
      <c r="Z339">
        <v>37.5</v>
      </c>
      <c r="AA339">
        <v>9.7361237488626018E-2</v>
      </c>
      <c r="AB339">
        <v>7.8252957233848952E-2</v>
      </c>
      <c r="AC339">
        <v>1099</v>
      </c>
      <c r="AD339">
        <v>0.02</v>
      </c>
      <c r="AE339">
        <v>2.7297543221110102E-3</v>
      </c>
      <c r="AF339">
        <v>3.6396724294813468E-3</v>
      </c>
      <c r="AG339">
        <v>4.549590536851683E-3</v>
      </c>
      <c r="AH339">
        <v>0</v>
      </c>
      <c r="AI339">
        <f t="shared" si="11"/>
        <v>3.389942410389396E-2</v>
      </c>
      <c r="AJ339">
        <v>0</v>
      </c>
      <c r="AK339">
        <v>0.32</v>
      </c>
      <c r="AL339">
        <v>0.42269076305220882</v>
      </c>
      <c r="AM339">
        <v>0.76</v>
      </c>
      <c r="AN339">
        <f>INDEX(realgdp!$A:$H,MATCH(Sheet1!A339,realgdp!$A:$A,0),MATCH(Sheet1!I339,realgdp!$A$1:$H$1,0))</f>
        <v>7203.2</v>
      </c>
      <c r="AO339">
        <f>INDEX(pricelevel!$A:$H,MATCH(A339,pricelevel!$A:$A,0),MATCH(Sheet1!I339,pricelevel!$A$1:$H$1,0))</f>
        <v>86.3</v>
      </c>
    </row>
    <row r="340" spans="1:41" ht="14.25">
      <c r="A340" s="1">
        <v>22660</v>
      </c>
      <c r="B340" s="5" t="s">
        <v>100</v>
      </c>
      <c r="C340">
        <v>63082.854034451499</v>
      </c>
      <c r="D340">
        <v>0.50317316409791479</v>
      </c>
      <c r="E340">
        <v>0.94560290117860379</v>
      </c>
      <c r="F340">
        <v>8.6926563916591117</v>
      </c>
      <c r="G340">
        <v>339667.92384406168</v>
      </c>
      <c r="H340">
        <v>0.97553191489361701</v>
      </c>
      <c r="I340">
        <v>2013</v>
      </c>
      <c r="J340" s="4">
        <v>0.24277811923786111</v>
      </c>
      <c r="K340">
        <v>0.95431472081218272</v>
      </c>
      <c r="L340">
        <v>0.12955599734923789</v>
      </c>
      <c r="M340">
        <v>0.93908629441624369</v>
      </c>
      <c r="N340">
        <v>0.57664233576642332</v>
      </c>
      <c r="O340">
        <v>0.78918918918918923</v>
      </c>
      <c r="P340">
        <v>33287.91891891892</v>
      </c>
      <c r="Q340">
        <v>1108.7227722772279</v>
      </c>
      <c r="R340">
        <v>21.130434782608699</v>
      </c>
      <c r="S340">
        <v>6.5162907268170424E-3</v>
      </c>
      <c r="T340">
        <v>1.9548872180451132E-2</v>
      </c>
      <c r="U340">
        <v>5.0125313283208017E-3</v>
      </c>
      <c r="V340">
        <v>3018</v>
      </c>
      <c r="W340">
        <f t="shared" si="10"/>
        <v>3.1077694235588975E-2</v>
      </c>
      <c r="X340">
        <v>6.5162907268170422E-2</v>
      </c>
      <c r="Y340">
        <v>0.1238095238095238</v>
      </c>
      <c r="Z340">
        <v>39.407185628742518</v>
      </c>
      <c r="AA340">
        <v>0.10676691729323309</v>
      </c>
      <c r="AB340">
        <v>4.4611528822055137E-2</v>
      </c>
      <c r="AC340">
        <v>1995</v>
      </c>
      <c r="AD340">
        <v>5.9459459459459463E-2</v>
      </c>
      <c r="AE340">
        <v>2.0050125313283212E-3</v>
      </c>
      <c r="AF340">
        <v>3.0075187969924809E-3</v>
      </c>
      <c r="AG340">
        <v>2.5062656641604009E-3</v>
      </c>
      <c r="AH340">
        <v>1.5037593984962409E-3</v>
      </c>
      <c r="AI340">
        <f t="shared" si="11"/>
        <v>3.3307061789527921E-2</v>
      </c>
      <c r="AJ340">
        <v>6.0150375939849628E-3</v>
      </c>
      <c r="AK340">
        <v>0.34054054054054061</v>
      </c>
      <c r="AL340">
        <v>0.4562624254473161</v>
      </c>
      <c r="AM340">
        <v>0.32432432432432429</v>
      </c>
      <c r="AN340">
        <f>INDEX(realgdp!$A:$H,MATCH(Sheet1!A340,realgdp!$A:$A,0),MATCH(Sheet1!I340,realgdp!$A$1:$H$1,0))</f>
        <v>13360.7</v>
      </c>
      <c r="AO340">
        <f>INDEX(pricelevel!$A:$H,MATCH(A340,pricelevel!$A:$A,0),MATCH(Sheet1!I340,pricelevel!$A$1:$H$1,0))</f>
        <v>101.6</v>
      </c>
    </row>
    <row r="341" spans="1:41" ht="14.25">
      <c r="A341" s="1">
        <v>23060</v>
      </c>
      <c r="B341" s="5" t="s">
        <v>101</v>
      </c>
      <c r="C341">
        <v>46069</v>
      </c>
      <c r="D341">
        <v>0.51805453205600593</v>
      </c>
      <c r="E341">
        <v>0.91820191599115697</v>
      </c>
      <c r="F341">
        <v>7.6927044952100223</v>
      </c>
      <c r="G341">
        <v>135955.3279292557</v>
      </c>
      <c r="H341">
        <v>0.9626485568760611</v>
      </c>
      <c r="I341">
        <v>2013</v>
      </c>
      <c r="J341" s="4">
        <v>0.25409836065573771</v>
      </c>
      <c r="K341">
        <v>0.79553903345724908</v>
      </c>
      <c r="L341">
        <v>0.17922283901665351</v>
      </c>
      <c r="M341">
        <v>0.81040892193308545</v>
      </c>
      <c r="N341">
        <v>0.37027027027027032</v>
      </c>
      <c r="O341">
        <v>0.62385321100917435</v>
      </c>
      <c r="P341">
        <v>21899.724770642199</v>
      </c>
      <c r="Q341">
        <v>735.83333333333337</v>
      </c>
      <c r="R341">
        <v>19.169811320754722</v>
      </c>
      <c r="S341">
        <v>7.2300045187528236E-3</v>
      </c>
      <c r="T341">
        <v>1.4008133755083601E-2</v>
      </c>
      <c r="U341">
        <v>2.7112516945323089E-3</v>
      </c>
      <c r="V341">
        <v>3783</v>
      </c>
      <c r="W341">
        <f t="shared" si="10"/>
        <v>2.394938996836873E-2</v>
      </c>
      <c r="X341">
        <v>5.5128784455490278E-2</v>
      </c>
      <c r="Y341">
        <v>7.5463172164482603E-2</v>
      </c>
      <c r="Z341">
        <v>38.005555555555553</v>
      </c>
      <c r="AA341">
        <v>0.11793944871215541</v>
      </c>
      <c r="AB341">
        <v>6.8685042928151835E-2</v>
      </c>
      <c r="AC341">
        <v>2213</v>
      </c>
      <c r="AD341">
        <v>7.7981651376146793E-2</v>
      </c>
      <c r="AE341">
        <v>9.0375056484410306E-4</v>
      </c>
      <c r="AF341">
        <v>1.8075011296882059E-3</v>
      </c>
      <c r="AG341">
        <v>1.3556258472661551E-3</v>
      </c>
      <c r="AH341">
        <v>4.5187528242205148E-4</v>
      </c>
      <c r="AI341">
        <f t="shared" si="11"/>
        <v>3.3600117857177772E-2</v>
      </c>
      <c r="AJ341">
        <v>4.5187528242205148E-4</v>
      </c>
      <c r="AK341">
        <v>0.48165137614678899</v>
      </c>
      <c r="AL341">
        <v>0.4269098598995506</v>
      </c>
      <c r="AM341">
        <v>0.89449541284403666</v>
      </c>
      <c r="AN341">
        <f>INDEX(realgdp!$A:$H,MATCH(Sheet1!A341,realgdp!$A:$A,0),MATCH(Sheet1!I341,realgdp!$A$1:$H$1,0))</f>
        <v>17838.5</v>
      </c>
      <c r="AO341">
        <f>INDEX(pricelevel!$A:$H,MATCH(A341,pricelevel!$A:$A,0),MATCH(Sheet1!I341,pricelevel!$A$1:$H$1,0))</f>
        <v>90.6</v>
      </c>
    </row>
    <row r="342" spans="1:41" ht="14.25">
      <c r="A342" s="1">
        <v>23420</v>
      </c>
      <c r="B342" s="5" t="s">
        <v>102</v>
      </c>
      <c r="C342">
        <v>49689.613379669863</v>
      </c>
      <c r="D342">
        <v>0.51390095569070371</v>
      </c>
      <c r="E342">
        <v>0.73544743701129456</v>
      </c>
      <c r="F342">
        <v>7.2697654213727194</v>
      </c>
      <c r="G342">
        <v>241667.5629887055</v>
      </c>
      <c r="H342">
        <v>0.9346917450365726</v>
      </c>
      <c r="I342">
        <v>2013</v>
      </c>
      <c r="J342" s="4">
        <v>0.29153812252093431</v>
      </c>
      <c r="K342">
        <v>0.87179487179487181</v>
      </c>
      <c r="L342">
        <v>0.20076628352490419</v>
      </c>
      <c r="M342">
        <v>0.8504273504273504</v>
      </c>
      <c r="N342">
        <v>0.41666666666666669</v>
      </c>
      <c r="O342">
        <v>0.52931323283082077</v>
      </c>
      <c r="P342">
        <v>20865.552763819091</v>
      </c>
      <c r="Q342">
        <v>922.37037037037032</v>
      </c>
      <c r="R342">
        <v>21.19047619047619</v>
      </c>
      <c r="S342">
        <v>6.2682824905975756E-3</v>
      </c>
      <c r="T342">
        <v>8.1487672377768498E-3</v>
      </c>
      <c r="U342">
        <v>3.9699122440451312E-3</v>
      </c>
      <c r="V342">
        <v>9135</v>
      </c>
      <c r="W342">
        <f t="shared" si="10"/>
        <v>1.8386961972419555E-2</v>
      </c>
      <c r="X342">
        <v>5.0982030923526947E-2</v>
      </c>
      <c r="Y342">
        <v>6.9786878395319676E-2</v>
      </c>
      <c r="Z342">
        <v>37.139269406392692</v>
      </c>
      <c r="AA342">
        <v>9.778520685332219E-2</v>
      </c>
      <c r="AB342">
        <v>7.6681989134977022E-2</v>
      </c>
      <c r="AC342">
        <v>4786</v>
      </c>
      <c r="AD342">
        <v>0.23785594639866001</v>
      </c>
      <c r="AE342">
        <v>3.1341412452987878E-3</v>
      </c>
      <c r="AF342">
        <v>8.3577099874634355E-4</v>
      </c>
      <c r="AG342">
        <v>2.9251984956122018E-3</v>
      </c>
      <c r="AH342">
        <v>6.2682824905975758E-4</v>
      </c>
      <c r="AI342">
        <f t="shared" si="11"/>
        <v>4.4205412663198759E-2</v>
      </c>
      <c r="AJ342">
        <v>2.2983702465524448E-3</v>
      </c>
      <c r="AK342">
        <v>0.37688442211055279</v>
      </c>
      <c r="AL342">
        <v>0.37941981390257251</v>
      </c>
      <c r="AM342">
        <v>0.85762144053601341</v>
      </c>
      <c r="AN342">
        <f>INDEX(realgdp!$A:$H,MATCH(Sheet1!A342,realgdp!$A:$A,0),MATCH(Sheet1!I342,realgdp!$A$1:$H$1,0))</f>
        <v>32464.400000000001</v>
      </c>
      <c r="AO342">
        <f>INDEX(pricelevel!$A:$H,MATCH(A342,pricelevel!$A:$A,0),MATCH(Sheet1!I342,pricelevel!$A$1:$H$1,0))</f>
        <v>98.1</v>
      </c>
    </row>
    <row r="343" spans="1:41" ht="14.25">
      <c r="A343" s="1">
        <v>23460</v>
      </c>
      <c r="B343" s="5" t="s">
        <v>103</v>
      </c>
      <c r="C343">
        <v>37897.959287531798</v>
      </c>
      <c r="D343">
        <v>0.5241730279898219</v>
      </c>
      <c r="E343">
        <v>0.90330788804071249</v>
      </c>
      <c r="F343">
        <v>7.0916030534351142</v>
      </c>
      <c r="G343">
        <v>118876.844783715</v>
      </c>
      <c r="H343">
        <v>0.95714285714285718</v>
      </c>
      <c r="I343">
        <v>2013</v>
      </c>
      <c r="J343" s="4">
        <v>0.18890814558058924</v>
      </c>
      <c r="K343">
        <v>0.671875</v>
      </c>
      <c r="L343">
        <v>0.14162679425837321</v>
      </c>
      <c r="M343">
        <v>0.734375</v>
      </c>
      <c r="N343">
        <v>0.32432432432432429</v>
      </c>
      <c r="O343">
        <v>0.51063829787234039</v>
      </c>
      <c r="P343">
        <v>19660.425531914891</v>
      </c>
      <c r="Q343">
        <v>611.77777777777783</v>
      </c>
      <c r="R343">
        <v>27.58064516129032</v>
      </c>
      <c r="S343">
        <v>7.1174377224199276E-3</v>
      </c>
      <c r="T343">
        <v>1.067615658362989E-2</v>
      </c>
      <c r="U343">
        <v>0</v>
      </c>
      <c r="V343">
        <v>1045</v>
      </c>
      <c r="W343">
        <f t="shared" si="10"/>
        <v>1.7793594306049817E-2</v>
      </c>
      <c r="X343">
        <v>4.9822064056939501E-2</v>
      </c>
      <c r="Y343">
        <v>6.4056939501779361E-2</v>
      </c>
      <c r="Z343">
        <v>37.416666666666657</v>
      </c>
      <c r="AA343">
        <v>0.1192170818505338</v>
      </c>
      <c r="AB343">
        <v>7.1174377224199295E-2</v>
      </c>
      <c r="AC343">
        <v>562</v>
      </c>
      <c r="AD343">
        <v>2.1276595744680851E-2</v>
      </c>
      <c r="AE343">
        <v>0</v>
      </c>
      <c r="AF343">
        <v>0</v>
      </c>
      <c r="AG343">
        <v>0</v>
      </c>
      <c r="AH343">
        <v>0</v>
      </c>
      <c r="AI343">
        <f t="shared" si="11"/>
        <v>3.1117219552785121E-2</v>
      </c>
      <c r="AJ343">
        <v>0</v>
      </c>
      <c r="AK343">
        <v>0.51063829787234039</v>
      </c>
      <c r="AL343">
        <v>0.48229665071770328</v>
      </c>
      <c r="AM343">
        <v>0.97872340425531912</v>
      </c>
      <c r="AN343">
        <f>INDEX(realgdp!$A:$H,MATCH(Sheet1!A343,realgdp!$A:$A,0),MATCH(Sheet1!I343,realgdp!$A$1:$H$1,0))</f>
        <v>2491.5</v>
      </c>
      <c r="AO343">
        <f>INDEX(pricelevel!$A:$H,MATCH(A343,pricelevel!$A:$A,0),MATCH(Sheet1!I343,pricelevel!$A$1:$H$1,0))</f>
        <v>83.7</v>
      </c>
    </row>
    <row r="344" spans="1:41" ht="14.25">
      <c r="A344" s="1">
        <v>23540</v>
      </c>
      <c r="B344" s="5" t="s">
        <v>104</v>
      </c>
      <c r="C344">
        <v>58930.042062415203</v>
      </c>
      <c r="D344">
        <v>0.5074626865671642</v>
      </c>
      <c r="E344">
        <v>0.82089552238805974</v>
      </c>
      <c r="F344">
        <v>8.4748982360922653</v>
      </c>
      <c r="G344">
        <v>209992.6865671642</v>
      </c>
      <c r="H344">
        <v>0.96247960848287117</v>
      </c>
      <c r="I344">
        <v>2013</v>
      </c>
      <c r="J344" s="4">
        <v>0.30293663060278209</v>
      </c>
      <c r="K344">
        <v>2.0743801652892562</v>
      </c>
      <c r="L344">
        <v>0.1175578308684111</v>
      </c>
      <c r="M344">
        <v>1.8512396694214881</v>
      </c>
      <c r="N344">
        <v>0.63875968992248067</v>
      </c>
      <c r="O344">
        <v>0.8125</v>
      </c>
      <c r="P344">
        <v>23238.321428571431</v>
      </c>
      <c r="Q344">
        <v>950.29487179487182</v>
      </c>
      <c r="R344">
        <v>18.720496894409941</v>
      </c>
      <c r="S344">
        <v>8.4084084084084087E-3</v>
      </c>
      <c r="T344">
        <v>1.3213213213213211E-2</v>
      </c>
      <c r="U344">
        <v>4.8048048048048046E-3</v>
      </c>
      <c r="V344">
        <v>2637</v>
      </c>
      <c r="W344">
        <f t="shared" si="10"/>
        <v>2.6426426426426425E-2</v>
      </c>
      <c r="X344">
        <v>6.006006006006006E-2</v>
      </c>
      <c r="Y344">
        <v>8.2282282282282279E-2</v>
      </c>
      <c r="Z344">
        <v>38.825136612021858</v>
      </c>
      <c r="AA344">
        <v>0.1189189189189189</v>
      </c>
      <c r="AB344">
        <v>3.1831831831831831E-2</v>
      </c>
      <c r="AC344">
        <v>1665</v>
      </c>
      <c r="AD344">
        <v>0.1964285714285714</v>
      </c>
      <c r="AE344">
        <v>1.801801801801802E-3</v>
      </c>
      <c r="AF344">
        <v>3.003003003003003E-3</v>
      </c>
      <c r="AG344">
        <v>3.6036036036036041E-3</v>
      </c>
      <c r="AH344">
        <v>6.0060060060060057E-4</v>
      </c>
      <c r="AI344">
        <f t="shared" si="11"/>
        <v>4.0893438655448137E-2</v>
      </c>
      <c r="AJ344">
        <v>0</v>
      </c>
      <c r="AK344">
        <v>0.26785714285714279</v>
      </c>
      <c r="AL344">
        <v>0.36973833902161551</v>
      </c>
      <c r="AM344">
        <v>0.26339285714285721</v>
      </c>
      <c r="AN344">
        <f>INDEX(realgdp!$A:$H,MATCH(Sheet1!A344,realgdp!$A:$A,0),MATCH(Sheet1!I344,realgdp!$A$1:$H$1,0))</f>
        <v>10978.3</v>
      </c>
      <c r="AO344">
        <f>INDEX(pricelevel!$A:$H,MATCH(A344,pricelevel!$A:$A,0),MATCH(Sheet1!I344,pricelevel!$A$1:$H$1,0))</f>
        <v>95.6</v>
      </c>
    </row>
    <row r="345" spans="1:41" ht="14.25">
      <c r="A345" s="1">
        <v>23580</v>
      </c>
      <c r="B345" s="5" t="s">
        <v>105</v>
      </c>
      <c r="C345">
        <v>49018.089552238809</v>
      </c>
      <c r="D345">
        <v>0.49751243781094528</v>
      </c>
      <c r="E345">
        <v>0.90878938640132667</v>
      </c>
      <c r="F345">
        <v>7.2271973466003319</v>
      </c>
      <c r="G345">
        <v>209141.74129353231</v>
      </c>
      <c r="H345">
        <v>0.96124031007751942</v>
      </c>
      <c r="I345">
        <v>2013</v>
      </c>
      <c r="J345" s="4">
        <v>0.24919441460794844</v>
      </c>
      <c r="K345">
        <v>0.71323529411764708</v>
      </c>
      <c r="L345">
        <v>0.1664835164835165</v>
      </c>
      <c r="M345">
        <v>0.66911764705882348</v>
      </c>
      <c r="N345">
        <v>0.38461538461538458</v>
      </c>
      <c r="O345">
        <v>0.45054945054945061</v>
      </c>
      <c r="P345">
        <v>26387.58241758242</v>
      </c>
      <c r="Q345">
        <v>942</v>
      </c>
      <c r="R345">
        <v>22.734375</v>
      </c>
      <c r="S345">
        <v>1.048617731172545E-2</v>
      </c>
      <c r="T345">
        <v>7.6263107721639646E-3</v>
      </c>
      <c r="U345">
        <v>9.5328884652049568E-4</v>
      </c>
      <c r="V345">
        <v>1820</v>
      </c>
      <c r="W345">
        <f t="shared" si="10"/>
        <v>1.9065776930409912E-2</v>
      </c>
      <c r="X345">
        <v>4.0038131553860823E-2</v>
      </c>
      <c r="Y345">
        <v>8.5795996186844609E-2</v>
      </c>
      <c r="Z345">
        <v>41.28</v>
      </c>
      <c r="AA345">
        <v>0.12678741658722589</v>
      </c>
      <c r="AB345">
        <v>6.67302192564347E-2</v>
      </c>
      <c r="AC345">
        <v>1049</v>
      </c>
      <c r="AD345">
        <v>0.25274725274725268</v>
      </c>
      <c r="AE345">
        <v>9.5328884652049568E-4</v>
      </c>
      <c r="AF345">
        <v>0</v>
      </c>
      <c r="AG345">
        <v>2.859866539561487E-3</v>
      </c>
      <c r="AH345">
        <v>0</v>
      </c>
      <c r="AI345">
        <f t="shared" si="11"/>
        <v>3.5698609485813756E-2</v>
      </c>
      <c r="AJ345">
        <v>0</v>
      </c>
      <c r="AK345">
        <v>0.45054945054945061</v>
      </c>
      <c r="AL345">
        <v>0.46758241758241759</v>
      </c>
      <c r="AM345">
        <v>0.81318681318681318</v>
      </c>
      <c r="AN345">
        <f>INDEX(realgdp!$A:$H,MATCH(Sheet1!A345,realgdp!$A:$A,0),MATCH(Sheet1!I345,realgdp!$A$1:$H$1,0))</f>
        <v>6711.6</v>
      </c>
      <c r="AO345">
        <f>INDEX(pricelevel!$A:$H,MATCH(A345,pricelevel!$A:$A,0),MATCH(Sheet1!I345,pricelevel!$A$1:$H$1,0))</f>
        <v>90.5</v>
      </c>
    </row>
    <row r="346" spans="1:41" ht="14.25">
      <c r="A346" s="1">
        <v>24020</v>
      </c>
      <c r="B346" s="5" t="s">
        <v>106</v>
      </c>
      <c r="C346">
        <v>47149.015527950309</v>
      </c>
      <c r="D346">
        <v>0.5</v>
      </c>
      <c r="E346">
        <v>0.99534161490683226</v>
      </c>
      <c r="F346">
        <v>7.4922360248447202</v>
      </c>
      <c r="G346">
        <v>212577.53105590059</v>
      </c>
      <c r="H346">
        <v>0.96755725190839692</v>
      </c>
      <c r="I346">
        <v>2013</v>
      </c>
      <c r="J346" s="4">
        <v>0.18122977346278318</v>
      </c>
      <c r="K346">
        <v>0.88775510204081631</v>
      </c>
      <c r="L346">
        <v>0.1102639296187683</v>
      </c>
      <c r="M346">
        <v>0.80612244897959184</v>
      </c>
      <c r="N346">
        <v>0.32258064516129031</v>
      </c>
      <c r="O346">
        <v>0.50632911392405067</v>
      </c>
      <c r="P346">
        <v>24619.746835443038</v>
      </c>
      <c r="Q346">
        <v>869.93333333333328</v>
      </c>
      <c r="R346">
        <v>25.518518518518519</v>
      </c>
      <c r="S346">
        <v>1.7094017094017099E-2</v>
      </c>
      <c r="T346">
        <v>1.044634377967711E-2</v>
      </c>
      <c r="U346">
        <v>5.6980056980056983E-3</v>
      </c>
      <c r="V346">
        <v>1705</v>
      </c>
      <c r="W346">
        <f t="shared" si="10"/>
        <v>3.3238366571699908E-2</v>
      </c>
      <c r="X346">
        <v>5.6980056980056981E-2</v>
      </c>
      <c r="Y346">
        <v>9.1168091168091173E-2</v>
      </c>
      <c r="Z346">
        <v>38.060606060606062</v>
      </c>
      <c r="AA346">
        <v>9.4966761633428307E-2</v>
      </c>
      <c r="AB346">
        <v>7.2174738841405503E-2</v>
      </c>
      <c r="AC346">
        <v>1053</v>
      </c>
      <c r="AD346">
        <v>2.5316455696202531E-2</v>
      </c>
      <c r="AE346">
        <v>2.8490028490028491E-3</v>
      </c>
      <c r="AF346">
        <v>2.8490028490028491E-3</v>
      </c>
      <c r="AG346">
        <v>4.7483380816714148E-3</v>
      </c>
      <c r="AH346">
        <v>0</v>
      </c>
      <c r="AI346">
        <f t="shared" si="11"/>
        <v>3.5334779806954042E-2</v>
      </c>
      <c r="AJ346">
        <v>4.7483380816714148E-3</v>
      </c>
      <c r="AK346">
        <v>0.35443037974683539</v>
      </c>
      <c r="AL346">
        <v>0.47565982404692081</v>
      </c>
      <c r="AM346">
        <v>0.51898734177215189</v>
      </c>
      <c r="AN346">
        <f>INDEX(realgdp!$A:$H,MATCH(Sheet1!A346,realgdp!$A:$A,0),MATCH(Sheet1!I346,realgdp!$A$1:$H$1,0))</f>
        <v>4309.3</v>
      </c>
      <c r="AO346">
        <f>INDEX(pricelevel!$A:$H,MATCH(A346,pricelevel!$A:$A,0),MATCH(Sheet1!I346,pricelevel!$A$1:$H$1,0))</f>
        <v>97.6</v>
      </c>
    </row>
    <row r="347" spans="1:41" ht="14.25">
      <c r="A347" s="1">
        <v>24140</v>
      </c>
      <c r="B347" s="5" t="s">
        <v>107</v>
      </c>
      <c r="C347">
        <v>46035.624615384622</v>
      </c>
      <c r="D347">
        <v>0.48615384615384621</v>
      </c>
      <c r="E347">
        <v>0.81230769230769229</v>
      </c>
      <c r="F347">
        <v>7.5323076923076924</v>
      </c>
      <c r="G347">
        <v>143853.5384615385</v>
      </c>
      <c r="H347">
        <v>0.96825396825396826</v>
      </c>
      <c r="I347">
        <v>2013</v>
      </c>
      <c r="J347" s="4">
        <v>0.21441124780316345</v>
      </c>
      <c r="K347">
        <v>1.0434782608695652</v>
      </c>
      <c r="L347">
        <v>0.15063520871143379</v>
      </c>
      <c r="M347">
        <v>0.82608695652173914</v>
      </c>
      <c r="N347">
        <v>0.39090909090909087</v>
      </c>
      <c r="O347">
        <v>0.63157894736842102</v>
      </c>
      <c r="P347">
        <v>22398.42105263158</v>
      </c>
      <c r="Q347">
        <v>839.85714285714289</v>
      </c>
      <c r="R347">
        <v>17.13513513513514</v>
      </c>
      <c r="S347">
        <v>6.4724919093851136E-3</v>
      </c>
      <c r="T347">
        <v>1.618122977346278E-3</v>
      </c>
      <c r="U347">
        <v>0</v>
      </c>
      <c r="V347">
        <v>1102</v>
      </c>
      <c r="W347">
        <f t="shared" si="10"/>
        <v>8.0906148867313909E-3</v>
      </c>
      <c r="X347">
        <v>4.3689320388349523E-2</v>
      </c>
      <c r="Y347">
        <v>9.2233009708737865E-2</v>
      </c>
      <c r="Z347">
        <v>40.651162790697683</v>
      </c>
      <c r="AA347">
        <v>9.2233009708737865E-2</v>
      </c>
      <c r="AB347">
        <v>7.7669902912621352E-2</v>
      </c>
      <c r="AC347">
        <v>618</v>
      </c>
      <c r="AD347">
        <v>0.10526315789473679</v>
      </c>
      <c r="AE347">
        <v>0</v>
      </c>
      <c r="AF347">
        <v>0</v>
      </c>
      <c r="AG347">
        <v>3.2362459546925568E-3</v>
      </c>
      <c r="AH347">
        <v>3.2362459546925568E-3</v>
      </c>
      <c r="AI347">
        <f t="shared" si="11"/>
        <v>3.7496265512808033E-2</v>
      </c>
      <c r="AJ347">
        <v>0</v>
      </c>
      <c r="AK347">
        <v>0.50877192982456143</v>
      </c>
      <c r="AL347">
        <v>0.47096188747731399</v>
      </c>
      <c r="AM347">
        <v>0.85964912280701755</v>
      </c>
      <c r="AN347">
        <f>INDEX(realgdp!$A:$H,MATCH(Sheet1!A347,realgdp!$A:$A,0),MATCH(Sheet1!I347,realgdp!$A$1:$H$1,0))</f>
        <v>3983.8</v>
      </c>
      <c r="AO347">
        <f>INDEX(pricelevel!$A:$H,MATCH(A347,pricelevel!$A:$A,0),MATCH(Sheet1!I347,pricelevel!$A$1:$H$1,0))</f>
        <v>87.5</v>
      </c>
    </row>
    <row r="348" spans="1:41" ht="14.25">
      <c r="A348" s="1">
        <v>24300</v>
      </c>
      <c r="B348" s="5" t="s">
        <v>108</v>
      </c>
      <c r="C348">
        <v>47199.414925373138</v>
      </c>
      <c r="D348">
        <v>0.48656716417910439</v>
      </c>
      <c r="E348">
        <v>0.9791044776119403</v>
      </c>
      <c r="F348">
        <v>7.8119402985074631</v>
      </c>
      <c r="G348">
        <v>213646.26865671639</v>
      </c>
      <c r="H348">
        <v>0.96739130434782605</v>
      </c>
      <c r="I348">
        <v>2013</v>
      </c>
      <c r="J348" s="4">
        <v>0.2495164410058027</v>
      </c>
      <c r="K348">
        <v>0.967741935483871</v>
      </c>
      <c r="L348">
        <v>0.1291547958214625</v>
      </c>
      <c r="M348">
        <v>1.112903225806452</v>
      </c>
      <c r="N348">
        <v>0.40268456375838918</v>
      </c>
      <c r="O348">
        <v>0.50724637681159424</v>
      </c>
      <c r="P348">
        <v>22652.318840579708</v>
      </c>
      <c r="Q348">
        <v>896.97297297297303</v>
      </c>
      <c r="R348">
        <v>20.911111111111111</v>
      </c>
      <c r="S348">
        <v>1.5408320493066259E-2</v>
      </c>
      <c r="T348">
        <v>2.7734976887519261E-2</v>
      </c>
      <c r="U348">
        <v>1.5408320493066261E-3</v>
      </c>
      <c r="V348">
        <v>1053</v>
      </c>
      <c r="W348">
        <f t="shared" si="10"/>
        <v>4.4684129429892146E-2</v>
      </c>
      <c r="X348">
        <v>6.1633281972265017E-2</v>
      </c>
      <c r="Y348">
        <v>8.6286594761171037E-2</v>
      </c>
      <c r="Z348">
        <v>35.421052631578952</v>
      </c>
      <c r="AA348">
        <v>0.12018489984591681</v>
      </c>
      <c r="AB348">
        <v>7.3959938366718034E-2</v>
      </c>
      <c r="AC348">
        <v>649</v>
      </c>
      <c r="AD348">
        <v>4.3478260869565223E-2</v>
      </c>
      <c r="AE348">
        <v>1.5408320493066261E-3</v>
      </c>
      <c r="AF348">
        <v>0</v>
      </c>
      <c r="AG348">
        <v>6.1633281972265034E-3</v>
      </c>
      <c r="AH348">
        <v>0</v>
      </c>
      <c r="AI348">
        <f t="shared" si="11"/>
        <v>3.9597401894508125E-2</v>
      </c>
      <c r="AJ348">
        <v>4.4684129429892139E-2</v>
      </c>
      <c r="AK348">
        <v>0.36231884057971009</v>
      </c>
      <c r="AL348">
        <v>0.41500474833808171</v>
      </c>
      <c r="AM348">
        <v>0.72463768115942029</v>
      </c>
      <c r="AN348">
        <f>INDEX(realgdp!$A:$H,MATCH(Sheet1!A348,realgdp!$A:$A,0),MATCH(Sheet1!I348,realgdp!$A$1:$H$1,0))</f>
        <v>4800.7</v>
      </c>
      <c r="AO348">
        <f>INDEX(pricelevel!$A:$H,MATCH(A348,pricelevel!$A:$A,0),MATCH(Sheet1!I348,pricelevel!$A$1:$H$1,0))</f>
        <v>94.9</v>
      </c>
    </row>
    <row r="349" spans="1:41" ht="14.25">
      <c r="A349" s="1">
        <v>24340</v>
      </c>
      <c r="B349" s="5" t="s">
        <v>109</v>
      </c>
      <c r="C349">
        <v>49221.23303352412</v>
      </c>
      <c r="D349">
        <v>0.51594439901880618</v>
      </c>
      <c r="E349">
        <v>0.93295175797219954</v>
      </c>
      <c r="F349">
        <v>7.9955028618152086</v>
      </c>
      <c r="G349">
        <v>168166.09975470151</v>
      </c>
      <c r="H349">
        <v>0.96566523605150212</v>
      </c>
      <c r="I349">
        <v>2013</v>
      </c>
      <c r="J349" s="4">
        <v>0.27605386416861827</v>
      </c>
      <c r="K349">
        <v>1.0021505376344086</v>
      </c>
      <c r="L349">
        <v>0.1693218024578971</v>
      </c>
      <c r="M349">
        <v>0.90107526881720434</v>
      </c>
      <c r="N349">
        <v>0.5478158205430933</v>
      </c>
      <c r="O349">
        <v>0.68735083532219565</v>
      </c>
      <c r="P349">
        <v>25582.770883054891</v>
      </c>
      <c r="Q349">
        <v>846.07262569832403</v>
      </c>
      <c r="R349">
        <v>19.940809968847351</v>
      </c>
      <c r="S349">
        <v>7.9880179730404399E-3</v>
      </c>
      <c r="T349">
        <v>1.223165252121817E-2</v>
      </c>
      <c r="U349">
        <v>5.4917623564653016E-3</v>
      </c>
      <c r="V349">
        <v>6591</v>
      </c>
      <c r="W349">
        <f t="shared" si="10"/>
        <v>2.5711432850723911E-2</v>
      </c>
      <c r="X349">
        <v>6.3404892661008488E-2</v>
      </c>
      <c r="Y349">
        <v>8.7119321018472293E-2</v>
      </c>
      <c r="Z349">
        <v>37.658730158730158</v>
      </c>
      <c r="AA349">
        <v>0.1078382426360459</v>
      </c>
      <c r="AB349">
        <v>6.3654518222666004E-2</v>
      </c>
      <c r="AC349">
        <v>4006</v>
      </c>
      <c r="AD349">
        <v>0.11933174224343671</v>
      </c>
      <c r="AE349">
        <v>2.496255616575137E-3</v>
      </c>
      <c r="AF349">
        <v>2.995506739890165E-3</v>
      </c>
      <c r="AG349">
        <v>4.4932601098352466E-3</v>
      </c>
      <c r="AH349">
        <v>2.4962556165751369E-4</v>
      </c>
      <c r="AI349">
        <f t="shared" si="11"/>
        <v>3.3071969786460161E-2</v>
      </c>
      <c r="AJ349">
        <v>2.4962556165751369E-4</v>
      </c>
      <c r="AK349">
        <v>0.42243436754176611</v>
      </c>
      <c r="AL349">
        <v>0.43878015475648607</v>
      </c>
      <c r="AM349">
        <v>0.53460620525059666</v>
      </c>
      <c r="AN349">
        <f>INDEX(realgdp!$A:$H,MATCH(Sheet1!A349,realgdp!$A:$A,0),MATCH(Sheet1!I349,realgdp!$A$1:$H$1,0))</f>
        <v>46323.7</v>
      </c>
      <c r="AO349">
        <f>INDEX(pricelevel!$A:$H,MATCH(A349,pricelevel!$A:$A,0),MATCH(Sheet1!I349,pricelevel!$A$1:$H$1,0))</f>
        <v>93.3</v>
      </c>
    </row>
    <row r="350" spans="1:41" ht="14.25">
      <c r="A350" s="1">
        <v>24660</v>
      </c>
      <c r="B350" s="5" t="s">
        <v>111</v>
      </c>
      <c r="C350">
        <v>48341.3142968143</v>
      </c>
      <c r="D350">
        <v>0.49533799533799527</v>
      </c>
      <c r="E350">
        <v>0.80497280497280499</v>
      </c>
      <c r="F350">
        <v>7.8014763014763018</v>
      </c>
      <c r="G350">
        <v>182163.75291375289</v>
      </c>
      <c r="H350">
        <v>0.96108766994842942</v>
      </c>
      <c r="I350">
        <v>2013</v>
      </c>
      <c r="J350" s="4">
        <v>0.22388059701492538</v>
      </c>
      <c r="K350">
        <v>0.74745417515274948</v>
      </c>
      <c r="L350">
        <v>0.14627659574468091</v>
      </c>
      <c r="M350">
        <v>0.79226069246435848</v>
      </c>
      <c r="N350">
        <v>0.45116918844566711</v>
      </c>
      <c r="O350">
        <v>0.59383033419023135</v>
      </c>
      <c r="P350">
        <v>21997.251928020571</v>
      </c>
      <c r="Q350">
        <v>751.71641791044772</v>
      </c>
      <c r="R350">
        <v>22.723636363636359</v>
      </c>
      <c r="S350">
        <v>7.7910174152153984E-3</v>
      </c>
      <c r="T350">
        <v>1.2144821264894591E-2</v>
      </c>
      <c r="U350">
        <v>4.124656278643446E-3</v>
      </c>
      <c r="V350">
        <v>7520</v>
      </c>
      <c r="W350">
        <f t="shared" si="10"/>
        <v>2.4060494958753436E-2</v>
      </c>
      <c r="X350">
        <v>5.3162236480293307E-2</v>
      </c>
      <c r="Y350">
        <v>9.5554537121906508E-2</v>
      </c>
      <c r="Z350">
        <v>37.956249999999997</v>
      </c>
      <c r="AA350">
        <v>0.11205316223648031</v>
      </c>
      <c r="AB350">
        <v>6.9431714023831345E-2</v>
      </c>
      <c r="AC350">
        <v>4364</v>
      </c>
      <c r="AD350">
        <v>0.1568123393316195</v>
      </c>
      <c r="AE350">
        <v>2.5206232813932169E-3</v>
      </c>
      <c r="AF350">
        <v>1.604032997250229E-3</v>
      </c>
      <c r="AG350">
        <v>1.833180568285976E-3</v>
      </c>
      <c r="AH350">
        <v>9.1659028414298811E-4</v>
      </c>
      <c r="AI350">
        <f t="shared" si="11"/>
        <v>3.4173196741584581E-2</v>
      </c>
      <c r="AJ350">
        <v>6.8744271310724103E-4</v>
      </c>
      <c r="AK350">
        <v>0.36760925449871468</v>
      </c>
      <c r="AL350">
        <v>0.44601063829787241</v>
      </c>
      <c r="AM350">
        <v>0.65809768637532129</v>
      </c>
      <c r="AN350">
        <f>INDEX(realgdp!$A:$H,MATCH(Sheet1!A350,realgdp!$A:$A,0),MATCH(Sheet1!I350,realgdp!$A$1:$H$1,0))</f>
        <v>34076.300000000003</v>
      </c>
      <c r="AO350">
        <f>INDEX(pricelevel!$A:$H,MATCH(A350,pricelevel!$A:$A,0),MATCH(Sheet1!I350,pricelevel!$A$1:$H$1,0))</f>
        <v>90.2</v>
      </c>
    </row>
    <row r="351" spans="1:41" ht="14.25">
      <c r="A351" s="1">
        <v>24780</v>
      </c>
      <c r="B351" s="5" t="s">
        <v>112</v>
      </c>
      <c r="C351">
        <v>52236.959810874701</v>
      </c>
      <c r="D351">
        <v>0.4846335697399527</v>
      </c>
      <c r="E351">
        <v>0.76122931442080377</v>
      </c>
      <c r="F351">
        <v>7.9881796690307327</v>
      </c>
      <c r="G351">
        <v>173067.04491725771</v>
      </c>
      <c r="H351">
        <v>0.9652173913043478</v>
      </c>
      <c r="I351">
        <v>2013</v>
      </c>
      <c r="J351" s="4">
        <v>0.22919708029197081</v>
      </c>
      <c r="K351">
        <v>0.84684684684684686</v>
      </c>
      <c r="L351">
        <v>0.130527817403709</v>
      </c>
      <c r="M351">
        <v>0.71171171171171166</v>
      </c>
      <c r="N351">
        <v>0.54216867469879515</v>
      </c>
      <c r="O351">
        <v>0.72151898734177211</v>
      </c>
      <c r="P351">
        <v>29520.556962025319</v>
      </c>
      <c r="Q351">
        <v>832.81578947368416</v>
      </c>
      <c r="R351">
        <v>22.709090909090911</v>
      </c>
      <c r="S351">
        <v>7.1942446043165471E-3</v>
      </c>
      <c r="T351">
        <v>4.7961630695443642E-3</v>
      </c>
      <c r="U351">
        <v>3.597122302158274E-3</v>
      </c>
      <c r="V351">
        <v>1402</v>
      </c>
      <c r="W351">
        <f t="shared" si="10"/>
        <v>1.5587529976019185E-2</v>
      </c>
      <c r="X351">
        <v>7.5539568345323743E-2</v>
      </c>
      <c r="Y351">
        <v>8.9928057553956831E-2</v>
      </c>
      <c r="Z351">
        <v>38.530303030303031</v>
      </c>
      <c r="AA351">
        <v>0.11031175059952041</v>
      </c>
      <c r="AB351">
        <v>4.1966426858513192E-2</v>
      </c>
      <c r="AC351">
        <v>834</v>
      </c>
      <c r="AD351">
        <v>0.15189873417721519</v>
      </c>
      <c r="AE351">
        <v>3.597122302158274E-3</v>
      </c>
      <c r="AF351">
        <v>0</v>
      </c>
      <c r="AG351">
        <v>3.597122302158274E-3</v>
      </c>
      <c r="AH351">
        <v>0</v>
      </c>
      <c r="AI351">
        <f t="shared" si="11"/>
        <v>2.8211384715573034E-2</v>
      </c>
      <c r="AJ351">
        <v>2.3980815347721821E-3</v>
      </c>
      <c r="AK351">
        <v>0.50632911392405067</v>
      </c>
      <c r="AL351">
        <v>0.38516405135520693</v>
      </c>
      <c r="AM351">
        <v>0.49367088607594939</v>
      </c>
      <c r="AN351">
        <f>INDEX(realgdp!$A:$H,MATCH(Sheet1!A351,realgdp!$A:$A,0),MATCH(Sheet1!I351,realgdp!$A$1:$H$1,0))</f>
        <v>6706.7</v>
      </c>
      <c r="AO351">
        <f>INDEX(pricelevel!$A:$H,MATCH(A351,pricelevel!$A:$A,0),MATCH(Sheet1!I351,pricelevel!$A$1:$H$1,0))</f>
        <v>88.7</v>
      </c>
    </row>
    <row r="352" spans="1:41" ht="14.25">
      <c r="A352" s="1">
        <v>24860</v>
      </c>
      <c r="B352" s="5" t="s">
        <v>113</v>
      </c>
      <c r="C352">
        <v>46607.215581977471</v>
      </c>
      <c r="D352">
        <v>0.50594493116395489</v>
      </c>
      <c r="E352">
        <v>0.88204005006257824</v>
      </c>
      <c r="F352">
        <v>7.7065081351689608</v>
      </c>
      <c r="G352">
        <v>184896.6739674593</v>
      </c>
      <c r="H352">
        <v>0.96941540843979868</v>
      </c>
      <c r="I352">
        <v>2013</v>
      </c>
      <c r="J352" s="4">
        <v>0.226047283284944</v>
      </c>
      <c r="K352">
        <v>0.78548895899053628</v>
      </c>
      <c r="L352">
        <v>0.14471422432316289</v>
      </c>
      <c r="M352">
        <v>0.81230283911671919</v>
      </c>
      <c r="N352">
        <v>0.49806949806949807</v>
      </c>
      <c r="O352">
        <v>0.574757281553398</v>
      </c>
      <c r="P352">
        <v>24072.27184466019</v>
      </c>
      <c r="Q352">
        <v>773.9063829787234</v>
      </c>
      <c r="R352">
        <v>20.836461126005361</v>
      </c>
      <c r="S352">
        <v>9.4619666048237471E-3</v>
      </c>
      <c r="T352">
        <v>1.428571428571429E-2</v>
      </c>
      <c r="U352">
        <v>5.5658627087198506E-3</v>
      </c>
      <c r="V352">
        <v>9308</v>
      </c>
      <c r="W352">
        <f t="shared" si="10"/>
        <v>2.9313543599257891E-2</v>
      </c>
      <c r="X352">
        <v>5.9183673469387757E-2</v>
      </c>
      <c r="Y352">
        <v>8.3673469387755106E-2</v>
      </c>
      <c r="Z352">
        <v>38.304449648711937</v>
      </c>
      <c r="AA352">
        <v>0.10352504638218921</v>
      </c>
      <c r="AB352">
        <v>5.4730983302411877E-2</v>
      </c>
      <c r="AC352">
        <v>5390</v>
      </c>
      <c r="AD352">
        <v>0.11262135922330101</v>
      </c>
      <c r="AE352">
        <v>3.3395176252319111E-3</v>
      </c>
      <c r="AF352">
        <v>2.2263450834879412E-3</v>
      </c>
      <c r="AG352">
        <v>4.2671614100185532E-3</v>
      </c>
      <c r="AH352">
        <v>5.5658627087198519E-4</v>
      </c>
      <c r="AI352">
        <f t="shared" si="11"/>
        <v>3.2149287278441671E-2</v>
      </c>
      <c r="AJ352">
        <v>1.8552875695732841E-4</v>
      </c>
      <c r="AK352">
        <v>0.44660194174757278</v>
      </c>
      <c r="AL352">
        <v>0.46186076493339062</v>
      </c>
      <c r="AM352">
        <v>0.56310679611650483</v>
      </c>
      <c r="AN352">
        <f>INDEX(realgdp!$A:$H,MATCH(Sheet1!A352,realgdp!$A:$A,0),MATCH(Sheet1!I352,realgdp!$A$1:$H$1,0))</f>
        <v>32598.799999999999</v>
      </c>
      <c r="AO352">
        <f>INDEX(pricelevel!$A:$H,MATCH(A352,pricelevel!$A:$A,0),MATCH(Sheet1!I352,pricelevel!$A$1:$H$1,0))</f>
        <v>90.2</v>
      </c>
    </row>
    <row r="353" spans="1:41" ht="14.25">
      <c r="A353" s="1">
        <v>25060</v>
      </c>
      <c r="B353" s="5" t="s">
        <v>114</v>
      </c>
      <c r="C353">
        <v>41613.314020857477</v>
      </c>
      <c r="D353">
        <v>0.52143684820393976</v>
      </c>
      <c r="E353">
        <v>0.79142526071842412</v>
      </c>
      <c r="F353">
        <v>7.3429895712630362</v>
      </c>
      <c r="G353">
        <v>155109.9536500579</v>
      </c>
      <c r="H353">
        <v>0.9336283185840708</v>
      </c>
      <c r="I353">
        <v>2013</v>
      </c>
      <c r="J353" s="4">
        <v>0.24697173620457605</v>
      </c>
      <c r="K353">
        <v>1.0994152046783625</v>
      </c>
      <c r="L353">
        <v>0.15310147006095379</v>
      </c>
      <c r="M353">
        <v>1.0175438596491231</v>
      </c>
      <c r="N353">
        <v>0.4041095890410959</v>
      </c>
      <c r="O353">
        <v>0.55172413793103448</v>
      </c>
      <c r="P353">
        <v>23735.42528735632</v>
      </c>
      <c r="Q353">
        <v>951.98958333333337</v>
      </c>
      <c r="R353">
        <v>21.488</v>
      </c>
      <c r="S353">
        <v>6.9313169502205419E-3</v>
      </c>
      <c r="T353">
        <v>5.0409577819785761E-3</v>
      </c>
      <c r="U353">
        <v>6.3011972274732196E-3</v>
      </c>
      <c r="V353">
        <v>2789</v>
      </c>
      <c r="W353">
        <f t="shared" si="10"/>
        <v>1.8273471959672338E-2</v>
      </c>
      <c r="X353">
        <v>9.1367359798361691E-2</v>
      </c>
      <c r="Y353">
        <v>7.7504725897920609E-2</v>
      </c>
      <c r="Z353">
        <v>40.283687943262407</v>
      </c>
      <c r="AA353">
        <v>0.1064902331442974</v>
      </c>
      <c r="AB353">
        <v>5.7971014492753617E-2</v>
      </c>
      <c r="AC353">
        <v>1587</v>
      </c>
      <c r="AD353">
        <v>9.1954022988505746E-2</v>
      </c>
      <c r="AE353">
        <v>1.260239445494644E-3</v>
      </c>
      <c r="AF353">
        <v>5.0409577819785761E-3</v>
      </c>
      <c r="AG353">
        <v>3.1505986137366098E-3</v>
      </c>
      <c r="AH353">
        <v>0</v>
      </c>
      <c r="AI353">
        <f t="shared" si="11"/>
        <v>4.0108385327329736E-2</v>
      </c>
      <c r="AJ353">
        <v>4.4108380592312538E-3</v>
      </c>
      <c r="AK353">
        <v>0.40804597701149431</v>
      </c>
      <c r="AL353">
        <v>0.40623879526712081</v>
      </c>
      <c r="AM353">
        <v>0.76436781609195403</v>
      </c>
      <c r="AN353">
        <f>INDEX(realgdp!$A:$H,MATCH(Sheet1!A353,realgdp!$A:$A,0),MATCH(Sheet1!I353,realgdp!$A$1:$H$1,0))</f>
        <v>14918.2</v>
      </c>
      <c r="AO353">
        <f>INDEX(pricelevel!$A:$H,MATCH(A353,pricelevel!$A:$A,0),MATCH(Sheet1!I353,pricelevel!$A$1:$H$1,0))</f>
        <v>90.5</v>
      </c>
    </row>
    <row r="354" spans="1:41" ht="14.25">
      <c r="A354" s="1">
        <v>25260</v>
      </c>
      <c r="B354" s="5" t="s">
        <v>116</v>
      </c>
      <c r="C354">
        <v>44714.275167785243</v>
      </c>
      <c r="D354">
        <v>0.52684563758389258</v>
      </c>
      <c r="E354">
        <v>0.77516778523489938</v>
      </c>
      <c r="F354">
        <v>6.8355704697986566</v>
      </c>
      <c r="G354">
        <v>189397.1476510067</v>
      </c>
      <c r="H354">
        <v>0.94799999999999995</v>
      </c>
      <c r="I354">
        <v>2013</v>
      </c>
      <c r="J354" s="4">
        <v>0.31828703703703703</v>
      </c>
      <c r="K354">
        <v>1.2212389380530972</v>
      </c>
      <c r="L354">
        <v>0.160377358490566</v>
      </c>
      <c r="M354">
        <v>1.0353982300884961</v>
      </c>
      <c r="N354">
        <v>0.2227488151658768</v>
      </c>
      <c r="O354">
        <v>0.40170940170940173</v>
      </c>
      <c r="P354">
        <v>17343.675213675211</v>
      </c>
      <c r="Q354">
        <v>993.43243243243239</v>
      </c>
      <c r="R354">
        <v>24.36</v>
      </c>
      <c r="S354">
        <v>9.0439276485788107E-3</v>
      </c>
      <c r="T354">
        <v>9.0439276485788107E-3</v>
      </c>
      <c r="U354">
        <v>5.1679586563307496E-3</v>
      </c>
      <c r="V354">
        <v>1590</v>
      </c>
      <c r="W354">
        <f t="shared" si="10"/>
        <v>2.3255813953488372E-2</v>
      </c>
      <c r="X354">
        <v>4.1343669250645997E-2</v>
      </c>
      <c r="Y354">
        <v>8.1395348837209308E-2</v>
      </c>
      <c r="Z354">
        <v>38.892307692307689</v>
      </c>
      <c r="AA354">
        <v>6.2015503875968991E-2</v>
      </c>
      <c r="AB354">
        <v>8.6563307493540048E-2</v>
      </c>
      <c r="AC354">
        <v>774</v>
      </c>
      <c r="AD354">
        <v>0.1965811965811966</v>
      </c>
      <c r="AE354">
        <v>2.5839793281653748E-3</v>
      </c>
      <c r="AF354">
        <v>2.5839793281653748E-3</v>
      </c>
      <c r="AG354">
        <v>1.291989664082687E-3</v>
      </c>
      <c r="AH354">
        <v>0</v>
      </c>
      <c r="AI354">
        <f t="shared" si="11"/>
        <v>5.7279234083507671E-2</v>
      </c>
      <c r="AJ354">
        <v>2.5839793281653748E-3</v>
      </c>
      <c r="AK354">
        <v>0.31623931623931623</v>
      </c>
      <c r="AL354">
        <v>0.38238993710691832</v>
      </c>
      <c r="AM354">
        <v>0.71794871794871795</v>
      </c>
      <c r="AN354">
        <f>INDEX(realgdp!$A:$H,MATCH(Sheet1!A354,realgdp!$A:$A,0),MATCH(Sheet1!I354,realgdp!$A$1:$H$1,0))</f>
        <v>4338.1000000000004</v>
      </c>
      <c r="AO354">
        <f>INDEX(pricelevel!$A:$H,MATCH(A354,pricelevel!$A:$A,0),MATCH(Sheet1!I354,pricelevel!$A$1:$H$1,0))</f>
        <v>94.2</v>
      </c>
    </row>
    <row r="355" spans="1:41" ht="14.25">
      <c r="A355" s="1">
        <v>25420</v>
      </c>
      <c r="B355" s="5" t="s">
        <v>117</v>
      </c>
      <c r="C355">
        <v>50773.636185819072</v>
      </c>
      <c r="D355">
        <v>0.50415647921760387</v>
      </c>
      <c r="E355">
        <v>0.92665036674816625</v>
      </c>
      <c r="F355">
        <v>7.6474327628361856</v>
      </c>
      <c r="G355">
        <v>189774.88508557461</v>
      </c>
      <c r="H355">
        <v>0.96785304247990811</v>
      </c>
      <c r="I355">
        <v>2013</v>
      </c>
      <c r="J355" s="4">
        <v>0.22981793198213674</v>
      </c>
      <c r="K355">
        <v>1.0301003344481605</v>
      </c>
      <c r="L355">
        <v>0.14035087719298239</v>
      </c>
      <c r="M355">
        <v>1.0133779264214049</v>
      </c>
      <c r="N355">
        <v>0.4195121951219512</v>
      </c>
      <c r="O355">
        <v>0.56765676567656764</v>
      </c>
      <c r="P355">
        <v>29316.620462046201</v>
      </c>
      <c r="Q355">
        <v>957.68548387096769</v>
      </c>
      <c r="R355">
        <v>24.022321428571431</v>
      </c>
      <c r="S355">
        <v>7.3378338714411503E-3</v>
      </c>
      <c r="T355">
        <v>4.9897270325799823E-3</v>
      </c>
      <c r="U355">
        <v>4.1091869680070442E-3</v>
      </c>
      <c r="V355">
        <v>5415</v>
      </c>
      <c r="W355">
        <f t="shared" si="10"/>
        <v>1.6436747872028177E-2</v>
      </c>
      <c r="X355">
        <v>6.8095098326973871E-2</v>
      </c>
      <c r="Y355">
        <v>7.0736718520692687E-2</v>
      </c>
      <c r="Z355">
        <v>40.772549019607837</v>
      </c>
      <c r="AA355">
        <v>9.4511300264162018E-2</v>
      </c>
      <c r="AB355">
        <v>9.7152920457880834E-2</v>
      </c>
      <c r="AC355">
        <v>3407</v>
      </c>
      <c r="AD355">
        <v>6.6006600660066E-2</v>
      </c>
      <c r="AE355">
        <v>2.348106838861168E-3</v>
      </c>
      <c r="AF355">
        <v>1.761080129145876E-3</v>
      </c>
      <c r="AG355">
        <v>4.696213677722336E-3</v>
      </c>
      <c r="AH355">
        <v>2.93513354857646E-4</v>
      </c>
      <c r="AI355">
        <f t="shared" si="11"/>
        <v>3.2666981008633099E-2</v>
      </c>
      <c r="AJ355">
        <v>8.8054006457293811E-4</v>
      </c>
      <c r="AK355">
        <v>0.35313531353135308</v>
      </c>
      <c r="AL355">
        <v>0.46629732225300091</v>
      </c>
      <c r="AM355">
        <v>0.49834983498349827</v>
      </c>
      <c r="AN355">
        <f>INDEX(realgdp!$A:$H,MATCH(Sheet1!A355,realgdp!$A:$A,0),MATCH(Sheet1!I355,realgdp!$A$1:$H$1,0))</f>
        <v>30571.599999999999</v>
      </c>
      <c r="AO355">
        <f>INDEX(pricelevel!$A:$H,MATCH(A355,pricelevel!$A:$A,0),MATCH(Sheet1!I355,pricelevel!$A$1:$H$1,0))</f>
        <v>96.8</v>
      </c>
    </row>
    <row r="356" spans="1:41" ht="14.25">
      <c r="A356" s="1">
        <v>25500</v>
      </c>
      <c r="B356" s="5" t="s">
        <v>118</v>
      </c>
      <c r="C356">
        <v>43371.099796334012</v>
      </c>
      <c r="D356">
        <v>0.49287169042769863</v>
      </c>
      <c r="E356">
        <v>0.95723014256619143</v>
      </c>
      <c r="F356">
        <v>7.1955193482688404</v>
      </c>
      <c r="G356">
        <v>219443.50305498979</v>
      </c>
      <c r="H356">
        <v>0.96270396270396275</v>
      </c>
      <c r="I356">
        <v>2013</v>
      </c>
      <c r="J356" s="4">
        <v>0.26315789473684209</v>
      </c>
      <c r="K356">
        <v>0.84210526315789469</v>
      </c>
      <c r="L356">
        <v>0.1157826649417853</v>
      </c>
      <c r="M356">
        <v>0.82105263157894737</v>
      </c>
      <c r="N356">
        <v>0.47826086956521741</v>
      </c>
      <c r="O356">
        <v>0.5641025641025641</v>
      </c>
      <c r="P356">
        <v>26827.102564102559</v>
      </c>
      <c r="Q356">
        <v>929.26666666666665</v>
      </c>
      <c r="R356">
        <v>17.75</v>
      </c>
      <c r="S356">
        <v>7.0070070070070069E-3</v>
      </c>
      <c r="T356">
        <v>1.001001001001001E-2</v>
      </c>
      <c r="U356">
        <v>5.005005005005005E-3</v>
      </c>
      <c r="V356">
        <v>1546</v>
      </c>
      <c r="W356">
        <f t="shared" si="10"/>
        <v>2.2022022022022018E-2</v>
      </c>
      <c r="X356">
        <v>0.10010010010010011</v>
      </c>
      <c r="Y356">
        <v>6.8068068068068074E-2</v>
      </c>
      <c r="Z356">
        <v>41.565217391304351</v>
      </c>
      <c r="AA356">
        <v>0.12612612612612609</v>
      </c>
      <c r="AB356">
        <v>6.6066066066066062E-2</v>
      </c>
      <c r="AC356">
        <v>999</v>
      </c>
      <c r="AD356">
        <v>0.141025641025641</v>
      </c>
      <c r="AE356">
        <v>4.004004004004004E-3</v>
      </c>
      <c r="AF356">
        <v>1.001001001001001E-3</v>
      </c>
      <c r="AG356">
        <v>4.004004004004004E-3</v>
      </c>
      <c r="AH356">
        <v>0</v>
      </c>
      <c r="AI356">
        <f t="shared" si="11"/>
        <v>3.4639099188822638E-2</v>
      </c>
      <c r="AJ356">
        <v>3.003003003003003E-3</v>
      </c>
      <c r="AK356">
        <v>0.4358974358974359</v>
      </c>
      <c r="AL356">
        <v>0.40556274256144892</v>
      </c>
      <c r="AM356">
        <v>0.5641025641025641</v>
      </c>
      <c r="AN356">
        <f>INDEX(realgdp!$A:$H,MATCH(Sheet1!A356,realgdp!$A:$A,0),MATCH(Sheet1!I356,realgdp!$A$1:$H$1,0))</f>
        <v>6749.1</v>
      </c>
      <c r="AO356">
        <f>INDEX(pricelevel!$A:$H,MATCH(A356,pricelevel!$A:$A,0),MATCH(Sheet1!I356,pricelevel!$A$1:$H$1,0))</f>
        <v>92.7</v>
      </c>
    </row>
    <row r="357" spans="1:41" ht="14.25">
      <c r="A357" s="1">
        <v>25540</v>
      </c>
      <c r="B357" s="5" t="s">
        <v>119</v>
      </c>
      <c r="C357">
        <v>69834.877738825598</v>
      </c>
      <c r="D357">
        <v>0.49057843996494299</v>
      </c>
      <c r="E357">
        <v>0.89110429447852757</v>
      </c>
      <c r="F357">
        <v>8.4303242769500439</v>
      </c>
      <c r="G357">
        <v>287998.81463628402</v>
      </c>
      <c r="H357">
        <v>0.96521953626048351</v>
      </c>
      <c r="I357">
        <v>2013</v>
      </c>
      <c r="J357" s="4">
        <v>0.22034927866362947</v>
      </c>
      <c r="K357">
        <v>0.82125000000000004</v>
      </c>
      <c r="L357">
        <v>0.13288849585979581</v>
      </c>
      <c r="M357">
        <v>0.82374999999999998</v>
      </c>
      <c r="N357">
        <v>0.55867530597552195</v>
      </c>
      <c r="O357">
        <v>0.64795144157814866</v>
      </c>
      <c r="P357">
        <v>30862.192716236721</v>
      </c>
      <c r="Q357">
        <v>1131.654804270463</v>
      </c>
      <c r="R357">
        <v>22.26899383983573</v>
      </c>
      <c r="S357">
        <v>1.106963573175441E-2</v>
      </c>
      <c r="T357">
        <v>1.1841935899086111E-2</v>
      </c>
      <c r="U357">
        <v>3.6040674475479469E-3</v>
      </c>
      <c r="V357">
        <v>12439</v>
      </c>
      <c r="W357">
        <f t="shared" si="10"/>
        <v>2.6515639078388466E-2</v>
      </c>
      <c r="X357">
        <v>4.6724160123568018E-2</v>
      </c>
      <c r="Y357">
        <v>0.1049041060625563</v>
      </c>
      <c r="Z357">
        <v>38.010676156583628</v>
      </c>
      <c r="AA357">
        <v>0.11301325781953921</v>
      </c>
      <c r="AB357">
        <v>4.0931908868580252E-2</v>
      </c>
      <c r="AC357">
        <v>7769</v>
      </c>
      <c r="AD357">
        <v>0.16843702579666159</v>
      </c>
      <c r="AE357">
        <v>1.930750418329257E-3</v>
      </c>
      <c r="AF357">
        <v>1.6733170292186901E-3</v>
      </c>
      <c r="AG357">
        <v>5.9209679495430554E-3</v>
      </c>
      <c r="AH357">
        <v>1.287166945552838E-4</v>
      </c>
      <c r="AI357">
        <f t="shared" si="11"/>
        <v>3.6667997464583747E-2</v>
      </c>
      <c r="AJ357">
        <v>2.5743338911056771E-4</v>
      </c>
      <c r="AK357">
        <v>0.27617602427921101</v>
      </c>
      <c r="AL357">
        <v>0.42632044376557598</v>
      </c>
      <c r="AM357">
        <v>0.37936267071320179</v>
      </c>
      <c r="AN357">
        <f>INDEX(realgdp!$A:$H,MATCH(Sheet1!A357,realgdp!$A:$A,0),MATCH(Sheet1!I357,realgdp!$A$1:$H$1,0))</f>
        <v>77716.399999999994</v>
      </c>
      <c r="AO357">
        <f>INDEX(pricelevel!$A:$H,MATCH(A357,pricelevel!$A:$A,0),MATCH(Sheet1!I357,pricelevel!$A$1:$H$1,0))</f>
        <v>100.9</v>
      </c>
    </row>
    <row r="358" spans="1:41" ht="14.25">
      <c r="A358" s="1">
        <v>25860</v>
      </c>
      <c r="B358" s="5" t="s">
        <v>121</v>
      </c>
      <c r="C358">
        <v>37172.689160086142</v>
      </c>
      <c r="D358">
        <v>0.49461593682699212</v>
      </c>
      <c r="E358">
        <v>0.93323761665470206</v>
      </c>
      <c r="F358">
        <v>7.2002871500358934</v>
      </c>
      <c r="G358">
        <v>155787.98994974871</v>
      </c>
      <c r="H358">
        <v>0.94599459945994602</v>
      </c>
      <c r="I358">
        <v>2013</v>
      </c>
      <c r="J358" s="4">
        <v>0.19930589985126426</v>
      </c>
      <c r="K358">
        <v>0.73417721518987344</v>
      </c>
      <c r="L358">
        <v>0.12392933618843679</v>
      </c>
      <c r="M358">
        <v>0.76793248945147674</v>
      </c>
      <c r="N358">
        <v>0.30670926517571878</v>
      </c>
      <c r="O358">
        <v>0.48351648351648352</v>
      </c>
      <c r="P358">
        <v>18522.637362637361</v>
      </c>
      <c r="Q358">
        <v>652.61290322580646</v>
      </c>
      <c r="R358">
        <v>21.84615384615385</v>
      </c>
      <c r="S358">
        <v>8.1145584725536984E-3</v>
      </c>
      <c r="T358">
        <v>7.6372315035799516E-3</v>
      </c>
      <c r="U358">
        <v>4.2959427207637244E-3</v>
      </c>
      <c r="V358">
        <v>3736</v>
      </c>
      <c r="W358">
        <f t="shared" si="10"/>
        <v>2.0047732696897372E-2</v>
      </c>
      <c r="X358">
        <v>5.4892601431980909E-2</v>
      </c>
      <c r="Y358">
        <v>9.355608591885442E-2</v>
      </c>
      <c r="Z358">
        <v>37.535211267605632</v>
      </c>
      <c r="AA358">
        <v>9.1169451073985677E-2</v>
      </c>
      <c r="AB358">
        <v>7.3508353221957035E-2</v>
      </c>
      <c r="AC358">
        <v>2095</v>
      </c>
      <c r="AD358">
        <v>8.2417582417582416E-2</v>
      </c>
      <c r="AE358">
        <v>3.8186157517899758E-3</v>
      </c>
      <c r="AF358">
        <v>4.7732696897374697E-4</v>
      </c>
      <c r="AG358">
        <v>1.431980906921241E-3</v>
      </c>
      <c r="AH358">
        <v>4.7732696897374697E-4</v>
      </c>
      <c r="AI358">
        <f t="shared" si="11"/>
        <v>3.5233260277621914E-2</v>
      </c>
      <c r="AJ358">
        <v>1.9093078758949879E-3</v>
      </c>
      <c r="AK358">
        <v>0.46703296703296698</v>
      </c>
      <c r="AL358">
        <v>0.49437901498929337</v>
      </c>
      <c r="AM358">
        <v>0.60989010989010994</v>
      </c>
      <c r="AN358">
        <f>INDEX(realgdp!$A:$H,MATCH(Sheet1!A358,realgdp!$A:$A,0),MATCH(Sheet1!I358,realgdp!$A$1:$H$1,0))</f>
        <v>11174.2</v>
      </c>
      <c r="AO358">
        <f>INDEX(pricelevel!$A:$H,MATCH(A358,pricelevel!$A:$A,0),MATCH(Sheet1!I358,pricelevel!$A$1:$H$1,0))</f>
        <v>89</v>
      </c>
    </row>
    <row r="359" spans="1:41" ht="14.25">
      <c r="A359" s="1">
        <v>25940</v>
      </c>
      <c r="B359" s="5" t="s">
        <v>122</v>
      </c>
      <c r="C359">
        <v>57254.228456913828</v>
      </c>
      <c r="D359">
        <v>0.49899799599198402</v>
      </c>
      <c r="E359">
        <v>0.79358717434869741</v>
      </c>
      <c r="F359">
        <v>8.2064128256513023</v>
      </c>
      <c r="G359">
        <v>344305.13026052102</v>
      </c>
      <c r="H359">
        <v>0.95405405405405408</v>
      </c>
      <c r="I359">
        <v>2013</v>
      </c>
      <c r="J359" s="4">
        <v>0.24639423076923078</v>
      </c>
      <c r="K359">
        <v>1.3376623376623376</v>
      </c>
      <c r="L359">
        <v>0.143598615916955</v>
      </c>
      <c r="M359">
        <v>1.220779220779221</v>
      </c>
      <c r="N359">
        <v>0.31097560975609762</v>
      </c>
      <c r="O359">
        <v>0.51063829787234039</v>
      </c>
      <c r="P359">
        <v>22004.042553191492</v>
      </c>
      <c r="Q359">
        <v>1016.85</v>
      </c>
      <c r="R359">
        <v>20.89855072463768</v>
      </c>
      <c r="S359">
        <v>9.0452261306532659E-3</v>
      </c>
      <c r="T359">
        <v>1.0050251256281411E-2</v>
      </c>
      <c r="U359">
        <v>1.0050251256281411E-2</v>
      </c>
      <c r="V359">
        <v>1734</v>
      </c>
      <c r="W359">
        <f t="shared" si="10"/>
        <v>2.9145728643216087E-2</v>
      </c>
      <c r="X359">
        <v>7.4371859296482407E-2</v>
      </c>
      <c r="Y359">
        <v>0.1065326633165829</v>
      </c>
      <c r="Z359">
        <v>44.053333333333327</v>
      </c>
      <c r="AA359">
        <v>0.1155778894472362</v>
      </c>
      <c r="AB359">
        <v>4.2211055276381908E-2</v>
      </c>
      <c r="AC359">
        <v>995</v>
      </c>
      <c r="AD359">
        <v>0.1170212765957447</v>
      </c>
      <c r="AE359">
        <v>4.0201005025125632E-3</v>
      </c>
      <c r="AF359">
        <v>6.030150753768844E-3</v>
      </c>
      <c r="AG359">
        <v>3.015075376884422E-3</v>
      </c>
      <c r="AH359">
        <v>2.010050251256282E-3</v>
      </c>
      <c r="AI359">
        <f t="shared" si="11"/>
        <v>4.62119629855249E-2</v>
      </c>
      <c r="AJ359">
        <v>2.010050251256282E-3</v>
      </c>
      <c r="AK359">
        <v>0.46808510638297868</v>
      </c>
      <c r="AL359">
        <v>0.51960784313725494</v>
      </c>
      <c r="AM359">
        <v>0.86170212765957444</v>
      </c>
      <c r="AN359">
        <f>INDEX(realgdp!$A:$H,MATCH(Sheet1!A359,realgdp!$A:$A,0),MATCH(Sheet1!I359,realgdp!$A$1:$H$1,0))</f>
        <v>7322.3</v>
      </c>
      <c r="AO359">
        <f>INDEX(pricelevel!$A:$H,MATCH(A359,pricelevel!$A:$A,0),MATCH(Sheet1!I359,pricelevel!$A$1:$H$1,0))</f>
        <v>94.4</v>
      </c>
    </row>
    <row r="360" spans="1:41" ht="14.25">
      <c r="A360" s="1">
        <v>26140</v>
      </c>
      <c r="B360" s="5" t="s">
        <v>123</v>
      </c>
      <c r="C360">
        <v>36357.327127659577</v>
      </c>
      <c r="D360">
        <v>0.47340425531914893</v>
      </c>
      <c r="E360">
        <v>0.95478723404255317</v>
      </c>
      <c r="F360">
        <v>7.0611702127659566</v>
      </c>
      <c r="G360">
        <v>151165.74468085109</v>
      </c>
      <c r="H360">
        <v>0.93902439024390238</v>
      </c>
      <c r="I360">
        <v>2013</v>
      </c>
      <c r="J360" s="4">
        <v>0.17153284671532848</v>
      </c>
      <c r="K360">
        <v>0.79365079365079361</v>
      </c>
      <c r="L360">
        <v>0.1048136645962733</v>
      </c>
      <c r="M360">
        <v>0.66666666666666663</v>
      </c>
      <c r="N360">
        <v>0.25641025641025639</v>
      </c>
      <c r="O360">
        <v>0.40476190476190482</v>
      </c>
      <c r="P360">
        <v>14759.523809523809</v>
      </c>
      <c r="Q360">
        <v>775.38461538461536</v>
      </c>
      <c r="R360">
        <v>32.157894736842103</v>
      </c>
      <c r="S360">
        <v>6.9808027923211171E-3</v>
      </c>
      <c r="T360">
        <v>5.235602094240838E-3</v>
      </c>
      <c r="U360">
        <v>3.490401396160559E-3</v>
      </c>
      <c r="V360">
        <v>1288</v>
      </c>
      <c r="W360">
        <f t="shared" si="10"/>
        <v>1.5706806282722516E-2</v>
      </c>
      <c r="X360">
        <v>7.3298429319371722E-2</v>
      </c>
      <c r="Y360">
        <v>6.1082024432809773E-2</v>
      </c>
      <c r="Z360">
        <v>39.153846153846153</v>
      </c>
      <c r="AA360">
        <v>0.15532286212914481</v>
      </c>
      <c r="AB360">
        <v>5.7591623036649213E-2</v>
      </c>
      <c r="AC360">
        <v>573</v>
      </c>
      <c r="AD360">
        <v>7.1428571428571425E-2</v>
      </c>
      <c r="AE360">
        <v>3.490401396160559E-3</v>
      </c>
      <c r="AF360">
        <v>0</v>
      </c>
      <c r="AG360">
        <v>3.490401396160559E-3</v>
      </c>
      <c r="AH360">
        <v>3.490401396160559E-3</v>
      </c>
      <c r="AI360">
        <f t="shared" si="11"/>
        <v>5.2534527901522576E-2</v>
      </c>
      <c r="AJ360">
        <v>1.745200698080279E-3</v>
      </c>
      <c r="AK360">
        <v>0.23809523809523811</v>
      </c>
      <c r="AL360">
        <v>0.51940993788819878</v>
      </c>
      <c r="AM360">
        <v>0.6428571428571429</v>
      </c>
      <c r="AN360">
        <f>INDEX(realgdp!$A:$H,MATCH(Sheet1!A360,realgdp!$A:$A,0),MATCH(Sheet1!I360,realgdp!$A$1:$H$1,0))</f>
        <v>2974.2</v>
      </c>
      <c r="AO360">
        <f>INDEX(pricelevel!$A:$H,MATCH(A360,pricelevel!$A:$A,0),MATCH(Sheet1!I360,pricelevel!$A$1:$H$1,0))</f>
        <v>89.6</v>
      </c>
    </row>
    <row r="361" spans="1:41" ht="14.25">
      <c r="A361" s="1">
        <v>26380</v>
      </c>
      <c r="B361" s="5" t="s">
        <v>124</v>
      </c>
      <c r="C361">
        <v>47010.895225464192</v>
      </c>
      <c r="D361">
        <v>0.53580901856763929</v>
      </c>
      <c r="E361">
        <v>0.85013262599469497</v>
      </c>
      <c r="F361">
        <v>6.385941644562334</v>
      </c>
      <c r="G361">
        <v>155187.5464190981</v>
      </c>
      <c r="H361">
        <v>0.97654941373534343</v>
      </c>
      <c r="I361">
        <v>2013</v>
      </c>
      <c r="J361" s="4">
        <v>0.25629077353215285</v>
      </c>
      <c r="K361">
        <v>0.86554621848739499</v>
      </c>
      <c r="L361">
        <v>0.16998011928429421</v>
      </c>
      <c r="M361">
        <v>0.96638655462184875</v>
      </c>
      <c r="N361">
        <v>0.33165829145728642</v>
      </c>
      <c r="O361">
        <v>0.36521739130434783</v>
      </c>
      <c r="P361">
        <v>32772</v>
      </c>
      <c r="Q361">
        <v>847.89130434782612</v>
      </c>
      <c r="R361">
        <v>27.977528089887642</v>
      </c>
      <c r="S361">
        <v>8.1892629663330302E-3</v>
      </c>
      <c r="T361">
        <v>6.369426751592357E-3</v>
      </c>
      <c r="U361">
        <v>5.4595086442220204E-3</v>
      </c>
      <c r="V361">
        <v>2012</v>
      </c>
      <c r="W361">
        <f t="shared" si="10"/>
        <v>2.0018198362147407E-2</v>
      </c>
      <c r="X361">
        <v>6.2784349408553236E-2</v>
      </c>
      <c r="Y361">
        <v>7.9162875341219296E-2</v>
      </c>
      <c r="Z361">
        <v>44</v>
      </c>
      <c r="AA361">
        <v>0.1037306642402184</v>
      </c>
      <c r="AB361">
        <v>9.2811646951774338E-2</v>
      </c>
      <c r="AC361">
        <v>1099</v>
      </c>
      <c r="AD361">
        <v>6.0869565217391307E-2</v>
      </c>
      <c r="AE361">
        <v>9.099181073703367E-4</v>
      </c>
      <c r="AF361">
        <v>4.549590536851683E-3</v>
      </c>
      <c r="AG361">
        <v>1.819836214740673E-3</v>
      </c>
      <c r="AH361">
        <v>0</v>
      </c>
      <c r="AI361">
        <f t="shared" si="11"/>
        <v>2.5872430866221961E-2</v>
      </c>
      <c r="AJ361">
        <v>9.7361237488626018E-2</v>
      </c>
      <c r="AK361">
        <v>0.40869565217391313</v>
      </c>
      <c r="AL361">
        <v>0.45178926441351891</v>
      </c>
      <c r="AM361">
        <v>1.104347826086957</v>
      </c>
      <c r="AN361">
        <f>INDEX(realgdp!$A:$H,MATCH(Sheet1!A361,realgdp!$A:$A,0),MATCH(Sheet1!I361,realgdp!$A$1:$H$1,0))</f>
        <v>10507.1</v>
      </c>
      <c r="AO361">
        <f>INDEX(pricelevel!$A:$H,MATCH(A361,pricelevel!$A:$A,0),MATCH(Sheet1!I361,pricelevel!$A$1:$H$1,0))</f>
        <v>92.6</v>
      </c>
    </row>
    <row r="362" spans="1:41" ht="14.25">
      <c r="A362" s="1">
        <v>26420</v>
      </c>
      <c r="B362" s="5" t="s">
        <v>125</v>
      </c>
      <c r="C362">
        <v>64757.629652644013</v>
      </c>
      <c r="D362">
        <v>0.52097185111539179</v>
      </c>
      <c r="E362">
        <v>0.73901696389734672</v>
      </c>
      <c r="F362">
        <v>7.6925992667619463</v>
      </c>
      <c r="G362">
        <v>215958.20045982729</v>
      </c>
      <c r="H362">
        <v>0.96886236157054506</v>
      </c>
      <c r="I362">
        <v>2013</v>
      </c>
      <c r="J362" s="4">
        <v>0.26732201151744123</v>
      </c>
      <c r="K362">
        <v>0.91726930864911771</v>
      </c>
      <c r="L362">
        <v>0.17715174908554451</v>
      </c>
      <c r="M362">
        <v>0.94070002892681515</v>
      </c>
      <c r="N362">
        <v>0.42584834520318388</v>
      </c>
      <c r="O362">
        <v>0.58640836408364083</v>
      </c>
      <c r="P362">
        <v>29288.618388683892</v>
      </c>
      <c r="Q362">
        <v>1030.772129186603</v>
      </c>
      <c r="R362">
        <v>27.69817719372616</v>
      </c>
      <c r="S362">
        <v>6.0153994225216551E-3</v>
      </c>
      <c r="T362">
        <v>1.024336587377973E-2</v>
      </c>
      <c r="U362">
        <v>2.9905128557679091E-3</v>
      </c>
      <c r="V362">
        <v>49483</v>
      </c>
      <c r="W362">
        <f t="shared" si="10"/>
        <v>1.9249278152069293E-2</v>
      </c>
      <c r="X362">
        <v>5.0563728860167738E-2</v>
      </c>
      <c r="Y362">
        <v>0.10119620514230721</v>
      </c>
      <c r="Z362">
        <v>40.606716417910448</v>
      </c>
      <c r="AA362">
        <v>0.111198955039186</v>
      </c>
      <c r="AB362">
        <v>5.6922865392547782E-2</v>
      </c>
      <c r="AC362">
        <v>29092</v>
      </c>
      <c r="AD362">
        <v>0.28044280442804431</v>
      </c>
      <c r="AE362">
        <v>1.203079884504331E-3</v>
      </c>
      <c r="AF362">
        <v>1.7874329712635781E-3</v>
      </c>
      <c r="AG362">
        <v>1.8561803932352541E-3</v>
      </c>
      <c r="AH362">
        <v>2.0624226591502821E-4</v>
      </c>
      <c r="AI362">
        <f t="shared" si="11"/>
        <v>3.5193607138015691E-2</v>
      </c>
      <c r="AJ362">
        <v>3.1245703286126771E-2</v>
      </c>
      <c r="AK362">
        <v>0.41574415744157439</v>
      </c>
      <c r="AL362">
        <v>0.44002990926176672</v>
      </c>
      <c r="AM362">
        <v>0.62884378843788435</v>
      </c>
      <c r="AN362">
        <f>INDEX(realgdp!$A:$H,MATCH(Sheet1!A362,realgdp!$A:$A,0),MATCH(Sheet1!I362,realgdp!$A$1:$H$1,0))</f>
        <v>425042.4</v>
      </c>
      <c r="AO362">
        <f>INDEX(pricelevel!$A:$H,MATCH(A362,pricelevel!$A:$A,0),MATCH(Sheet1!I362,pricelevel!$A$1:$H$1,0))</f>
        <v>100.5</v>
      </c>
    </row>
    <row r="363" spans="1:41" ht="14.25">
      <c r="A363" s="1">
        <v>26620</v>
      </c>
      <c r="B363" s="5" t="s">
        <v>126</v>
      </c>
      <c r="C363">
        <v>57659.837030716721</v>
      </c>
      <c r="D363">
        <v>0.52730375426621157</v>
      </c>
      <c r="E363">
        <v>0.8191126279863481</v>
      </c>
      <c r="F363">
        <v>8.1527303754266214</v>
      </c>
      <c r="G363">
        <v>214116.80887372009</v>
      </c>
      <c r="H363">
        <v>0.96530612244897962</v>
      </c>
      <c r="I363">
        <v>2013</v>
      </c>
      <c r="J363" s="4">
        <v>0.24370208105147864</v>
      </c>
      <c r="K363">
        <v>0.87659574468085111</v>
      </c>
      <c r="L363">
        <v>0.14422518862449221</v>
      </c>
      <c r="M363">
        <v>0.83404255319148934</v>
      </c>
      <c r="N363">
        <v>0.45013477088948789</v>
      </c>
      <c r="O363">
        <v>0.63775510204081631</v>
      </c>
      <c r="P363">
        <v>28639.765306122448</v>
      </c>
      <c r="Q363">
        <v>858.12643678160919</v>
      </c>
      <c r="R363">
        <v>20.25</v>
      </c>
      <c r="S363">
        <v>7.9207920792079209E-3</v>
      </c>
      <c r="T363">
        <v>8.4158415841584164E-3</v>
      </c>
      <c r="U363">
        <v>1.9801980198019798E-3</v>
      </c>
      <c r="V363">
        <v>3446</v>
      </c>
      <c r="W363">
        <f t="shared" si="10"/>
        <v>1.8316831683168316E-2</v>
      </c>
      <c r="X363">
        <v>5.0990099009900987E-2</v>
      </c>
      <c r="Y363">
        <v>9.3564356435643564E-2</v>
      </c>
      <c r="Z363">
        <v>39.752941176470593</v>
      </c>
      <c r="AA363">
        <v>0.1</v>
      </c>
      <c r="AB363">
        <v>5.2970297029702969E-2</v>
      </c>
      <c r="AC363">
        <v>2020</v>
      </c>
      <c r="AD363">
        <v>0.1020408163265306</v>
      </c>
      <c r="AE363">
        <v>0</v>
      </c>
      <c r="AF363">
        <v>1.9801980198019798E-3</v>
      </c>
      <c r="AG363">
        <v>2.4752475247524748E-3</v>
      </c>
      <c r="AH363">
        <v>4.9504950495049506E-4</v>
      </c>
      <c r="AI363">
        <f t="shared" si="11"/>
        <v>2.9962760784152227E-2</v>
      </c>
      <c r="AJ363">
        <v>2.9702970297029699E-3</v>
      </c>
      <c r="AK363">
        <v>0.29591836734693883</v>
      </c>
      <c r="AL363">
        <v>0.43615786419036562</v>
      </c>
      <c r="AM363">
        <v>0.50510204081632648</v>
      </c>
      <c r="AN363">
        <f>INDEX(realgdp!$A:$H,MATCH(Sheet1!A363,realgdp!$A:$A,0),MATCH(Sheet1!I363,realgdp!$A$1:$H$1,0))</f>
        <v>21309.4</v>
      </c>
      <c r="AO363">
        <f>INDEX(pricelevel!$A:$H,MATCH(A363,pricelevel!$A:$A,0),MATCH(Sheet1!I363,pricelevel!$A$1:$H$1,0))</f>
        <v>91.1</v>
      </c>
    </row>
    <row r="364" spans="1:41" ht="14.25">
      <c r="A364" s="1">
        <v>26900</v>
      </c>
      <c r="B364" s="5" t="s">
        <v>127</v>
      </c>
      <c r="C364">
        <v>53650.284117846248</v>
      </c>
      <c r="D364">
        <v>0.50321706738909588</v>
      </c>
      <c r="E364">
        <v>0.89654588554012871</v>
      </c>
      <c r="F364">
        <v>7.9395529969522523</v>
      </c>
      <c r="G364">
        <v>182291.750761937</v>
      </c>
      <c r="H364">
        <v>0.96393897364771153</v>
      </c>
      <c r="I364">
        <v>2013</v>
      </c>
      <c r="J364" s="4">
        <v>0.26063947078280042</v>
      </c>
      <c r="K364">
        <v>0.96849684968496852</v>
      </c>
      <c r="L364">
        <v>0.16016898008448999</v>
      </c>
      <c r="M364">
        <v>0.94509450945094509</v>
      </c>
      <c r="N364">
        <v>0.45835866261398178</v>
      </c>
      <c r="O364">
        <v>0.61809523809523814</v>
      </c>
      <c r="P364">
        <v>26631.30857142857</v>
      </c>
      <c r="Q364">
        <v>869.91666666666663</v>
      </c>
      <c r="R364">
        <v>23.220645161290321</v>
      </c>
      <c r="S364">
        <v>8.6189815732118091E-3</v>
      </c>
      <c r="T364">
        <v>1.1690112938379229E-2</v>
      </c>
      <c r="U364">
        <v>3.566475133742818E-3</v>
      </c>
      <c r="V364">
        <v>16570</v>
      </c>
      <c r="W364">
        <f t="shared" si="10"/>
        <v>2.3875569645333859E-2</v>
      </c>
      <c r="X364">
        <v>5.864870219932633E-2</v>
      </c>
      <c r="Y364">
        <v>8.5595403209827614E-2</v>
      </c>
      <c r="Z364">
        <v>38.913929784824461</v>
      </c>
      <c r="AA364">
        <v>0.1072914602734298</v>
      </c>
      <c r="AB364">
        <v>7.1725777689716663E-2</v>
      </c>
      <c r="AC364">
        <v>10094</v>
      </c>
      <c r="AD364">
        <v>8.8571428571428565E-2</v>
      </c>
      <c r="AE364">
        <v>1.5851000594412519E-3</v>
      </c>
      <c r="AF364">
        <v>1.981375074301565E-3</v>
      </c>
      <c r="AG364">
        <v>3.566475133742818E-3</v>
      </c>
      <c r="AH364">
        <v>8.9161878343570439E-4</v>
      </c>
      <c r="AI364">
        <f t="shared" si="11"/>
        <v>3.2665186704342333E-2</v>
      </c>
      <c r="AJ364">
        <v>7.9255002972062607E-4</v>
      </c>
      <c r="AK364">
        <v>0.41428571428571431</v>
      </c>
      <c r="AL364">
        <v>0.42450211225105611</v>
      </c>
      <c r="AM364">
        <v>0.59333333333333338</v>
      </c>
      <c r="AN364">
        <f>INDEX(realgdp!$A:$H,MATCH(Sheet1!A364,realgdp!$A:$A,0),MATCH(Sheet1!I364,realgdp!$A$1:$H$1,0))</f>
        <v>114432.6</v>
      </c>
      <c r="AO364">
        <f>INDEX(pricelevel!$A:$H,MATCH(A364,pricelevel!$A:$A,0),MATCH(Sheet1!I364,pricelevel!$A$1:$H$1,0))</f>
        <v>93.5</v>
      </c>
    </row>
    <row r="365" spans="1:41" ht="14.25">
      <c r="A365" s="1">
        <v>26980</v>
      </c>
      <c r="B365" s="5" t="s">
        <v>128</v>
      </c>
      <c r="C365">
        <v>62314.101587301593</v>
      </c>
      <c r="D365">
        <v>0.50476190476190474</v>
      </c>
      <c r="E365">
        <v>0.97460317460317458</v>
      </c>
      <c r="F365">
        <v>8.6730158730158724</v>
      </c>
      <c r="G365">
        <v>246084.5079365079</v>
      </c>
      <c r="H365">
        <v>0.99300699300699302</v>
      </c>
      <c r="I365">
        <v>2013</v>
      </c>
      <c r="J365" s="4">
        <v>0.32251082251082253</v>
      </c>
      <c r="K365">
        <v>1.5438596491228069</v>
      </c>
      <c r="L365">
        <v>0.15595363540569021</v>
      </c>
      <c r="M365">
        <v>1.4561403508771931</v>
      </c>
      <c r="N365">
        <v>0.61538461538461542</v>
      </c>
      <c r="O365">
        <v>0.75903614457831325</v>
      </c>
      <c r="P365">
        <v>27706.397590361441</v>
      </c>
      <c r="Q365">
        <v>948.3478260869565</v>
      </c>
      <c r="R365">
        <v>19.41935483870968</v>
      </c>
      <c r="S365">
        <v>3.189792663476874E-3</v>
      </c>
      <c r="T365">
        <v>1.27591706539075E-2</v>
      </c>
      <c r="U365">
        <v>6.379585326953748E-3</v>
      </c>
      <c r="V365">
        <v>949</v>
      </c>
      <c r="W365">
        <f t="shared" si="10"/>
        <v>2.2328548644338121E-2</v>
      </c>
      <c r="X365">
        <v>7.6555023923444973E-2</v>
      </c>
      <c r="Y365">
        <v>0.1068580542264753</v>
      </c>
      <c r="Z365">
        <v>40.942857142857143</v>
      </c>
      <c r="AA365">
        <v>9.0909090909090912E-2</v>
      </c>
      <c r="AB365">
        <v>4.784688995215311E-2</v>
      </c>
      <c r="AC365">
        <v>627</v>
      </c>
      <c r="AD365">
        <v>0.15662650602409639</v>
      </c>
      <c r="AE365">
        <v>1.594896331738437E-3</v>
      </c>
      <c r="AF365">
        <v>4.7846889952153108E-3</v>
      </c>
      <c r="AG365">
        <v>1.594896331738437E-3</v>
      </c>
      <c r="AH365">
        <v>1.594896331738437E-3</v>
      </c>
      <c r="AI365">
        <f t="shared" si="11"/>
        <v>3.4228478205945823E-2</v>
      </c>
      <c r="AJ365">
        <v>1.594896331738437E-3</v>
      </c>
      <c r="AK365">
        <v>0.42168674698795178</v>
      </c>
      <c r="AL365">
        <v>0.38461538461538458</v>
      </c>
      <c r="AM365">
        <v>0.39759036144578308</v>
      </c>
      <c r="AN365">
        <f>INDEX(realgdp!$A:$H,MATCH(Sheet1!A365,realgdp!$A:$A,0),MATCH(Sheet1!I365,realgdp!$A$1:$H$1,0))</f>
        <v>8333.2999999999993</v>
      </c>
      <c r="AO365">
        <f>INDEX(pricelevel!$A:$H,MATCH(A365,pricelevel!$A:$A,0),MATCH(Sheet1!I365,pricelevel!$A$1:$H$1,0))</f>
        <v>95.9</v>
      </c>
    </row>
    <row r="366" spans="1:41" ht="14.25">
      <c r="A366" s="1">
        <v>27060</v>
      </c>
      <c r="B366" s="5" t="s">
        <v>129</v>
      </c>
      <c r="C366">
        <v>57617.782142857141</v>
      </c>
      <c r="D366">
        <v>0.48214285714285721</v>
      </c>
      <c r="E366">
        <v>0.9107142857142857</v>
      </c>
      <c r="F366">
        <v>8.8642857142857139</v>
      </c>
      <c r="G366">
        <v>206043.6071428571</v>
      </c>
      <c r="H366">
        <v>0.98814229249011853</v>
      </c>
      <c r="I366">
        <v>2013</v>
      </c>
      <c r="J366" s="4">
        <v>0.2688888888888889</v>
      </c>
      <c r="K366">
        <v>1.38</v>
      </c>
      <c r="L366">
        <v>9.7469540768509846E-2</v>
      </c>
      <c r="M366">
        <v>1.22</v>
      </c>
      <c r="N366">
        <v>0.56851311953352768</v>
      </c>
      <c r="O366">
        <v>0.81967213114754101</v>
      </c>
      <c r="P366">
        <v>27244.918032786889</v>
      </c>
      <c r="Q366">
        <v>1119.627906976744</v>
      </c>
      <c r="R366">
        <v>19.073170731707322</v>
      </c>
      <c r="S366">
        <v>2.0408163265306121E-2</v>
      </c>
      <c r="T366">
        <v>1.7492711370262391E-2</v>
      </c>
      <c r="U366">
        <v>4.3731778425655978E-3</v>
      </c>
      <c r="V366">
        <v>1067</v>
      </c>
      <c r="W366">
        <f t="shared" si="10"/>
        <v>4.2274052478134115E-2</v>
      </c>
      <c r="X366">
        <v>6.9970845481049565E-2</v>
      </c>
      <c r="Y366">
        <v>8.8921282798833823E-2</v>
      </c>
      <c r="Z366">
        <v>39.086956521739133</v>
      </c>
      <c r="AA366">
        <v>7.5801749271137031E-2</v>
      </c>
      <c r="AB366">
        <v>3.4985422740524783E-2</v>
      </c>
      <c r="AC366">
        <v>686</v>
      </c>
      <c r="AD366">
        <v>0.1967213114754098</v>
      </c>
      <c r="AE366">
        <v>1.4577259475218661E-3</v>
      </c>
      <c r="AF366">
        <v>2.9154518950437322E-3</v>
      </c>
      <c r="AG366">
        <v>1.8950437317784261E-2</v>
      </c>
      <c r="AH366">
        <v>1.4577259475218661E-3</v>
      </c>
      <c r="AI366">
        <f t="shared" si="11"/>
        <v>4.1094926607206865E-2</v>
      </c>
      <c r="AJ366">
        <v>1.4577259475218661E-3</v>
      </c>
      <c r="AK366">
        <v>0.1967213114754098</v>
      </c>
      <c r="AL366">
        <v>0.34489222118088098</v>
      </c>
      <c r="AM366">
        <v>0.1475409836065574</v>
      </c>
      <c r="AN366">
        <f>INDEX(realgdp!$A:$H,MATCH(Sheet1!A366,realgdp!$A:$A,0),MATCH(Sheet1!I366,realgdp!$A$1:$H$1,0))</f>
        <v>4398.1000000000004</v>
      </c>
      <c r="AO366">
        <f>INDEX(pricelevel!$A:$H,MATCH(A366,pricelevel!$A:$A,0),MATCH(Sheet1!I366,pricelevel!$A$1:$H$1,0))</f>
        <v>104.4</v>
      </c>
    </row>
    <row r="367" spans="1:41" ht="14.25">
      <c r="A367" s="1">
        <v>27100</v>
      </c>
      <c r="B367" s="5" t="s">
        <v>130</v>
      </c>
      <c r="C367">
        <v>42659.502814258907</v>
      </c>
      <c r="D367">
        <v>0.51782363977485923</v>
      </c>
      <c r="E367">
        <v>0.95497185741088175</v>
      </c>
      <c r="F367">
        <v>7.3320825515947474</v>
      </c>
      <c r="G367">
        <v>129905.3470919325</v>
      </c>
      <c r="H367">
        <v>0.93473193473193472</v>
      </c>
      <c r="I367">
        <v>2013</v>
      </c>
      <c r="J367" s="4">
        <v>0.24646226415094338</v>
      </c>
      <c r="K367">
        <v>1.0256410256410255</v>
      </c>
      <c r="L367">
        <v>0.1542553191489362</v>
      </c>
      <c r="M367">
        <v>1.153846153846154</v>
      </c>
      <c r="N367">
        <v>0.40157480314960631</v>
      </c>
      <c r="O367">
        <v>0.42222222222222222</v>
      </c>
      <c r="P367">
        <v>15592.66666666667</v>
      </c>
      <c r="Q367">
        <v>718.77777777777783</v>
      </c>
      <c r="R367">
        <v>21.177777777777781</v>
      </c>
      <c r="S367">
        <v>1.150747986191024E-2</v>
      </c>
      <c r="T367">
        <v>6.9044879171461446E-3</v>
      </c>
      <c r="U367">
        <v>4.6029919447640967E-3</v>
      </c>
      <c r="V367">
        <v>1504</v>
      </c>
      <c r="W367">
        <f t="shared" si="10"/>
        <v>2.3014959723820481E-2</v>
      </c>
      <c r="X367">
        <v>6.2140391254315308E-2</v>
      </c>
      <c r="Y367">
        <v>7.0195627157652471E-2</v>
      </c>
      <c r="Z367">
        <v>36.081967213114751</v>
      </c>
      <c r="AA367">
        <v>9.0909090909090912E-2</v>
      </c>
      <c r="AB367">
        <v>6.5592635212888384E-2</v>
      </c>
      <c r="AC367">
        <v>869</v>
      </c>
      <c r="AD367">
        <v>0</v>
      </c>
      <c r="AE367">
        <v>2.3014959723820479E-3</v>
      </c>
      <c r="AF367">
        <v>2.3014959723820479E-3</v>
      </c>
      <c r="AG367">
        <v>6.9044879171461446E-3</v>
      </c>
      <c r="AH367">
        <v>0</v>
      </c>
      <c r="AI367">
        <f t="shared" si="11"/>
        <v>4.609716818447418E-2</v>
      </c>
      <c r="AJ367">
        <v>0</v>
      </c>
      <c r="AK367">
        <v>0.3888888888888889</v>
      </c>
      <c r="AL367">
        <v>0.42952127659574468</v>
      </c>
      <c r="AM367">
        <v>0.68888888888888888</v>
      </c>
      <c r="AN367">
        <f>INDEX(realgdp!$A:$H,MATCH(Sheet1!A367,realgdp!$A:$A,0),MATCH(Sheet1!I367,realgdp!$A$1:$H$1,0))</f>
        <v>5548.2</v>
      </c>
      <c r="AO367">
        <f>INDEX(pricelevel!$A:$H,MATCH(A367,pricelevel!$A:$A,0),MATCH(Sheet1!I367,pricelevel!$A$1:$H$1,0))</f>
        <v>91.3</v>
      </c>
    </row>
    <row r="368" spans="1:41" ht="14.25">
      <c r="A368" s="1">
        <v>27140</v>
      </c>
      <c r="B368" s="5" t="s">
        <v>131</v>
      </c>
      <c r="C368">
        <v>47208.610972568582</v>
      </c>
      <c r="D368">
        <v>0.47730673316708228</v>
      </c>
      <c r="E368">
        <v>0.61995012468827926</v>
      </c>
      <c r="F368">
        <v>7.864339152119701</v>
      </c>
      <c r="G368">
        <v>176928.74812967581</v>
      </c>
      <c r="H368">
        <v>0.96631965707287204</v>
      </c>
      <c r="I368">
        <v>2013</v>
      </c>
      <c r="J368" s="4">
        <v>0.23661429945495352</v>
      </c>
      <c r="K368">
        <v>0.70378619153674837</v>
      </c>
      <c r="L368">
        <v>0.1664449617559029</v>
      </c>
      <c r="M368">
        <v>0.63697104677060135</v>
      </c>
      <c r="N368">
        <v>0.47217806041335447</v>
      </c>
      <c r="O368">
        <v>0.56643356643356646</v>
      </c>
      <c r="P368">
        <v>21823.56643356643</v>
      </c>
      <c r="Q368">
        <v>852.92741935483866</v>
      </c>
      <c r="R368">
        <v>24.910994764397909</v>
      </c>
      <c r="S368">
        <v>4.944375772558714E-3</v>
      </c>
      <c r="T368">
        <v>1.0197775030902349E-2</v>
      </c>
      <c r="U368">
        <v>2.781211372064277E-3</v>
      </c>
      <c r="V368">
        <v>6014</v>
      </c>
      <c r="W368">
        <f t="shared" si="10"/>
        <v>1.7923362175525339E-2</v>
      </c>
      <c r="X368">
        <v>6.1495673671199007E-2</v>
      </c>
      <c r="Y368">
        <v>9.4870210135970329E-2</v>
      </c>
      <c r="Z368">
        <v>39.37777777777778</v>
      </c>
      <c r="AA368">
        <v>0.1220642768850433</v>
      </c>
      <c r="AB368">
        <v>6.7985166872682329E-2</v>
      </c>
      <c r="AC368">
        <v>3236</v>
      </c>
      <c r="AD368">
        <v>1.048951048951049E-2</v>
      </c>
      <c r="AE368">
        <v>1.545117428924598E-3</v>
      </c>
      <c r="AF368">
        <v>1.2360939431396789E-3</v>
      </c>
      <c r="AG368">
        <v>1.854140914709518E-3</v>
      </c>
      <c r="AH368">
        <v>0</v>
      </c>
      <c r="AI368">
        <f t="shared" si="11"/>
        <v>3.9082861270693436E-2</v>
      </c>
      <c r="AJ368">
        <v>6.180469715698393E-3</v>
      </c>
      <c r="AK368">
        <v>0.38111888111888109</v>
      </c>
      <c r="AL368">
        <v>0.3937479215164616</v>
      </c>
      <c r="AM368">
        <v>0.79720279720279719</v>
      </c>
      <c r="AN368">
        <f>INDEX(realgdp!$A:$H,MATCH(Sheet1!A368,realgdp!$A:$A,0),MATCH(Sheet1!I368,realgdp!$A$1:$H$1,0))</f>
        <v>25300</v>
      </c>
      <c r="AO368">
        <f>INDEX(pricelevel!$A:$H,MATCH(A368,pricelevel!$A:$A,0),MATCH(Sheet1!I368,pricelevel!$A$1:$H$1,0))</f>
        <v>90.7</v>
      </c>
    </row>
    <row r="369" spans="1:41" ht="14.25">
      <c r="A369" s="1">
        <v>27180</v>
      </c>
      <c r="B369" s="5" t="s">
        <v>132</v>
      </c>
      <c r="C369">
        <v>48089.216346153837</v>
      </c>
      <c r="D369">
        <v>0.49038461538461542</v>
      </c>
      <c r="E369">
        <v>0.74278846153846156</v>
      </c>
      <c r="F369">
        <v>7.6875</v>
      </c>
      <c r="G369">
        <v>164983.8221153846</v>
      </c>
      <c r="H369">
        <v>0.95481927710843373</v>
      </c>
      <c r="I369">
        <v>2013</v>
      </c>
      <c r="J369" s="4">
        <v>0.24540901502504173</v>
      </c>
      <c r="K369">
        <v>0.97499999999999998</v>
      </c>
      <c r="L369">
        <v>0.13831615120274909</v>
      </c>
      <c r="M369">
        <v>0.95</v>
      </c>
      <c r="N369">
        <v>0.59740259740259738</v>
      </c>
      <c r="O369">
        <v>0.47368421052631582</v>
      </c>
      <c r="P369">
        <v>19761.31578947368</v>
      </c>
      <c r="Q369">
        <v>766.37837837837833</v>
      </c>
      <c r="R369">
        <v>17.705882352941181</v>
      </c>
      <c r="S369">
        <v>7.2358900144717797E-3</v>
      </c>
      <c r="T369">
        <v>5.7887120115774236E-3</v>
      </c>
      <c r="U369">
        <v>4.3415340086830683E-3</v>
      </c>
      <c r="V369">
        <v>1164</v>
      </c>
      <c r="W369">
        <f t="shared" si="10"/>
        <v>1.7366136034732273E-2</v>
      </c>
      <c r="X369">
        <v>6.5123010130246017E-2</v>
      </c>
      <c r="Y369">
        <v>6.2228654124457307E-2</v>
      </c>
      <c r="Z369">
        <v>37.540983606557383</v>
      </c>
      <c r="AA369">
        <v>0.13024602026049201</v>
      </c>
      <c r="AB369">
        <v>6.2228654124457307E-2</v>
      </c>
      <c r="AC369">
        <v>691</v>
      </c>
      <c r="AD369">
        <v>5.2631578947368418E-2</v>
      </c>
      <c r="AE369">
        <v>2.8943560057887118E-3</v>
      </c>
      <c r="AF369">
        <v>1.4471780028943559E-3</v>
      </c>
      <c r="AG369">
        <v>1.4471780028943559E-3</v>
      </c>
      <c r="AH369">
        <v>0</v>
      </c>
      <c r="AI369">
        <f t="shared" si="11"/>
        <v>3.8781748469735373E-2</v>
      </c>
      <c r="AJ369">
        <v>1.4471780028943559E-3</v>
      </c>
      <c r="AK369">
        <v>0.36842105263157893</v>
      </c>
      <c r="AL369">
        <v>0.43041237113402059</v>
      </c>
      <c r="AM369">
        <v>0.72368421052631582</v>
      </c>
      <c r="AN369">
        <f>INDEX(realgdp!$A:$H,MATCH(Sheet1!A369,realgdp!$A:$A,0),MATCH(Sheet1!I369,realgdp!$A$1:$H$1,0))</f>
        <v>5354.9</v>
      </c>
      <c r="AO369">
        <f>INDEX(pricelevel!$A:$H,MATCH(A369,pricelevel!$A:$A,0),MATCH(Sheet1!I369,pricelevel!$A$1:$H$1,0))</f>
        <v>83.3</v>
      </c>
    </row>
    <row r="370" spans="1:41" ht="14.25">
      <c r="A370" s="1">
        <v>27260</v>
      </c>
      <c r="B370" s="5" t="s">
        <v>133</v>
      </c>
      <c r="C370">
        <v>53951.756523765143</v>
      </c>
      <c r="D370">
        <v>0.49813606710158442</v>
      </c>
      <c r="E370">
        <v>0.79520037278657973</v>
      </c>
      <c r="F370">
        <v>7.7940354147250703</v>
      </c>
      <c r="G370">
        <v>213585.0908667288</v>
      </c>
      <c r="H370">
        <v>0.95192307692307687</v>
      </c>
      <c r="I370">
        <v>2013</v>
      </c>
      <c r="J370" s="4">
        <v>0.22493743559546592</v>
      </c>
      <c r="K370">
        <v>0.92622950819672134</v>
      </c>
      <c r="L370">
        <v>0.14305646749835851</v>
      </c>
      <c r="M370">
        <v>0.91256830601092898</v>
      </c>
      <c r="N370">
        <v>0.4037102473498233</v>
      </c>
      <c r="O370">
        <v>0.58982035928143717</v>
      </c>
      <c r="P370">
        <v>24043.194610778439</v>
      </c>
      <c r="Q370">
        <v>1030.646706586826</v>
      </c>
      <c r="R370">
        <v>24.912472647702408</v>
      </c>
      <c r="S370">
        <v>8.9482378854625552E-3</v>
      </c>
      <c r="T370">
        <v>1.032488986784141E-2</v>
      </c>
      <c r="U370">
        <v>4.6806167400881057E-3</v>
      </c>
      <c r="V370">
        <v>12184</v>
      </c>
      <c r="W370">
        <f t="shared" si="10"/>
        <v>2.3953744493392069E-2</v>
      </c>
      <c r="X370">
        <v>5.7681718061674013E-2</v>
      </c>
      <c r="Y370">
        <v>9.7329295154185022E-2</v>
      </c>
      <c r="Z370">
        <v>38.584558823529413</v>
      </c>
      <c r="AA370">
        <v>0.1087555066079295</v>
      </c>
      <c r="AB370">
        <v>6.208700440528634E-2</v>
      </c>
      <c r="AC370">
        <v>7264</v>
      </c>
      <c r="AD370">
        <v>0.1122754491017964</v>
      </c>
      <c r="AE370">
        <v>3.166299559471366E-3</v>
      </c>
      <c r="AF370">
        <v>1.5143171806167399E-3</v>
      </c>
      <c r="AG370">
        <v>3.7169603524229069E-3</v>
      </c>
      <c r="AH370">
        <v>6.8832599118942735E-4</v>
      </c>
      <c r="AI370">
        <f t="shared" si="11"/>
        <v>4.2866462767172896E-2</v>
      </c>
      <c r="AJ370">
        <v>1.101321585903084E-3</v>
      </c>
      <c r="AK370">
        <v>0.38772455089820362</v>
      </c>
      <c r="AL370">
        <v>0.43696651346027582</v>
      </c>
      <c r="AM370">
        <v>0.6272455089820359</v>
      </c>
      <c r="AN370">
        <f>INDEX(realgdp!$A:$H,MATCH(Sheet1!A370,realgdp!$A:$A,0),MATCH(Sheet1!I370,realgdp!$A$1:$H$1,0))</f>
        <v>58099.199999999997</v>
      </c>
      <c r="AO370">
        <f>INDEX(pricelevel!$A:$H,MATCH(A370,pricelevel!$A:$A,0),MATCH(Sheet1!I370,pricelevel!$A$1:$H$1,0))</f>
        <v>96</v>
      </c>
    </row>
    <row r="371" spans="1:41" ht="14.25">
      <c r="A371" s="1">
        <v>27500</v>
      </c>
      <c r="B371" s="5" t="s">
        <v>135</v>
      </c>
      <c r="C371">
        <v>45784.478087649397</v>
      </c>
      <c r="D371">
        <v>0.51992031872509958</v>
      </c>
      <c r="E371">
        <v>0.98007968127490042</v>
      </c>
      <c r="F371">
        <v>7.5099601593625502</v>
      </c>
      <c r="G371">
        <v>175502.1314741036</v>
      </c>
      <c r="H371">
        <v>0.96420047732696901</v>
      </c>
      <c r="I371">
        <v>2013</v>
      </c>
      <c r="J371" s="4">
        <v>0.21037463976945245</v>
      </c>
      <c r="K371">
        <v>0.63095238095238093</v>
      </c>
      <c r="L371">
        <v>0.14523809523809519</v>
      </c>
      <c r="M371">
        <v>0.73809523809523814</v>
      </c>
      <c r="N371">
        <v>0.37735849056603782</v>
      </c>
      <c r="O371">
        <v>0.4838709677419355</v>
      </c>
      <c r="P371">
        <v>25119.354838709682</v>
      </c>
      <c r="Q371">
        <v>760.5</v>
      </c>
      <c r="R371">
        <v>18.925000000000001</v>
      </c>
      <c r="S371">
        <v>7.9260237780713338E-3</v>
      </c>
      <c r="T371">
        <v>6.6050198150594446E-3</v>
      </c>
      <c r="U371">
        <v>0</v>
      </c>
      <c r="V371">
        <v>1260</v>
      </c>
      <c r="W371">
        <f t="shared" si="10"/>
        <v>1.4531043593130778E-2</v>
      </c>
      <c r="X371">
        <v>5.151915455746367E-2</v>
      </c>
      <c r="Y371">
        <v>8.0581241743725232E-2</v>
      </c>
      <c r="Z371">
        <v>37.607843137254903</v>
      </c>
      <c r="AA371">
        <v>9.5112285336856006E-2</v>
      </c>
      <c r="AB371">
        <v>7.3976221928665792E-2</v>
      </c>
      <c r="AC371">
        <v>757</v>
      </c>
      <c r="AD371">
        <v>8.0645161290322578E-2</v>
      </c>
      <c r="AE371">
        <v>0</v>
      </c>
      <c r="AF371">
        <v>0</v>
      </c>
      <c r="AG371">
        <v>3.9630118890356669E-3</v>
      </c>
      <c r="AH371">
        <v>0</v>
      </c>
      <c r="AI371">
        <f t="shared" si="11"/>
        <v>3.0275459098497489E-2</v>
      </c>
      <c r="AJ371">
        <v>0</v>
      </c>
      <c r="AK371">
        <v>0.40322580645161288</v>
      </c>
      <c r="AL371">
        <v>0.47222222222222221</v>
      </c>
      <c r="AM371">
        <v>0.95161290322580649</v>
      </c>
      <c r="AN371">
        <f>INDEX(realgdp!$A:$H,MATCH(Sheet1!A371,realgdp!$A:$A,0),MATCH(Sheet1!I371,realgdp!$A$1:$H$1,0))</f>
        <v>5429</v>
      </c>
      <c r="AO371">
        <f>INDEX(pricelevel!$A:$H,MATCH(A371,pricelevel!$A:$A,0),MATCH(Sheet1!I371,pricelevel!$A$1:$H$1,0))</f>
        <v>92.3</v>
      </c>
    </row>
    <row r="372" spans="1:41" ht="14.25">
      <c r="A372" s="1">
        <v>27620</v>
      </c>
      <c r="B372" s="5" t="s">
        <v>136</v>
      </c>
      <c r="C372">
        <v>43062.626865671642</v>
      </c>
      <c r="D372">
        <v>0.5190713101160862</v>
      </c>
      <c r="E372">
        <v>0.96185737976782748</v>
      </c>
      <c r="F372">
        <v>7.4759535655058036</v>
      </c>
      <c r="G372">
        <v>160888.88888888891</v>
      </c>
      <c r="H372">
        <v>0.97276264591439687</v>
      </c>
      <c r="I372">
        <v>2013</v>
      </c>
      <c r="J372" s="4">
        <v>0.27067669172932329</v>
      </c>
      <c r="K372">
        <v>0.90740740740740744</v>
      </c>
      <c r="L372">
        <v>0.13385354141656661</v>
      </c>
      <c r="M372">
        <v>0.96296296296296291</v>
      </c>
      <c r="N372">
        <v>0.43523316062176159</v>
      </c>
      <c r="O372">
        <v>0.5</v>
      </c>
      <c r="P372">
        <v>22849.134615384621</v>
      </c>
      <c r="Q372">
        <v>704.16666666666663</v>
      </c>
      <c r="R372">
        <v>20.01694915254237</v>
      </c>
      <c r="S372">
        <v>3.0518819938962359E-3</v>
      </c>
      <c r="T372">
        <v>7.1210579857578843E-3</v>
      </c>
      <c r="U372">
        <v>3.0518819938962359E-3</v>
      </c>
      <c r="V372">
        <v>1666</v>
      </c>
      <c r="W372">
        <f t="shared" si="10"/>
        <v>1.3224821973550356E-2</v>
      </c>
      <c r="X372">
        <v>5.4933875890132253E-2</v>
      </c>
      <c r="Y372">
        <v>8.1383519837232965E-2</v>
      </c>
      <c r="Z372">
        <v>41.173333333333332</v>
      </c>
      <c r="AA372">
        <v>7.9348931841302137E-2</v>
      </c>
      <c r="AB372">
        <v>7.5279755849440494E-2</v>
      </c>
      <c r="AC372">
        <v>983</v>
      </c>
      <c r="AD372">
        <v>3.8461538461538457E-2</v>
      </c>
      <c r="AE372">
        <v>1.017293997965412E-3</v>
      </c>
      <c r="AF372">
        <v>2.0345879959308239E-3</v>
      </c>
      <c r="AG372">
        <v>1.017293997965412E-3</v>
      </c>
      <c r="AH372">
        <v>0</v>
      </c>
      <c r="AI372">
        <f t="shared" si="11"/>
        <v>3.0818089110146957E-2</v>
      </c>
      <c r="AJ372">
        <v>1.017293997965412E-3</v>
      </c>
      <c r="AK372">
        <v>0.31730769230769229</v>
      </c>
      <c r="AL372">
        <v>0.43217286914765912</v>
      </c>
      <c r="AM372">
        <v>0.625</v>
      </c>
      <c r="AN372">
        <f>INDEX(realgdp!$A:$H,MATCH(Sheet1!A372,realgdp!$A:$A,0),MATCH(Sheet1!I372,realgdp!$A$1:$H$1,0))</f>
        <v>6288.6</v>
      </c>
      <c r="AO372">
        <f>INDEX(pricelevel!$A:$H,MATCH(A372,pricelevel!$A:$A,0),MATCH(Sheet1!I372,pricelevel!$A$1:$H$1,0))</f>
        <v>82.7</v>
      </c>
    </row>
    <row r="373" spans="1:41" ht="14.25">
      <c r="A373" s="1">
        <v>27780</v>
      </c>
      <c r="B373" s="5" t="s">
        <v>137</v>
      </c>
      <c r="C373">
        <v>37946.287929125137</v>
      </c>
      <c r="D373">
        <v>0.51495016611295685</v>
      </c>
      <c r="E373">
        <v>0.99446290143964566</v>
      </c>
      <c r="F373">
        <v>7.2779623477297886</v>
      </c>
      <c r="G373">
        <v>121386.6666666667</v>
      </c>
      <c r="H373">
        <v>0.95604395604395609</v>
      </c>
      <c r="I373">
        <v>2013</v>
      </c>
      <c r="J373" s="4">
        <v>0.20284995808885165</v>
      </c>
      <c r="K373">
        <v>0.8925619834710744</v>
      </c>
      <c r="L373">
        <v>0.13450549450549451</v>
      </c>
      <c r="M373">
        <v>0.88429752066115708</v>
      </c>
      <c r="N373">
        <v>0.38495575221238942</v>
      </c>
      <c r="O373">
        <v>0.51401869158878499</v>
      </c>
      <c r="P373">
        <v>19659.439252336451</v>
      </c>
      <c r="Q373">
        <v>599.40625</v>
      </c>
      <c r="R373">
        <v>25.970149253731339</v>
      </c>
      <c r="S373">
        <v>5.50314465408805E-3</v>
      </c>
      <c r="T373">
        <v>5.50314465408805E-3</v>
      </c>
      <c r="U373">
        <v>2.3584905660377362E-3</v>
      </c>
      <c r="V373">
        <v>2275</v>
      </c>
      <c r="W373">
        <f t="shared" si="10"/>
        <v>1.3364779874213837E-2</v>
      </c>
      <c r="X373">
        <v>5.9748427672955982E-2</v>
      </c>
      <c r="Y373">
        <v>5.9748427672955982E-2</v>
      </c>
      <c r="Z373">
        <v>35.372093023255808</v>
      </c>
      <c r="AA373">
        <v>0.10849056603773589</v>
      </c>
      <c r="AB373">
        <v>9.7484276729559755E-2</v>
      </c>
      <c r="AC373">
        <v>1272</v>
      </c>
      <c r="AD373">
        <v>0</v>
      </c>
      <c r="AE373">
        <v>0</v>
      </c>
      <c r="AF373">
        <v>2.3584905660377362E-3</v>
      </c>
      <c r="AG373">
        <v>3.9308176100628931E-3</v>
      </c>
      <c r="AH373">
        <v>7.8616352201257866E-4</v>
      </c>
      <c r="AI373">
        <f t="shared" si="11"/>
        <v>3.0489488652569924E-2</v>
      </c>
      <c r="AJ373">
        <v>1.8081761006289311E-2</v>
      </c>
      <c r="AK373">
        <v>0.42056074766355139</v>
      </c>
      <c r="AL373">
        <v>0.46285714285714291</v>
      </c>
      <c r="AM373">
        <v>0.84112149532710279</v>
      </c>
      <c r="AN373">
        <f>INDEX(realgdp!$A:$H,MATCH(Sheet1!A373,realgdp!$A:$A,0),MATCH(Sheet1!I373,realgdp!$A$1:$H$1,0))</f>
        <v>3939.3</v>
      </c>
      <c r="AO373">
        <f>INDEX(pricelevel!$A:$H,MATCH(A373,pricelevel!$A:$A,0),MATCH(Sheet1!I373,pricelevel!$A$1:$H$1,0))</f>
        <v>86.2</v>
      </c>
    </row>
    <row r="374" spans="1:41" ht="14.25">
      <c r="A374" s="1">
        <v>27900</v>
      </c>
      <c r="B374" s="5" t="s">
        <v>138</v>
      </c>
      <c r="C374">
        <v>39676.771293375386</v>
      </c>
      <c r="D374">
        <v>0.51892744479495267</v>
      </c>
      <c r="E374">
        <v>0.97160883280757093</v>
      </c>
      <c r="F374">
        <v>7.2981072555205051</v>
      </c>
      <c r="G374">
        <v>135347.44479495269</v>
      </c>
      <c r="H374">
        <v>0.95437262357414454</v>
      </c>
      <c r="I374">
        <v>2013</v>
      </c>
      <c r="J374" s="4">
        <v>0.25961538461538464</v>
      </c>
      <c r="K374">
        <v>0.84496124031007747</v>
      </c>
      <c r="L374">
        <v>0.16587427363972529</v>
      </c>
      <c r="M374">
        <v>0.84496124031007747</v>
      </c>
      <c r="N374">
        <v>0.49738219895287961</v>
      </c>
      <c r="O374">
        <v>0.5321100917431193</v>
      </c>
      <c r="P374">
        <v>23370.183486238529</v>
      </c>
      <c r="Q374">
        <v>724.17948717948718</v>
      </c>
      <c r="R374">
        <v>19.345679012345681</v>
      </c>
      <c r="S374">
        <v>5.5865921787709499E-3</v>
      </c>
      <c r="T374">
        <v>5.5865921787709499E-3</v>
      </c>
      <c r="U374">
        <v>2.7932960893854749E-3</v>
      </c>
      <c r="V374">
        <v>1893</v>
      </c>
      <c r="W374">
        <f t="shared" si="10"/>
        <v>1.3966480446927375E-2</v>
      </c>
      <c r="X374">
        <v>5.6797020484171318E-2</v>
      </c>
      <c r="Y374">
        <v>6.8901303538175043E-2</v>
      </c>
      <c r="Z374">
        <v>40.05681818181818</v>
      </c>
      <c r="AA374">
        <v>0.1247672253258845</v>
      </c>
      <c r="AB374">
        <v>0.10242085661080071</v>
      </c>
      <c r="AC374">
        <v>1074</v>
      </c>
      <c r="AD374">
        <v>1.834862385321101E-2</v>
      </c>
      <c r="AE374">
        <v>0</v>
      </c>
      <c r="AF374">
        <v>2.7932960893854749E-3</v>
      </c>
      <c r="AG374">
        <v>3.7243947858472998E-3</v>
      </c>
      <c r="AH374">
        <v>0</v>
      </c>
      <c r="AI374">
        <f t="shared" si="11"/>
        <v>3.0987325692411374E-2</v>
      </c>
      <c r="AJ374">
        <v>3.7243947858472998E-3</v>
      </c>
      <c r="AK374">
        <v>0.46788990825688082</v>
      </c>
      <c r="AL374">
        <v>0.47913365029054411</v>
      </c>
      <c r="AM374">
        <v>0.84403669724770647</v>
      </c>
      <c r="AN374">
        <f>INDEX(realgdp!$A:$H,MATCH(Sheet1!A374,realgdp!$A:$A,0),MATCH(Sheet1!I374,realgdp!$A$1:$H$1,0))</f>
        <v>6288.2</v>
      </c>
      <c r="AO374">
        <f>INDEX(pricelevel!$A:$H,MATCH(A374,pricelevel!$A:$A,0),MATCH(Sheet1!I374,pricelevel!$A$1:$H$1,0))</f>
        <v>87.9</v>
      </c>
    </row>
    <row r="375" spans="1:41" ht="14.25">
      <c r="A375" s="1">
        <v>28020</v>
      </c>
      <c r="B375" s="5" t="s">
        <v>139</v>
      </c>
      <c r="C375">
        <v>44852.994139194139</v>
      </c>
      <c r="D375">
        <v>0.5062271062271062</v>
      </c>
      <c r="E375">
        <v>0.94945054945054941</v>
      </c>
      <c r="F375">
        <v>7.6109890109890106</v>
      </c>
      <c r="G375">
        <v>144826.73260073259</v>
      </c>
      <c r="H375">
        <v>0.95821980018165309</v>
      </c>
      <c r="I375">
        <v>2013</v>
      </c>
      <c r="J375" s="4">
        <v>0.2164021164021164</v>
      </c>
      <c r="K375">
        <v>0.87136929460580914</v>
      </c>
      <c r="L375">
        <v>0.1549609810479376</v>
      </c>
      <c r="M375">
        <v>0.80497925311203322</v>
      </c>
      <c r="N375">
        <v>0.49329758713136729</v>
      </c>
      <c r="O375">
        <v>0.61340206185567014</v>
      </c>
      <c r="P375">
        <v>22525.35567010309</v>
      </c>
      <c r="Q375">
        <v>722</v>
      </c>
      <c r="R375">
        <v>21.956834532374099</v>
      </c>
      <c r="S375">
        <v>1.0890151515151519E-2</v>
      </c>
      <c r="T375">
        <v>7.102272727272727E-3</v>
      </c>
      <c r="U375">
        <v>6.628787878787879E-3</v>
      </c>
      <c r="V375">
        <v>3588</v>
      </c>
      <c r="W375">
        <f t="shared" si="10"/>
        <v>2.4621212121212127E-2</v>
      </c>
      <c r="X375">
        <v>6.9602272727272721E-2</v>
      </c>
      <c r="Y375">
        <v>8.5700757575757569E-2</v>
      </c>
      <c r="Z375">
        <v>36.901840490797547</v>
      </c>
      <c r="AA375">
        <v>8.7121212121212127E-2</v>
      </c>
      <c r="AB375">
        <v>6.9128787878787873E-2</v>
      </c>
      <c r="AC375">
        <v>2112</v>
      </c>
      <c r="AD375">
        <v>2.5773195876288658E-2</v>
      </c>
      <c r="AE375">
        <v>2.840909090909091E-3</v>
      </c>
      <c r="AF375">
        <v>3.787878787878788E-3</v>
      </c>
      <c r="AG375">
        <v>4.734848484848485E-3</v>
      </c>
      <c r="AH375">
        <v>4.734848484848485E-4</v>
      </c>
      <c r="AI375">
        <f t="shared" si="11"/>
        <v>3.2052768026135041E-2</v>
      </c>
      <c r="AJ375">
        <v>9.46969696969697E-4</v>
      </c>
      <c r="AK375">
        <v>0.35567010309278352</v>
      </c>
      <c r="AL375">
        <v>0.43506131549609811</v>
      </c>
      <c r="AM375">
        <v>0.7010309278350515</v>
      </c>
      <c r="AN375">
        <f>INDEX(realgdp!$A:$H,MATCH(Sheet1!A375,realgdp!$A:$A,0),MATCH(Sheet1!I375,realgdp!$A$1:$H$1,0))</f>
        <v>13052.4</v>
      </c>
      <c r="AO375">
        <f>INDEX(pricelevel!$A:$H,MATCH(A375,pricelevel!$A:$A,0),MATCH(Sheet1!I375,pricelevel!$A$1:$H$1,0))</f>
        <v>92.3</v>
      </c>
    </row>
    <row r="376" spans="1:41" ht="14.25">
      <c r="A376" s="1">
        <v>28100</v>
      </c>
      <c r="B376" s="5" t="s">
        <v>140</v>
      </c>
      <c r="C376">
        <v>46254.457805907172</v>
      </c>
      <c r="D376">
        <v>0.5168776371308017</v>
      </c>
      <c r="E376">
        <v>0.88818565400843885</v>
      </c>
      <c r="F376">
        <v>7.3881856540084394</v>
      </c>
      <c r="G376">
        <v>158530.16877637131</v>
      </c>
      <c r="H376">
        <v>0.95238095238095233</v>
      </c>
      <c r="I376">
        <v>2013</v>
      </c>
      <c r="J376" s="4">
        <v>0.20579710144927535</v>
      </c>
      <c r="K376">
        <v>0.55913978494623651</v>
      </c>
      <c r="L376">
        <v>0.15018867924528301</v>
      </c>
      <c r="M376">
        <v>0.66666666666666663</v>
      </c>
      <c r="N376">
        <v>0.45578231292517007</v>
      </c>
      <c r="O376">
        <v>0.4838709677419355</v>
      </c>
      <c r="P376">
        <v>22360.967741935481</v>
      </c>
      <c r="Q376">
        <v>945.78947368421052</v>
      </c>
      <c r="R376">
        <v>23.55</v>
      </c>
      <c r="S376">
        <v>1.668806161745828E-2</v>
      </c>
      <c r="T376">
        <v>1.0269576379974331E-2</v>
      </c>
      <c r="U376">
        <v>5.1347881899871627E-3</v>
      </c>
      <c r="V376">
        <v>1325</v>
      </c>
      <c r="W376">
        <f t="shared" si="10"/>
        <v>3.2092426187419767E-2</v>
      </c>
      <c r="X376">
        <v>5.2631578947368418E-2</v>
      </c>
      <c r="Y376">
        <v>6.9319640564826701E-2</v>
      </c>
      <c r="Z376">
        <v>38.382978723404257</v>
      </c>
      <c r="AA376">
        <v>0.1001283697047497</v>
      </c>
      <c r="AB376">
        <v>0.10526315789473679</v>
      </c>
      <c r="AC376">
        <v>779</v>
      </c>
      <c r="AD376">
        <v>0</v>
      </c>
      <c r="AE376">
        <v>0</v>
      </c>
      <c r="AF376">
        <v>5.1347881899871627E-3</v>
      </c>
      <c r="AG376">
        <v>6.4184852374839542E-3</v>
      </c>
      <c r="AH376">
        <v>0</v>
      </c>
      <c r="AI376">
        <f t="shared" si="11"/>
        <v>4.2296446406051055E-2</v>
      </c>
      <c r="AJ376">
        <v>0</v>
      </c>
      <c r="AK376">
        <v>0.27419354838709681</v>
      </c>
      <c r="AL376">
        <v>0.42641509433962271</v>
      </c>
      <c r="AM376">
        <v>0.69354838709677424</v>
      </c>
      <c r="AN376">
        <f>INDEX(realgdp!$A:$H,MATCH(Sheet1!A376,realgdp!$A:$A,0),MATCH(Sheet1!I376,realgdp!$A$1:$H$1,0))</f>
        <v>3401.5</v>
      </c>
      <c r="AO376">
        <f>INDEX(pricelevel!$A:$H,MATCH(A376,pricelevel!$A:$A,0),MATCH(Sheet1!I376,pricelevel!$A$1:$H$1,0))</f>
        <v>97.6</v>
      </c>
    </row>
    <row r="377" spans="1:41" ht="14.25">
      <c r="A377" s="1">
        <v>28140</v>
      </c>
      <c r="B377" s="5" t="s">
        <v>141</v>
      </c>
      <c r="C377">
        <v>54373.142938013021</v>
      </c>
      <c r="D377">
        <v>0.50226436456269463</v>
      </c>
      <c r="E377">
        <v>0.89145202377582788</v>
      </c>
      <c r="F377">
        <v>8.0028304557033678</v>
      </c>
      <c r="G377">
        <v>194953.18850834979</v>
      </c>
      <c r="H377">
        <v>0.96841931216931221</v>
      </c>
      <c r="I377">
        <v>2013</v>
      </c>
      <c r="J377" s="4">
        <v>0.25469888761028003</v>
      </c>
      <c r="K377">
        <v>0.8649068322981367</v>
      </c>
      <c r="L377">
        <v>0.15950984499371601</v>
      </c>
      <c r="M377">
        <v>0.89208074534161486</v>
      </c>
      <c r="N377">
        <v>0.46526946107784428</v>
      </c>
      <c r="O377">
        <v>0.64055700609225419</v>
      </c>
      <c r="P377">
        <v>27876.75630983464</v>
      </c>
      <c r="Q377">
        <v>910.38432122370932</v>
      </c>
      <c r="R377">
        <v>22.463302752293579</v>
      </c>
      <c r="S377">
        <v>6.8900986730180344E-3</v>
      </c>
      <c r="T377">
        <v>1.250425314732902E-2</v>
      </c>
      <c r="U377">
        <v>4.6784620619258251E-3</v>
      </c>
      <c r="V377">
        <v>19096</v>
      </c>
      <c r="W377">
        <f t="shared" si="10"/>
        <v>2.4072813882272878E-2</v>
      </c>
      <c r="X377">
        <v>5.4440285811500511E-2</v>
      </c>
      <c r="Y377">
        <v>9.5780877849608717E-2</v>
      </c>
      <c r="Z377">
        <v>39.569154228855723</v>
      </c>
      <c r="AA377">
        <v>0.107604627424294</v>
      </c>
      <c r="AB377">
        <v>6.1500510377679493E-2</v>
      </c>
      <c r="AC377">
        <v>11756</v>
      </c>
      <c r="AD377">
        <v>7.5718015665796348E-2</v>
      </c>
      <c r="AE377">
        <v>1.87138482477033E-3</v>
      </c>
      <c r="AF377">
        <v>2.8070772371554952E-3</v>
      </c>
      <c r="AG377">
        <v>2.381762504253147E-3</v>
      </c>
      <c r="AH377">
        <v>2.5518883974140862E-4</v>
      </c>
      <c r="AI377">
        <f t="shared" si="11"/>
        <v>3.265746958165771E-2</v>
      </c>
      <c r="AJ377">
        <v>1.275944198707043E-3</v>
      </c>
      <c r="AK377">
        <v>0.41514360313315929</v>
      </c>
      <c r="AL377">
        <v>0.44490992878089652</v>
      </c>
      <c r="AM377">
        <v>0.62750217580504786</v>
      </c>
      <c r="AN377">
        <f>INDEX(realgdp!$A:$H,MATCH(Sheet1!A377,realgdp!$A:$A,0),MATCH(Sheet1!I377,realgdp!$A$1:$H$1,0))</f>
        <v>108226.6</v>
      </c>
      <c r="AO377">
        <f>INDEX(pricelevel!$A:$H,MATCH(A377,pricelevel!$A:$A,0),MATCH(Sheet1!I377,pricelevel!$A$1:$H$1,0))</f>
        <v>94.3</v>
      </c>
    </row>
    <row r="378" spans="1:41" ht="14.25">
      <c r="A378" s="1">
        <v>28940</v>
      </c>
      <c r="B378" s="5" t="s">
        <v>145</v>
      </c>
      <c r="C378">
        <v>48595.967237308148</v>
      </c>
      <c r="D378">
        <v>0.50560802833530105</v>
      </c>
      <c r="E378">
        <v>0.95513577331759147</v>
      </c>
      <c r="F378">
        <v>7.6328217237308147</v>
      </c>
      <c r="G378">
        <v>197813.36186540729</v>
      </c>
      <c r="H378">
        <v>0.96249535833642774</v>
      </c>
      <c r="I378">
        <v>2013</v>
      </c>
      <c r="J378" s="4">
        <v>0.2199564442684617</v>
      </c>
      <c r="K378">
        <v>0.91083916083916083</v>
      </c>
      <c r="L378">
        <v>0.1334468447376822</v>
      </c>
      <c r="M378">
        <v>0.90734265734265729</v>
      </c>
      <c r="N378">
        <v>0.48127128263337121</v>
      </c>
      <c r="O378">
        <v>0.5684007707129094</v>
      </c>
      <c r="P378">
        <v>21489.19075144509</v>
      </c>
      <c r="Q378">
        <v>749.4467005076142</v>
      </c>
      <c r="R378">
        <v>23.912386706948642</v>
      </c>
      <c r="S378">
        <v>9.1503267973856214E-3</v>
      </c>
      <c r="T378">
        <v>8.216619981325864E-3</v>
      </c>
      <c r="U378">
        <v>2.4276377217553689E-3</v>
      </c>
      <c r="V378">
        <v>9397</v>
      </c>
      <c r="W378">
        <f t="shared" si="10"/>
        <v>1.9794584500466852E-2</v>
      </c>
      <c r="X378">
        <v>6.3678804855275439E-2</v>
      </c>
      <c r="Y378">
        <v>8.0859010270774981E-2</v>
      </c>
      <c r="Z378">
        <v>37.672330097087382</v>
      </c>
      <c r="AA378">
        <v>0.11690009337068159</v>
      </c>
      <c r="AB378">
        <v>6.4052287581699341E-2</v>
      </c>
      <c r="AC378">
        <v>5355</v>
      </c>
      <c r="AD378">
        <v>8.8631984585741813E-2</v>
      </c>
      <c r="AE378">
        <v>1.493930905695611E-3</v>
      </c>
      <c r="AF378">
        <v>9.3370681605975728E-4</v>
      </c>
      <c r="AG378">
        <v>3.174603174603175E-3</v>
      </c>
      <c r="AH378">
        <v>7.4696545284780574E-4</v>
      </c>
      <c r="AI378">
        <f t="shared" si="11"/>
        <v>3.487551993819106E-2</v>
      </c>
      <c r="AJ378">
        <v>4.4817927170868344E-3</v>
      </c>
      <c r="AK378">
        <v>0.44894026974951828</v>
      </c>
      <c r="AL378">
        <v>0.48504841970841761</v>
      </c>
      <c r="AM378">
        <v>0.55491329479768781</v>
      </c>
      <c r="AN378">
        <f>INDEX(realgdp!$A:$H,MATCH(Sheet1!A378,realgdp!$A:$A,0),MATCH(Sheet1!I378,realgdp!$A$1:$H$1,0))</f>
        <v>32864.9</v>
      </c>
      <c r="AO378">
        <f>INDEX(pricelevel!$A:$H,MATCH(A378,pricelevel!$A:$A,0),MATCH(Sheet1!I378,pricelevel!$A$1:$H$1,0))</f>
        <v>90.8</v>
      </c>
    </row>
    <row r="379" spans="1:41" ht="14.25">
      <c r="A379" s="1">
        <v>29100</v>
      </c>
      <c r="B379" s="5" t="s">
        <v>146</v>
      </c>
      <c r="C379">
        <v>48676.398255813947</v>
      </c>
      <c r="D379">
        <v>0.4941860465116279</v>
      </c>
      <c r="E379">
        <v>0.96802325581395354</v>
      </c>
      <c r="F379">
        <v>7.8633720930232558</v>
      </c>
      <c r="G379">
        <v>192616.8895348837</v>
      </c>
      <c r="H379">
        <v>0.98684210526315785</v>
      </c>
      <c r="I379">
        <v>2013</v>
      </c>
      <c r="J379" s="4">
        <v>0.26751592356687898</v>
      </c>
      <c r="K379">
        <v>1.0294117647058822</v>
      </c>
      <c r="L379">
        <v>0.15081967213114761</v>
      </c>
      <c r="M379">
        <v>0.86764705882352944</v>
      </c>
      <c r="N379">
        <v>0.51773049645390068</v>
      </c>
      <c r="O379">
        <v>0.79661016949152541</v>
      </c>
      <c r="P379">
        <v>29556.610169491531</v>
      </c>
      <c r="Q379">
        <v>871.31034482758616</v>
      </c>
      <c r="R379">
        <v>17.73469387755102</v>
      </c>
      <c r="S379">
        <v>5.0505050505050509E-3</v>
      </c>
      <c r="T379">
        <v>1.1784511784511779E-2</v>
      </c>
      <c r="U379">
        <v>8.4175084175084174E-3</v>
      </c>
      <c r="V379">
        <v>915</v>
      </c>
      <c r="W379">
        <f t="shared" si="10"/>
        <v>2.5252525252525249E-2</v>
      </c>
      <c r="X379">
        <v>6.9023569023569029E-2</v>
      </c>
      <c r="Y379">
        <v>7.407407407407407E-2</v>
      </c>
      <c r="Z379">
        <v>37.781818181818181</v>
      </c>
      <c r="AA379">
        <v>9.0909090909090912E-2</v>
      </c>
      <c r="AB379">
        <v>6.3973063973063973E-2</v>
      </c>
      <c r="AC379">
        <v>594</v>
      </c>
      <c r="AD379">
        <v>5.0847457627118647E-2</v>
      </c>
      <c r="AE379">
        <v>0</v>
      </c>
      <c r="AF379">
        <v>8.4175084175084174E-3</v>
      </c>
      <c r="AG379">
        <v>1.683501683501683E-3</v>
      </c>
      <c r="AH379">
        <v>0</v>
      </c>
      <c r="AI379">
        <f t="shared" si="11"/>
        <v>2.9479373305364927E-2</v>
      </c>
      <c r="AJ379">
        <v>1.683501683501683E-3</v>
      </c>
      <c r="AK379">
        <v>0.32203389830508472</v>
      </c>
      <c r="AL379">
        <v>0.41202185792349733</v>
      </c>
      <c r="AM379">
        <v>0.55932203389830504</v>
      </c>
      <c r="AN379">
        <f>INDEX(realgdp!$A:$H,MATCH(Sheet1!A379,realgdp!$A:$A,0),MATCH(Sheet1!I379,realgdp!$A$1:$H$1,0))</f>
        <v>6051.9</v>
      </c>
      <c r="AO379">
        <f>INDEX(pricelevel!$A:$H,MATCH(A379,pricelevel!$A:$A,0),MATCH(Sheet1!I379,pricelevel!$A$1:$H$1,0))</f>
        <v>92.9</v>
      </c>
    </row>
    <row r="380" spans="1:41" ht="14.25">
      <c r="A380" s="1">
        <v>29180</v>
      </c>
      <c r="B380" s="5" t="s">
        <v>147</v>
      </c>
      <c r="C380">
        <v>49145.100305810403</v>
      </c>
      <c r="D380">
        <v>0.5143730886850153</v>
      </c>
      <c r="E380">
        <v>0.79327217125382266</v>
      </c>
      <c r="F380">
        <v>7.095412844036697</v>
      </c>
      <c r="G380">
        <v>162418.1957186544</v>
      </c>
      <c r="H380">
        <v>0.97201767304860087</v>
      </c>
      <c r="I380">
        <v>2013</v>
      </c>
      <c r="J380" s="4">
        <v>0.25478767693588678</v>
      </c>
      <c r="K380">
        <v>0.91496598639455784</v>
      </c>
      <c r="L380">
        <v>0.17039473684210529</v>
      </c>
      <c r="M380">
        <v>0.88435374149659862</v>
      </c>
      <c r="N380">
        <v>0.40406320541760721</v>
      </c>
      <c r="O380">
        <v>0.5</v>
      </c>
      <c r="P380">
        <v>31014.115384615379</v>
      </c>
      <c r="Q380">
        <v>812.67058823529408</v>
      </c>
      <c r="R380">
        <v>27.167539267015709</v>
      </c>
      <c r="S380">
        <v>1.198299188248937E-2</v>
      </c>
      <c r="T380">
        <v>8.5040587553150363E-3</v>
      </c>
      <c r="U380">
        <v>5.4116737533822963E-3</v>
      </c>
      <c r="V380">
        <v>4560</v>
      </c>
      <c r="W380">
        <f t="shared" si="10"/>
        <v>2.5898724391186703E-2</v>
      </c>
      <c r="X380">
        <v>5.8368766911480477E-2</v>
      </c>
      <c r="Y380">
        <v>8.1948202551217625E-2</v>
      </c>
      <c r="Z380">
        <v>42.451162790697673</v>
      </c>
      <c r="AA380">
        <v>0.1090065713181291</v>
      </c>
      <c r="AB380">
        <v>6.107460378817163E-2</v>
      </c>
      <c r="AC380">
        <v>2587</v>
      </c>
      <c r="AD380">
        <v>5.3846153846153849E-2</v>
      </c>
      <c r="AE380">
        <v>1.9327406262079629E-3</v>
      </c>
      <c r="AF380">
        <v>3.4789331271743332E-3</v>
      </c>
      <c r="AG380">
        <v>2.7058368766911482E-3</v>
      </c>
      <c r="AH380">
        <v>0</v>
      </c>
      <c r="AI380">
        <f t="shared" si="11"/>
        <v>2.6203249009591971E-2</v>
      </c>
      <c r="AJ380">
        <v>9.2771550057982224E-2</v>
      </c>
      <c r="AK380">
        <v>0.42692307692307691</v>
      </c>
      <c r="AL380">
        <v>0.42149122807017542</v>
      </c>
      <c r="AM380">
        <v>0.77307692307692311</v>
      </c>
      <c r="AN380">
        <f>INDEX(realgdp!$A:$H,MATCH(Sheet1!A380,realgdp!$A:$A,0),MATCH(Sheet1!I380,realgdp!$A$1:$H$1,0))</f>
        <v>23780.799999999999</v>
      </c>
      <c r="AO380">
        <f>INDEX(pricelevel!$A:$H,MATCH(A380,pricelevel!$A:$A,0),MATCH(Sheet1!I380,pricelevel!$A$1:$H$1,0))</f>
        <v>89</v>
      </c>
    </row>
    <row r="381" spans="1:41" ht="14.25">
      <c r="A381" s="1">
        <v>29200</v>
      </c>
      <c r="B381" s="5" t="s">
        <v>148</v>
      </c>
      <c r="C381">
        <v>47022.433609958513</v>
      </c>
      <c r="D381">
        <v>0.50829875518672196</v>
      </c>
      <c r="E381">
        <v>0.94813278008298751</v>
      </c>
      <c r="F381">
        <v>7.9875518672199171</v>
      </c>
      <c r="G381">
        <v>152638.6307053942</v>
      </c>
      <c r="H381">
        <v>0.97142857142857142</v>
      </c>
      <c r="I381">
        <v>2013</v>
      </c>
      <c r="J381" s="4">
        <v>0.29896907216494845</v>
      </c>
      <c r="K381">
        <v>1.8194444444444444</v>
      </c>
      <c r="L381">
        <v>0.12545676004872111</v>
      </c>
      <c r="M381">
        <v>1.7361111111111109</v>
      </c>
      <c r="N381">
        <v>0.61556064073226546</v>
      </c>
      <c r="O381">
        <v>0.752</v>
      </c>
      <c r="P381">
        <v>21079.200000000001</v>
      </c>
      <c r="Q381">
        <v>852.54216867469881</v>
      </c>
      <c r="R381">
        <v>14.357894736842111</v>
      </c>
      <c r="S381">
        <v>1.537070524412297E-2</v>
      </c>
      <c r="T381">
        <v>1.1754068716094031E-2</v>
      </c>
      <c r="U381">
        <v>3.616636528028933E-3</v>
      </c>
      <c r="V381">
        <v>1642</v>
      </c>
      <c r="W381">
        <f t="shared" si="10"/>
        <v>3.0741410488245934E-2</v>
      </c>
      <c r="X381">
        <v>8.1374321880650996E-2</v>
      </c>
      <c r="Y381">
        <v>7.0524412296564198E-2</v>
      </c>
      <c r="Z381">
        <v>37.018348623853207</v>
      </c>
      <c r="AA381">
        <v>9.49367088607595E-2</v>
      </c>
      <c r="AB381">
        <v>5.6057866184448461E-2</v>
      </c>
      <c r="AC381">
        <v>1106</v>
      </c>
      <c r="AD381">
        <v>0.184</v>
      </c>
      <c r="AE381">
        <v>0</v>
      </c>
      <c r="AF381">
        <v>3.616636528028933E-3</v>
      </c>
      <c r="AG381">
        <v>9.9457504520795662E-3</v>
      </c>
      <c r="AH381">
        <v>0</v>
      </c>
      <c r="AI381">
        <f t="shared" si="11"/>
        <v>4.0444711785774544E-2</v>
      </c>
      <c r="AJ381">
        <v>1.8083182640144661E-3</v>
      </c>
      <c r="AK381">
        <v>0.48</v>
      </c>
      <c r="AL381">
        <v>0.38367844092570041</v>
      </c>
      <c r="AM381">
        <v>0.47199999999999998</v>
      </c>
      <c r="AN381">
        <f>INDEX(realgdp!$A:$H,MATCH(Sheet1!A381,realgdp!$A:$A,0),MATCH(Sheet1!I381,realgdp!$A$1:$H$1,0))</f>
        <v>8457.6</v>
      </c>
      <c r="AO381">
        <f>INDEX(pricelevel!$A:$H,MATCH(A381,pricelevel!$A:$A,0),MATCH(Sheet1!I381,pricelevel!$A$1:$H$1,0))</f>
        <v>94.3</v>
      </c>
    </row>
    <row r="382" spans="1:41" ht="14.25">
      <c r="A382" s="1">
        <v>29420</v>
      </c>
      <c r="B382" s="5" t="s">
        <v>150</v>
      </c>
      <c r="C382">
        <v>40398.757575757583</v>
      </c>
      <c r="D382">
        <v>0.48295454545454553</v>
      </c>
      <c r="E382">
        <v>0.89583333333333337</v>
      </c>
      <c r="F382">
        <v>6.7121212121212119</v>
      </c>
      <c r="G382">
        <v>162655.11363636359</v>
      </c>
      <c r="H382">
        <v>0.90529247910863508</v>
      </c>
      <c r="I382">
        <v>2013</v>
      </c>
      <c r="J382" s="4">
        <v>0.18325123152709361</v>
      </c>
      <c r="K382">
        <v>0.75238095238095237</v>
      </c>
      <c r="L382">
        <v>0.1140570285142571</v>
      </c>
      <c r="M382">
        <v>0.78095238095238095</v>
      </c>
      <c r="N382">
        <v>0.24637681159420291</v>
      </c>
      <c r="O382">
        <v>0.36585365853658541</v>
      </c>
      <c r="P382">
        <v>19122.804878048781</v>
      </c>
      <c r="Q382">
        <v>773.97142857142853</v>
      </c>
      <c r="R382">
        <v>17.304347826086961</v>
      </c>
      <c r="S382">
        <v>1.277013752455796E-2</v>
      </c>
      <c r="T382">
        <v>5.893909626719057E-3</v>
      </c>
      <c r="U382">
        <v>8.840864440078585E-3</v>
      </c>
      <c r="V382">
        <v>1999</v>
      </c>
      <c r="W382">
        <f t="shared" si="10"/>
        <v>2.7504911591355603E-2</v>
      </c>
      <c r="X382">
        <v>8.3497053045186634E-2</v>
      </c>
      <c r="Y382">
        <v>7.5638506876227904E-2</v>
      </c>
      <c r="Z382">
        <v>41.542372881355931</v>
      </c>
      <c r="AA382">
        <v>0.1335952848722986</v>
      </c>
      <c r="AB382">
        <v>7.4656188605108059E-2</v>
      </c>
      <c r="AC382">
        <v>1018</v>
      </c>
      <c r="AD382">
        <v>4.878048780487805E-2</v>
      </c>
      <c r="AE382">
        <v>2.9469548133595281E-3</v>
      </c>
      <c r="AF382">
        <v>5.893909626719057E-3</v>
      </c>
      <c r="AG382">
        <v>4.911591355599214E-3</v>
      </c>
      <c r="AH382">
        <v>3.929273084479371E-3</v>
      </c>
      <c r="AI382">
        <f t="shared" si="11"/>
        <v>4.0473739783847114E-2</v>
      </c>
      <c r="AJ382">
        <v>1.277013752455796E-2</v>
      </c>
      <c r="AK382">
        <v>0.25609756097560982</v>
      </c>
      <c r="AL382">
        <v>0.45322661330665331</v>
      </c>
      <c r="AM382">
        <v>0.58536585365853655</v>
      </c>
      <c r="AN382">
        <f>INDEX(realgdp!$A:$H,MATCH(Sheet1!A382,realgdp!$A:$A,0),MATCH(Sheet1!I382,realgdp!$A$1:$H$1,0))</f>
        <v>3622.2</v>
      </c>
      <c r="AO382">
        <f>INDEX(pricelevel!$A:$H,MATCH(A382,pricelevel!$A:$A,0),MATCH(Sheet1!I382,pricelevel!$A$1:$H$1,0))</f>
        <v>94.6</v>
      </c>
    </row>
    <row r="383" spans="1:41" ht="14.25">
      <c r="A383" s="1">
        <v>29460</v>
      </c>
      <c r="B383" s="5" t="s">
        <v>151</v>
      </c>
      <c r="C383">
        <v>41305.052553296977</v>
      </c>
      <c r="D383">
        <v>0.49578582052553299</v>
      </c>
      <c r="E383">
        <v>0.87159147248388691</v>
      </c>
      <c r="F383">
        <v>7.2771442736737733</v>
      </c>
      <c r="G383">
        <v>150017.51611303919</v>
      </c>
      <c r="H383">
        <v>0.95822942643391518</v>
      </c>
      <c r="I383">
        <v>2013</v>
      </c>
      <c r="J383" s="4">
        <v>0.22554591684116063</v>
      </c>
      <c r="K383">
        <v>0.86363636363636365</v>
      </c>
      <c r="L383">
        <v>0.13849908480780959</v>
      </c>
      <c r="M383">
        <v>0.90151515151515149</v>
      </c>
      <c r="N383">
        <v>0.35478260869565209</v>
      </c>
      <c r="O383">
        <v>0.46218487394957991</v>
      </c>
      <c r="P383">
        <v>20956.38095238095</v>
      </c>
      <c r="Q383">
        <v>888.00598802395211</v>
      </c>
      <c r="R383">
        <v>24.504237288135592</v>
      </c>
      <c r="S383">
        <v>9.0273733255678505E-3</v>
      </c>
      <c r="T383">
        <v>9.3185789167152012E-3</v>
      </c>
      <c r="U383">
        <v>3.78567268491555E-3</v>
      </c>
      <c r="V383">
        <v>6556</v>
      </c>
      <c r="W383">
        <f t="shared" si="10"/>
        <v>2.2131624927198605E-2</v>
      </c>
      <c r="X383">
        <v>5.9697146185206759E-2</v>
      </c>
      <c r="Y383">
        <v>7.5713453698311006E-2</v>
      </c>
      <c r="Z383">
        <v>39.216730038022817</v>
      </c>
      <c r="AA383">
        <v>0.1167734420500874</v>
      </c>
      <c r="AB383">
        <v>7.3383808969132214E-2</v>
      </c>
      <c r="AC383">
        <v>3434</v>
      </c>
      <c r="AD383">
        <v>0.12885154061624651</v>
      </c>
      <c r="AE383">
        <v>2.3296447291787999E-3</v>
      </c>
      <c r="AF383">
        <v>1.4560279557367501E-3</v>
      </c>
      <c r="AG383">
        <v>3.78567268491555E-3</v>
      </c>
      <c r="AH383">
        <v>2.9120559114734998E-4</v>
      </c>
      <c r="AI383">
        <f t="shared" si="11"/>
        <v>4.2374014389305215E-2</v>
      </c>
      <c r="AJ383">
        <v>5.2417006406522996E-3</v>
      </c>
      <c r="AK383">
        <v>0.36974789915966388</v>
      </c>
      <c r="AL383">
        <v>0.45149481391092128</v>
      </c>
      <c r="AM383">
        <v>0.80952380952380953</v>
      </c>
      <c r="AN383">
        <f>INDEX(realgdp!$A:$H,MATCH(Sheet1!A383,realgdp!$A:$A,0),MATCH(Sheet1!I383,realgdp!$A$1:$H$1,0))</f>
        <v>17148.5</v>
      </c>
      <c r="AO383">
        <f>INDEX(pricelevel!$A:$H,MATCH(A383,pricelevel!$A:$A,0),MATCH(Sheet1!I383,pricelevel!$A$1:$H$1,0))</f>
        <v>93.6</v>
      </c>
    </row>
    <row r="384" spans="1:41" ht="14.25">
      <c r="A384" s="1">
        <v>29540</v>
      </c>
      <c r="B384" s="5" t="s">
        <v>152</v>
      </c>
      <c r="C384">
        <v>48812.436820652183</v>
      </c>
      <c r="D384">
        <v>0.51019021739130432</v>
      </c>
      <c r="E384">
        <v>0.94769021739130432</v>
      </c>
      <c r="F384">
        <v>7.2927989130434776</v>
      </c>
      <c r="G384">
        <v>233730.15625</v>
      </c>
      <c r="H384">
        <v>0.97370456303170916</v>
      </c>
      <c r="I384">
        <v>2013</v>
      </c>
      <c r="J384" s="4">
        <v>0.23566569484936831</v>
      </c>
      <c r="K384">
        <v>1.1032863849765258</v>
      </c>
      <c r="L384">
        <v>0.153420523138833</v>
      </c>
      <c r="M384">
        <v>1.131455399061033</v>
      </c>
      <c r="N384">
        <v>0.35176991150442483</v>
      </c>
      <c r="O384">
        <v>0.48547717842323651</v>
      </c>
      <c r="P384">
        <v>29506.132780082989</v>
      </c>
      <c r="Q384">
        <v>903.27272727272725</v>
      </c>
      <c r="R384">
        <v>24.683615819209042</v>
      </c>
      <c r="S384">
        <v>8.8888888888888889E-3</v>
      </c>
      <c r="T384">
        <v>7.6767676767676768E-3</v>
      </c>
      <c r="U384">
        <v>4.0404040404040404E-3</v>
      </c>
      <c r="V384">
        <v>3976</v>
      </c>
      <c r="W384">
        <f t="shared" si="10"/>
        <v>2.0606060606060607E-2</v>
      </c>
      <c r="X384">
        <v>5.7777777777777782E-2</v>
      </c>
      <c r="Y384">
        <v>8.404040404040404E-2</v>
      </c>
      <c r="Z384">
        <v>38.68780487804878</v>
      </c>
      <c r="AA384">
        <v>0.1107070707070707</v>
      </c>
      <c r="AB384">
        <v>7.636363636363637E-2</v>
      </c>
      <c r="AC384">
        <v>2475</v>
      </c>
      <c r="AD384">
        <v>8.7136929460580909E-2</v>
      </c>
      <c r="AE384">
        <v>2.8282828282828278E-3</v>
      </c>
      <c r="AF384">
        <v>1.2121212121212119E-3</v>
      </c>
      <c r="AG384">
        <v>2.8282828282828278E-3</v>
      </c>
      <c r="AH384">
        <v>0</v>
      </c>
      <c r="AI384">
        <f t="shared" si="11"/>
        <v>3.0613050310762776E-2</v>
      </c>
      <c r="AJ384">
        <v>2.0202020202020202E-3</v>
      </c>
      <c r="AK384">
        <v>0.49792531120331951</v>
      </c>
      <c r="AL384">
        <v>0.48516096579476858</v>
      </c>
      <c r="AM384">
        <v>0.74688796680497926</v>
      </c>
      <c r="AN384">
        <f>INDEX(realgdp!$A:$H,MATCH(Sheet1!A384,realgdp!$A:$A,0),MATCH(Sheet1!I384,realgdp!$A$1:$H$1,0))</f>
        <v>22400.799999999999</v>
      </c>
      <c r="AO384">
        <f>INDEX(pricelevel!$A:$H,MATCH(A384,pricelevel!$A:$A,0),MATCH(Sheet1!I384,pricelevel!$A$1:$H$1,0))</f>
        <v>99</v>
      </c>
    </row>
    <row r="385" spans="1:41" ht="14.25">
      <c r="A385" s="1">
        <v>29620</v>
      </c>
      <c r="B385" s="5" t="s">
        <v>153</v>
      </c>
      <c r="C385">
        <v>47371.512536443151</v>
      </c>
      <c r="D385">
        <v>0.50029154518950436</v>
      </c>
      <c r="E385">
        <v>0.92653061224489797</v>
      </c>
      <c r="F385">
        <v>7.8723032069970849</v>
      </c>
      <c r="G385">
        <v>150755.56268221571</v>
      </c>
      <c r="H385">
        <v>0.96799431009957326</v>
      </c>
      <c r="I385">
        <v>2013</v>
      </c>
      <c r="J385" s="4">
        <v>0.23019801980198021</v>
      </c>
      <c r="K385">
        <v>0.99305555555555558</v>
      </c>
      <c r="L385">
        <v>0.14208710651142731</v>
      </c>
      <c r="M385">
        <v>0.90277777777777779</v>
      </c>
      <c r="N385">
        <v>0.59317211948790893</v>
      </c>
      <c r="O385">
        <v>0.73461538461538467</v>
      </c>
      <c r="P385">
        <v>26550.86153846154</v>
      </c>
      <c r="Q385">
        <v>834.58558558558559</v>
      </c>
      <c r="R385">
        <v>18.673684210526311</v>
      </c>
      <c r="S385">
        <v>9.1292134831460672E-3</v>
      </c>
      <c r="T385">
        <v>8.7780898876404501E-3</v>
      </c>
      <c r="U385">
        <v>2.4578651685393262E-3</v>
      </c>
      <c r="V385">
        <v>4638</v>
      </c>
      <c r="W385">
        <f t="shared" si="10"/>
        <v>2.0365168539325844E-2</v>
      </c>
      <c r="X385">
        <v>6.5660112359550563E-2</v>
      </c>
      <c r="Y385">
        <v>8.4269662921348312E-2</v>
      </c>
      <c r="Z385">
        <v>37.687782805429862</v>
      </c>
      <c r="AA385">
        <v>9.0238764044943826E-2</v>
      </c>
      <c r="AB385">
        <v>5.4775280898876413E-2</v>
      </c>
      <c r="AC385">
        <v>2848</v>
      </c>
      <c r="AD385">
        <v>0.1115384615384615</v>
      </c>
      <c r="AE385">
        <v>7.0224719101123594E-4</v>
      </c>
      <c r="AF385">
        <v>1.7556179775280901E-3</v>
      </c>
      <c r="AG385">
        <v>4.5646067415730336E-3</v>
      </c>
      <c r="AH385">
        <v>7.0224719101123594E-4</v>
      </c>
      <c r="AI385">
        <f t="shared" si="11"/>
        <v>3.1433465327541488E-2</v>
      </c>
      <c r="AJ385">
        <v>7.0224719101123594E-4</v>
      </c>
      <c r="AK385">
        <v>0.36923076923076931</v>
      </c>
      <c r="AL385">
        <v>0.42130228546787413</v>
      </c>
      <c r="AM385">
        <v>0.5346153846153846</v>
      </c>
      <c r="AN385">
        <f>INDEX(realgdp!$A:$H,MATCH(Sheet1!A385,realgdp!$A:$A,0),MATCH(Sheet1!I385,realgdp!$A$1:$H$1,0))</f>
        <v>18193.8</v>
      </c>
      <c r="AO385">
        <f>INDEX(pricelevel!$A:$H,MATCH(A385,pricelevel!$A:$A,0),MATCH(Sheet1!I385,pricelevel!$A$1:$H$1,0))</f>
        <v>93.9</v>
      </c>
    </row>
    <row r="386" spans="1:41" ht="14.25">
      <c r="A386" s="1">
        <v>29700</v>
      </c>
      <c r="B386" s="5" t="s">
        <v>154</v>
      </c>
      <c r="C386">
        <v>35521.849033816427</v>
      </c>
      <c r="D386">
        <v>0.51811594202898548</v>
      </c>
      <c r="E386">
        <v>0.92028985507246375</v>
      </c>
      <c r="F386">
        <v>6.5362318840579707</v>
      </c>
      <c r="G386">
        <v>126026.7874396135</v>
      </c>
      <c r="H386">
        <v>0.97410071942446042</v>
      </c>
      <c r="I386">
        <v>2013</v>
      </c>
      <c r="J386" s="4">
        <v>0.28751753155680226</v>
      </c>
      <c r="K386">
        <v>0.74339622641509429</v>
      </c>
      <c r="L386">
        <v>0.2251009421265141</v>
      </c>
      <c r="M386">
        <v>0.76226415094339628</v>
      </c>
      <c r="N386">
        <v>0.37533512064343161</v>
      </c>
      <c r="O386">
        <v>0.43564356435643559</v>
      </c>
      <c r="P386">
        <v>17246.38613861386</v>
      </c>
      <c r="Q386">
        <v>813.76315789473688</v>
      </c>
      <c r="R386">
        <v>21.304347826086961</v>
      </c>
      <c r="S386">
        <v>7.1073205401563609E-3</v>
      </c>
      <c r="T386">
        <v>5.6858564321250887E-3</v>
      </c>
      <c r="U386">
        <v>1.421464108031272E-3</v>
      </c>
      <c r="V386">
        <v>2972</v>
      </c>
      <c r="W386">
        <f t="shared" ref="W386:W449" si="12">S386+T386+U386</f>
        <v>1.4214641080312722E-2</v>
      </c>
      <c r="X386">
        <v>4.1222459132906897E-2</v>
      </c>
      <c r="Y386">
        <v>6.2544420753375976E-2</v>
      </c>
      <c r="Z386">
        <v>40.10791366906475</v>
      </c>
      <c r="AA386">
        <v>0.12722103766879889</v>
      </c>
      <c r="AB386">
        <v>9.1684434968017064E-2</v>
      </c>
      <c r="AC386">
        <v>1407</v>
      </c>
      <c r="AD386">
        <v>0.2722772277227723</v>
      </c>
      <c r="AE386">
        <v>0</v>
      </c>
      <c r="AF386">
        <v>1.421464108031272E-3</v>
      </c>
      <c r="AG386">
        <v>1.421464108031272E-3</v>
      </c>
      <c r="AH386">
        <v>0</v>
      </c>
      <c r="AI386">
        <f t="shared" si="11"/>
        <v>4.7184560948264918E-2</v>
      </c>
      <c r="AJ386">
        <v>3.3404406538734888E-2</v>
      </c>
      <c r="AK386">
        <v>0.42574257425742568</v>
      </c>
      <c r="AL386">
        <v>0.38526244952893668</v>
      </c>
      <c r="AM386">
        <v>0.78712871287128716</v>
      </c>
      <c r="AN386">
        <f>INDEX(realgdp!$A:$H,MATCH(Sheet1!A386,realgdp!$A:$A,0),MATCH(Sheet1!I386,realgdp!$A$1:$H$1,0))</f>
        <v>6942.6</v>
      </c>
      <c r="AO386">
        <f>INDEX(pricelevel!$A:$H,MATCH(A386,pricelevel!$A:$A,0),MATCH(Sheet1!I386,pricelevel!$A$1:$H$1,0))</f>
        <v>88.9</v>
      </c>
    </row>
    <row r="387" spans="1:41" ht="14.25">
      <c r="A387" s="1">
        <v>29740</v>
      </c>
      <c r="B387" s="5" t="s">
        <v>155</v>
      </c>
      <c r="C387">
        <v>39862.662817551973</v>
      </c>
      <c r="D387">
        <v>0.49191685912240191</v>
      </c>
      <c r="E387">
        <v>0.89838337182448036</v>
      </c>
      <c r="F387">
        <v>7.1478060046189373</v>
      </c>
      <c r="G387">
        <v>154117.80600461891</v>
      </c>
      <c r="H387">
        <v>0.95738636363636365</v>
      </c>
      <c r="I387">
        <v>2013</v>
      </c>
      <c r="J387" s="4">
        <v>0.26890756302521007</v>
      </c>
      <c r="K387">
        <v>0.78378378378378377</v>
      </c>
      <c r="L387">
        <v>0.1619241192411924</v>
      </c>
      <c r="M387">
        <v>0.71171171171171166</v>
      </c>
      <c r="N387">
        <v>0.53299492385786806</v>
      </c>
      <c r="O387">
        <v>0.54430379746835444</v>
      </c>
      <c r="P387">
        <v>14246.83544303797</v>
      </c>
      <c r="Q387">
        <v>949.09677419354841</v>
      </c>
      <c r="R387">
        <v>19.395833333333329</v>
      </c>
      <c r="S387">
        <v>8.4033613445378148E-3</v>
      </c>
      <c r="T387">
        <v>1.0804321728691481E-2</v>
      </c>
      <c r="U387">
        <v>4.8019207683073226E-3</v>
      </c>
      <c r="V387">
        <v>1476</v>
      </c>
      <c r="W387">
        <f t="shared" si="12"/>
        <v>2.4009603841536616E-2</v>
      </c>
      <c r="X387">
        <v>8.0432172869147653E-2</v>
      </c>
      <c r="Y387">
        <v>6.0024009603841542E-2</v>
      </c>
      <c r="Z387">
        <v>36.754716981132077</v>
      </c>
      <c r="AA387">
        <v>0.1020408163265306</v>
      </c>
      <c r="AB387">
        <v>5.7623049219687868E-2</v>
      </c>
      <c r="AC387">
        <v>833</v>
      </c>
      <c r="AD387">
        <v>0.16455696202531639</v>
      </c>
      <c r="AE387">
        <v>2.4009603841536609E-3</v>
      </c>
      <c r="AF387">
        <v>2.4009603841536609E-3</v>
      </c>
      <c r="AG387">
        <v>2.4009603841536609E-3</v>
      </c>
      <c r="AH387">
        <v>1.2004801920768311E-3</v>
      </c>
      <c r="AI387">
        <f t="shared" ref="AI387:AI450" si="13">Q387/P387</f>
        <v>6.6618076553789735E-2</v>
      </c>
      <c r="AJ387">
        <v>6.0024009603841539E-3</v>
      </c>
      <c r="AK387">
        <v>0.34177215189873422</v>
      </c>
      <c r="AL387">
        <v>0.41802168021680219</v>
      </c>
      <c r="AM387">
        <v>0.91139240506329111</v>
      </c>
      <c r="AN387">
        <f>INDEX(realgdp!$A:$H,MATCH(Sheet1!A387,realgdp!$A:$A,0),MATCH(Sheet1!I387,realgdp!$A$1:$H$1,0))</f>
        <v>5787.1</v>
      </c>
      <c r="AO387">
        <f>INDEX(pricelevel!$A:$H,MATCH(A387,pricelevel!$A:$A,0),MATCH(Sheet1!I387,pricelevel!$A$1:$H$1,0))</f>
        <v>92.9</v>
      </c>
    </row>
    <row r="388" spans="1:41" ht="14.25">
      <c r="A388" s="1">
        <v>29820</v>
      </c>
      <c r="B388" s="5" t="s">
        <v>156</v>
      </c>
      <c r="C388">
        <v>51238.47107136339</v>
      </c>
      <c r="D388">
        <v>0.51542252235809449</v>
      </c>
      <c r="E388">
        <v>0.75031940135061137</v>
      </c>
      <c r="F388">
        <v>7.3933199488957841</v>
      </c>
      <c r="G388">
        <v>199531.72841759451</v>
      </c>
      <c r="H388">
        <v>0.94360086767895879</v>
      </c>
      <c r="I388">
        <v>2013</v>
      </c>
      <c r="J388" s="4">
        <v>0.25021695111368236</v>
      </c>
      <c r="K388">
        <v>0.87666928515318143</v>
      </c>
      <c r="L388">
        <v>0.15958505789280661</v>
      </c>
      <c r="M388">
        <v>0.92144540455616653</v>
      </c>
      <c r="N388">
        <v>0.36160458452722061</v>
      </c>
      <c r="O388">
        <v>0.51150895140664965</v>
      </c>
      <c r="P388">
        <v>26721.803069053709</v>
      </c>
      <c r="Q388">
        <v>1074.960305343511</v>
      </c>
      <c r="R388">
        <v>24.597122302158269</v>
      </c>
      <c r="S388">
        <v>1.031200423056584E-2</v>
      </c>
      <c r="T388">
        <v>1.339679182090605E-2</v>
      </c>
      <c r="U388">
        <v>1.1634056054997359E-2</v>
      </c>
      <c r="V388">
        <v>19087</v>
      </c>
      <c r="W388">
        <f t="shared" si="12"/>
        <v>3.5342852106469251E-2</v>
      </c>
      <c r="X388">
        <v>9.3865679534637758E-2</v>
      </c>
      <c r="Y388">
        <v>7.8882425524413893E-2</v>
      </c>
      <c r="Z388">
        <v>38.104663212435227</v>
      </c>
      <c r="AA388">
        <v>0.12127622069451791</v>
      </c>
      <c r="AB388">
        <v>6.3899171514190028E-2</v>
      </c>
      <c r="AC388">
        <v>11346</v>
      </c>
      <c r="AD388">
        <v>0.25831202046035812</v>
      </c>
      <c r="AE388">
        <v>2.820377225453904E-3</v>
      </c>
      <c r="AF388">
        <v>8.8136788295434514E-3</v>
      </c>
      <c r="AG388">
        <v>3.084787590340208E-3</v>
      </c>
      <c r="AH388">
        <v>7.0509430636347611E-4</v>
      </c>
      <c r="AI388">
        <f t="shared" si="13"/>
        <v>4.0227835770124856E-2</v>
      </c>
      <c r="AJ388">
        <v>1.7627357659086901E-3</v>
      </c>
      <c r="AK388">
        <v>0.39812446717817562</v>
      </c>
      <c r="AL388">
        <v>0.42128150049772101</v>
      </c>
      <c r="AM388">
        <v>0.6947996589940324</v>
      </c>
      <c r="AN388">
        <f>INDEX(realgdp!$A:$H,MATCH(Sheet1!A388,realgdp!$A:$A,0),MATCH(Sheet1!I388,realgdp!$A$1:$H$1,0))</f>
        <v>84767.5</v>
      </c>
      <c r="AO388">
        <f>INDEX(pricelevel!$A:$H,MATCH(A388,pricelevel!$A:$A,0),MATCH(Sheet1!I388,pricelevel!$A$1:$H$1,0))</f>
        <v>99.9</v>
      </c>
    </row>
    <row r="389" spans="1:41" ht="14.25">
      <c r="A389" s="1">
        <v>29940</v>
      </c>
      <c r="B389" s="5" t="s">
        <v>157</v>
      </c>
      <c r="C389">
        <v>60883.064676616923</v>
      </c>
      <c r="D389">
        <v>0.50248756218905477</v>
      </c>
      <c r="E389">
        <v>0.94029850746268662</v>
      </c>
      <c r="F389">
        <v>9.0398009950248763</v>
      </c>
      <c r="G389">
        <v>212040.89552238799</v>
      </c>
      <c r="H389">
        <v>0.9555555555555556</v>
      </c>
      <c r="I389">
        <v>2013</v>
      </c>
      <c r="J389" s="4">
        <v>0.32634730538922158</v>
      </c>
      <c r="K389">
        <v>1.9285714285714286</v>
      </c>
      <c r="L389">
        <v>0.10476190476190481</v>
      </c>
      <c r="M389">
        <v>1.928571428571429</v>
      </c>
      <c r="N389">
        <v>0.61244019138755978</v>
      </c>
      <c r="O389">
        <v>0.88888888888888884</v>
      </c>
      <c r="P389">
        <v>24241.481481481482</v>
      </c>
      <c r="Q389">
        <v>950.19444444444446</v>
      </c>
      <c r="R389">
        <v>22.621621621621621</v>
      </c>
      <c r="S389">
        <v>9.46969696969697E-3</v>
      </c>
      <c r="T389">
        <v>2.462121212121212E-2</v>
      </c>
      <c r="U389">
        <v>9.46969696969697E-3</v>
      </c>
      <c r="V389">
        <v>735</v>
      </c>
      <c r="W389">
        <f t="shared" si="12"/>
        <v>4.3560606060606057E-2</v>
      </c>
      <c r="X389">
        <v>8.7121212121212127E-2</v>
      </c>
      <c r="Y389">
        <v>7.9545454545454544E-2</v>
      </c>
      <c r="Z389">
        <v>37.386363636363633</v>
      </c>
      <c r="AA389">
        <v>0.1193181818181818</v>
      </c>
      <c r="AB389">
        <v>5.8712121212121222E-2</v>
      </c>
      <c r="AC389">
        <v>528</v>
      </c>
      <c r="AD389">
        <v>0.14814814814814811</v>
      </c>
      <c r="AE389">
        <v>3.787878787878788E-3</v>
      </c>
      <c r="AF389">
        <v>5.681818181818182E-3</v>
      </c>
      <c r="AG389">
        <v>5.681818181818182E-3</v>
      </c>
      <c r="AH389">
        <v>0</v>
      </c>
      <c r="AI389">
        <f t="shared" si="13"/>
        <v>3.9197045162867442E-2</v>
      </c>
      <c r="AJ389">
        <v>3.787878787878788E-3</v>
      </c>
      <c r="AK389">
        <v>0.40740740740740738</v>
      </c>
      <c r="AL389">
        <v>0.35238095238095241</v>
      </c>
      <c r="AM389">
        <v>0.1111111111111111</v>
      </c>
      <c r="AN389">
        <f>INDEX(realgdp!$A:$H,MATCH(Sheet1!A389,realgdp!$A:$A,0),MATCH(Sheet1!I389,realgdp!$A$1:$H$1,0))</f>
        <v>3649.4</v>
      </c>
      <c r="AO389">
        <f>INDEX(pricelevel!$A:$H,MATCH(A389,pricelevel!$A:$A,0),MATCH(Sheet1!I389,pricelevel!$A$1:$H$1,0))</f>
        <v>95.1</v>
      </c>
    </row>
    <row r="390" spans="1:41" ht="14.25">
      <c r="A390" s="1">
        <v>30140</v>
      </c>
      <c r="B390" s="5" t="s">
        <v>158</v>
      </c>
      <c r="C390">
        <v>47983.582251082247</v>
      </c>
      <c r="D390">
        <v>0.52380952380952384</v>
      </c>
      <c r="E390">
        <v>0.97402597402597402</v>
      </c>
      <c r="F390">
        <v>7.3744588744588748</v>
      </c>
      <c r="G390">
        <v>206460.45454545459</v>
      </c>
      <c r="H390">
        <v>0.97201017811704837</v>
      </c>
      <c r="I390">
        <v>2013</v>
      </c>
      <c r="J390" s="4">
        <v>0.19806763285024154</v>
      </c>
      <c r="K390">
        <v>0.94285714285714284</v>
      </c>
      <c r="L390">
        <v>0.13360655737704921</v>
      </c>
      <c r="M390">
        <v>0.75714285714285712</v>
      </c>
      <c r="N390">
        <v>0.49635036496350371</v>
      </c>
      <c r="O390">
        <v>0.54716981132075471</v>
      </c>
      <c r="P390">
        <v>30689.150943396231</v>
      </c>
      <c r="Q390">
        <v>834</v>
      </c>
      <c r="R390">
        <v>21.642857142857139</v>
      </c>
      <c r="S390">
        <v>3.8961038961038961E-3</v>
      </c>
      <c r="T390">
        <v>7.7922077922077922E-3</v>
      </c>
      <c r="U390">
        <v>2.597402597402597E-3</v>
      </c>
      <c r="V390">
        <v>1220</v>
      </c>
      <c r="W390">
        <f t="shared" si="12"/>
        <v>1.4285714285714285E-2</v>
      </c>
      <c r="X390">
        <v>8.1818181818181818E-2</v>
      </c>
      <c r="Y390">
        <v>6.8831168831168826E-2</v>
      </c>
      <c r="Z390">
        <v>40.276595744680847</v>
      </c>
      <c r="AA390">
        <v>9.0909090909090912E-2</v>
      </c>
      <c r="AB390">
        <v>0.1</v>
      </c>
      <c r="AC390">
        <v>770</v>
      </c>
      <c r="AD390">
        <v>9.4339622641509441E-2</v>
      </c>
      <c r="AE390">
        <v>2.597402597402597E-3</v>
      </c>
      <c r="AF390">
        <v>0</v>
      </c>
      <c r="AG390">
        <v>1.2987012987012989E-3</v>
      </c>
      <c r="AH390">
        <v>0</v>
      </c>
      <c r="AI390">
        <f t="shared" si="13"/>
        <v>2.7175727394291506E-2</v>
      </c>
      <c r="AJ390">
        <v>3.8961038961038961E-3</v>
      </c>
      <c r="AK390">
        <v>0.52830188679245282</v>
      </c>
      <c r="AL390">
        <v>0.47295081967213121</v>
      </c>
      <c r="AM390">
        <v>0.81132075471698117</v>
      </c>
      <c r="AN390">
        <f>INDEX(realgdp!$A:$H,MATCH(Sheet1!A390,realgdp!$A:$A,0),MATCH(Sheet1!I390,realgdp!$A$1:$H$1,0))</f>
        <v>4229.7</v>
      </c>
      <c r="AO390">
        <f>INDEX(pricelevel!$A:$H,MATCH(A390,pricelevel!$A:$A,0),MATCH(Sheet1!I390,pricelevel!$A$1:$H$1,0))</f>
        <v>94.8</v>
      </c>
    </row>
    <row r="391" spans="1:41" ht="14.25">
      <c r="A391" s="1">
        <v>30340</v>
      </c>
      <c r="B391" s="5" t="s">
        <v>159</v>
      </c>
      <c r="C391">
        <v>43885.618705035973</v>
      </c>
      <c r="D391">
        <v>0.49640287769784169</v>
      </c>
      <c r="E391">
        <v>0.9928057553956835</v>
      </c>
      <c r="F391">
        <v>7.4280575539568341</v>
      </c>
      <c r="G391">
        <v>153489.64028776981</v>
      </c>
      <c r="H391">
        <v>0.94871794871794868</v>
      </c>
      <c r="I391">
        <v>2013</v>
      </c>
      <c r="J391" s="4">
        <v>0.25061425061425063</v>
      </c>
      <c r="K391">
        <v>0.660377358490566</v>
      </c>
      <c r="L391">
        <v>0.12881806108897739</v>
      </c>
      <c r="M391">
        <v>0.67924528301886788</v>
      </c>
      <c r="N391">
        <v>0.51428571428571423</v>
      </c>
      <c r="O391">
        <v>0.58333333333333337</v>
      </c>
      <c r="P391">
        <v>24956.944444444449</v>
      </c>
      <c r="Q391">
        <v>836.65</v>
      </c>
      <c r="R391">
        <v>22.133333333333329</v>
      </c>
      <c r="S391">
        <v>1.7021276595744681E-2</v>
      </c>
      <c r="T391">
        <v>4.2553191489361703E-3</v>
      </c>
      <c r="U391">
        <v>1.276595744680851E-2</v>
      </c>
      <c r="V391">
        <v>753</v>
      </c>
      <c r="W391">
        <f t="shared" si="12"/>
        <v>3.4042553191489362E-2</v>
      </c>
      <c r="X391">
        <v>6.3829787234042548E-2</v>
      </c>
      <c r="Y391">
        <v>7.4468085106382975E-2</v>
      </c>
      <c r="Z391">
        <v>40.41935483870968</v>
      </c>
      <c r="AA391">
        <v>7.8723404255319152E-2</v>
      </c>
      <c r="AB391">
        <v>6.1702127659574467E-2</v>
      </c>
      <c r="AC391">
        <v>470</v>
      </c>
      <c r="AD391">
        <v>5.5555555555555552E-2</v>
      </c>
      <c r="AE391">
        <v>6.382978723404255E-3</v>
      </c>
      <c r="AF391">
        <v>6.382978723404255E-3</v>
      </c>
      <c r="AG391">
        <v>1.276595744680851E-2</v>
      </c>
      <c r="AH391">
        <v>0</v>
      </c>
      <c r="AI391">
        <f t="shared" si="13"/>
        <v>3.3523735321943339E-2</v>
      </c>
      <c r="AJ391">
        <v>0</v>
      </c>
      <c r="AK391">
        <v>0.3888888888888889</v>
      </c>
      <c r="AL391">
        <v>0.41832669322709171</v>
      </c>
      <c r="AM391">
        <v>0.80555555555555558</v>
      </c>
      <c r="AN391">
        <f>INDEX(realgdp!$A:$H,MATCH(Sheet1!A391,realgdp!$A:$A,0),MATCH(Sheet1!I391,realgdp!$A$1:$H$1,0))</f>
        <v>3451</v>
      </c>
      <c r="AO391">
        <f>INDEX(pricelevel!$A:$H,MATCH(A391,pricelevel!$A:$A,0),MATCH(Sheet1!I391,pricelevel!$A$1:$H$1,0))</f>
        <v>95.6</v>
      </c>
    </row>
    <row r="392" spans="1:41" ht="14.25">
      <c r="A392" s="1">
        <v>30620</v>
      </c>
      <c r="B392" s="5" t="s">
        <v>160</v>
      </c>
      <c r="C392">
        <v>43278.129930394432</v>
      </c>
      <c r="D392">
        <v>0.51740139211136893</v>
      </c>
      <c r="E392">
        <v>0.93735498839907194</v>
      </c>
      <c r="F392">
        <v>7.3341067285382833</v>
      </c>
      <c r="G392">
        <v>128428.0278422274</v>
      </c>
      <c r="H392">
        <v>0.95867768595041325</v>
      </c>
      <c r="I392">
        <v>2013</v>
      </c>
      <c r="J392" s="4">
        <v>0.23981900452488689</v>
      </c>
      <c r="K392">
        <v>0.79012345679012341</v>
      </c>
      <c r="L392">
        <v>0.15848753016894609</v>
      </c>
      <c r="M392">
        <v>0.86419753086419748</v>
      </c>
      <c r="N392">
        <v>0.31428571428571428</v>
      </c>
      <c r="O392">
        <v>0.54285714285714282</v>
      </c>
      <c r="P392">
        <v>22720.857142857141</v>
      </c>
      <c r="Q392">
        <v>743.88888888888891</v>
      </c>
      <c r="R392">
        <v>19.896551724137929</v>
      </c>
      <c r="S392">
        <v>1.1188811188811191E-2</v>
      </c>
      <c r="T392">
        <v>2.7972027972027972E-3</v>
      </c>
      <c r="U392">
        <v>2.7972027972027972E-3</v>
      </c>
      <c r="V392">
        <v>1243</v>
      </c>
      <c r="W392">
        <f t="shared" si="12"/>
        <v>1.6783216783216787E-2</v>
      </c>
      <c r="X392">
        <v>8.5314685314685321E-2</v>
      </c>
      <c r="Y392">
        <v>6.2937062937062943E-2</v>
      </c>
      <c r="Z392">
        <v>35.092307692307692</v>
      </c>
      <c r="AA392">
        <v>0.10209790209790209</v>
      </c>
      <c r="AB392">
        <v>8.5314685314685321E-2</v>
      </c>
      <c r="AC392">
        <v>715</v>
      </c>
      <c r="AD392">
        <v>2.8571428571428571E-2</v>
      </c>
      <c r="AE392">
        <v>0</v>
      </c>
      <c r="AF392">
        <v>2.7972027972027972E-3</v>
      </c>
      <c r="AG392">
        <v>1.398601398601399E-3</v>
      </c>
      <c r="AH392">
        <v>0</v>
      </c>
      <c r="AI392">
        <f t="shared" si="13"/>
        <v>3.2740353245112881E-2</v>
      </c>
      <c r="AJ392">
        <v>0</v>
      </c>
      <c r="AK392">
        <v>0.47142857142857142</v>
      </c>
      <c r="AL392">
        <v>0.43282381335478681</v>
      </c>
      <c r="AM392">
        <v>0.84285714285714286</v>
      </c>
      <c r="AN392">
        <f>INDEX(realgdp!$A:$H,MATCH(Sheet1!A392,realgdp!$A:$A,0),MATCH(Sheet1!I392,realgdp!$A$1:$H$1,0))</f>
        <v>4696.8999999999996</v>
      </c>
      <c r="AO392">
        <f>INDEX(pricelevel!$A:$H,MATCH(A392,pricelevel!$A:$A,0),MATCH(Sheet1!I392,pricelevel!$A$1:$H$1,0))</f>
        <v>88.9</v>
      </c>
    </row>
    <row r="393" spans="1:41" ht="14.25">
      <c r="A393" s="1">
        <v>30700</v>
      </c>
      <c r="B393" s="5" t="s">
        <v>161</v>
      </c>
      <c r="C393">
        <v>53078.218274111678</v>
      </c>
      <c r="D393">
        <v>0.51269035532994922</v>
      </c>
      <c r="E393">
        <v>0.949238578680203</v>
      </c>
      <c r="F393">
        <v>8.4276649746192902</v>
      </c>
      <c r="G393">
        <v>184744.75888324869</v>
      </c>
      <c r="H393">
        <v>0.98728813559322037</v>
      </c>
      <c r="I393">
        <v>2013</v>
      </c>
      <c r="J393" s="4">
        <v>0.28077945084145262</v>
      </c>
      <c r="K393">
        <v>1.020979020979021</v>
      </c>
      <c r="L393">
        <v>0.14324082363473589</v>
      </c>
      <c r="M393">
        <v>1.020979020979021</v>
      </c>
      <c r="N393">
        <v>0.61691542288557211</v>
      </c>
      <c r="O393">
        <v>0.78082191780821919</v>
      </c>
      <c r="P393">
        <v>27751.98630136986</v>
      </c>
      <c r="Q393">
        <v>823.53125</v>
      </c>
      <c r="R393">
        <v>20.02521008403361</v>
      </c>
      <c r="S393">
        <v>1.4454664914586071E-2</v>
      </c>
      <c r="T393">
        <v>1.2483574244415241E-2</v>
      </c>
      <c r="U393">
        <v>1.9710906701708281E-3</v>
      </c>
      <c r="V393">
        <v>2234</v>
      </c>
      <c r="W393">
        <f t="shared" si="12"/>
        <v>2.8909329829172138E-2</v>
      </c>
      <c r="X393">
        <v>6.0446780551905388E-2</v>
      </c>
      <c r="Y393">
        <v>8.9356110381077533E-2</v>
      </c>
      <c r="Z393">
        <v>38.428571428571431</v>
      </c>
      <c r="AA393">
        <v>9.1984231274638631E-2</v>
      </c>
      <c r="AB393">
        <v>5.6504599211563727E-2</v>
      </c>
      <c r="AC393">
        <v>1522</v>
      </c>
      <c r="AD393">
        <v>6.8493150684931503E-2</v>
      </c>
      <c r="AE393">
        <v>1.9710906701708281E-3</v>
      </c>
      <c r="AF393">
        <v>0</v>
      </c>
      <c r="AG393">
        <v>6.5703022339027592E-3</v>
      </c>
      <c r="AH393">
        <v>0</v>
      </c>
      <c r="AI393">
        <f t="shared" si="13"/>
        <v>2.9674677735025759E-2</v>
      </c>
      <c r="AJ393">
        <v>1.3140604467805519E-3</v>
      </c>
      <c r="AK393">
        <v>0.42465753424657532</v>
      </c>
      <c r="AL393">
        <v>0.41226499552372431</v>
      </c>
      <c r="AM393">
        <v>0.5</v>
      </c>
      <c r="AN393">
        <f>INDEX(realgdp!$A:$H,MATCH(Sheet1!A393,realgdp!$A:$A,0),MATCH(Sheet1!I393,realgdp!$A$1:$H$1,0))</f>
        <v>16027.8</v>
      </c>
      <c r="AO393">
        <f>INDEX(pricelevel!$A:$H,MATCH(A393,pricelevel!$A:$A,0),MATCH(Sheet1!I393,pricelevel!$A$1:$H$1,0))</f>
        <v>92.7</v>
      </c>
    </row>
    <row r="394" spans="1:41" ht="14.25">
      <c r="A394" s="1">
        <v>30780</v>
      </c>
      <c r="B394" s="5" t="s">
        <v>162</v>
      </c>
      <c r="C394">
        <v>49718.675024582102</v>
      </c>
      <c r="D394">
        <v>0.49262536873156337</v>
      </c>
      <c r="E394">
        <v>0.83284169124877094</v>
      </c>
      <c r="F394">
        <v>7.7517207472959688</v>
      </c>
      <c r="G394">
        <v>176854.19862340219</v>
      </c>
      <c r="H394">
        <v>0.9743742550655542</v>
      </c>
      <c r="I394">
        <v>2013</v>
      </c>
      <c r="J394" s="4">
        <v>0.24371941272430669</v>
      </c>
      <c r="K394">
        <v>1.1288343558282208</v>
      </c>
      <c r="L394">
        <v>0.14594498035012499</v>
      </c>
      <c r="M394">
        <v>1.0674846625766869</v>
      </c>
      <c r="N394">
        <v>0.46013289036544852</v>
      </c>
      <c r="O394">
        <v>0.60919540229885061</v>
      </c>
      <c r="P394">
        <v>25058.87931034483</v>
      </c>
      <c r="Q394">
        <v>864</v>
      </c>
      <c r="R394">
        <v>24.8735632183908</v>
      </c>
      <c r="S394">
        <v>1.027811366384522E-2</v>
      </c>
      <c r="T394">
        <v>9.068923821039904E-3</v>
      </c>
      <c r="U394">
        <v>2.1160822249093108E-3</v>
      </c>
      <c r="V394">
        <v>5598</v>
      </c>
      <c r="W394">
        <f t="shared" si="12"/>
        <v>2.1463119709794434E-2</v>
      </c>
      <c r="X394">
        <v>5.1692865779927447E-2</v>
      </c>
      <c r="Y394">
        <v>9.4316807738814998E-2</v>
      </c>
      <c r="Z394">
        <v>40.271186440677972</v>
      </c>
      <c r="AA394">
        <v>0.1133615477629988</v>
      </c>
      <c r="AB394">
        <v>5.3808948004836758E-2</v>
      </c>
      <c r="AC394">
        <v>3308</v>
      </c>
      <c r="AD394">
        <v>8.0459770114942528E-2</v>
      </c>
      <c r="AE394">
        <v>1.511487303506651E-3</v>
      </c>
      <c r="AF394">
        <v>6.0459492140266019E-4</v>
      </c>
      <c r="AG394">
        <v>3.6275695284159609E-3</v>
      </c>
      <c r="AH394">
        <v>0</v>
      </c>
      <c r="AI394">
        <f t="shared" si="13"/>
        <v>3.4478796489646794E-2</v>
      </c>
      <c r="AJ394">
        <v>5.4413542926239422E-3</v>
      </c>
      <c r="AK394">
        <v>0.45977011494252867</v>
      </c>
      <c r="AL394">
        <v>0.44105037513397638</v>
      </c>
      <c r="AM394">
        <v>0.61494252873563215</v>
      </c>
      <c r="AN394">
        <f>INDEX(realgdp!$A:$H,MATCH(Sheet1!A394,realgdp!$A:$A,0),MATCH(Sheet1!I394,realgdp!$A$1:$H$1,0))</f>
        <v>32794.800000000003</v>
      </c>
      <c r="AO394">
        <f>INDEX(pricelevel!$A:$H,MATCH(A394,pricelevel!$A:$A,0),MATCH(Sheet1!I394,pricelevel!$A$1:$H$1,0))</f>
        <v>90.9</v>
      </c>
    </row>
    <row r="395" spans="1:41" ht="14.25">
      <c r="A395" s="1">
        <v>31080</v>
      </c>
      <c r="B395" s="5" t="s">
        <v>163</v>
      </c>
      <c r="C395">
        <v>63943.016265870923</v>
      </c>
      <c r="D395">
        <v>0.51556374700134577</v>
      </c>
      <c r="E395">
        <v>0.63410566965069337</v>
      </c>
      <c r="F395">
        <v>7.7421449885904856</v>
      </c>
      <c r="G395">
        <v>549886.06722836581</v>
      </c>
      <c r="H395">
        <v>0.9514406065711879</v>
      </c>
      <c r="I395">
        <v>2013</v>
      </c>
      <c r="J395" s="4">
        <v>0.26828790507639783</v>
      </c>
      <c r="K395">
        <v>0.99233248138682073</v>
      </c>
      <c r="L395">
        <v>0.1516036541658406</v>
      </c>
      <c r="M395">
        <v>0.97188576508500946</v>
      </c>
      <c r="N395">
        <v>0.49722783901898121</v>
      </c>
      <c r="O395">
        <v>0.60793505602561171</v>
      </c>
      <c r="P395">
        <v>25673.792476560709</v>
      </c>
      <c r="Q395">
        <v>1433.9132959551459</v>
      </c>
      <c r="R395">
        <v>28.770643720006621</v>
      </c>
      <c r="S395">
        <v>8.4279235588643926E-3</v>
      </c>
      <c r="T395">
        <v>2.608330930348389E-2</v>
      </c>
      <c r="U395">
        <v>4.7972317613442731E-3</v>
      </c>
      <c r="V395">
        <v>131138</v>
      </c>
      <c r="W395">
        <f t="shared" si="12"/>
        <v>3.930846462369255E-2</v>
      </c>
      <c r="X395">
        <v>5.1419508742496137E-2</v>
      </c>
      <c r="Y395">
        <v>9.2379479382389176E-2</v>
      </c>
      <c r="Z395">
        <v>37.522552098201537</v>
      </c>
      <c r="AA395">
        <v>0.11017904422366109</v>
      </c>
      <c r="AB395">
        <v>5.6872100034078693E-2</v>
      </c>
      <c r="AC395">
        <v>76294</v>
      </c>
      <c r="AD395">
        <v>0.31397210153212901</v>
      </c>
      <c r="AE395">
        <v>2.8573675518389391E-3</v>
      </c>
      <c r="AF395">
        <v>1.9398642095053351E-3</v>
      </c>
      <c r="AG395">
        <v>3.3816551760295702E-3</v>
      </c>
      <c r="AH395">
        <v>5.373948147953968E-4</v>
      </c>
      <c r="AI395">
        <f t="shared" si="13"/>
        <v>5.5851245867327919E-2</v>
      </c>
      <c r="AJ395">
        <v>9.1750334233360424E-4</v>
      </c>
      <c r="AK395">
        <v>0.27418248342099238</v>
      </c>
      <c r="AL395">
        <v>0.40432216443746283</v>
      </c>
      <c r="AM395">
        <v>0.42899611250857528</v>
      </c>
      <c r="AN395">
        <f>INDEX(realgdp!$A:$H,MATCH(Sheet1!A395,realgdp!$A:$A,0),MATCH(Sheet1!I395,realgdp!$A$1:$H$1,0))</f>
        <v>796341.4</v>
      </c>
      <c r="AO395">
        <f>INDEX(pricelevel!$A:$H,MATCH(A395,pricelevel!$A:$A,0),MATCH(Sheet1!I395,pricelevel!$A$1:$H$1,0))</f>
        <v>117.8</v>
      </c>
    </row>
    <row r="396" spans="1:41" ht="14.25">
      <c r="A396" s="1">
        <v>31140</v>
      </c>
      <c r="B396" s="5" t="s">
        <v>164</v>
      </c>
      <c r="C396">
        <v>54850.649112541447</v>
      </c>
      <c r="D396">
        <v>0.49990247708211433</v>
      </c>
      <c r="E396">
        <v>0.92139652818412332</v>
      </c>
      <c r="F396">
        <v>7.9925882582406862</v>
      </c>
      <c r="G396">
        <v>211788.3518626877</v>
      </c>
      <c r="H396">
        <v>0.96896873541763884</v>
      </c>
      <c r="I396">
        <v>2013</v>
      </c>
      <c r="J396" s="4">
        <v>0.22841111263172301</v>
      </c>
      <c r="K396">
        <v>0.765625</v>
      </c>
      <c r="L396">
        <v>0.14634146341463411</v>
      </c>
      <c r="M396">
        <v>0.8136160714285714</v>
      </c>
      <c r="N396">
        <v>0.40941385435168742</v>
      </c>
      <c r="O396">
        <v>0.63100137174211246</v>
      </c>
      <c r="P396">
        <v>26677.271604938269</v>
      </c>
      <c r="Q396">
        <v>887.36654804270461</v>
      </c>
      <c r="R396">
        <v>22.26937269372694</v>
      </c>
      <c r="S396">
        <v>8.6466165413533833E-3</v>
      </c>
      <c r="T396">
        <v>1.0275689223057639E-2</v>
      </c>
      <c r="U396">
        <v>4.0100250626566424E-3</v>
      </c>
      <c r="V396">
        <v>13325</v>
      </c>
      <c r="W396">
        <f t="shared" si="12"/>
        <v>2.2932330827067665E-2</v>
      </c>
      <c r="X396">
        <v>5.401002506265664E-2</v>
      </c>
      <c r="Y396">
        <v>9.8997493734335834E-2</v>
      </c>
      <c r="Z396">
        <v>38.862179487179489</v>
      </c>
      <c r="AA396">
        <v>0.10927318295739349</v>
      </c>
      <c r="AB396">
        <v>7.067669172932331E-2</v>
      </c>
      <c r="AC396">
        <v>7980</v>
      </c>
      <c r="AD396">
        <v>7.8189300411522639E-2</v>
      </c>
      <c r="AE396">
        <v>2.1303258145363409E-3</v>
      </c>
      <c r="AF396">
        <v>1.8796992481203011E-3</v>
      </c>
      <c r="AG396">
        <v>2.8822055137844608E-3</v>
      </c>
      <c r="AH396">
        <v>2.506265664160401E-4</v>
      </c>
      <c r="AI396">
        <f t="shared" si="13"/>
        <v>3.3263017342389803E-2</v>
      </c>
      <c r="AJ396">
        <v>2.0050125313283212E-3</v>
      </c>
      <c r="AK396">
        <v>0.41152263374485598</v>
      </c>
      <c r="AL396">
        <v>0.44848030018761731</v>
      </c>
      <c r="AM396">
        <v>0.49794238683127567</v>
      </c>
      <c r="AN396">
        <f>INDEX(realgdp!$A:$H,MATCH(Sheet1!A396,realgdp!$A:$A,0),MATCH(Sheet1!I396,realgdp!$A$1:$H$1,0))</f>
        <v>58993.3</v>
      </c>
      <c r="AO396">
        <f>INDEX(pricelevel!$A:$H,MATCH(A396,pricelevel!$A:$A,0),MATCH(Sheet1!I396,pricelevel!$A$1:$H$1,0))</f>
        <v>91.1</v>
      </c>
    </row>
    <row r="397" spans="1:41" ht="14.25">
      <c r="A397" s="1">
        <v>31180</v>
      </c>
      <c r="B397" s="5" t="s">
        <v>165</v>
      </c>
      <c r="C397">
        <v>52908.247323340467</v>
      </c>
      <c r="D397">
        <v>0.50214132762312635</v>
      </c>
      <c r="E397">
        <v>0.87473233404710926</v>
      </c>
      <c r="F397">
        <v>7.7269807280513918</v>
      </c>
      <c r="G397">
        <v>148760.17130620981</v>
      </c>
      <c r="H397">
        <v>0.97149938042131345</v>
      </c>
      <c r="I397">
        <v>2013</v>
      </c>
      <c r="J397" s="4">
        <v>0.29007633587786258</v>
      </c>
      <c r="K397">
        <v>1.0452261306532664</v>
      </c>
      <c r="L397">
        <v>0.16609938733832541</v>
      </c>
      <c r="M397">
        <v>0.94974874371859297</v>
      </c>
      <c r="N397">
        <v>0.52857142857142858</v>
      </c>
      <c r="O397">
        <v>0.62962962962962965</v>
      </c>
      <c r="P397">
        <v>25006.12698412699</v>
      </c>
      <c r="Q397">
        <v>868.12</v>
      </c>
      <c r="R397">
        <v>15.055555555555561</v>
      </c>
      <c r="S397">
        <v>1.1080332409972299E-2</v>
      </c>
      <c r="T397">
        <v>1.385041551246537E-2</v>
      </c>
      <c r="U397">
        <v>4.9861495844875344E-3</v>
      </c>
      <c r="V397">
        <v>2938</v>
      </c>
      <c r="W397">
        <f t="shared" si="12"/>
        <v>2.9916897506925205E-2</v>
      </c>
      <c r="X397">
        <v>6.2603878116343492E-2</v>
      </c>
      <c r="Y397">
        <v>8.4210526315789472E-2</v>
      </c>
      <c r="Z397">
        <v>38.993902439024389</v>
      </c>
      <c r="AA397">
        <v>0.11191135734072021</v>
      </c>
      <c r="AB397">
        <v>5.2631578947368418E-2</v>
      </c>
      <c r="AC397">
        <v>1805</v>
      </c>
      <c r="AD397">
        <v>6.3492063492063489E-2</v>
      </c>
      <c r="AE397">
        <v>1.10803324099723E-3</v>
      </c>
      <c r="AF397">
        <v>3.8781163434903048E-3</v>
      </c>
      <c r="AG397">
        <v>4.43213296398892E-3</v>
      </c>
      <c r="AH397">
        <v>1.662049861495845E-3</v>
      </c>
      <c r="AI397">
        <f t="shared" si="13"/>
        <v>3.4716291753259194E-2</v>
      </c>
      <c r="AJ397">
        <v>1.4958448753462601E-2</v>
      </c>
      <c r="AK397">
        <v>0.44444444444444442</v>
      </c>
      <c r="AL397">
        <v>0.42205582028590882</v>
      </c>
      <c r="AM397">
        <v>0.77777777777777779</v>
      </c>
      <c r="AN397">
        <f>INDEX(realgdp!$A:$H,MATCH(Sheet1!A397,realgdp!$A:$A,0),MATCH(Sheet1!I397,realgdp!$A$1:$H$1,0))</f>
        <v>11295.8</v>
      </c>
      <c r="AO397">
        <f>INDEX(pricelevel!$A:$H,MATCH(A397,pricelevel!$A:$A,0),MATCH(Sheet1!I397,pricelevel!$A$1:$H$1,0))</f>
        <v>93.4</v>
      </c>
    </row>
    <row r="398" spans="1:41" ht="14.25">
      <c r="A398" s="1">
        <v>31340</v>
      </c>
      <c r="B398" s="5" t="s">
        <v>166</v>
      </c>
      <c r="C398">
        <v>43363.977932636473</v>
      </c>
      <c r="D398">
        <v>0.49245063879210221</v>
      </c>
      <c r="E398">
        <v>0.87456445993031362</v>
      </c>
      <c r="F398">
        <v>7.4819976771196286</v>
      </c>
      <c r="G398">
        <v>185319.39605110339</v>
      </c>
      <c r="H398">
        <v>0.97168405365126675</v>
      </c>
      <c r="I398">
        <v>2013</v>
      </c>
      <c r="J398" s="4">
        <v>0.20273531777956558</v>
      </c>
      <c r="K398">
        <v>0.8741721854304636</v>
      </c>
      <c r="L398">
        <v>0.1256809338521401</v>
      </c>
      <c r="M398">
        <v>0.75496688741721851</v>
      </c>
      <c r="N398">
        <v>0.50728155339805825</v>
      </c>
      <c r="O398">
        <v>0.56140350877192979</v>
      </c>
      <c r="P398">
        <v>22932.543859649119</v>
      </c>
      <c r="Q398">
        <v>850.10256410256409</v>
      </c>
      <c r="R398">
        <v>22.901234567901231</v>
      </c>
      <c r="S398">
        <v>9.0732339598185354E-3</v>
      </c>
      <c r="T398">
        <v>1.036941023979261E-2</v>
      </c>
      <c r="U398">
        <v>8.4251458198314963E-3</v>
      </c>
      <c r="V398">
        <v>2570</v>
      </c>
      <c r="W398">
        <f t="shared" si="12"/>
        <v>2.7867790019442642E-2</v>
      </c>
      <c r="X398">
        <v>6.6104990278677903E-2</v>
      </c>
      <c r="Y398">
        <v>7.7122488658457555E-2</v>
      </c>
      <c r="Z398">
        <v>38.451612903225808</v>
      </c>
      <c r="AA398">
        <v>0.1004536616979909</v>
      </c>
      <c r="AB398">
        <v>5.5735580038885291E-2</v>
      </c>
      <c r="AC398">
        <v>1543</v>
      </c>
      <c r="AD398">
        <v>6.1403508771929821E-2</v>
      </c>
      <c r="AE398">
        <v>1.9442644199611149E-3</v>
      </c>
      <c r="AF398">
        <v>6.4808813998703816E-3</v>
      </c>
      <c r="AG398">
        <v>3.2404406999351908E-3</v>
      </c>
      <c r="AH398">
        <v>2.592352559948153E-3</v>
      </c>
      <c r="AI398">
        <f t="shared" si="13"/>
        <v>3.7069701874564348E-2</v>
      </c>
      <c r="AJ398">
        <v>1.9442644199611149E-3</v>
      </c>
      <c r="AK398">
        <v>0.46491228070175439</v>
      </c>
      <c r="AL398">
        <v>0.45447470817120622</v>
      </c>
      <c r="AM398">
        <v>0.66666666666666663</v>
      </c>
      <c r="AN398">
        <f>INDEX(realgdp!$A:$H,MATCH(Sheet1!A398,realgdp!$A:$A,0),MATCH(Sheet1!I398,realgdp!$A$1:$H$1,0))</f>
        <v>8338.7000000000007</v>
      </c>
      <c r="AO398">
        <f>INDEX(pricelevel!$A:$H,MATCH(A398,pricelevel!$A:$A,0),MATCH(Sheet1!I398,pricelevel!$A$1:$H$1,0))</f>
        <v>90.6</v>
      </c>
    </row>
    <row r="399" spans="1:41" ht="14.25">
      <c r="A399" s="1">
        <v>31460</v>
      </c>
      <c r="B399" s="5" t="s">
        <v>167</v>
      </c>
      <c r="C399">
        <v>43071.103559870549</v>
      </c>
      <c r="D399">
        <v>0.54692556634304212</v>
      </c>
      <c r="E399">
        <v>0.84466019417475724</v>
      </c>
      <c r="F399">
        <v>6.8284789644012944</v>
      </c>
      <c r="G399">
        <v>231622.3300970874</v>
      </c>
      <c r="H399">
        <v>0.94372294372294374</v>
      </c>
      <c r="I399">
        <v>2013</v>
      </c>
      <c r="J399" s="4">
        <v>0.24512534818941503</v>
      </c>
      <c r="K399">
        <v>0.91954022988505746</v>
      </c>
      <c r="L399">
        <v>0.15942028985507251</v>
      </c>
      <c r="M399">
        <v>0.85057471264367812</v>
      </c>
      <c r="N399">
        <v>0.33846153846153848</v>
      </c>
      <c r="O399">
        <v>0.3108108108108108</v>
      </c>
      <c r="P399">
        <v>12578.64864864865</v>
      </c>
      <c r="Q399">
        <v>900.30769230769226</v>
      </c>
      <c r="R399">
        <v>32.24</v>
      </c>
      <c r="S399">
        <v>1.52027027027027E-2</v>
      </c>
      <c r="T399">
        <v>1.52027027027027E-2</v>
      </c>
      <c r="U399">
        <v>3.378378378378379E-3</v>
      </c>
      <c r="V399">
        <v>1311</v>
      </c>
      <c r="W399">
        <f t="shared" si="12"/>
        <v>3.3783783783783779E-2</v>
      </c>
      <c r="X399">
        <v>4.72972972972973E-2</v>
      </c>
      <c r="Y399">
        <v>9.6283783783783786E-2</v>
      </c>
      <c r="Z399">
        <v>35.142857142857153</v>
      </c>
      <c r="AA399">
        <v>8.4459459459459457E-2</v>
      </c>
      <c r="AB399">
        <v>7.0945945945945943E-2</v>
      </c>
      <c r="AC399">
        <v>592</v>
      </c>
      <c r="AD399">
        <v>0.32432432432432429</v>
      </c>
      <c r="AE399">
        <v>3.378378378378379E-3</v>
      </c>
      <c r="AF399">
        <v>0</v>
      </c>
      <c r="AG399">
        <v>1.6891891891891891E-3</v>
      </c>
      <c r="AH399">
        <v>0</v>
      </c>
      <c r="AI399">
        <f t="shared" si="13"/>
        <v>7.1574277766667263E-2</v>
      </c>
      <c r="AJ399">
        <v>0</v>
      </c>
      <c r="AK399">
        <v>0.25675675675675669</v>
      </c>
      <c r="AL399">
        <v>0.42105263157894729</v>
      </c>
      <c r="AM399">
        <v>0.67567567567567566</v>
      </c>
      <c r="AN399">
        <f>INDEX(realgdp!$A:$H,MATCH(Sheet1!A399,realgdp!$A:$A,0),MATCH(Sheet1!I399,realgdp!$A$1:$H$1,0))</f>
        <v>4262.5</v>
      </c>
      <c r="AO399">
        <f>INDEX(pricelevel!$A:$H,MATCH(A399,pricelevel!$A:$A,0),MATCH(Sheet1!I399,pricelevel!$A$1:$H$1,0))</f>
        <v>97.2</v>
      </c>
    </row>
    <row r="400" spans="1:41" ht="14.25">
      <c r="A400" s="1">
        <v>31700</v>
      </c>
      <c r="B400" s="5" t="s">
        <v>168</v>
      </c>
      <c r="C400">
        <v>61570.533891213388</v>
      </c>
      <c r="D400">
        <v>0.497907949790795</v>
      </c>
      <c r="E400">
        <v>0.9506276150627615</v>
      </c>
      <c r="F400">
        <v>8.2242677824267787</v>
      </c>
      <c r="G400">
        <v>267223.60669456067</v>
      </c>
      <c r="H400">
        <v>0.96931927133269413</v>
      </c>
      <c r="I400">
        <v>2013</v>
      </c>
      <c r="J400" s="4">
        <v>0.23898305084745763</v>
      </c>
      <c r="K400">
        <v>1.0655737704918034</v>
      </c>
      <c r="L400">
        <v>0.14938154138915319</v>
      </c>
      <c r="M400">
        <v>1.0655737704918029</v>
      </c>
      <c r="N400">
        <v>0.47535211267605632</v>
      </c>
      <c r="O400">
        <v>0.58974358974358976</v>
      </c>
      <c r="P400">
        <v>29922.451282051279</v>
      </c>
      <c r="Q400">
        <v>1102.2477064220179</v>
      </c>
      <c r="R400">
        <v>26.31125827814569</v>
      </c>
      <c r="S400">
        <v>1.089648340762754E-2</v>
      </c>
      <c r="T400">
        <v>1.089648340762754E-2</v>
      </c>
      <c r="U400">
        <v>2.971768202080238E-3</v>
      </c>
      <c r="V400">
        <v>3153</v>
      </c>
      <c r="W400">
        <f t="shared" si="12"/>
        <v>2.4764735017335317E-2</v>
      </c>
      <c r="X400">
        <v>5.2996532937097572E-2</v>
      </c>
      <c r="Y400">
        <v>0.1059930658741951</v>
      </c>
      <c r="Z400">
        <v>39.317919075144509</v>
      </c>
      <c r="AA400">
        <v>9.9554234769687958E-2</v>
      </c>
      <c r="AB400">
        <v>4.4576523031203567E-2</v>
      </c>
      <c r="AC400">
        <v>2019</v>
      </c>
      <c r="AD400">
        <v>0.1333333333333333</v>
      </c>
      <c r="AE400">
        <v>9.9058940069341253E-4</v>
      </c>
      <c r="AF400">
        <v>1.9811788013868251E-3</v>
      </c>
      <c r="AG400">
        <v>4.4576523031203564E-3</v>
      </c>
      <c r="AH400">
        <v>0</v>
      </c>
      <c r="AI400">
        <f t="shared" si="13"/>
        <v>3.6836811798343257E-2</v>
      </c>
      <c r="AJ400">
        <v>9.9058940069341253E-4</v>
      </c>
      <c r="AK400">
        <v>0.29743589743589738</v>
      </c>
      <c r="AL400">
        <v>0.45702505550269579</v>
      </c>
      <c r="AM400">
        <v>0.53846153846153844</v>
      </c>
      <c r="AN400">
        <f>INDEX(realgdp!$A:$H,MATCH(Sheet1!A400,realgdp!$A:$A,0),MATCH(Sheet1!I400,realgdp!$A$1:$H$1,0))</f>
        <v>22296.6</v>
      </c>
      <c r="AO400">
        <f>INDEX(pricelevel!$A:$H,MATCH(A400,pricelevel!$A:$A,0),MATCH(Sheet1!I400,pricelevel!$A$1:$H$1,0))</f>
        <v>107.5</v>
      </c>
    </row>
    <row r="401" spans="1:41" ht="14.25">
      <c r="A401" s="1">
        <v>31900</v>
      </c>
      <c r="B401" s="5" t="s">
        <v>169</v>
      </c>
      <c r="C401">
        <v>37959.797872340423</v>
      </c>
      <c r="D401">
        <v>0.49468085106382981</v>
      </c>
      <c r="E401">
        <v>0.94414893617021278</v>
      </c>
      <c r="F401">
        <v>7.207446808510638</v>
      </c>
      <c r="G401">
        <v>117296.30319148939</v>
      </c>
      <c r="H401">
        <v>0.94407894736842102</v>
      </c>
      <c r="I401">
        <v>2013</v>
      </c>
      <c r="J401" s="4">
        <v>0.26298157453936349</v>
      </c>
      <c r="K401">
        <v>0.86250000000000004</v>
      </c>
      <c r="L401">
        <v>0.15534804753820031</v>
      </c>
      <c r="M401">
        <v>0.88749999999999996</v>
      </c>
      <c r="N401">
        <v>0.2293577981651376</v>
      </c>
      <c r="O401">
        <v>0.3380281690140845</v>
      </c>
      <c r="P401">
        <v>16304.507042253519</v>
      </c>
      <c r="Q401">
        <v>688</v>
      </c>
      <c r="R401">
        <v>20</v>
      </c>
      <c r="S401">
        <v>1.0687022900763361E-2</v>
      </c>
      <c r="T401">
        <v>9.1603053435114507E-3</v>
      </c>
      <c r="U401">
        <v>4.5801526717557254E-3</v>
      </c>
      <c r="V401">
        <v>1178</v>
      </c>
      <c r="W401">
        <f t="shared" si="12"/>
        <v>2.4427480916030538E-2</v>
      </c>
      <c r="X401">
        <v>6.8702290076335881E-2</v>
      </c>
      <c r="Y401">
        <v>5.1908396946564878E-2</v>
      </c>
      <c r="Z401">
        <v>39.527272727272717</v>
      </c>
      <c r="AA401">
        <v>9.465648854961832E-2</v>
      </c>
      <c r="AB401">
        <v>0.1022900763358779</v>
      </c>
      <c r="AC401">
        <v>655</v>
      </c>
      <c r="AD401">
        <v>1.408450704225352E-2</v>
      </c>
      <c r="AE401">
        <v>0</v>
      </c>
      <c r="AF401">
        <v>4.5801526717557254E-3</v>
      </c>
      <c r="AG401">
        <v>3.0534351145038172E-3</v>
      </c>
      <c r="AH401">
        <v>0</v>
      </c>
      <c r="AI401">
        <f t="shared" si="13"/>
        <v>4.2196921269501225E-2</v>
      </c>
      <c r="AJ401">
        <v>1.5267175572519079E-3</v>
      </c>
      <c r="AK401">
        <v>0.352112676056338</v>
      </c>
      <c r="AL401">
        <v>0.4091680814940577</v>
      </c>
      <c r="AM401">
        <v>0.74647887323943662</v>
      </c>
      <c r="AN401">
        <f>INDEX(realgdp!$A:$H,MATCH(Sheet1!A401,realgdp!$A:$A,0),MATCH(Sheet1!I401,realgdp!$A$1:$H$1,0))</f>
        <v>3865.2</v>
      </c>
      <c r="AO401">
        <f>INDEX(pricelevel!$A:$H,MATCH(A401,pricelevel!$A:$A,0),MATCH(Sheet1!I401,pricelevel!$A$1:$H$1,0))</f>
        <v>87.4</v>
      </c>
    </row>
    <row r="402" spans="1:41" ht="14.25">
      <c r="A402" s="1">
        <v>32580</v>
      </c>
      <c r="B402" s="5" t="s">
        <v>171</v>
      </c>
      <c r="C402">
        <v>36260.064966605947</v>
      </c>
      <c r="D402">
        <v>0.51305403764420154</v>
      </c>
      <c r="E402">
        <v>0.90710382513661203</v>
      </c>
      <c r="F402">
        <v>6.301760777170613</v>
      </c>
      <c r="G402">
        <v>119178.1906496661</v>
      </c>
      <c r="H402">
        <v>0.95454545454545459</v>
      </c>
      <c r="I402">
        <v>2013</v>
      </c>
      <c r="J402" s="4">
        <v>0.29062038404726737</v>
      </c>
      <c r="K402">
        <v>0.68248175182481752</v>
      </c>
      <c r="L402">
        <v>0.22935314980577609</v>
      </c>
      <c r="M402">
        <v>0.63686131386861311</v>
      </c>
      <c r="N402">
        <v>0.41993957703927492</v>
      </c>
      <c r="O402">
        <v>0.44985673352435529</v>
      </c>
      <c r="P402">
        <v>18639.36962750716</v>
      </c>
      <c r="Q402">
        <v>686.87022900763361</v>
      </c>
      <c r="R402">
        <v>24.825471698113208</v>
      </c>
      <c r="S402">
        <v>5.4367524465386008E-3</v>
      </c>
      <c r="T402">
        <v>4.711852120333454E-3</v>
      </c>
      <c r="U402">
        <v>2.1747009786154399E-3</v>
      </c>
      <c r="V402">
        <v>5921</v>
      </c>
      <c r="W402">
        <f t="shared" si="12"/>
        <v>1.2323305545487495E-2</v>
      </c>
      <c r="X402">
        <v>5.0380572671257701E-2</v>
      </c>
      <c r="Y402">
        <v>5.9441826748822042E-2</v>
      </c>
      <c r="Z402">
        <v>38.885245901639337</v>
      </c>
      <c r="AA402">
        <v>0.1159840521928235</v>
      </c>
      <c r="AB402">
        <v>7.2127582457412104E-2</v>
      </c>
      <c r="AC402">
        <v>2759</v>
      </c>
      <c r="AD402">
        <v>0.35816618911174791</v>
      </c>
      <c r="AE402">
        <v>7.2490032620514677E-4</v>
      </c>
      <c r="AF402">
        <v>1.449800652410294E-3</v>
      </c>
      <c r="AG402">
        <v>3.6245016310257339E-4</v>
      </c>
      <c r="AH402">
        <v>0</v>
      </c>
      <c r="AI402">
        <f t="shared" si="13"/>
        <v>3.6850507433147356E-2</v>
      </c>
      <c r="AJ402">
        <v>1.413555636100036E-2</v>
      </c>
      <c r="AK402">
        <v>0.49283667621776511</v>
      </c>
      <c r="AL402">
        <v>0.42205708495186622</v>
      </c>
      <c r="AM402">
        <v>1.094555873925501</v>
      </c>
      <c r="AN402">
        <f>INDEX(realgdp!$A:$H,MATCH(Sheet1!A402,realgdp!$A:$A,0),MATCH(Sheet1!I402,realgdp!$A$1:$H$1,0))</f>
        <v>16269.8</v>
      </c>
      <c r="AO402">
        <f>INDEX(pricelevel!$A:$H,MATCH(A402,pricelevel!$A:$A,0),MATCH(Sheet1!I402,pricelevel!$A$1:$H$1,0))</f>
        <v>85.1</v>
      </c>
    </row>
    <row r="403" spans="1:41" ht="14.25">
      <c r="A403" s="1">
        <v>32780</v>
      </c>
      <c r="B403" s="5" t="s">
        <v>172</v>
      </c>
      <c r="C403">
        <v>42896.648648648646</v>
      </c>
      <c r="D403">
        <v>0.45559845559845558</v>
      </c>
      <c r="E403">
        <v>0.96525096525096521</v>
      </c>
      <c r="F403">
        <v>7.6293436293436292</v>
      </c>
      <c r="G403">
        <v>246452.83783783781</v>
      </c>
      <c r="H403">
        <v>0.95707070707070707</v>
      </c>
      <c r="I403">
        <v>2013</v>
      </c>
      <c r="J403" s="4">
        <v>0.20434782608695654</v>
      </c>
      <c r="K403">
        <v>0.92708333333333337</v>
      </c>
      <c r="L403">
        <v>0.13860830527497189</v>
      </c>
      <c r="M403">
        <v>0.9375</v>
      </c>
      <c r="N403">
        <v>0.3968253968253968</v>
      </c>
      <c r="O403">
        <v>0.5</v>
      </c>
      <c r="P403">
        <v>21099.711111111112</v>
      </c>
      <c r="Q403">
        <v>909.33333333333337</v>
      </c>
      <c r="R403">
        <v>17.392857142857139</v>
      </c>
      <c r="S403">
        <v>9.0909090909090905E-3</v>
      </c>
      <c r="T403">
        <v>1.9191919191919191E-2</v>
      </c>
      <c r="U403">
        <v>6.0606060606060606E-3</v>
      </c>
      <c r="V403">
        <v>1782</v>
      </c>
      <c r="W403">
        <f t="shared" si="12"/>
        <v>3.4343434343434343E-2</v>
      </c>
      <c r="X403">
        <v>6.8686868686868685E-2</v>
      </c>
      <c r="Y403">
        <v>7.7777777777777779E-2</v>
      </c>
      <c r="Z403">
        <v>34.380281690140848</v>
      </c>
      <c r="AA403">
        <v>0.1080808080808081</v>
      </c>
      <c r="AB403">
        <v>6.0606060606060608E-2</v>
      </c>
      <c r="AC403">
        <v>990</v>
      </c>
      <c r="AD403">
        <v>5.5555555555555552E-2</v>
      </c>
      <c r="AE403">
        <v>1.0101010101010101E-3</v>
      </c>
      <c r="AF403">
        <v>5.0505050505050509E-3</v>
      </c>
      <c r="AG403">
        <v>2.0202020202020202E-3</v>
      </c>
      <c r="AH403">
        <v>2.0202020202020202E-3</v>
      </c>
      <c r="AI403">
        <f t="shared" si="13"/>
        <v>4.3096956567072534E-2</v>
      </c>
      <c r="AJ403">
        <v>0</v>
      </c>
      <c r="AK403">
        <v>0.46666666666666667</v>
      </c>
      <c r="AL403">
        <v>0.46632996632996632</v>
      </c>
      <c r="AM403">
        <v>0.75555555555555554</v>
      </c>
      <c r="AN403">
        <f>INDEX(realgdp!$A:$H,MATCH(Sheet1!A403,realgdp!$A:$A,0),MATCH(Sheet1!I403,realgdp!$A$1:$H$1,0))</f>
        <v>6403.4</v>
      </c>
      <c r="AO403">
        <f>INDEX(pricelevel!$A:$H,MATCH(A403,pricelevel!$A:$A,0),MATCH(Sheet1!I403,pricelevel!$A$1:$H$1,0))</f>
        <v>98.7</v>
      </c>
    </row>
    <row r="404" spans="1:41" ht="14.25">
      <c r="A404" s="1">
        <v>32820</v>
      </c>
      <c r="B404" s="5" t="s">
        <v>173</v>
      </c>
      <c r="C404">
        <v>52252.902583423027</v>
      </c>
      <c r="D404">
        <v>0.49703982777179762</v>
      </c>
      <c r="E404">
        <v>0.65339074273412268</v>
      </c>
      <c r="F404">
        <v>7.7260495156081808</v>
      </c>
      <c r="G404">
        <v>176556.2109795479</v>
      </c>
      <c r="H404">
        <v>0.95916398713826367</v>
      </c>
      <c r="I404">
        <v>2013</v>
      </c>
      <c r="J404" s="4">
        <v>0.24383874653174473</v>
      </c>
      <c r="K404">
        <v>0.89121887287024903</v>
      </c>
      <c r="L404">
        <v>0.16059043215365459</v>
      </c>
      <c r="M404">
        <v>0.88335517693315857</v>
      </c>
      <c r="N404">
        <v>0.39530842745438749</v>
      </c>
      <c r="O404">
        <v>0.51483679525222548</v>
      </c>
      <c r="P404">
        <v>22617.80415430267</v>
      </c>
      <c r="Q404">
        <v>886.07262569832403</v>
      </c>
      <c r="R404">
        <v>22.982758620689651</v>
      </c>
      <c r="S404">
        <v>8.0273524602348743E-3</v>
      </c>
      <c r="T404">
        <v>7.5813884346662714E-3</v>
      </c>
      <c r="U404">
        <v>2.9730935037906941E-3</v>
      </c>
      <c r="V404">
        <v>11246</v>
      </c>
      <c r="W404">
        <f t="shared" si="12"/>
        <v>1.8581834398691838E-2</v>
      </c>
      <c r="X404">
        <v>5.2326445666716223E-2</v>
      </c>
      <c r="Y404">
        <v>8.0719488627917349E-2</v>
      </c>
      <c r="Z404">
        <v>37.524163568773233</v>
      </c>
      <c r="AA404">
        <v>0.1126802437936673</v>
      </c>
      <c r="AB404">
        <v>8.6219711609930139E-2</v>
      </c>
      <c r="AC404">
        <v>6727</v>
      </c>
      <c r="AD404">
        <v>0.1008902077151335</v>
      </c>
      <c r="AE404">
        <v>1.486546751895347E-3</v>
      </c>
      <c r="AF404">
        <v>1.486546751895347E-3</v>
      </c>
      <c r="AG404">
        <v>2.8244388286011589E-3</v>
      </c>
      <c r="AH404">
        <v>2.973093503790694E-4</v>
      </c>
      <c r="AI404">
        <f t="shared" si="13"/>
        <v>3.9175890800600244E-2</v>
      </c>
      <c r="AJ404">
        <v>1.0405827263267431E-3</v>
      </c>
      <c r="AK404">
        <v>0.32492581602373888</v>
      </c>
      <c r="AL404">
        <v>0.3974746576560555</v>
      </c>
      <c r="AM404">
        <v>0.74035608308605338</v>
      </c>
      <c r="AN404">
        <f>INDEX(realgdp!$A:$H,MATCH(Sheet1!A404,realgdp!$A:$A,0),MATCH(Sheet1!I404,realgdp!$A$1:$H$1,0))</f>
        <v>61116.1</v>
      </c>
      <c r="AO404">
        <f>INDEX(pricelevel!$A:$H,MATCH(A404,pricelevel!$A:$A,0),MATCH(Sheet1!I404,pricelevel!$A$1:$H$1,0))</f>
        <v>92.1</v>
      </c>
    </row>
    <row r="405" spans="1:41" ht="14.25">
      <c r="A405" s="1">
        <v>32900</v>
      </c>
      <c r="B405" s="5" t="s">
        <v>174</v>
      </c>
      <c r="C405">
        <v>39316.289703315881</v>
      </c>
      <c r="D405">
        <v>0.50436300174520066</v>
      </c>
      <c r="E405">
        <v>0.74520069808027922</v>
      </c>
      <c r="F405">
        <v>6.4851657940663179</v>
      </c>
      <c r="G405">
        <v>211170.12216404889</v>
      </c>
      <c r="H405">
        <v>0.89912280701754388</v>
      </c>
      <c r="I405">
        <v>2013</v>
      </c>
      <c r="J405" s="4">
        <v>0.28248113998323554</v>
      </c>
      <c r="K405">
        <v>0.75</v>
      </c>
      <c r="L405">
        <v>0.19310631229235881</v>
      </c>
      <c r="M405">
        <v>0.74019607843137258</v>
      </c>
      <c r="N405">
        <v>0.41428571428571431</v>
      </c>
      <c r="O405">
        <v>0.45033112582781459</v>
      </c>
      <c r="P405">
        <v>19722.913907284768</v>
      </c>
      <c r="Q405">
        <v>1014.87012987013</v>
      </c>
      <c r="R405">
        <v>29.3448275862069</v>
      </c>
      <c r="S405">
        <v>3.2232070910556002E-3</v>
      </c>
      <c r="T405">
        <v>4.0290088638195E-3</v>
      </c>
      <c r="U405">
        <v>3.2232070910556002E-3</v>
      </c>
      <c r="V405">
        <v>2408</v>
      </c>
      <c r="W405">
        <f t="shared" si="12"/>
        <v>1.0475423045930701E-2</v>
      </c>
      <c r="X405">
        <v>5.7211925866236912E-2</v>
      </c>
      <c r="Y405">
        <v>5.1571313456889603E-2</v>
      </c>
      <c r="Z405">
        <v>36.085714285714289</v>
      </c>
      <c r="AA405">
        <v>0.1055600322320709</v>
      </c>
      <c r="AB405">
        <v>0.1015310233682514</v>
      </c>
      <c r="AC405">
        <v>1241</v>
      </c>
      <c r="AD405">
        <v>0.26490066225165559</v>
      </c>
      <c r="AE405">
        <v>2.4174053182916999E-3</v>
      </c>
      <c r="AF405">
        <v>8.0580177276390005E-4</v>
      </c>
      <c r="AG405">
        <v>8.0580177276390005E-4</v>
      </c>
      <c r="AH405">
        <v>0</v>
      </c>
      <c r="AI405">
        <f t="shared" si="13"/>
        <v>5.1456399122407667E-2</v>
      </c>
      <c r="AJ405">
        <v>0</v>
      </c>
      <c r="AK405">
        <v>0.35099337748344372</v>
      </c>
      <c r="AL405">
        <v>0.37832225913621259</v>
      </c>
      <c r="AM405">
        <v>0.76821192052980136</v>
      </c>
      <c r="AN405">
        <f>INDEX(realgdp!$A:$H,MATCH(Sheet1!A405,realgdp!$A:$A,0),MATCH(Sheet1!I405,realgdp!$A$1:$H$1,0))</f>
        <v>6682.9</v>
      </c>
      <c r="AO405">
        <f>INDEX(pricelevel!$A:$H,MATCH(A405,pricelevel!$A:$A,0),MATCH(Sheet1!I405,pricelevel!$A$1:$H$1,0))</f>
        <v>96.2</v>
      </c>
    </row>
    <row r="406" spans="1:41" ht="14.25">
      <c r="A406" s="1">
        <v>33100</v>
      </c>
      <c r="B406" s="5" t="s">
        <v>175</v>
      </c>
      <c r="C406">
        <v>57156.866987838563</v>
      </c>
      <c r="D406">
        <v>0.49891310733799432</v>
      </c>
      <c r="E406">
        <v>0.79184536748722167</v>
      </c>
      <c r="F406">
        <v>7.9518242171435283</v>
      </c>
      <c r="G406">
        <v>299589.43481581582</v>
      </c>
      <c r="H406">
        <v>0.95465619924201406</v>
      </c>
      <c r="I406">
        <v>2013</v>
      </c>
      <c r="J406" s="4">
        <v>0.22879983808945559</v>
      </c>
      <c r="K406">
        <v>0.95495767835550183</v>
      </c>
      <c r="L406">
        <v>0.13428068456107881</v>
      </c>
      <c r="M406">
        <v>0.95253929866989118</v>
      </c>
      <c r="N406">
        <v>0.46722959388821872</v>
      </c>
      <c r="O406">
        <v>0.60615677562678516</v>
      </c>
      <c r="P406">
        <v>25296.539828625831</v>
      </c>
      <c r="Q406">
        <v>1278.178039702233</v>
      </c>
      <c r="R406">
        <v>26.99954149472719</v>
      </c>
      <c r="S406">
        <v>9.9623299399146971E-3</v>
      </c>
      <c r="T406">
        <v>1.553500825005448E-2</v>
      </c>
      <c r="U406">
        <v>7.2849537685626227E-3</v>
      </c>
      <c r="V406">
        <v>55101</v>
      </c>
      <c r="W406">
        <f t="shared" si="12"/>
        <v>3.2782291958531801E-2</v>
      </c>
      <c r="X406">
        <v>5.3765449394477131E-2</v>
      </c>
      <c r="Y406">
        <v>0.10186482363562779</v>
      </c>
      <c r="Z406">
        <v>38.259827044025158</v>
      </c>
      <c r="AA406">
        <v>0.13632825877152019</v>
      </c>
      <c r="AB406">
        <v>5.3422994302792563E-2</v>
      </c>
      <c r="AC406">
        <v>32121</v>
      </c>
      <c r="AD406">
        <v>0.37384957156458271</v>
      </c>
      <c r="AE406">
        <v>4.3273870676504471E-3</v>
      </c>
      <c r="AF406">
        <v>2.957566700912176E-3</v>
      </c>
      <c r="AG406">
        <v>3.5490800410946108E-3</v>
      </c>
      <c r="AH406">
        <v>5.2924877805796827E-4</v>
      </c>
      <c r="AI406">
        <f t="shared" si="13"/>
        <v>5.0527781600226342E-2</v>
      </c>
      <c r="AJ406">
        <v>5.6038105912020178E-4</v>
      </c>
      <c r="AK406">
        <v>0.28625833068867018</v>
      </c>
      <c r="AL406">
        <v>0.42530988548302212</v>
      </c>
      <c r="AM406">
        <v>0.41605839416058388</v>
      </c>
      <c r="AN406">
        <f>INDEX(realgdp!$A:$H,MATCH(Sheet1!A406,realgdp!$A:$A,0),MATCH(Sheet1!I406,realgdp!$A$1:$H$1,0))</f>
        <v>251019.8</v>
      </c>
      <c r="AO406">
        <f>INDEX(pricelevel!$A:$H,MATCH(A406,pricelevel!$A:$A,0),MATCH(Sheet1!I406,pricelevel!$A$1:$H$1,0))</f>
        <v>105.8</v>
      </c>
    </row>
    <row r="407" spans="1:41" ht="14.25">
      <c r="A407" s="1">
        <v>33140</v>
      </c>
      <c r="B407" s="5" t="s">
        <v>176</v>
      </c>
      <c r="C407">
        <v>46461.250521920672</v>
      </c>
      <c r="D407">
        <v>0.50730688935281842</v>
      </c>
      <c r="E407">
        <v>0.93945720250521925</v>
      </c>
      <c r="F407">
        <v>7.315240083507307</v>
      </c>
      <c r="G407">
        <v>160353.9248434238</v>
      </c>
      <c r="H407">
        <v>0.94362745098039214</v>
      </c>
      <c r="I407">
        <v>2013</v>
      </c>
      <c r="J407" s="4">
        <v>0.26932989690721648</v>
      </c>
      <c r="K407">
        <v>1.1954022988505748</v>
      </c>
      <c r="L407">
        <v>0.12942061700526711</v>
      </c>
      <c r="M407">
        <v>1.2068965517241379</v>
      </c>
      <c r="N407">
        <v>0.27102803738317749</v>
      </c>
      <c r="O407">
        <v>0.41904761904761911</v>
      </c>
      <c r="P407">
        <v>17581.142857142859</v>
      </c>
      <c r="Q407">
        <v>773.52</v>
      </c>
      <c r="R407">
        <v>21.3448275862069</v>
      </c>
      <c r="S407">
        <v>6.321112515802781E-3</v>
      </c>
      <c r="T407">
        <v>5.0568900126422246E-3</v>
      </c>
      <c r="U407">
        <v>1.2642225031605559E-3</v>
      </c>
      <c r="V407">
        <v>1329</v>
      </c>
      <c r="W407">
        <f t="shared" si="12"/>
        <v>1.264222503160556E-2</v>
      </c>
      <c r="X407">
        <v>6.3211125158027806E-2</v>
      </c>
      <c r="Y407">
        <v>8.3438685208596708E-2</v>
      </c>
      <c r="Z407">
        <v>36.760563380281688</v>
      </c>
      <c r="AA407">
        <v>0.1036662452591656</v>
      </c>
      <c r="AB407">
        <v>9.7345132743362831E-2</v>
      </c>
      <c r="AC407">
        <v>791</v>
      </c>
      <c r="AD407">
        <v>1.9047619047619049E-2</v>
      </c>
      <c r="AE407">
        <v>0</v>
      </c>
      <c r="AF407">
        <v>1.2642225031605559E-3</v>
      </c>
      <c r="AG407">
        <v>0</v>
      </c>
      <c r="AH407">
        <v>0</v>
      </c>
      <c r="AI407">
        <f t="shared" si="13"/>
        <v>4.3997139792634962E-2</v>
      </c>
      <c r="AJ407">
        <v>0</v>
      </c>
      <c r="AK407">
        <v>0.26666666666666672</v>
      </c>
      <c r="AL407">
        <v>0.41685477802859289</v>
      </c>
      <c r="AM407">
        <v>0.44761904761904758</v>
      </c>
      <c r="AN407">
        <f>INDEX(realgdp!$A:$H,MATCH(Sheet1!A407,realgdp!$A:$A,0),MATCH(Sheet1!I407,realgdp!$A$1:$H$1,0))</f>
        <v>3586.4</v>
      </c>
      <c r="AO407">
        <f>INDEX(pricelevel!$A:$H,MATCH(A407,pricelevel!$A:$A,0),MATCH(Sheet1!I407,pricelevel!$A$1:$H$1,0))</f>
        <v>86</v>
      </c>
    </row>
    <row r="408" spans="1:41" ht="14.25">
      <c r="A408" s="1">
        <v>33260</v>
      </c>
      <c r="B408" s="5" t="s">
        <v>177</v>
      </c>
      <c r="C408">
        <v>70930.20843672457</v>
      </c>
      <c r="D408">
        <v>0.52605459057071957</v>
      </c>
      <c r="E408">
        <v>0.8635235732009926</v>
      </c>
      <c r="F408">
        <v>7.4069478908188584</v>
      </c>
      <c r="G408">
        <v>187711.66253101741</v>
      </c>
      <c r="H408">
        <v>0.9882352941176471</v>
      </c>
      <c r="I408">
        <v>2013</v>
      </c>
      <c r="J408" s="4">
        <v>0.30182421227197348</v>
      </c>
      <c r="K408">
        <v>1.403225806451613</v>
      </c>
      <c r="L408">
        <v>0.18668971477960239</v>
      </c>
      <c r="M408">
        <v>1.387096774193548</v>
      </c>
      <c r="N408">
        <v>0.3504273504273504</v>
      </c>
      <c r="O408">
        <v>0.53488372093023251</v>
      </c>
      <c r="P408">
        <v>48207.325581395351</v>
      </c>
      <c r="Q408">
        <v>1169.5</v>
      </c>
      <c r="R408">
        <v>19.27941176470588</v>
      </c>
      <c r="S408">
        <v>7.1736011477761836E-3</v>
      </c>
      <c r="T408">
        <v>5.7388809182209472E-3</v>
      </c>
      <c r="U408">
        <v>1.434720229555237E-3</v>
      </c>
      <c r="V408">
        <v>1157</v>
      </c>
      <c r="W408">
        <f t="shared" si="12"/>
        <v>1.4347202295552367E-2</v>
      </c>
      <c r="X408">
        <v>5.0215208034433287E-2</v>
      </c>
      <c r="Y408">
        <v>9.1822094691535155E-2</v>
      </c>
      <c r="Z408">
        <v>48.571428571428569</v>
      </c>
      <c r="AA408">
        <v>0.1176470588235294</v>
      </c>
      <c r="AB408">
        <v>5.5954088952654232E-2</v>
      </c>
      <c r="AC408">
        <v>697</v>
      </c>
      <c r="AD408">
        <v>6.9767441860465115E-2</v>
      </c>
      <c r="AE408">
        <v>0</v>
      </c>
      <c r="AF408">
        <v>1.434720229555237E-3</v>
      </c>
      <c r="AG408">
        <v>1.434720229555237E-3</v>
      </c>
      <c r="AH408">
        <v>0</v>
      </c>
      <c r="AI408">
        <f t="shared" si="13"/>
        <v>2.4259798399837908E-2</v>
      </c>
      <c r="AJ408">
        <v>0.15494978479196561</v>
      </c>
      <c r="AK408">
        <v>0.44186046511627908</v>
      </c>
      <c r="AL408">
        <v>0.43647363872082973</v>
      </c>
      <c r="AM408">
        <v>0.83720930232558144</v>
      </c>
      <c r="AN408">
        <f>INDEX(realgdp!$A:$H,MATCH(Sheet1!A408,realgdp!$A:$A,0),MATCH(Sheet1!I408,realgdp!$A$1:$H$1,0))</f>
        <v>25784</v>
      </c>
      <c r="AO408">
        <f>INDEX(pricelevel!$A:$H,MATCH(A408,pricelevel!$A:$A,0),MATCH(Sheet1!I408,pricelevel!$A$1:$H$1,0))</f>
        <v>98.4</v>
      </c>
    </row>
    <row r="409" spans="1:41" ht="14.25">
      <c r="A409" s="1">
        <v>33340</v>
      </c>
      <c r="B409" s="5" t="s">
        <v>178</v>
      </c>
      <c r="C409">
        <v>58343.084227467807</v>
      </c>
      <c r="D409">
        <v>0.50616952789699576</v>
      </c>
      <c r="E409">
        <v>0.89109442060085842</v>
      </c>
      <c r="F409">
        <v>8.1362660944206002</v>
      </c>
      <c r="G409">
        <v>243495.84227467811</v>
      </c>
      <c r="H409">
        <v>0.96851851851851856</v>
      </c>
      <c r="I409">
        <v>2013</v>
      </c>
      <c r="J409" s="4">
        <v>0.24440201353931609</v>
      </c>
      <c r="K409">
        <v>0.95063469675599432</v>
      </c>
      <c r="L409">
        <v>0.15334405448869551</v>
      </c>
      <c r="M409">
        <v>0.97179125528913968</v>
      </c>
      <c r="N409">
        <v>0.50092081031307556</v>
      </c>
      <c r="O409">
        <v>0.68940493468795361</v>
      </c>
      <c r="P409">
        <v>27868.43976777939</v>
      </c>
      <c r="Q409">
        <v>908.88921282798833</v>
      </c>
      <c r="R409">
        <v>22.098298676748581</v>
      </c>
      <c r="S409">
        <v>7.2419106317411401E-3</v>
      </c>
      <c r="T409">
        <v>1.171032357473036E-2</v>
      </c>
      <c r="U409">
        <v>4.6224961479198771E-3</v>
      </c>
      <c r="V409">
        <v>10571</v>
      </c>
      <c r="W409">
        <f t="shared" si="12"/>
        <v>2.3574730354391379E-2</v>
      </c>
      <c r="X409">
        <v>5.3312788906009247E-2</v>
      </c>
      <c r="Y409">
        <v>9.7226502311248075E-2</v>
      </c>
      <c r="Z409">
        <v>38.322091062394612</v>
      </c>
      <c r="AA409">
        <v>0.1032357473035439</v>
      </c>
      <c r="AB409">
        <v>5.6394453004622487E-2</v>
      </c>
      <c r="AC409">
        <v>6490</v>
      </c>
      <c r="AD409">
        <v>9.4339622641509441E-2</v>
      </c>
      <c r="AE409">
        <v>1.2326656394453009E-3</v>
      </c>
      <c r="AF409">
        <v>3.3898305084745762E-3</v>
      </c>
      <c r="AG409">
        <v>2.0030816640986132E-3</v>
      </c>
      <c r="AH409">
        <v>0</v>
      </c>
      <c r="AI409">
        <f t="shared" si="13"/>
        <v>3.2613566471662234E-2</v>
      </c>
      <c r="AJ409">
        <v>3.0816640986132513E-4</v>
      </c>
      <c r="AK409">
        <v>0.30769230769230771</v>
      </c>
      <c r="AL409">
        <v>0.40989499574307059</v>
      </c>
      <c r="AM409">
        <v>0.48476052249637153</v>
      </c>
      <c r="AN409">
        <f>INDEX(realgdp!$A:$H,MATCH(Sheet1!A409,realgdp!$A:$A,0),MATCH(Sheet1!I409,realgdp!$A$1:$H$1,0))</f>
        <v>91382.1</v>
      </c>
      <c r="AO409">
        <f>INDEX(pricelevel!$A:$H,MATCH(A409,pricelevel!$A:$A,0),MATCH(Sheet1!I409,pricelevel!$A$1:$H$1,0))</f>
        <v>95.7</v>
      </c>
    </row>
    <row r="410" spans="1:41" ht="14.25">
      <c r="A410" s="1">
        <v>33460</v>
      </c>
      <c r="B410" s="5" t="s">
        <v>179</v>
      </c>
      <c r="C410">
        <v>60473.149701195223</v>
      </c>
      <c r="D410">
        <v>0.50627490039840639</v>
      </c>
      <c r="E410">
        <v>0.93266932270916336</v>
      </c>
      <c r="F410">
        <v>8.1719123505976103</v>
      </c>
      <c r="G410">
        <v>252385.9551792829</v>
      </c>
      <c r="H410">
        <v>0.97143175984823127</v>
      </c>
      <c r="I410">
        <v>2013</v>
      </c>
      <c r="J410" s="4">
        <v>0.2533362663147089</v>
      </c>
      <c r="K410">
        <v>0.86906141367323286</v>
      </c>
      <c r="L410">
        <v>0.16211923766085681</v>
      </c>
      <c r="M410">
        <v>0.89803012746234068</v>
      </c>
      <c r="N410">
        <v>0.52256944444444442</v>
      </c>
      <c r="O410">
        <v>0.66774193548387095</v>
      </c>
      <c r="P410">
        <v>29965.439354838709</v>
      </c>
      <c r="Q410">
        <v>1052.1170731707321</v>
      </c>
      <c r="R410">
        <v>25.409128630705389</v>
      </c>
      <c r="S410">
        <v>8.63766275007939E-3</v>
      </c>
      <c r="T410">
        <v>1.5052397586535411E-2</v>
      </c>
      <c r="U410">
        <v>3.556684661797396E-3</v>
      </c>
      <c r="V410">
        <v>24556</v>
      </c>
      <c r="W410">
        <f t="shared" si="12"/>
        <v>2.7246744998412196E-2</v>
      </c>
      <c r="X410">
        <v>4.8523340743093037E-2</v>
      </c>
      <c r="Y410">
        <v>0.10530327087964431</v>
      </c>
      <c r="Z410">
        <v>39.05298013245033</v>
      </c>
      <c r="AA410">
        <v>0.10739917434106069</v>
      </c>
      <c r="AB410">
        <v>5.6716417910447757E-2</v>
      </c>
      <c r="AC410">
        <v>15745</v>
      </c>
      <c r="AD410">
        <v>0.1219354838709677</v>
      </c>
      <c r="AE410">
        <v>1.3972689742775489E-3</v>
      </c>
      <c r="AF410">
        <v>2.1594156875198479E-3</v>
      </c>
      <c r="AG410">
        <v>3.366147983486821E-3</v>
      </c>
      <c r="AH410">
        <v>4.445855827246745E-4</v>
      </c>
      <c r="AI410">
        <f t="shared" si="13"/>
        <v>3.5111017753218426E-2</v>
      </c>
      <c r="AJ410">
        <v>1.016195617656399E-3</v>
      </c>
      <c r="AK410">
        <v>0.33935483870967742</v>
      </c>
      <c r="AL410">
        <v>0.44262094803713958</v>
      </c>
      <c r="AM410">
        <v>0.47483870967741942</v>
      </c>
      <c r="AN410">
        <f>INDEX(realgdp!$A:$H,MATCH(Sheet1!A410,realgdp!$A:$A,0),MATCH(Sheet1!I410,realgdp!$A$1:$H$1,0))</f>
        <v>206172.6</v>
      </c>
      <c r="AO410">
        <f>INDEX(pricelevel!$A:$H,MATCH(A410,pricelevel!$A:$A,0),MATCH(Sheet1!I410,pricelevel!$A$1:$H$1,0))</f>
        <v>102.4</v>
      </c>
    </row>
    <row r="411" spans="1:41" ht="14.25">
      <c r="A411" s="1">
        <v>33660</v>
      </c>
      <c r="B411" s="5" t="s">
        <v>180</v>
      </c>
      <c r="C411">
        <v>41144.543006081673</v>
      </c>
      <c r="D411">
        <v>0.49695916594265849</v>
      </c>
      <c r="E411">
        <v>0.68462206776715895</v>
      </c>
      <c r="F411">
        <v>7.4596003475238923</v>
      </c>
      <c r="G411">
        <v>156159.62641181581</v>
      </c>
      <c r="H411">
        <v>0.93473451327433632</v>
      </c>
      <c r="I411">
        <v>2013</v>
      </c>
      <c r="J411" s="4">
        <v>0.23221180364037508</v>
      </c>
      <c r="K411">
        <v>0.87727272727272732</v>
      </c>
      <c r="L411">
        <v>0.1583262651964942</v>
      </c>
      <c r="M411">
        <v>0.83636363636363631</v>
      </c>
      <c r="N411">
        <v>0.39886039886039892</v>
      </c>
      <c r="O411">
        <v>0.57065217391304346</v>
      </c>
      <c r="P411">
        <v>23130.22826086956</v>
      </c>
      <c r="Q411">
        <v>835.27027027027032</v>
      </c>
      <c r="R411">
        <v>24.477477477477478</v>
      </c>
      <c r="S411">
        <v>4.1515308770108984E-3</v>
      </c>
      <c r="T411">
        <v>6.2272963155163468E-3</v>
      </c>
      <c r="U411">
        <v>4.1515308770108984E-3</v>
      </c>
      <c r="V411">
        <v>3537</v>
      </c>
      <c r="W411">
        <f t="shared" si="12"/>
        <v>1.4530358069538143E-2</v>
      </c>
      <c r="X411">
        <v>6.7462376751427092E-2</v>
      </c>
      <c r="Y411">
        <v>8.1992734820965224E-2</v>
      </c>
      <c r="Z411">
        <v>39.625899280575538</v>
      </c>
      <c r="AA411">
        <v>0.1089776855215361</v>
      </c>
      <c r="AB411">
        <v>7.0576024909185256E-2</v>
      </c>
      <c r="AC411">
        <v>1927</v>
      </c>
      <c r="AD411">
        <v>3.2608695652173912E-2</v>
      </c>
      <c r="AE411">
        <v>3.6325895173845361E-3</v>
      </c>
      <c r="AF411">
        <v>5.189413596263622E-4</v>
      </c>
      <c r="AG411">
        <v>5.189413596263622E-4</v>
      </c>
      <c r="AH411">
        <v>1.037882719252724E-3</v>
      </c>
      <c r="AI411">
        <f t="shared" si="13"/>
        <v>3.6111631102375863E-2</v>
      </c>
      <c r="AJ411">
        <v>4.6704722366372603E-3</v>
      </c>
      <c r="AK411">
        <v>0.45108695652173908</v>
      </c>
      <c r="AL411">
        <v>0.39638111393836578</v>
      </c>
      <c r="AM411">
        <v>0.57608695652173914</v>
      </c>
      <c r="AN411">
        <f>INDEX(realgdp!$A:$H,MATCH(Sheet1!A411,realgdp!$A:$A,0),MATCH(Sheet1!I411,realgdp!$A$1:$H$1,0))</f>
        <v>16237</v>
      </c>
      <c r="AO411">
        <f>INDEX(pricelevel!$A:$H,MATCH(A411,pricelevel!$A:$A,0),MATCH(Sheet1!I411,pricelevel!$A$1:$H$1,0))</f>
        <v>88.1</v>
      </c>
    </row>
    <row r="412" spans="1:41" ht="14.25">
      <c r="A412" s="1">
        <v>33700</v>
      </c>
      <c r="B412" s="5" t="s">
        <v>181</v>
      </c>
      <c r="C412">
        <v>50340.614693877549</v>
      </c>
      <c r="D412">
        <v>0.51755102040816325</v>
      </c>
      <c r="E412">
        <v>0.81387755102040815</v>
      </c>
      <c r="F412">
        <v>6.9812244897959186</v>
      </c>
      <c r="G412">
        <v>242550.6857142857</v>
      </c>
      <c r="H412">
        <v>0.91397849462365588</v>
      </c>
      <c r="I412">
        <v>2013</v>
      </c>
      <c r="J412" s="4">
        <v>0.26279863481228671</v>
      </c>
      <c r="K412">
        <v>0.66129032258064513</v>
      </c>
      <c r="L412">
        <v>0.18203463203463199</v>
      </c>
      <c r="M412">
        <v>0.70967741935483875</v>
      </c>
      <c r="N412">
        <v>0.41163793103448282</v>
      </c>
      <c r="O412">
        <v>0.44696969696969702</v>
      </c>
      <c r="P412">
        <v>20265.871212121208</v>
      </c>
      <c r="Q412">
        <v>1060.0743243243239</v>
      </c>
      <c r="R412">
        <v>21.673758865248232</v>
      </c>
      <c r="S412">
        <v>6.4542154094392899E-3</v>
      </c>
      <c r="T412">
        <v>1.0488100040338851E-2</v>
      </c>
      <c r="U412">
        <v>4.4372730939895117E-3</v>
      </c>
      <c r="V412">
        <v>4620</v>
      </c>
      <c r="W412">
        <f t="shared" si="12"/>
        <v>2.1379588543767654E-2</v>
      </c>
      <c r="X412">
        <v>4.7599838644614763E-2</v>
      </c>
      <c r="Y412">
        <v>7.4626865671641784E-2</v>
      </c>
      <c r="Z412">
        <v>35.576719576719583</v>
      </c>
      <c r="AA412">
        <v>0.10488100040338851</v>
      </c>
      <c r="AB412">
        <v>8.7131908027430413E-2</v>
      </c>
      <c r="AC412">
        <v>2479</v>
      </c>
      <c r="AD412">
        <v>0.27272727272727271</v>
      </c>
      <c r="AE412">
        <v>3.2271077047196449E-3</v>
      </c>
      <c r="AF412">
        <v>1.210165389269867E-3</v>
      </c>
      <c r="AG412">
        <v>1.613553852359822E-3</v>
      </c>
      <c r="AH412">
        <v>0</v>
      </c>
      <c r="AI412">
        <f t="shared" si="13"/>
        <v>5.2308351969111669E-2</v>
      </c>
      <c r="AJ412">
        <v>4.0338846308995562E-4</v>
      </c>
      <c r="AK412">
        <v>0.46590909090909088</v>
      </c>
      <c r="AL412">
        <v>0.41471861471861471</v>
      </c>
      <c r="AM412">
        <v>0.99621212121212122</v>
      </c>
      <c r="AN412">
        <f>INDEX(realgdp!$A:$H,MATCH(Sheet1!A412,realgdp!$A:$A,0),MATCH(Sheet1!I412,realgdp!$A$1:$H$1,0))</f>
        <v>15643.6</v>
      </c>
      <c r="AO412">
        <f>INDEX(pricelevel!$A:$H,MATCH(A412,pricelevel!$A:$A,0),MATCH(Sheet1!I412,pricelevel!$A$1:$H$1,0))</f>
        <v>99.6</v>
      </c>
    </row>
    <row r="413" spans="1:41" ht="14.25">
      <c r="A413" s="1">
        <v>33740</v>
      </c>
      <c r="B413" s="5" t="s">
        <v>182</v>
      </c>
      <c r="C413">
        <v>44932.402745995423</v>
      </c>
      <c r="D413">
        <v>0.51487414187643021</v>
      </c>
      <c r="E413">
        <v>0.74141876430205955</v>
      </c>
      <c r="F413">
        <v>7.3981693363844396</v>
      </c>
      <c r="G413">
        <v>160025.85812356981</v>
      </c>
      <c r="H413">
        <v>0.96560846560846558</v>
      </c>
      <c r="I413">
        <v>2013</v>
      </c>
      <c r="J413" s="4">
        <v>0.26392572944297082</v>
      </c>
      <c r="K413">
        <v>1</v>
      </c>
      <c r="L413">
        <v>0.1535904255319149</v>
      </c>
      <c r="M413">
        <v>0.95192307692307687</v>
      </c>
      <c r="N413">
        <v>0.41269841269841268</v>
      </c>
      <c r="O413">
        <v>0.46464646464646459</v>
      </c>
      <c r="P413">
        <v>16413.131313131311</v>
      </c>
      <c r="Q413">
        <v>808.88235294117646</v>
      </c>
      <c r="R413">
        <v>18.03448275862069</v>
      </c>
      <c r="S413">
        <v>8.7390761548064924E-3</v>
      </c>
      <c r="T413">
        <v>8.7390761548064924E-3</v>
      </c>
      <c r="U413">
        <v>0</v>
      </c>
      <c r="V413">
        <v>1504</v>
      </c>
      <c r="W413">
        <f t="shared" si="12"/>
        <v>1.7478152309612985E-2</v>
      </c>
      <c r="X413">
        <v>5.9925093632958802E-2</v>
      </c>
      <c r="Y413">
        <v>7.4906367041198504E-2</v>
      </c>
      <c r="Z413">
        <v>38.623188405797102</v>
      </c>
      <c r="AA413">
        <v>0.11360799001248439</v>
      </c>
      <c r="AB413">
        <v>6.117353308364544E-2</v>
      </c>
      <c r="AC413">
        <v>801</v>
      </c>
      <c r="AD413">
        <v>2.02020202020202E-2</v>
      </c>
      <c r="AE413">
        <v>0</v>
      </c>
      <c r="AF413">
        <v>0</v>
      </c>
      <c r="AG413">
        <v>4.9937578027465668E-3</v>
      </c>
      <c r="AH413">
        <v>0</v>
      </c>
      <c r="AI413">
        <f t="shared" si="13"/>
        <v>4.928263458746783E-2</v>
      </c>
      <c r="AJ413">
        <v>1.123595505617977E-2</v>
      </c>
      <c r="AK413">
        <v>0.41414141414141409</v>
      </c>
      <c r="AL413">
        <v>0.39827127659574468</v>
      </c>
      <c r="AM413">
        <v>0.76767676767676762</v>
      </c>
      <c r="AN413">
        <f>INDEX(realgdp!$A:$H,MATCH(Sheet1!A413,realgdp!$A:$A,0),MATCH(Sheet1!I413,realgdp!$A$1:$H$1,0))</f>
        <v>6180.1</v>
      </c>
      <c r="AO413">
        <f>INDEX(pricelevel!$A:$H,MATCH(A413,pricelevel!$A:$A,0),MATCH(Sheet1!I413,pricelevel!$A$1:$H$1,0))</f>
        <v>86.6</v>
      </c>
    </row>
    <row r="414" spans="1:41" ht="14.25">
      <c r="A414" s="1">
        <v>33780</v>
      </c>
      <c r="B414" s="5" t="s">
        <v>183</v>
      </c>
      <c r="C414">
        <v>46102.926335174947</v>
      </c>
      <c r="D414">
        <v>0.53591160220994472</v>
      </c>
      <c r="E414">
        <v>0.97421731123388577</v>
      </c>
      <c r="F414">
        <v>7.3627992633517492</v>
      </c>
      <c r="G414">
        <v>141511.49171270721</v>
      </c>
      <c r="H414">
        <v>0.95964125560538116</v>
      </c>
      <c r="I414">
        <v>2013</v>
      </c>
      <c r="J414" s="4">
        <v>0.19749652294853964</v>
      </c>
      <c r="K414">
        <v>0.65</v>
      </c>
      <c r="L414">
        <v>0.13653413353338331</v>
      </c>
      <c r="M414">
        <v>0.66</v>
      </c>
      <c r="N414">
        <v>0.39516129032258063</v>
      </c>
      <c r="O414">
        <v>0.59090909090909094</v>
      </c>
      <c r="P414">
        <v>32067.42424242424</v>
      </c>
      <c r="Q414">
        <v>798</v>
      </c>
      <c r="R414">
        <v>24.078431372549019</v>
      </c>
      <c r="S414">
        <v>1.2853470437018E-2</v>
      </c>
      <c r="T414">
        <v>7.7120822622107968E-3</v>
      </c>
      <c r="U414">
        <v>1.285347043701799E-3</v>
      </c>
      <c r="V414">
        <v>1333</v>
      </c>
      <c r="W414">
        <f t="shared" si="12"/>
        <v>2.1850899742930596E-2</v>
      </c>
      <c r="X414">
        <v>6.4267352185089971E-2</v>
      </c>
      <c r="Y414">
        <v>5.7840616966580979E-2</v>
      </c>
      <c r="Z414">
        <v>39.525423728813557</v>
      </c>
      <c r="AA414">
        <v>7.9691516709511565E-2</v>
      </c>
      <c r="AB414">
        <v>0.1169665809768638</v>
      </c>
      <c r="AC414">
        <v>778</v>
      </c>
      <c r="AD414">
        <v>3.03030303030303E-2</v>
      </c>
      <c r="AE414">
        <v>1.285347043701799E-3</v>
      </c>
      <c r="AF414">
        <v>0</v>
      </c>
      <c r="AG414">
        <v>3.856041131105398E-3</v>
      </c>
      <c r="AH414">
        <v>0</v>
      </c>
      <c r="AI414">
        <f t="shared" si="13"/>
        <v>2.4885066975359683E-2</v>
      </c>
      <c r="AJ414">
        <v>1.285347043701799E-3</v>
      </c>
      <c r="AK414">
        <v>0.37878787878787878</v>
      </c>
      <c r="AL414">
        <v>0.47186796699174788</v>
      </c>
      <c r="AM414">
        <v>0.59090909090909094</v>
      </c>
      <c r="AN414">
        <f>INDEX(realgdp!$A:$H,MATCH(Sheet1!A414,realgdp!$A:$A,0),MATCH(Sheet1!I414,realgdp!$A$1:$H$1,0))</f>
        <v>4320.7</v>
      </c>
      <c r="AO414">
        <f>INDEX(pricelevel!$A:$H,MATCH(A414,pricelevel!$A:$A,0),MATCH(Sheet1!I414,pricelevel!$A$1:$H$1,0))</f>
        <v>95.3</v>
      </c>
    </row>
    <row r="415" spans="1:41" ht="14.25">
      <c r="A415" s="1">
        <v>33860</v>
      </c>
      <c r="B415" s="5" t="s">
        <v>184</v>
      </c>
      <c r="C415">
        <v>47754.095238095237</v>
      </c>
      <c r="D415">
        <v>0.49206349206349198</v>
      </c>
      <c r="E415">
        <v>0.63051146384479717</v>
      </c>
      <c r="F415">
        <v>7.7063492063492074</v>
      </c>
      <c r="G415">
        <v>168430.59082892409</v>
      </c>
      <c r="H415">
        <v>0.96626768226332971</v>
      </c>
      <c r="I415">
        <v>2013</v>
      </c>
      <c r="J415" s="4">
        <v>0.23949809056192034</v>
      </c>
      <c r="K415">
        <v>1.0287081339712918</v>
      </c>
      <c r="L415">
        <v>0.14670571010248901</v>
      </c>
      <c r="M415">
        <v>0.9138755980861244</v>
      </c>
      <c r="N415">
        <v>0.390625</v>
      </c>
      <c r="O415">
        <v>0.55497382198952883</v>
      </c>
      <c r="P415">
        <v>23040.785340314131</v>
      </c>
      <c r="Q415">
        <v>856.81944444444446</v>
      </c>
      <c r="R415">
        <v>21.03125</v>
      </c>
      <c r="S415">
        <v>8.7224217547460237E-3</v>
      </c>
      <c r="T415">
        <v>1.1800923550538739E-2</v>
      </c>
      <c r="U415">
        <v>2.052334530528476E-3</v>
      </c>
      <c r="V415">
        <v>3415</v>
      </c>
      <c r="W415">
        <f t="shared" si="12"/>
        <v>2.2575679835813236E-2</v>
      </c>
      <c r="X415">
        <v>6.1056952283222173E-2</v>
      </c>
      <c r="Y415">
        <v>8.311954848640328E-2</v>
      </c>
      <c r="Z415">
        <v>37.993333333333332</v>
      </c>
      <c r="AA415">
        <v>0.1169830682401231</v>
      </c>
      <c r="AB415">
        <v>6.5161621344279122E-2</v>
      </c>
      <c r="AC415">
        <v>1949</v>
      </c>
      <c r="AD415">
        <v>3.6649214659685861E-2</v>
      </c>
      <c r="AE415">
        <v>1.026167265264238E-3</v>
      </c>
      <c r="AF415">
        <v>1.026167265264238E-3</v>
      </c>
      <c r="AG415">
        <v>1.5392508978963569E-3</v>
      </c>
      <c r="AH415">
        <v>5.1308363263211901E-4</v>
      </c>
      <c r="AI415">
        <f t="shared" si="13"/>
        <v>3.7187076386032719E-2</v>
      </c>
      <c r="AJ415">
        <v>1.5392508978963569E-3</v>
      </c>
      <c r="AK415">
        <v>0.32984293193717279</v>
      </c>
      <c r="AL415">
        <v>0.39297218155197661</v>
      </c>
      <c r="AM415">
        <v>0.64397905759162299</v>
      </c>
      <c r="AN415">
        <f>INDEX(realgdp!$A:$H,MATCH(Sheet1!A415,realgdp!$A:$A,0),MATCH(Sheet1!I415,realgdp!$A$1:$H$1,0))</f>
        <v>14987.3</v>
      </c>
      <c r="AO415">
        <f>INDEX(pricelevel!$A:$H,MATCH(A415,pricelevel!$A:$A,0),MATCH(Sheet1!I415,pricelevel!$A$1:$H$1,0))</f>
        <v>89.5</v>
      </c>
    </row>
    <row r="416" spans="1:41" ht="14.25">
      <c r="A416" s="1">
        <v>34060</v>
      </c>
      <c r="B416" s="5" t="s">
        <v>185</v>
      </c>
      <c r="C416">
        <v>49846.496842105262</v>
      </c>
      <c r="D416">
        <v>0.52631578947368418</v>
      </c>
      <c r="E416">
        <v>0.98947368421052628</v>
      </c>
      <c r="F416">
        <v>7.5621052631578944</v>
      </c>
      <c r="G416">
        <v>186948.37894736839</v>
      </c>
      <c r="H416">
        <v>0.96534653465346532</v>
      </c>
      <c r="I416">
        <v>2013</v>
      </c>
      <c r="J416" s="4">
        <v>0.299860529986053</v>
      </c>
      <c r="K416">
        <v>1.4929577464788732</v>
      </c>
      <c r="L416">
        <v>0.1325730577334284</v>
      </c>
      <c r="M416">
        <v>1.408450704225352</v>
      </c>
      <c r="N416">
        <v>0.48987854251012147</v>
      </c>
      <c r="O416">
        <v>0.54</v>
      </c>
      <c r="P416">
        <v>23651.599999999999</v>
      </c>
      <c r="Q416">
        <v>947.39130434782612</v>
      </c>
      <c r="R416">
        <v>26.301587301587301</v>
      </c>
      <c r="S416">
        <v>1.1160714285714289E-2</v>
      </c>
      <c r="T416">
        <v>4.464285714285714E-3</v>
      </c>
      <c r="U416">
        <v>2.232142857142857E-3</v>
      </c>
      <c r="V416">
        <v>1403</v>
      </c>
      <c r="W416">
        <f t="shared" si="12"/>
        <v>1.785714285714286E-2</v>
      </c>
      <c r="X416">
        <v>6.6964285714285712E-2</v>
      </c>
      <c r="Y416">
        <v>6.1383928571428568E-2</v>
      </c>
      <c r="Z416">
        <v>38.223684210526322</v>
      </c>
      <c r="AA416">
        <v>0.1004464285714286</v>
      </c>
      <c r="AB416">
        <v>6.0267857142857137E-2</v>
      </c>
      <c r="AC416">
        <v>896</v>
      </c>
      <c r="AD416">
        <v>0.1</v>
      </c>
      <c r="AE416">
        <v>1.1160714285714289E-3</v>
      </c>
      <c r="AF416">
        <v>1.1160714285714289E-3</v>
      </c>
      <c r="AG416">
        <v>5.580357142857143E-3</v>
      </c>
      <c r="AH416">
        <v>0</v>
      </c>
      <c r="AI416">
        <f t="shared" si="13"/>
        <v>4.0056119008770069E-2</v>
      </c>
      <c r="AJ416">
        <v>3.7946428571428568E-2</v>
      </c>
      <c r="AK416">
        <v>0.33</v>
      </c>
      <c r="AL416">
        <v>0.41339985744832503</v>
      </c>
      <c r="AM416">
        <v>0.61</v>
      </c>
      <c r="AN416">
        <f>INDEX(realgdp!$A:$H,MATCH(Sheet1!A416,realgdp!$A:$A,0),MATCH(Sheet1!I416,realgdp!$A$1:$H$1,0))</f>
        <v>6223.8</v>
      </c>
      <c r="AO416">
        <f>INDEX(pricelevel!$A:$H,MATCH(A416,pricelevel!$A:$A,0),MATCH(Sheet1!I416,pricelevel!$A$1:$H$1,0))</f>
        <v>88.4</v>
      </c>
    </row>
    <row r="417" spans="1:41" ht="14.25">
      <c r="A417" s="1">
        <v>34620</v>
      </c>
      <c r="B417" s="5" t="s">
        <v>186</v>
      </c>
      <c r="C417">
        <v>36444.614395886892</v>
      </c>
      <c r="D417">
        <v>0.51928020565552702</v>
      </c>
      <c r="E417">
        <v>0.95372750642673521</v>
      </c>
      <c r="F417">
        <v>7.4241645244215926</v>
      </c>
      <c r="G417">
        <v>106932.41645244219</v>
      </c>
      <c r="H417">
        <v>0.954983922829582</v>
      </c>
      <c r="I417">
        <v>2013</v>
      </c>
      <c r="J417" s="4">
        <v>0.21908127208480566</v>
      </c>
      <c r="K417">
        <v>1.6428571428571428</v>
      </c>
      <c r="L417">
        <v>0.1162407254740313</v>
      </c>
      <c r="M417">
        <v>1.107142857142857</v>
      </c>
      <c r="N417">
        <v>0.52290076335877866</v>
      </c>
      <c r="O417">
        <v>0.5</v>
      </c>
      <c r="P417">
        <v>17754.032258064519</v>
      </c>
      <c r="Q417">
        <v>793.92592592592598</v>
      </c>
      <c r="R417">
        <v>18.611111111111111</v>
      </c>
      <c r="S417">
        <v>5.2493438320209973E-3</v>
      </c>
      <c r="T417">
        <v>9.1863517060367453E-3</v>
      </c>
      <c r="U417">
        <v>1.3123359580052489E-3</v>
      </c>
      <c r="V417">
        <v>1213</v>
      </c>
      <c r="W417">
        <f t="shared" si="12"/>
        <v>1.5748031496062992E-2</v>
      </c>
      <c r="X417">
        <v>0.10236220472440941</v>
      </c>
      <c r="Y417">
        <v>6.8241469816272965E-2</v>
      </c>
      <c r="Z417">
        <v>36.641509433962263</v>
      </c>
      <c r="AA417">
        <v>9.9737532808398949E-2</v>
      </c>
      <c r="AB417">
        <v>7.6115485564304461E-2</v>
      </c>
      <c r="AC417">
        <v>762</v>
      </c>
      <c r="AD417">
        <v>0</v>
      </c>
      <c r="AE417">
        <v>1.3123359580052489E-3</v>
      </c>
      <c r="AF417">
        <v>0</v>
      </c>
      <c r="AG417">
        <v>2.6246719160104991E-3</v>
      </c>
      <c r="AH417">
        <v>0</v>
      </c>
      <c r="AI417">
        <f t="shared" si="13"/>
        <v>4.471806260041554E-2</v>
      </c>
      <c r="AJ417">
        <v>0</v>
      </c>
      <c r="AK417">
        <v>0.33870967741935482</v>
      </c>
      <c r="AL417">
        <v>0.3751030502885408</v>
      </c>
      <c r="AM417">
        <v>0.532258064516129</v>
      </c>
      <c r="AN417">
        <f>INDEX(realgdp!$A:$H,MATCH(Sheet1!A417,realgdp!$A:$A,0),MATCH(Sheet1!I417,realgdp!$A$1:$H$1,0))</f>
        <v>3444.3</v>
      </c>
      <c r="AO417">
        <f>INDEX(pricelevel!$A:$H,MATCH(A417,pricelevel!$A:$A,0),MATCH(Sheet1!I417,pricelevel!$A$1:$H$1,0))</f>
        <v>90.1</v>
      </c>
    </row>
    <row r="418" spans="1:41" ht="14.25">
      <c r="A418" s="1">
        <v>34740</v>
      </c>
      <c r="B418" s="5" t="s">
        <v>187</v>
      </c>
      <c r="C418">
        <v>37405.905053598777</v>
      </c>
      <c r="D418">
        <v>0.50842266462480856</v>
      </c>
      <c r="E418">
        <v>0.92496171516079628</v>
      </c>
      <c r="F418">
        <v>7.327718223583461</v>
      </c>
      <c r="G418">
        <v>132809.3415007657</v>
      </c>
      <c r="H418">
        <v>0.95857988165680474</v>
      </c>
      <c r="I418">
        <v>2013</v>
      </c>
      <c r="J418" s="4">
        <v>0.23311546840958605</v>
      </c>
      <c r="K418">
        <v>0.70796460176991149</v>
      </c>
      <c r="L418">
        <v>0.14847942754919499</v>
      </c>
      <c r="M418">
        <v>0.73451327433628322</v>
      </c>
      <c r="N418">
        <v>0.28662420382165599</v>
      </c>
      <c r="O418">
        <v>0.40963855421686751</v>
      </c>
      <c r="P418">
        <v>13902.048192771081</v>
      </c>
      <c r="Q418">
        <v>716.76190476190482</v>
      </c>
      <c r="R418">
        <v>26.041666666666671</v>
      </c>
      <c r="S418">
        <v>8.6767895878524948E-3</v>
      </c>
      <c r="T418">
        <v>8.6767895878524948E-3</v>
      </c>
      <c r="U418">
        <v>3.2537960954446849E-3</v>
      </c>
      <c r="V418">
        <v>1677</v>
      </c>
      <c r="W418">
        <f t="shared" si="12"/>
        <v>2.0607375271149676E-2</v>
      </c>
      <c r="X418">
        <v>5.6399132321041212E-2</v>
      </c>
      <c r="Y418">
        <v>8.0260303687635579E-2</v>
      </c>
      <c r="Z418">
        <v>35.896551724137929</v>
      </c>
      <c r="AA418">
        <v>0.1062906724511931</v>
      </c>
      <c r="AB418">
        <v>5.7483731019522782E-2</v>
      </c>
      <c r="AC418">
        <v>922</v>
      </c>
      <c r="AD418">
        <v>0</v>
      </c>
      <c r="AE418">
        <v>0</v>
      </c>
      <c r="AF418">
        <v>3.2537960954446849E-3</v>
      </c>
      <c r="AG418">
        <v>1.0845986984815621E-3</v>
      </c>
      <c r="AH418">
        <v>0</v>
      </c>
      <c r="AI418">
        <f t="shared" si="13"/>
        <v>5.1558007483718367E-2</v>
      </c>
      <c r="AJ418">
        <v>1.0845986984815621E-3</v>
      </c>
      <c r="AK418">
        <v>0.33734939759036142</v>
      </c>
      <c r="AL418">
        <v>0.42039355992844363</v>
      </c>
      <c r="AM418">
        <v>0.95180722891566261</v>
      </c>
      <c r="AN418">
        <f>INDEX(realgdp!$A:$H,MATCH(Sheet1!A418,realgdp!$A:$A,0),MATCH(Sheet1!I418,realgdp!$A$1:$H$1,0))</f>
        <v>4937.1000000000004</v>
      </c>
      <c r="AO418">
        <f>INDEX(pricelevel!$A:$H,MATCH(A418,pricelevel!$A:$A,0),MATCH(Sheet1!I418,pricelevel!$A$1:$H$1,0))</f>
        <v>89</v>
      </c>
    </row>
    <row r="419" spans="1:41" ht="14.25">
      <c r="A419" s="1">
        <v>34820</v>
      </c>
      <c r="B419" s="5" t="s">
        <v>188</v>
      </c>
      <c r="C419">
        <v>41020.016891891893</v>
      </c>
      <c r="D419">
        <v>0.48648648648648651</v>
      </c>
      <c r="E419">
        <v>0.88581081081081081</v>
      </c>
      <c r="F419">
        <v>7.541216216216216</v>
      </c>
      <c r="G419">
        <v>203027.6824324324</v>
      </c>
      <c r="H419">
        <v>0.95023474178403755</v>
      </c>
      <c r="I419">
        <v>2013</v>
      </c>
      <c r="J419" s="4">
        <v>0.20018198362147407</v>
      </c>
      <c r="K419">
        <v>1.1027027027027028</v>
      </c>
      <c r="L419">
        <v>0.12520948048838881</v>
      </c>
      <c r="M419">
        <v>1.05945945945946</v>
      </c>
      <c r="N419">
        <v>0.47021943573667713</v>
      </c>
      <c r="O419">
        <v>0.50510204081632648</v>
      </c>
      <c r="P419">
        <v>22820.15306122449</v>
      </c>
      <c r="Q419">
        <v>833.56043956043959</v>
      </c>
      <c r="R419">
        <v>23.068027210884349</v>
      </c>
      <c r="S419">
        <v>8.7318087318087323E-3</v>
      </c>
      <c r="T419">
        <v>1.247401247401247E-2</v>
      </c>
      <c r="U419">
        <v>1.164241164241164E-2</v>
      </c>
      <c r="V419">
        <v>4177</v>
      </c>
      <c r="W419">
        <f t="shared" si="12"/>
        <v>3.2848232848232836E-2</v>
      </c>
      <c r="X419">
        <v>9.3970893970893976E-2</v>
      </c>
      <c r="Y419">
        <v>8.5239085239085244E-2</v>
      </c>
      <c r="Z419">
        <v>36.784431137724553</v>
      </c>
      <c r="AA419">
        <v>0.14927234927234931</v>
      </c>
      <c r="AB419">
        <v>3.9916839916839919E-2</v>
      </c>
      <c r="AC419">
        <v>2405</v>
      </c>
      <c r="AD419">
        <v>0.1071428571428571</v>
      </c>
      <c r="AE419">
        <v>4.1580041580041582E-3</v>
      </c>
      <c r="AF419">
        <v>7.4844074844074848E-3</v>
      </c>
      <c r="AG419">
        <v>2.9106029106029112E-3</v>
      </c>
      <c r="AH419">
        <v>0</v>
      </c>
      <c r="AI419">
        <f t="shared" si="13"/>
        <v>3.652738162290451E-2</v>
      </c>
      <c r="AJ419">
        <v>0</v>
      </c>
      <c r="AK419">
        <v>0.35204081632653061</v>
      </c>
      <c r="AL419">
        <v>0.51017476657888439</v>
      </c>
      <c r="AM419">
        <v>0.65306122448979587</v>
      </c>
      <c r="AN419">
        <f>INDEX(realgdp!$A:$H,MATCH(Sheet1!A419,realgdp!$A:$A,0),MATCH(Sheet1!I419,realgdp!$A$1:$H$1,0))</f>
        <v>13817.5</v>
      </c>
      <c r="AO419">
        <f>INDEX(pricelevel!$A:$H,MATCH(A419,pricelevel!$A:$A,0),MATCH(Sheet1!I419,pricelevel!$A$1:$H$1,0))</f>
        <v>92.4</v>
      </c>
    </row>
    <row r="420" spans="1:41" ht="14.25">
      <c r="A420" s="1">
        <v>34900</v>
      </c>
      <c r="B420" s="5" t="s">
        <v>189</v>
      </c>
      <c r="C420">
        <v>69022.083629893241</v>
      </c>
      <c r="D420">
        <v>0.50711743772241991</v>
      </c>
      <c r="E420">
        <v>0.83985765124555156</v>
      </c>
      <c r="F420">
        <v>8.234875444839858</v>
      </c>
      <c r="G420">
        <v>501517.33096085407</v>
      </c>
      <c r="H420">
        <v>0.94250513347022591</v>
      </c>
      <c r="I420">
        <v>2013</v>
      </c>
      <c r="J420" s="4">
        <v>0.18714768883878241</v>
      </c>
      <c r="K420">
        <v>0.65094339622641506</v>
      </c>
      <c r="L420">
        <v>0.140670982931136</v>
      </c>
      <c r="M420">
        <v>0.63207547169811318</v>
      </c>
      <c r="N420">
        <v>0.40769230769230769</v>
      </c>
      <c r="O420">
        <v>0.59701492537313428</v>
      </c>
      <c r="P420">
        <v>30954.4776119403</v>
      </c>
      <c r="Q420">
        <v>1580.2</v>
      </c>
      <c r="R420">
        <v>26.686274509803919</v>
      </c>
      <c r="S420">
        <v>1.268292682926829E-2</v>
      </c>
      <c r="T420">
        <v>1.170731707317073E-2</v>
      </c>
      <c r="U420">
        <v>9.7560975609756097E-3</v>
      </c>
      <c r="V420">
        <v>1699</v>
      </c>
      <c r="W420">
        <f t="shared" si="12"/>
        <v>3.414634146341463E-2</v>
      </c>
      <c r="X420">
        <v>6.5365853658536588E-2</v>
      </c>
      <c r="Y420">
        <v>0.1141463414634146</v>
      </c>
      <c r="Z420">
        <v>37.172413793103438</v>
      </c>
      <c r="AA420">
        <v>9.5609756097560977E-2</v>
      </c>
      <c r="AB420">
        <v>4.9756097560975612E-2</v>
      </c>
      <c r="AC420">
        <v>1025</v>
      </c>
      <c r="AD420">
        <v>0.20895522388059701</v>
      </c>
      <c r="AE420">
        <v>4.8780487804878049E-3</v>
      </c>
      <c r="AF420">
        <v>4.8780487804878049E-3</v>
      </c>
      <c r="AG420">
        <v>3.9024390243902439E-3</v>
      </c>
      <c r="AH420">
        <v>2.9268292682926829E-3</v>
      </c>
      <c r="AI420">
        <f t="shared" si="13"/>
        <v>5.1049157404951903E-2</v>
      </c>
      <c r="AJ420">
        <v>1.9512195121951219E-3</v>
      </c>
      <c r="AK420">
        <v>0.32835820895522388</v>
      </c>
      <c r="AL420">
        <v>0.48440258975868161</v>
      </c>
      <c r="AM420">
        <v>0.44776119402985082</v>
      </c>
      <c r="AN420">
        <f>INDEX(realgdp!$A:$H,MATCH(Sheet1!A420,realgdp!$A:$A,0),MATCH(Sheet1!I420,realgdp!$A$1:$H$1,0))</f>
        <v>8176.5</v>
      </c>
      <c r="AO420">
        <f>INDEX(pricelevel!$A:$H,MATCH(A420,pricelevel!$A:$A,0),MATCH(Sheet1!I420,pricelevel!$A$1:$H$1,0))</f>
        <v>119.5</v>
      </c>
    </row>
    <row r="421" spans="1:41" ht="14.25">
      <c r="A421" s="1">
        <v>34940</v>
      </c>
      <c r="B421" s="5" t="s">
        <v>190</v>
      </c>
      <c r="C421">
        <v>64044.534463276839</v>
      </c>
      <c r="D421">
        <v>0.49265536723163839</v>
      </c>
      <c r="E421">
        <v>0.93672316384180787</v>
      </c>
      <c r="F421">
        <v>7.8146892655367228</v>
      </c>
      <c r="G421">
        <v>455910.1581920904</v>
      </c>
      <c r="H421">
        <v>0.95398773006134974</v>
      </c>
      <c r="I421">
        <v>2013</v>
      </c>
      <c r="J421" s="4">
        <v>0.18030513176144244</v>
      </c>
      <c r="K421">
        <v>0.83571428571428574</v>
      </c>
      <c r="L421">
        <v>0.10936476751800921</v>
      </c>
      <c r="M421">
        <v>0.8571428571428571</v>
      </c>
      <c r="N421">
        <v>0.3551912568306011</v>
      </c>
      <c r="O421">
        <v>0.54166666666666663</v>
      </c>
      <c r="P421">
        <v>29989.316666666669</v>
      </c>
      <c r="Q421">
        <v>1042.68253968254</v>
      </c>
      <c r="R421">
        <v>27.898734177215189</v>
      </c>
      <c r="S421">
        <v>1.2360939431396789E-2</v>
      </c>
      <c r="T421">
        <v>1.9159456118665021E-2</v>
      </c>
      <c r="U421">
        <v>4.326328800988875E-3</v>
      </c>
      <c r="V421">
        <v>3054</v>
      </c>
      <c r="W421">
        <f t="shared" si="12"/>
        <v>3.5846724351050685E-2</v>
      </c>
      <c r="X421">
        <v>7.4783683559950562E-2</v>
      </c>
      <c r="Y421">
        <v>0.1266996291718171</v>
      </c>
      <c r="Z421">
        <v>39.396039603960403</v>
      </c>
      <c r="AA421">
        <v>0.14462299134734241</v>
      </c>
      <c r="AB421">
        <v>3.9555006180469712E-2</v>
      </c>
      <c r="AC421">
        <v>1618</v>
      </c>
      <c r="AD421">
        <v>0.29166666666666669</v>
      </c>
      <c r="AE421">
        <v>1.854140914709518E-3</v>
      </c>
      <c r="AF421">
        <v>2.472187886279357E-3</v>
      </c>
      <c r="AG421">
        <v>3.708281829419036E-3</v>
      </c>
      <c r="AH421">
        <v>1.854140914709518E-3</v>
      </c>
      <c r="AI421">
        <f t="shared" si="13"/>
        <v>3.4768466093176735E-2</v>
      </c>
      <c r="AJ421">
        <v>0</v>
      </c>
      <c r="AK421">
        <v>0.33333333333333331</v>
      </c>
      <c r="AL421">
        <v>0.52586771447282254</v>
      </c>
      <c r="AM421">
        <v>0.51666666666666672</v>
      </c>
      <c r="AN421">
        <f>INDEX(realgdp!$A:$H,MATCH(Sheet1!A421,realgdp!$A:$A,0),MATCH(Sheet1!I421,realgdp!$A$1:$H$1,0))</f>
        <v>13018.1</v>
      </c>
      <c r="AO421">
        <f>INDEX(pricelevel!$A:$H,MATCH(A421,pricelevel!$A:$A,0),MATCH(Sheet1!I421,pricelevel!$A$1:$H$1,0))</f>
        <v>98.9</v>
      </c>
    </row>
    <row r="422" spans="1:41" ht="14.25">
      <c r="A422" s="1">
        <v>34980</v>
      </c>
      <c r="B422" s="5" t="s">
        <v>191</v>
      </c>
      <c r="C422">
        <v>55392.846958895803</v>
      </c>
      <c r="D422">
        <v>0.50098589413013805</v>
      </c>
      <c r="E422">
        <v>0.88320946458364935</v>
      </c>
      <c r="F422">
        <v>7.8653116942211438</v>
      </c>
      <c r="G422">
        <v>243021.82769604129</v>
      </c>
      <c r="H422">
        <v>0.96944791852778278</v>
      </c>
      <c r="I422">
        <v>2013</v>
      </c>
      <c r="J422" s="4">
        <v>0.2526083467094703</v>
      </c>
      <c r="K422">
        <v>0.92359361880772461</v>
      </c>
      <c r="L422">
        <v>0.15935398522764849</v>
      </c>
      <c r="M422">
        <v>0.96389588581024355</v>
      </c>
      <c r="N422">
        <v>0.45374449339207051</v>
      </c>
      <c r="O422">
        <v>0.62195121951219512</v>
      </c>
      <c r="P422">
        <v>28937.608013937279</v>
      </c>
      <c r="Q422">
        <v>997.16791044776119</v>
      </c>
      <c r="R422">
        <v>26.040369088812</v>
      </c>
      <c r="S422">
        <v>9.7432161719176839E-3</v>
      </c>
      <c r="T422">
        <v>2.0488071389546531E-2</v>
      </c>
      <c r="U422">
        <v>4.0976142779093061E-3</v>
      </c>
      <c r="V422">
        <v>18142</v>
      </c>
      <c r="W422">
        <f t="shared" si="12"/>
        <v>3.4328901839373524E-2</v>
      </c>
      <c r="X422">
        <v>5.1629939901657262E-2</v>
      </c>
      <c r="Y422">
        <v>9.9981788380987063E-2</v>
      </c>
      <c r="Z422">
        <v>40.061287027579162</v>
      </c>
      <c r="AA422">
        <v>0.10599162265525409</v>
      </c>
      <c r="AB422">
        <v>6.2374795119286112E-2</v>
      </c>
      <c r="AC422">
        <v>10982</v>
      </c>
      <c r="AD422">
        <v>0.1158536585365854</v>
      </c>
      <c r="AE422">
        <v>2.458568566745584E-3</v>
      </c>
      <c r="AF422">
        <v>1.639045711163723E-3</v>
      </c>
      <c r="AG422">
        <v>2.5496266618102348E-3</v>
      </c>
      <c r="AH422">
        <v>3.6423238025860502E-4</v>
      </c>
      <c r="AI422">
        <f t="shared" si="13"/>
        <v>3.4459237611052483E-2</v>
      </c>
      <c r="AJ422">
        <v>1.639045711163723E-3</v>
      </c>
      <c r="AK422">
        <v>0.43815331010452963</v>
      </c>
      <c r="AL422">
        <v>0.44570609635100872</v>
      </c>
      <c r="AM422">
        <v>0.63240418118466901</v>
      </c>
      <c r="AN422">
        <f>INDEX(realgdp!$A:$H,MATCH(Sheet1!A422,realgdp!$A:$A,0),MATCH(Sheet1!I422,realgdp!$A$1:$H$1,0))</f>
        <v>95448.5</v>
      </c>
      <c r="AO422">
        <f>INDEX(pricelevel!$A:$H,MATCH(A422,pricelevel!$A:$A,0),MATCH(Sheet1!I422,pricelevel!$A$1:$H$1,0))</f>
        <v>93.7</v>
      </c>
    </row>
    <row r="423" spans="1:41" ht="14.25">
      <c r="A423" s="1">
        <v>35300</v>
      </c>
      <c r="B423" s="5" t="s">
        <v>192</v>
      </c>
      <c r="C423">
        <v>65313.183357879243</v>
      </c>
      <c r="D423">
        <v>0.50184094256259204</v>
      </c>
      <c r="E423">
        <v>0.88217967599410896</v>
      </c>
      <c r="F423">
        <v>8.2702503681885133</v>
      </c>
      <c r="G423">
        <v>300660.235640648</v>
      </c>
      <c r="H423">
        <v>0.95747316267547478</v>
      </c>
      <c r="I423">
        <v>2013</v>
      </c>
      <c r="J423" s="4">
        <v>0.23443135369079104</v>
      </c>
      <c r="K423">
        <v>0.93103448275862066</v>
      </c>
      <c r="L423">
        <v>0.13234919826927971</v>
      </c>
      <c r="M423">
        <v>0.9634888438133874</v>
      </c>
      <c r="N423">
        <v>0.54492415402567096</v>
      </c>
      <c r="O423">
        <v>0.65894736842105261</v>
      </c>
      <c r="P423">
        <v>30019.58315789474</v>
      </c>
      <c r="Q423">
        <v>1203.865800865801</v>
      </c>
      <c r="R423">
        <v>26.37125748502994</v>
      </c>
      <c r="S423">
        <v>1.151552539584619E-2</v>
      </c>
      <c r="T423">
        <v>1.3777503598601691E-2</v>
      </c>
      <c r="U423">
        <v>2.878881348961547E-3</v>
      </c>
      <c r="V423">
        <v>7858</v>
      </c>
      <c r="W423">
        <f t="shared" si="12"/>
        <v>2.8171910343409427E-2</v>
      </c>
      <c r="X423">
        <v>4.5033929673041331E-2</v>
      </c>
      <c r="Y423">
        <v>8.4515731030228261E-2</v>
      </c>
      <c r="Z423">
        <v>36.914285714285711</v>
      </c>
      <c r="AA423">
        <v>0.1036397285626157</v>
      </c>
      <c r="AB423">
        <v>4.2155048324079777E-2</v>
      </c>
      <c r="AC423">
        <v>4863</v>
      </c>
      <c r="AD423">
        <v>0.19368421052631579</v>
      </c>
      <c r="AE423">
        <v>1.8507094386181369E-3</v>
      </c>
      <c r="AF423">
        <v>1.028171910343409E-3</v>
      </c>
      <c r="AG423">
        <v>6.1690314620604569E-3</v>
      </c>
      <c r="AH423">
        <v>2.0563438206868188E-3</v>
      </c>
      <c r="AI423">
        <f t="shared" si="13"/>
        <v>4.0102682123659028E-2</v>
      </c>
      <c r="AJ423">
        <v>2.056343820686819E-4</v>
      </c>
      <c r="AK423">
        <v>0.24631578947368421</v>
      </c>
      <c r="AL423">
        <v>0.41486383303639601</v>
      </c>
      <c r="AM423">
        <v>0.38105263157894742</v>
      </c>
      <c r="AN423">
        <f>INDEX(realgdp!$A:$H,MATCH(Sheet1!A423,realgdp!$A:$A,0),MATCH(Sheet1!I423,realgdp!$A$1:$H$1,0))</f>
        <v>38387.300000000003</v>
      </c>
      <c r="AO423">
        <f>INDEX(pricelevel!$A:$H,MATCH(A423,pricelevel!$A:$A,0),MATCH(Sheet1!I423,pricelevel!$A$1:$H$1,0))</f>
        <v>112.7</v>
      </c>
    </row>
    <row r="424" spans="1:41" ht="14.25">
      <c r="A424" s="1">
        <v>35380</v>
      </c>
      <c r="B424" s="5" t="s">
        <v>193</v>
      </c>
      <c r="C424">
        <v>52894.55010414256</v>
      </c>
      <c r="D424">
        <v>0.49618143948160148</v>
      </c>
      <c r="E424">
        <v>0.706780837769035</v>
      </c>
      <c r="F424">
        <v>7.782457764406387</v>
      </c>
      <c r="G424">
        <v>236870.09488544319</v>
      </c>
      <c r="H424">
        <v>0.9679795976197223</v>
      </c>
      <c r="I424">
        <v>2013</v>
      </c>
      <c r="J424" s="4">
        <v>0.2700996211589729</v>
      </c>
      <c r="K424">
        <v>1.1070967741935485</v>
      </c>
      <c r="L424">
        <v>0.1447429725112595</v>
      </c>
      <c r="M424">
        <v>1.1819354838709679</v>
      </c>
      <c r="N424">
        <v>0.47266881028938912</v>
      </c>
      <c r="O424">
        <v>0.63646288209606983</v>
      </c>
      <c r="P424">
        <v>28218.173580786031</v>
      </c>
      <c r="Q424">
        <v>1106.469854469854</v>
      </c>
      <c r="R424">
        <v>23.753363228699548</v>
      </c>
      <c r="S424">
        <v>7.5307173999207286E-3</v>
      </c>
      <c r="T424">
        <v>1.5722024045448538E-2</v>
      </c>
      <c r="U424">
        <v>9.3803672876205581E-3</v>
      </c>
      <c r="V424">
        <v>12878</v>
      </c>
      <c r="W424">
        <f t="shared" si="12"/>
        <v>3.2633108732989823E-2</v>
      </c>
      <c r="X424">
        <v>7.5175056150085878E-2</v>
      </c>
      <c r="Y424">
        <v>8.2573655700885193E-2</v>
      </c>
      <c r="Z424">
        <v>40.325161290322583</v>
      </c>
      <c r="AA424">
        <v>0.10331615801294761</v>
      </c>
      <c r="AB424">
        <v>5.5225260932752013E-2</v>
      </c>
      <c r="AC424">
        <v>7569</v>
      </c>
      <c r="AD424">
        <v>0.1157205240174673</v>
      </c>
      <c r="AE424">
        <v>4.2277711718853219E-3</v>
      </c>
      <c r="AF424">
        <v>5.1525961157352362E-3</v>
      </c>
      <c r="AG424">
        <v>4.3598890210067376E-3</v>
      </c>
      <c r="AH424">
        <v>5.2847139648566524E-4</v>
      </c>
      <c r="AI424">
        <f t="shared" si="13"/>
        <v>3.9211249845853162E-2</v>
      </c>
      <c r="AJ424">
        <v>1.2419077817413131E-2</v>
      </c>
      <c r="AK424">
        <v>0.29257641921397382</v>
      </c>
      <c r="AL424">
        <v>0.38740487653362321</v>
      </c>
      <c r="AM424">
        <v>0.48362445414847161</v>
      </c>
      <c r="AN424">
        <f>INDEX(realgdp!$A:$H,MATCH(Sheet1!A424,realgdp!$A:$A,0),MATCH(Sheet1!I424,realgdp!$A$1:$H$1,0))</f>
        <v>61936.2</v>
      </c>
      <c r="AO424">
        <f>INDEX(pricelevel!$A:$H,MATCH(A424,pricelevel!$A:$A,0),MATCH(Sheet1!I424,pricelevel!$A$1:$H$1,0))</f>
        <v>96.2</v>
      </c>
    </row>
    <row r="425" spans="1:41" ht="14.25">
      <c r="A425" s="1">
        <v>35620</v>
      </c>
      <c r="B425" s="5" t="s">
        <v>194</v>
      </c>
      <c r="C425">
        <v>76431.803182594958</v>
      </c>
      <c r="D425">
        <v>0.5017548372870767</v>
      </c>
      <c r="E425">
        <v>0.7400084526193933</v>
      </c>
      <c r="F425">
        <v>8.3354219878355789</v>
      </c>
      <c r="G425">
        <v>505751.8775840209</v>
      </c>
      <c r="H425">
        <v>0.95560639771630074</v>
      </c>
      <c r="I425">
        <v>2013</v>
      </c>
      <c r="J425" s="4">
        <v>0.25346958991620422</v>
      </c>
      <c r="K425">
        <v>0.98736431478968789</v>
      </c>
      <c r="L425">
        <v>0.14822028908953849</v>
      </c>
      <c r="M425">
        <v>0.96438263229308008</v>
      </c>
      <c r="N425">
        <v>0.5520937846543803</v>
      </c>
      <c r="O425">
        <v>0.68017938797045374</v>
      </c>
      <c r="P425">
        <v>33080.970629616597</v>
      </c>
      <c r="Q425">
        <v>1563.1640388596909</v>
      </c>
      <c r="R425">
        <v>35.674835994553781</v>
      </c>
      <c r="S425">
        <v>1.0376461374951049E-2</v>
      </c>
      <c r="T425">
        <v>1.858067162648468E-2</v>
      </c>
      <c r="U425">
        <v>6.2650332829893157E-3</v>
      </c>
      <c r="V425">
        <v>181743</v>
      </c>
      <c r="W425">
        <f t="shared" si="12"/>
        <v>3.5222166284425045E-2</v>
      </c>
      <c r="X425">
        <v>4.7174208946318359E-2</v>
      </c>
      <c r="Y425">
        <v>9.9783707184277745E-2</v>
      </c>
      <c r="Z425">
        <v>39.18707446233654</v>
      </c>
      <c r="AA425">
        <v>0.1091346422777871</v>
      </c>
      <c r="AB425">
        <v>5.1611940855102463E-2</v>
      </c>
      <c r="AC425">
        <v>107262</v>
      </c>
      <c r="AD425">
        <v>0.31419275413295822</v>
      </c>
      <c r="AE425">
        <v>4.0275213962074176E-3</v>
      </c>
      <c r="AF425">
        <v>2.237511886781899E-3</v>
      </c>
      <c r="AG425">
        <v>5.6776864127090678E-3</v>
      </c>
      <c r="AH425">
        <v>4.0088754638175679E-4</v>
      </c>
      <c r="AI425">
        <f t="shared" si="13"/>
        <v>4.725266547832873E-2</v>
      </c>
      <c r="AJ425">
        <v>2.7968898584773732E-4</v>
      </c>
      <c r="AK425">
        <v>0.26169539219134719</v>
      </c>
      <c r="AL425">
        <v>0.42216206401346962</v>
      </c>
      <c r="AM425">
        <v>0.34417868448821659</v>
      </c>
      <c r="AN425">
        <f>INDEX(realgdp!$A:$H,MATCH(Sheet1!A425,realgdp!$A:$A,0),MATCH(Sheet1!I425,realgdp!$A$1:$H$1,0))</f>
        <v>1367354.5</v>
      </c>
      <c r="AO425">
        <f>INDEX(pricelevel!$A:$H,MATCH(A425,pricelevel!$A:$A,0),MATCH(Sheet1!I425,pricelevel!$A$1:$H$1,0))</f>
        <v>121.4</v>
      </c>
    </row>
    <row r="426" spans="1:41" ht="14.25">
      <c r="A426" s="1">
        <v>35660</v>
      </c>
      <c r="B426" s="5" t="s">
        <v>195</v>
      </c>
      <c r="C426">
        <v>45604.278740157482</v>
      </c>
      <c r="D426">
        <v>0.50866141732283465</v>
      </c>
      <c r="E426">
        <v>0.92440944881889764</v>
      </c>
      <c r="F426">
        <v>7.6283464566929133</v>
      </c>
      <c r="G426">
        <v>168040.2362204724</v>
      </c>
      <c r="H426">
        <v>0.95381526104417669</v>
      </c>
      <c r="I426">
        <v>2013</v>
      </c>
      <c r="J426" s="4">
        <v>0.21420882669537136</v>
      </c>
      <c r="K426">
        <v>0.97647058823529409</v>
      </c>
      <c r="L426">
        <v>0.12841854934601671</v>
      </c>
      <c r="M426">
        <v>1.023529411764706</v>
      </c>
      <c r="N426">
        <v>0.41007194244604322</v>
      </c>
      <c r="O426">
        <v>0.65517241379310343</v>
      </c>
      <c r="P426">
        <v>23532.643678160919</v>
      </c>
      <c r="Q426">
        <v>748.26923076923072</v>
      </c>
      <c r="R426">
        <v>18.69230769230769</v>
      </c>
      <c r="S426">
        <v>8.8495575221238937E-3</v>
      </c>
      <c r="T426">
        <v>7.8662733529990172E-3</v>
      </c>
      <c r="U426">
        <v>5.8997050147492616E-3</v>
      </c>
      <c r="V426">
        <v>1682</v>
      </c>
      <c r="W426">
        <f t="shared" si="12"/>
        <v>2.2615535889872175E-2</v>
      </c>
      <c r="X426">
        <v>6.4896755162241887E-2</v>
      </c>
      <c r="Y426">
        <v>8.5545722713864306E-2</v>
      </c>
      <c r="Z426">
        <v>36.753246753246763</v>
      </c>
      <c r="AA426">
        <v>8.6529006882989187E-2</v>
      </c>
      <c r="AB426">
        <v>5.5063913470993119E-2</v>
      </c>
      <c r="AC426">
        <v>1017</v>
      </c>
      <c r="AD426">
        <v>0.10344827586206901</v>
      </c>
      <c r="AE426">
        <v>2.9498525073746308E-3</v>
      </c>
      <c r="AF426">
        <v>2.9498525073746308E-3</v>
      </c>
      <c r="AG426">
        <v>2.9498525073746308E-3</v>
      </c>
      <c r="AH426">
        <v>0</v>
      </c>
      <c r="AI426">
        <f t="shared" si="13"/>
        <v>3.1797074778455496E-2</v>
      </c>
      <c r="AJ426">
        <v>0</v>
      </c>
      <c r="AK426">
        <v>0.41379310344827591</v>
      </c>
      <c r="AL426">
        <v>0.46967895362663498</v>
      </c>
      <c r="AM426">
        <v>0.67816091954022983</v>
      </c>
      <c r="AN426">
        <f>INDEX(realgdp!$A:$H,MATCH(Sheet1!A426,realgdp!$A:$A,0),MATCH(Sheet1!I426,realgdp!$A$1:$H$1,0))</f>
        <v>5834.4</v>
      </c>
      <c r="AO426">
        <f>INDEX(pricelevel!$A:$H,MATCH(A426,pricelevel!$A:$A,0),MATCH(Sheet1!I426,pricelevel!$A$1:$H$1,0))</f>
        <v>89.5</v>
      </c>
    </row>
    <row r="427" spans="1:41" ht="14.25">
      <c r="A427" s="1">
        <v>35840</v>
      </c>
      <c r="B427" s="5" t="s">
        <v>196</v>
      </c>
      <c r="C427">
        <v>51781.198752228163</v>
      </c>
      <c r="D427">
        <v>0.4710338680926916</v>
      </c>
      <c r="E427">
        <v>0.92112299465240643</v>
      </c>
      <c r="F427">
        <v>7.8649732620320858</v>
      </c>
      <c r="G427">
        <v>273702.47771836008</v>
      </c>
      <c r="H427">
        <v>0.95840656121851198</v>
      </c>
      <c r="I427">
        <v>2013</v>
      </c>
      <c r="J427" s="4">
        <v>0.17626925270964061</v>
      </c>
      <c r="K427">
        <v>0.70655270655270652</v>
      </c>
      <c r="L427">
        <v>0.1042870581911033</v>
      </c>
      <c r="M427">
        <v>0.74358974358974361</v>
      </c>
      <c r="N427">
        <v>0.40176600441501098</v>
      </c>
      <c r="O427">
        <v>0.59003831417624519</v>
      </c>
      <c r="P427">
        <v>25632.766283524899</v>
      </c>
      <c r="Q427">
        <v>1017.023076923077</v>
      </c>
      <c r="R427">
        <v>20.945945945945951</v>
      </c>
      <c r="S427">
        <v>1.1534603811434299E-2</v>
      </c>
      <c r="T427">
        <v>1.579739217652959E-2</v>
      </c>
      <c r="U427">
        <v>8.7763289869608827E-3</v>
      </c>
      <c r="V427">
        <v>7441</v>
      </c>
      <c r="W427">
        <f t="shared" si="12"/>
        <v>3.610832497492477E-2</v>
      </c>
      <c r="X427">
        <v>6.19358074222668E-2</v>
      </c>
      <c r="Y427">
        <v>9.8294884653961884E-2</v>
      </c>
      <c r="Z427">
        <v>38.33175355450237</v>
      </c>
      <c r="AA427">
        <v>0.1446840521564694</v>
      </c>
      <c r="AB427">
        <v>4.1374122367101307E-2</v>
      </c>
      <c r="AC427">
        <v>3988</v>
      </c>
      <c r="AD427">
        <v>9.9616858237547887E-2</v>
      </c>
      <c r="AE427">
        <v>4.5135406218655971E-3</v>
      </c>
      <c r="AF427">
        <v>4.2627883650952856E-3</v>
      </c>
      <c r="AG427">
        <v>4.5135406218655971E-3</v>
      </c>
      <c r="AH427">
        <v>5.0150451354062187E-4</v>
      </c>
      <c r="AI427">
        <f t="shared" si="13"/>
        <v>3.9676680451643423E-2</v>
      </c>
      <c r="AJ427">
        <v>1.755265797392177E-3</v>
      </c>
      <c r="AK427">
        <v>0.32950191570881232</v>
      </c>
      <c r="AL427">
        <v>0.50786184652600452</v>
      </c>
      <c r="AM427">
        <v>0.54406130268199238</v>
      </c>
      <c r="AN427">
        <f>INDEX(realgdp!$A:$H,MATCH(Sheet1!A427,realgdp!$A:$A,0),MATCH(Sheet1!I427,realgdp!$A$1:$H$1,0))</f>
        <v>22912.1</v>
      </c>
      <c r="AO427">
        <f>INDEX(pricelevel!$A:$H,MATCH(A427,pricelevel!$A:$A,0),MATCH(Sheet1!I427,pricelevel!$A$1:$H$1,0))</f>
        <v>98.7</v>
      </c>
    </row>
    <row r="428" spans="1:41" ht="14.25">
      <c r="A428" s="1">
        <v>35980</v>
      </c>
      <c r="B428" s="5" t="s">
        <v>197</v>
      </c>
      <c r="C428">
        <v>60794.15127528584</v>
      </c>
      <c r="D428">
        <v>0.49076517150395782</v>
      </c>
      <c r="E428">
        <v>0.90677220756376431</v>
      </c>
      <c r="F428">
        <v>8.1248900615655231</v>
      </c>
      <c r="G428">
        <v>287976.47317502199</v>
      </c>
      <c r="H428">
        <v>0.94925373134328361</v>
      </c>
      <c r="I428">
        <v>2013</v>
      </c>
      <c r="J428" s="4">
        <v>0.21702127659574469</v>
      </c>
      <c r="K428">
        <v>0.98360655737704916</v>
      </c>
      <c r="L428">
        <v>0.13435763321346841</v>
      </c>
      <c r="M428">
        <v>0.95081967213114749</v>
      </c>
      <c r="N428">
        <v>0.45757575757575758</v>
      </c>
      <c r="O428">
        <v>0.50574712643678166</v>
      </c>
      <c r="P428">
        <v>27850.367816091959</v>
      </c>
      <c r="Q428">
        <v>1265.2631578947371</v>
      </c>
      <c r="R428">
        <v>24.13953488372093</v>
      </c>
      <c r="S428">
        <v>7.099391480730223E-3</v>
      </c>
      <c r="T428">
        <v>2.231237322515213E-2</v>
      </c>
      <c r="U428">
        <v>8.1135902636916835E-3</v>
      </c>
      <c r="V428">
        <v>3059</v>
      </c>
      <c r="W428">
        <f t="shared" si="12"/>
        <v>3.7525354969574036E-2</v>
      </c>
      <c r="X428">
        <v>6.5415821501014201E-2</v>
      </c>
      <c r="Y428">
        <v>9.1784989858012173E-2</v>
      </c>
      <c r="Z428">
        <v>37.966442953020128</v>
      </c>
      <c r="AA428">
        <v>0.1080121703853955</v>
      </c>
      <c r="AB428">
        <v>3.3975659229208928E-2</v>
      </c>
      <c r="AC428">
        <v>1972</v>
      </c>
      <c r="AD428">
        <v>7.4712643678160925E-2</v>
      </c>
      <c r="AE428">
        <v>3.5496957403651119E-3</v>
      </c>
      <c r="AF428">
        <v>4.5638945233265719E-3</v>
      </c>
      <c r="AG428">
        <v>2.5354969574036511E-3</v>
      </c>
      <c r="AH428">
        <v>5.0709939148073022E-4</v>
      </c>
      <c r="AI428">
        <f t="shared" si="13"/>
        <v>4.5430752162765597E-2</v>
      </c>
      <c r="AJ428">
        <v>0</v>
      </c>
      <c r="AK428">
        <v>0.25862068965517238</v>
      </c>
      <c r="AL428">
        <v>0.45308924485125862</v>
      </c>
      <c r="AM428">
        <v>0.58620689655172409</v>
      </c>
      <c r="AN428">
        <f>INDEX(realgdp!$A:$H,MATCH(Sheet1!A428,realgdp!$A:$A,0),MATCH(Sheet1!I428,realgdp!$A$1:$H$1,0))</f>
        <v>13562.5</v>
      </c>
      <c r="AO428">
        <f>INDEX(pricelevel!$A:$H,MATCH(A428,pricelevel!$A:$A,0),MATCH(Sheet1!I428,pricelevel!$A$1:$H$1,0))</f>
        <v>101.6</v>
      </c>
    </row>
    <row r="429" spans="1:41" ht="14.25">
      <c r="A429" s="1">
        <v>36100</v>
      </c>
      <c r="B429" s="5" t="s">
        <v>198</v>
      </c>
      <c r="C429">
        <v>36986.563260340627</v>
      </c>
      <c r="D429">
        <v>0.49391727493917281</v>
      </c>
      <c r="E429">
        <v>0.89537712895377131</v>
      </c>
      <c r="F429">
        <v>7.2007299270072993</v>
      </c>
      <c r="G429">
        <v>154212.57907542581</v>
      </c>
      <c r="H429">
        <v>0.94727891156462585</v>
      </c>
      <c r="I429">
        <v>2013</v>
      </c>
      <c r="J429" s="4">
        <v>0.19835943325876212</v>
      </c>
      <c r="K429">
        <v>0.6858974358974359</v>
      </c>
      <c r="L429">
        <v>0.1228693181818182</v>
      </c>
      <c r="M429">
        <v>0.6858974358974359</v>
      </c>
      <c r="N429">
        <v>0.28272251308900531</v>
      </c>
      <c r="O429">
        <v>0.28971962616822428</v>
      </c>
      <c r="P429">
        <v>21019.252336448601</v>
      </c>
      <c r="Q429">
        <v>808.2</v>
      </c>
      <c r="R429">
        <v>23.05</v>
      </c>
      <c r="S429">
        <v>9.6011816838995571E-3</v>
      </c>
      <c r="T429">
        <v>7.385524372230428E-3</v>
      </c>
      <c r="U429">
        <v>5.9084194977843431E-3</v>
      </c>
      <c r="V429">
        <v>2816</v>
      </c>
      <c r="W429">
        <f t="shared" si="12"/>
        <v>2.289512555391433E-2</v>
      </c>
      <c r="X429">
        <v>6.7208271787296894E-2</v>
      </c>
      <c r="Y429">
        <v>7.6809453471196457E-2</v>
      </c>
      <c r="Z429">
        <v>39.436619718309863</v>
      </c>
      <c r="AA429">
        <v>0.13367799113737069</v>
      </c>
      <c r="AB429">
        <v>5.3175775480059077E-2</v>
      </c>
      <c r="AC429">
        <v>1354</v>
      </c>
      <c r="AD429">
        <v>7.476635514018691E-2</v>
      </c>
      <c r="AE429">
        <v>2.954209748892172E-3</v>
      </c>
      <c r="AF429">
        <v>2.954209748892172E-3</v>
      </c>
      <c r="AG429">
        <v>3.692762186115214E-3</v>
      </c>
      <c r="AH429">
        <v>0</v>
      </c>
      <c r="AI429">
        <f t="shared" si="13"/>
        <v>3.8450463749299703E-2</v>
      </c>
      <c r="AJ429">
        <v>1.477104874446086E-3</v>
      </c>
      <c r="AK429">
        <v>0.37383177570093462</v>
      </c>
      <c r="AL429">
        <v>0.48650568181818182</v>
      </c>
      <c r="AM429">
        <v>0.7289719626168224</v>
      </c>
      <c r="AN429">
        <f>INDEX(realgdp!$A:$H,MATCH(Sheet1!A429,realgdp!$A:$A,0),MATCH(Sheet1!I429,realgdp!$A$1:$H$1,0))</f>
        <v>6647.8</v>
      </c>
      <c r="AO429">
        <f>INDEX(pricelevel!$A:$H,MATCH(A429,pricelevel!$A:$A,0),MATCH(Sheet1!I429,pricelevel!$A$1:$H$1,0))</f>
        <v>91.3</v>
      </c>
    </row>
    <row r="430" spans="1:41" ht="14.25">
      <c r="A430" s="1">
        <v>36140</v>
      </c>
      <c r="B430" s="5" t="s">
        <v>199</v>
      </c>
      <c r="C430">
        <v>57388.519083969462</v>
      </c>
      <c r="D430">
        <v>0.50190839694656486</v>
      </c>
      <c r="E430">
        <v>0.9580152671755725</v>
      </c>
      <c r="F430">
        <v>7.9675572519083966</v>
      </c>
      <c r="G430">
        <v>459921.41221374052</v>
      </c>
      <c r="H430">
        <v>0.90314769975786924</v>
      </c>
      <c r="I430">
        <v>2013</v>
      </c>
      <c r="J430" s="4">
        <v>0.16897506925207756</v>
      </c>
      <c r="K430">
        <v>0.92063492063492058</v>
      </c>
      <c r="L430">
        <v>0.100864553314121</v>
      </c>
      <c r="M430">
        <v>0.88888888888888884</v>
      </c>
      <c r="N430">
        <v>0.4943820224719101</v>
      </c>
      <c r="O430">
        <v>0.5892857142857143</v>
      </c>
      <c r="P430">
        <v>23209.107142857141</v>
      </c>
      <c r="Q430">
        <v>1257</v>
      </c>
      <c r="R430">
        <v>30.524999999999999</v>
      </c>
      <c r="S430">
        <v>1.083032490974729E-2</v>
      </c>
      <c r="T430">
        <v>9.6269554753309269E-3</v>
      </c>
      <c r="U430">
        <v>3.610108303249098E-3</v>
      </c>
      <c r="V430">
        <v>1388</v>
      </c>
      <c r="W430">
        <f t="shared" si="12"/>
        <v>2.4067388688327314E-2</v>
      </c>
      <c r="X430">
        <v>6.7388688327316482E-2</v>
      </c>
      <c r="Y430">
        <v>0.1046931407942238</v>
      </c>
      <c r="Z430">
        <v>38.638297872340416</v>
      </c>
      <c r="AA430">
        <v>0.1227436823104693</v>
      </c>
      <c r="AB430">
        <v>5.1744885679903728E-2</v>
      </c>
      <c r="AC430">
        <v>831</v>
      </c>
      <c r="AD430">
        <v>0.1785714285714286</v>
      </c>
      <c r="AE430">
        <v>3.610108303249098E-3</v>
      </c>
      <c r="AF430">
        <v>0</v>
      </c>
      <c r="AG430">
        <v>4.8134777376654626E-3</v>
      </c>
      <c r="AH430">
        <v>2.4067388688327322E-3</v>
      </c>
      <c r="AI430">
        <f t="shared" si="13"/>
        <v>5.415977410345385E-2</v>
      </c>
      <c r="AJ430">
        <v>0</v>
      </c>
      <c r="AK430">
        <v>0.35714285714285721</v>
      </c>
      <c r="AL430">
        <v>0.5223342939481268</v>
      </c>
      <c r="AM430">
        <v>0.625</v>
      </c>
      <c r="AN430">
        <f>INDEX(realgdp!$A:$H,MATCH(Sheet1!A430,realgdp!$A:$A,0),MATCH(Sheet1!I430,realgdp!$A$1:$H$1,0))</f>
        <v>4461.5</v>
      </c>
      <c r="AO430">
        <f>INDEX(pricelevel!$A:$H,MATCH(A430,pricelevel!$A:$A,0),MATCH(Sheet1!I430,pricelevel!$A$1:$H$1,0))</f>
        <v>107.1</v>
      </c>
    </row>
    <row r="431" spans="1:41" ht="14.25">
      <c r="A431" s="1">
        <v>36220</v>
      </c>
      <c r="B431" s="5" t="s">
        <v>200</v>
      </c>
      <c r="C431">
        <v>50327.160287081337</v>
      </c>
      <c r="D431">
        <v>0.50239234449760761</v>
      </c>
      <c r="E431">
        <v>0.87559808612440193</v>
      </c>
      <c r="F431">
        <v>6.3157894736842106</v>
      </c>
      <c r="G431">
        <v>121755.023923445</v>
      </c>
      <c r="H431">
        <v>0.96501457725947526</v>
      </c>
      <c r="I431">
        <v>2013</v>
      </c>
      <c r="J431" s="4">
        <v>0.30218068535825543</v>
      </c>
      <c r="K431">
        <v>1.076086956521739</v>
      </c>
      <c r="L431">
        <v>0.19450980392156861</v>
      </c>
      <c r="M431">
        <v>1.043478260869565</v>
      </c>
      <c r="N431">
        <v>0.3105590062111801</v>
      </c>
      <c r="O431">
        <v>0.38541666666666669</v>
      </c>
      <c r="P431">
        <v>42243.333333333343</v>
      </c>
      <c r="Q431">
        <v>1109.4411764705881</v>
      </c>
      <c r="R431">
        <v>24.208955223880601</v>
      </c>
      <c r="S431">
        <v>6.587615283267457E-3</v>
      </c>
      <c r="T431">
        <v>9.22266139657444E-3</v>
      </c>
      <c r="U431">
        <v>3.952569169960474E-3</v>
      </c>
      <c r="V431">
        <v>1275</v>
      </c>
      <c r="W431">
        <f t="shared" si="12"/>
        <v>1.9762845849802368E-2</v>
      </c>
      <c r="X431">
        <v>7.2463768115942032E-2</v>
      </c>
      <c r="Y431">
        <v>7.9051383399209488E-2</v>
      </c>
      <c r="Z431">
        <v>45.666666666666657</v>
      </c>
      <c r="AA431">
        <v>0.1264822134387352</v>
      </c>
      <c r="AB431">
        <v>9.8814229249011856E-2</v>
      </c>
      <c r="AC431">
        <v>759</v>
      </c>
      <c r="AD431">
        <v>0.19791666666666671</v>
      </c>
      <c r="AE431">
        <v>1.3175230566534911E-3</v>
      </c>
      <c r="AF431">
        <v>2.635046113306983E-3</v>
      </c>
      <c r="AG431">
        <v>1.3175230566534911E-3</v>
      </c>
      <c r="AH431">
        <v>0</v>
      </c>
      <c r="AI431">
        <f t="shared" si="13"/>
        <v>2.6263106836674533E-2</v>
      </c>
      <c r="AJ431">
        <v>0.1040843214756258</v>
      </c>
      <c r="AK431">
        <v>0.45833333333333331</v>
      </c>
      <c r="AL431">
        <v>0.39764705882352941</v>
      </c>
      <c r="AM431">
        <v>1.010416666666667</v>
      </c>
      <c r="AN431">
        <f>INDEX(realgdp!$A:$H,MATCH(Sheet1!A431,realgdp!$A:$A,0),MATCH(Sheet1!I431,realgdp!$A$1:$H$1,0))</f>
        <v>10048.799999999999</v>
      </c>
      <c r="AO431">
        <f>INDEX(pricelevel!$A:$H,MATCH(A431,pricelevel!$A:$A,0),MATCH(Sheet1!I431,pricelevel!$A$1:$H$1,0))</f>
        <v>94.7</v>
      </c>
    </row>
    <row r="432" spans="1:41" ht="14.25">
      <c r="A432" s="1">
        <v>36260</v>
      </c>
      <c r="B432" s="5" t="s">
        <v>201</v>
      </c>
      <c r="C432">
        <v>49718.728222996513</v>
      </c>
      <c r="D432">
        <v>0.52671312427409989</v>
      </c>
      <c r="E432">
        <v>0.95296167247386765</v>
      </c>
      <c r="F432">
        <v>7.8745644599303137</v>
      </c>
      <c r="G432">
        <v>222315.08710801389</v>
      </c>
      <c r="H432">
        <v>0.97427217332430605</v>
      </c>
      <c r="I432">
        <v>2013</v>
      </c>
      <c r="J432" s="4">
        <v>0.29875518672199169</v>
      </c>
      <c r="K432">
        <v>0.63443396226415094</v>
      </c>
      <c r="L432">
        <v>0.23304383788254759</v>
      </c>
      <c r="M432">
        <v>0.69103773584905659</v>
      </c>
      <c r="N432">
        <v>0.4107142857142857</v>
      </c>
      <c r="O432">
        <v>0.62116040955631402</v>
      </c>
      <c r="P432">
        <v>23614.959044368599</v>
      </c>
      <c r="Q432">
        <v>920.81</v>
      </c>
      <c r="R432">
        <v>23.27586206896552</v>
      </c>
      <c r="S432">
        <v>8.1451314328026651E-3</v>
      </c>
      <c r="T432">
        <v>1.1477230655312851E-2</v>
      </c>
      <c r="U432">
        <v>1.8511662347278791E-3</v>
      </c>
      <c r="V432">
        <v>4836</v>
      </c>
      <c r="W432">
        <f t="shared" si="12"/>
        <v>2.1473528322843397E-2</v>
      </c>
      <c r="X432">
        <v>4.1836356904850047E-2</v>
      </c>
      <c r="Y432">
        <v>9.5520177711958532E-2</v>
      </c>
      <c r="Z432">
        <v>36.308016877637129</v>
      </c>
      <c r="AA432">
        <v>0.1047760088855979</v>
      </c>
      <c r="AB432">
        <v>5.18326545723806E-2</v>
      </c>
      <c r="AC432">
        <v>2701</v>
      </c>
      <c r="AD432">
        <v>9.2150170648464161E-2</v>
      </c>
      <c r="AE432">
        <v>1.110699740836727E-3</v>
      </c>
      <c r="AF432">
        <v>7.4046649389115145E-4</v>
      </c>
      <c r="AG432">
        <v>2.9618659755646058E-3</v>
      </c>
      <c r="AH432">
        <v>0</v>
      </c>
      <c r="AI432">
        <f t="shared" si="13"/>
        <v>3.8992657081045552E-2</v>
      </c>
      <c r="AJ432">
        <v>5.1832654572380602E-3</v>
      </c>
      <c r="AK432">
        <v>0.66211604095563137</v>
      </c>
      <c r="AL432">
        <v>0.46422663358147231</v>
      </c>
      <c r="AM432">
        <v>1.034129692832765</v>
      </c>
      <c r="AN432">
        <f>INDEX(realgdp!$A:$H,MATCH(Sheet1!A432,realgdp!$A:$A,0),MATCH(Sheet1!I432,realgdp!$A$1:$H$1,0))</f>
        <v>19788</v>
      </c>
      <c r="AO432">
        <f>INDEX(pricelevel!$A:$H,MATCH(A432,pricelevel!$A:$A,0),MATCH(Sheet1!I432,pricelevel!$A$1:$H$1,0))</f>
        <v>96.2</v>
      </c>
    </row>
    <row r="433" spans="1:41" ht="14.25">
      <c r="A433" s="1">
        <v>36420</v>
      </c>
      <c r="B433" s="5" t="s">
        <v>202</v>
      </c>
      <c r="C433">
        <v>50504.057748113752</v>
      </c>
      <c r="D433">
        <v>0.50522344747533376</v>
      </c>
      <c r="E433">
        <v>0.86331979106210099</v>
      </c>
      <c r="F433">
        <v>7.592280905397562</v>
      </c>
      <c r="G433">
        <v>165533.75217643651</v>
      </c>
      <c r="H433">
        <v>0.97939944134078216</v>
      </c>
      <c r="I433">
        <v>2013</v>
      </c>
      <c r="J433" s="4">
        <v>0.27155894952505122</v>
      </c>
      <c r="K433">
        <v>1.0257575757575759</v>
      </c>
      <c r="L433">
        <v>0.16800234558248631</v>
      </c>
      <c r="M433">
        <v>1.001515151515151</v>
      </c>
      <c r="N433">
        <v>0.44603709949409781</v>
      </c>
      <c r="O433">
        <v>0.5658093797276853</v>
      </c>
      <c r="P433">
        <v>28335.709531013621</v>
      </c>
      <c r="Q433">
        <v>808.47909967845658</v>
      </c>
      <c r="R433">
        <v>24.008230452674901</v>
      </c>
      <c r="S433">
        <v>8.8421755088421757E-3</v>
      </c>
      <c r="T433">
        <v>1.0844177510844179E-2</v>
      </c>
      <c r="U433">
        <v>4.5045045045045036E-3</v>
      </c>
      <c r="V433">
        <v>10232</v>
      </c>
      <c r="W433">
        <f t="shared" si="12"/>
        <v>2.4190857524190857E-2</v>
      </c>
      <c r="X433">
        <v>6.8902235568902237E-2</v>
      </c>
      <c r="Y433">
        <v>7.7911244577911251E-2</v>
      </c>
      <c r="Z433">
        <v>40.425992779783392</v>
      </c>
      <c r="AA433">
        <v>0.1077744411077744</v>
      </c>
      <c r="AB433">
        <v>5.6389723056389722E-2</v>
      </c>
      <c r="AC433">
        <v>5994</v>
      </c>
      <c r="AD433">
        <v>9.8335854765506811E-2</v>
      </c>
      <c r="AE433">
        <v>2.8361695028361689E-3</v>
      </c>
      <c r="AF433">
        <v>1.6683350016683349E-3</v>
      </c>
      <c r="AG433">
        <v>2.8361695028361689E-3</v>
      </c>
      <c r="AH433">
        <v>3.3366700033366702E-4</v>
      </c>
      <c r="AI433">
        <f t="shared" si="13"/>
        <v>2.8532163586501014E-2</v>
      </c>
      <c r="AJ433">
        <v>3.3867200533867201E-2</v>
      </c>
      <c r="AK433">
        <v>0.4750378214826021</v>
      </c>
      <c r="AL433">
        <v>0.42865519937451141</v>
      </c>
      <c r="AM433">
        <v>0.73071104387291985</v>
      </c>
      <c r="AN433">
        <f>INDEX(realgdp!$A:$H,MATCH(Sheet1!A433,realgdp!$A:$A,0),MATCH(Sheet1!I433,realgdp!$A$1:$H$1,0))</f>
        <v>61797.8</v>
      </c>
      <c r="AO433">
        <f>INDEX(pricelevel!$A:$H,MATCH(A433,pricelevel!$A:$A,0),MATCH(Sheet1!I433,pricelevel!$A$1:$H$1,0))</f>
        <v>92.3</v>
      </c>
    </row>
    <row r="434" spans="1:41" ht="14.25">
      <c r="A434" s="1">
        <v>36500</v>
      </c>
      <c r="B434" s="5" t="s">
        <v>203</v>
      </c>
      <c r="C434">
        <v>54089.894549763027</v>
      </c>
      <c r="D434">
        <v>0.48104265402843599</v>
      </c>
      <c r="E434">
        <v>0.89099526066350709</v>
      </c>
      <c r="F434">
        <v>8.0639810426540279</v>
      </c>
      <c r="G434">
        <v>260139.85781990521</v>
      </c>
      <c r="H434">
        <v>0.96671490593342979</v>
      </c>
      <c r="I434">
        <v>2013</v>
      </c>
      <c r="J434" s="4">
        <v>0.25505443234836706</v>
      </c>
      <c r="K434">
        <v>0.85350318471337583</v>
      </c>
      <c r="L434">
        <v>0.14642700569925471</v>
      </c>
      <c r="M434">
        <v>0.87898089171974525</v>
      </c>
      <c r="N434">
        <v>0.41326530612244899</v>
      </c>
      <c r="O434">
        <v>0.62318840579710144</v>
      </c>
      <c r="P434">
        <v>26029.8115942029</v>
      </c>
      <c r="Q434">
        <v>1068.420289855072</v>
      </c>
      <c r="R434">
        <v>23.340659340659339</v>
      </c>
      <c r="S434">
        <v>9.4066570188133143E-3</v>
      </c>
      <c r="T434">
        <v>7.2358900144717797E-3</v>
      </c>
      <c r="U434">
        <v>5.7887120115774236E-3</v>
      </c>
      <c r="V434">
        <v>2281</v>
      </c>
      <c r="W434">
        <f t="shared" si="12"/>
        <v>2.2431259044862518E-2</v>
      </c>
      <c r="X434">
        <v>4.6309696092619389E-2</v>
      </c>
      <c r="Y434">
        <v>0.10419681620839361</v>
      </c>
      <c r="Z434">
        <v>39.440366972477072</v>
      </c>
      <c r="AA434">
        <v>9.7684515195369026E-2</v>
      </c>
      <c r="AB434">
        <v>6.0057887120115783E-2</v>
      </c>
      <c r="AC434">
        <v>1382</v>
      </c>
      <c r="AD434">
        <v>0.11594202898550721</v>
      </c>
      <c r="AE434">
        <v>2.1707670043415342E-3</v>
      </c>
      <c r="AF434">
        <v>3.6179450072358899E-3</v>
      </c>
      <c r="AG434">
        <v>5.065123010130246E-3</v>
      </c>
      <c r="AH434">
        <v>0</v>
      </c>
      <c r="AI434">
        <f t="shared" si="13"/>
        <v>4.1046024708569918E-2</v>
      </c>
      <c r="AJ434">
        <v>0</v>
      </c>
      <c r="AK434">
        <v>0.43478260869565222</v>
      </c>
      <c r="AL434">
        <v>0.47391494958351599</v>
      </c>
      <c r="AM434">
        <v>0.58695652173913049</v>
      </c>
      <c r="AN434">
        <f>INDEX(realgdp!$A:$H,MATCH(Sheet1!A434,realgdp!$A:$A,0),MATCH(Sheet1!I434,realgdp!$A$1:$H$1,0))</f>
        <v>9315</v>
      </c>
      <c r="AO434">
        <f>INDEX(pricelevel!$A:$H,MATCH(A434,pricelevel!$A:$A,0),MATCH(Sheet1!I434,pricelevel!$A$1:$H$1,0))</f>
        <v>105.7</v>
      </c>
    </row>
    <row r="435" spans="1:41" ht="14.25">
      <c r="A435" s="1">
        <v>36540</v>
      </c>
      <c r="B435" s="5" t="s">
        <v>204</v>
      </c>
      <c r="C435">
        <v>53573.561339421613</v>
      </c>
      <c r="D435">
        <v>0.51141552511415522</v>
      </c>
      <c r="E435">
        <v>0.95098934550989345</v>
      </c>
      <c r="F435">
        <v>7.9570776255707756</v>
      </c>
      <c r="G435">
        <v>175945.28767123289</v>
      </c>
      <c r="H435">
        <v>0.98206896551724143</v>
      </c>
      <c r="I435">
        <v>2013</v>
      </c>
      <c r="J435" s="4">
        <v>0.24945103205972771</v>
      </c>
      <c r="K435">
        <v>0.8403908794788274</v>
      </c>
      <c r="L435">
        <v>0.1706755668086086</v>
      </c>
      <c r="M435">
        <v>0.8175895765472313</v>
      </c>
      <c r="N435">
        <v>0.48931116389548701</v>
      </c>
      <c r="O435">
        <v>0.69521912350597614</v>
      </c>
      <c r="P435">
        <v>28941.980079681271</v>
      </c>
      <c r="Q435">
        <v>838.58737864077671</v>
      </c>
      <c r="R435">
        <v>20.671717171717169</v>
      </c>
      <c r="S435">
        <v>7.9718205413422324E-3</v>
      </c>
      <c r="T435">
        <v>1.0196514645902859E-2</v>
      </c>
      <c r="U435">
        <v>2.96625880608083E-3</v>
      </c>
      <c r="V435">
        <v>8689</v>
      </c>
      <c r="W435">
        <f t="shared" si="12"/>
        <v>2.1134593993325922E-2</v>
      </c>
      <c r="X435">
        <v>5.0797182054134221E-2</v>
      </c>
      <c r="Y435">
        <v>9.8998887652947717E-2</v>
      </c>
      <c r="Z435">
        <v>40.207289293849662</v>
      </c>
      <c r="AA435">
        <v>0.10511679644048939</v>
      </c>
      <c r="AB435">
        <v>6.9892473118279563E-2</v>
      </c>
      <c r="AC435">
        <v>5394</v>
      </c>
      <c r="AD435">
        <v>6.9721115537848599E-2</v>
      </c>
      <c r="AE435">
        <v>7.415647015202076E-4</v>
      </c>
      <c r="AF435">
        <v>2.2246941045606229E-3</v>
      </c>
      <c r="AG435">
        <v>4.0786058583611416E-3</v>
      </c>
      <c r="AH435">
        <v>0</v>
      </c>
      <c r="AI435">
        <f t="shared" si="13"/>
        <v>2.8974775614247186E-2</v>
      </c>
      <c r="AJ435">
        <v>2.410085279940675E-3</v>
      </c>
      <c r="AK435">
        <v>0.41832669322709171</v>
      </c>
      <c r="AL435">
        <v>0.44861318908965359</v>
      </c>
      <c r="AM435">
        <v>0.69322709163346619</v>
      </c>
      <c r="AN435">
        <f>INDEX(realgdp!$A:$H,MATCH(Sheet1!A435,realgdp!$A:$A,0),MATCH(Sheet1!I435,realgdp!$A$1:$H$1,0))</f>
        <v>49899.7</v>
      </c>
      <c r="AO435">
        <f>INDEX(pricelevel!$A:$H,MATCH(A435,pricelevel!$A:$A,0),MATCH(Sheet1!I435,pricelevel!$A$1:$H$1,0))</f>
        <v>94.1</v>
      </c>
    </row>
    <row r="436" spans="1:41" ht="14.25">
      <c r="A436" s="1">
        <v>36740</v>
      </c>
      <c r="B436" s="5" t="s">
        <v>205</v>
      </c>
      <c r="C436">
        <v>49193.262856179397</v>
      </c>
      <c r="D436">
        <v>0.50059011970999834</v>
      </c>
      <c r="E436">
        <v>0.81133029843196758</v>
      </c>
      <c r="F436">
        <v>7.8792783678974878</v>
      </c>
      <c r="G436">
        <v>207247.34951947391</v>
      </c>
      <c r="H436">
        <v>0.95683168316831679</v>
      </c>
      <c r="I436">
        <v>2013</v>
      </c>
      <c r="J436" s="4">
        <v>0.2447796982715556</v>
      </c>
      <c r="K436">
        <v>0.97546531302876482</v>
      </c>
      <c r="L436">
        <v>0.13418756815703381</v>
      </c>
      <c r="M436">
        <v>0.93993231810490696</v>
      </c>
      <c r="N436">
        <v>0.51320211233797408</v>
      </c>
      <c r="O436">
        <v>0.61746174617461747</v>
      </c>
      <c r="P436">
        <v>24499.729972997298</v>
      </c>
      <c r="Q436">
        <v>1094.4920127795531</v>
      </c>
      <c r="R436">
        <v>27.004981320049811</v>
      </c>
      <c r="S436">
        <v>7.9684923978750686E-3</v>
      </c>
      <c r="T436">
        <v>1.6303352262319111E-2</v>
      </c>
      <c r="U436">
        <v>6.6862062648836776E-3</v>
      </c>
      <c r="V436">
        <v>18340</v>
      </c>
      <c r="W436">
        <f t="shared" si="12"/>
        <v>3.0958050925077855E-2</v>
      </c>
      <c r="X436">
        <v>7.1350064114306652E-2</v>
      </c>
      <c r="Y436">
        <v>0.1005678695731819</v>
      </c>
      <c r="Z436">
        <v>38.542610571736788</v>
      </c>
      <c r="AA436">
        <v>0.12905294009891921</v>
      </c>
      <c r="AB436">
        <v>5.4313976918849607E-2</v>
      </c>
      <c r="AC436">
        <v>10918</v>
      </c>
      <c r="AD436">
        <v>0.22232223222322231</v>
      </c>
      <c r="AE436">
        <v>3.663674665689687E-3</v>
      </c>
      <c r="AF436">
        <v>3.022531599193991E-3</v>
      </c>
      <c r="AG436">
        <v>2.1982047994138121E-3</v>
      </c>
      <c r="AH436">
        <v>1.0075105330646639E-3</v>
      </c>
      <c r="AI436">
        <f t="shared" si="13"/>
        <v>4.4673635749694462E-2</v>
      </c>
      <c r="AJ436">
        <v>8.2432679978017948E-4</v>
      </c>
      <c r="AK436">
        <v>0.33303330333033299</v>
      </c>
      <c r="AL436">
        <v>0.43533260632497273</v>
      </c>
      <c r="AM436">
        <v>0.46534653465346543</v>
      </c>
      <c r="AN436">
        <f>INDEX(realgdp!$A:$H,MATCH(Sheet1!A436,realgdp!$A:$A,0),MATCH(Sheet1!I436,realgdp!$A$1:$H$1,0))</f>
        <v>108640.8</v>
      </c>
      <c r="AO436">
        <f>INDEX(pricelevel!$A:$H,MATCH(A436,pricelevel!$A:$A,0),MATCH(Sheet1!I436,pricelevel!$A$1:$H$1,0))</f>
        <v>97.8</v>
      </c>
    </row>
    <row r="437" spans="1:41" ht="14.25">
      <c r="A437" s="1">
        <v>36780</v>
      </c>
      <c r="B437" s="5" t="s">
        <v>206</v>
      </c>
      <c r="C437">
        <v>51681.216796875</v>
      </c>
      <c r="D437">
        <v>0.513671875</v>
      </c>
      <c r="E437">
        <v>0.97265625</v>
      </c>
      <c r="F437">
        <v>7.830078125</v>
      </c>
      <c r="G437">
        <v>192656.46484375</v>
      </c>
      <c r="H437">
        <v>0.97309417040358748</v>
      </c>
      <c r="I437">
        <v>2013</v>
      </c>
      <c r="J437" s="4">
        <v>0.23441734417344173</v>
      </c>
      <c r="K437">
        <v>1.0641025641025641</v>
      </c>
      <c r="L437">
        <v>0.12350299401197599</v>
      </c>
      <c r="M437">
        <v>1.038461538461539</v>
      </c>
      <c r="N437">
        <v>0.47682119205298013</v>
      </c>
      <c r="O437">
        <v>0.60493827160493829</v>
      </c>
      <c r="P437">
        <v>32037.160493827159</v>
      </c>
      <c r="Q437">
        <v>665</v>
      </c>
      <c r="R437">
        <v>19.327272727272732</v>
      </c>
      <c r="S437">
        <v>1.393728222996516E-2</v>
      </c>
      <c r="T437">
        <v>1.1614401858304301E-2</v>
      </c>
      <c r="U437">
        <v>4.6457607433217189E-3</v>
      </c>
      <c r="V437">
        <v>1336</v>
      </c>
      <c r="W437">
        <f t="shared" si="12"/>
        <v>3.0197444831591178E-2</v>
      </c>
      <c r="X437">
        <v>4.9941927990708478E-2</v>
      </c>
      <c r="Y437">
        <v>9.6399535423925667E-2</v>
      </c>
      <c r="Z437">
        <v>39.888888888888893</v>
      </c>
      <c r="AA437">
        <v>0.11033681765389081</v>
      </c>
      <c r="AB437">
        <v>7.2009291521486649E-2</v>
      </c>
      <c r="AC437">
        <v>861</v>
      </c>
      <c r="AD437">
        <v>1.234567901234568E-2</v>
      </c>
      <c r="AE437">
        <v>2.322880371660859E-3</v>
      </c>
      <c r="AF437">
        <v>2.322880371660859E-3</v>
      </c>
      <c r="AG437">
        <v>6.9686411149825784E-3</v>
      </c>
      <c r="AH437">
        <v>0</v>
      </c>
      <c r="AI437">
        <f t="shared" si="13"/>
        <v>2.0757145444526226E-2</v>
      </c>
      <c r="AJ437">
        <v>0</v>
      </c>
      <c r="AK437">
        <v>0.34567901234567899</v>
      </c>
      <c r="AL437">
        <v>0.45583832335329338</v>
      </c>
      <c r="AM437">
        <v>0.40740740740740738</v>
      </c>
      <c r="AN437">
        <f>INDEX(realgdp!$A:$H,MATCH(Sheet1!A437,realgdp!$A:$A,0),MATCH(Sheet1!I437,realgdp!$A$1:$H$1,0))</f>
        <v>8589.7000000000007</v>
      </c>
      <c r="AO437">
        <f>INDEX(pricelevel!$A:$H,MATCH(A437,pricelevel!$A:$A,0),MATCH(Sheet1!I437,pricelevel!$A$1:$H$1,0))</f>
        <v>91.8</v>
      </c>
    </row>
    <row r="438" spans="1:41" ht="14.25">
      <c r="A438" s="1">
        <v>36980</v>
      </c>
      <c r="B438" s="5" t="s">
        <v>207</v>
      </c>
      <c r="C438">
        <v>46425.956743002542</v>
      </c>
      <c r="D438">
        <v>0.53180661577608146</v>
      </c>
      <c r="E438">
        <v>0.97201017811704837</v>
      </c>
      <c r="F438">
        <v>7.4096692111959284</v>
      </c>
      <c r="G438">
        <v>140511.04325699751</v>
      </c>
      <c r="H438">
        <v>0.97826086956521741</v>
      </c>
      <c r="I438">
        <v>2013</v>
      </c>
      <c r="J438" s="4">
        <v>0.2179261862917399</v>
      </c>
      <c r="K438">
        <v>0.63749999999999996</v>
      </c>
      <c r="L438">
        <v>0.15727272727272729</v>
      </c>
      <c r="M438">
        <v>0.52500000000000002</v>
      </c>
      <c r="N438">
        <v>0.51162790697674421</v>
      </c>
      <c r="O438">
        <v>0.6428571428571429</v>
      </c>
      <c r="P438">
        <v>19785.71428571429</v>
      </c>
      <c r="Q438">
        <v>791.64285714285711</v>
      </c>
      <c r="R438">
        <v>17.806451612903221</v>
      </c>
      <c r="S438">
        <v>8.1566068515497546E-3</v>
      </c>
      <c r="T438">
        <v>1.6313213703099509E-3</v>
      </c>
      <c r="U438">
        <v>3.2626427406199018E-3</v>
      </c>
      <c r="V438">
        <v>1100</v>
      </c>
      <c r="W438">
        <f t="shared" si="12"/>
        <v>1.3050570962479607E-2</v>
      </c>
      <c r="X438">
        <v>7.01468189233279E-2</v>
      </c>
      <c r="Y438">
        <v>6.0358890701468187E-2</v>
      </c>
      <c r="Z438">
        <v>35.454545454545453</v>
      </c>
      <c r="AA438">
        <v>9.7879282218597069E-2</v>
      </c>
      <c r="AB438">
        <v>7.177814029363784E-2</v>
      </c>
      <c r="AC438">
        <v>613</v>
      </c>
      <c r="AD438">
        <v>2.3809523809523812E-2</v>
      </c>
      <c r="AE438">
        <v>1.6313213703099509E-3</v>
      </c>
      <c r="AF438">
        <v>1.6313213703099509E-3</v>
      </c>
      <c r="AG438">
        <v>1.6313213703099509E-3</v>
      </c>
      <c r="AH438">
        <v>0</v>
      </c>
      <c r="AI438">
        <f t="shared" si="13"/>
        <v>4.0010830324909735E-2</v>
      </c>
      <c r="AJ438">
        <v>6.5252854812398054E-3</v>
      </c>
      <c r="AK438">
        <v>0.52380952380952384</v>
      </c>
      <c r="AL438">
        <v>0.47545454545454552</v>
      </c>
      <c r="AM438">
        <v>0.69047619047619047</v>
      </c>
      <c r="AN438">
        <f>INDEX(realgdp!$A:$H,MATCH(Sheet1!A438,realgdp!$A:$A,0),MATCH(Sheet1!I438,realgdp!$A$1:$H$1,0))</f>
        <v>4807.1000000000004</v>
      </c>
      <c r="AO438">
        <f>INDEX(pricelevel!$A:$H,MATCH(A438,pricelevel!$A:$A,0),MATCH(Sheet1!I438,pricelevel!$A$1:$H$1,0))</f>
        <v>87.5</v>
      </c>
    </row>
    <row r="439" spans="1:41" ht="14.25">
      <c r="A439" s="1">
        <v>37100</v>
      </c>
      <c r="B439" s="5" t="s">
        <v>208</v>
      </c>
      <c r="C439">
        <v>68451.565894417014</v>
      </c>
      <c r="D439">
        <v>0.50930497531333085</v>
      </c>
      <c r="E439">
        <v>0.82567413596657802</v>
      </c>
      <c r="F439">
        <v>7.8435244967717432</v>
      </c>
      <c r="G439">
        <v>508524.91834409419</v>
      </c>
      <c r="H439">
        <v>0.95365959289735813</v>
      </c>
      <c r="I439">
        <v>2013</v>
      </c>
      <c r="J439" s="4">
        <v>0.23233478161445231</v>
      </c>
      <c r="K439">
        <v>0.88235294117647056</v>
      </c>
      <c r="L439">
        <v>0.16554094086977131</v>
      </c>
      <c r="M439">
        <v>0.78151260504201681</v>
      </c>
      <c r="N439">
        <v>0.53196099674972919</v>
      </c>
      <c r="O439">
        <v>0.58924731182795698</v>
      </c>
      <c r="P439">
        <v>27021.139784946241</v>
      </c>
      <c r="Q439">
        <v>1511.745535714286</v>
      </c>
      <c r="R439">
        <v>24.346504559270521</v>
      </c>
      <c r="S439">
        <v>7.578779417630634E-3</v>
      </c>
      <c r="T439">
        <v>1.8946948544076581E-2</v>
      </c>
      <c r="U439">
        <v>3.5899481451934579E-3</v>
      </c>
      <c r="V439">
        <v>8439</v>
      </c>
      <c r="W439">
        <f t="shared" si="12"/>
        <v>3.011567610690067E-2</v>
      </c>
      <c r="X439">
        <v>4.8065416832867969E-2</v>
      </c>
      <c r="Y439">
        <v>0.10550458715596329</v>
      </c>
      <c r="Z439">
        <v>37.398950131233597</v>
      </c>
      <c r="AA439">
        <v>0.1124850418827284</v>
      </c>
      <c r="AB439">
        <v>4.188272836059035E-2</v>
      </c>
      <c r="AC439">
        <v>5014</v>
      </c>
      <c r="AD439">
        <v>0.27311827956989249</v>
      </c>
      <c r="AE439">
        <v>1.1966493817311529E-3</v>
      </c>
      <c r="AF439">
        <v>2.393298763462305E-3</v>
      </c>
      <c r="AG439">
        <v>3.191065017949741E-3</v>
      </c>
      <c r="AH439">
        <v>3.9888312724371762E-4</v>
      </c>
      <c r="AI439">
        <f t="shared" si="13"/>
        <v>5.5946771592384689E-2</v>
      </c>
      <c r="AJ439">
        <v>3.191065017949741E-3</v>
      </c>
      <c r="AK439">
        <v>0.38709677419354838</v>
      </c>
      <c r="AL439">
        <v>0.44400995378599362</v>
      </c>
      <c r="AM439">
        <v>0.56989247311827962</v>
      </c>
      <c r="AN439">
        <f>INDEX(realgdp!$A:$H,MATCH(Sheet1!A439,realgdp!$A:$A,0),MATCH(Sheet1!I439,realgdp!$A$1:$H$1,0))</f>
        <v>43341.2</v>
      </c>
      <c r="AO439">
        <f>INDEX(pricelevel!$A:$H,MATCH(A439,pricelevel!$A:$A,0),MATCH(Sheet1!I439,pricelevel!$A$1:$H$1,0))</f>
        <v>116.2</v>
      </c>
    </row>
    <row r="440" spans="1:41" ht="14.25">
      <c r="A440" s="1">
        <v>37340</v>
      </c>
      <c r="B440" s="5" t="s">
        <v>209</v>
      </c>
      <c r="C440">
        <v>46329.685005393752</v>
      </c>
      <c r="D440">
        <v>0.49892125134843579</v>
      </c>
      <c r="E440">
        <v>0.91855447680690394</v>
      </c>
      <c r="F440">
        <v>7.9638619201726</v>
      </c>
      <c r="G440">
        <v>184004.47680690399</v>
      </c>
      <c r="H440">
        <v>0.95257731958762881</v>
      </c>
      <c r="I440">
        <v>2013</v>
      </c>
      <c r="J440" s="4">
        <v>0.17763394462423587</v>
      </c>
      <c r="K440">
        <v>0.82899628252788105</v>
      </c>
      <c r="L440">
        <v>0.1194343588763616</v>
      </c>
      <c r="M440">
        <v>0.81784386617100369</v>
      </c>
      <c r="N440">
        <v>0.48499999999999999</v>
      </c>
      <c r="O440">
        <v>0.65909090909090906</v>
      </c>
      <c r="P440">
        <v>21819.581818181821</v>
      </c>
      <c r="Q440">
        <v>959.43333333333328</v>
      </c>
      <c r="R440">
        <v>20.891025641025639</v>
      </c>
      <c r="S440">
        <v>8.35282325425994E-3</v>
      </c>
      <c r="T440">
        <v>1.2028065486134309E-2</v>
      </c>
      <c r="U440">
        <v>4.6775810223855666E-3</v>
      </c>
      <c r="V440">
        <v>5233</v>
      </c>
      <c r="W440">
        <f t="shared" si="12"/>
        <v>2.5058469762779815E-2</v>
      </c>
      <c r="X440">
        <v>5.6799198128967589E-2</v>
      </c>
      <c r="Y440">
        <v>9.3217507517540932E-2</v>
      </c>
      <c r="Z440">
        <v>37.424731182795703</v>
      </c>
      <c r="AA440">
        <v>0.12028065486134309</v>
      </c>
      <c r="AB440">
        <v>4.4102906782492478E-2</v>
      </c>
      <c r="AC440">
        <v>2993</v>
      </c>
      <c r="AD440">
        <v>0.1136363636363636</v>
      </c>
      <c r="AE440">
        <v>1.0023387905111929E-3</v>
      </c>
      <c r="AF440">
        <v>3.675242231874373E-3</v>
      </c>
      <c r="AG440">
        <v>3.675242231874373E-3</v>
      </c>
      <c r="AH440">
        <v>6.6822586034079518E-4</v>
      </c>
      <c r="AI440">
        <f t="shared" si="13"/>
        <v>4.3971206292040696E-2</v>
      </c>
      <c r="AJ440">
        <v>3.3411293017039759E-4</v>
      </c>
      <c r="AK440">
        <v>0.39545454545454539</v>
      </c>
      <c r="AL440">
        <v>0.48098605006688322</v>
      </c>
      <c r="AM440">
        <v>0.57272727272727275</v>
      </c>
      <c r="AN440">
        <f>INDEX(realgdp!$A:$H,MATCH(Sheet1!A440,realgdp!$A:$A,0),MATCH(Sheet1!I440,realgdp!$A$1:$H$1,0))</f>
        <v>17332.599999999999</v>
      </c>
      <c r="AO440">
        <f>INDEX(pricelevel!$A:$H,MATCH(A440,pricelevel!$A:$A,0),MATCH(Sheet1!I440,pricelevel!$A$1:$H$1,0))</f>
        <v>94.9</v>
      </c>
    </row>
    <row r="441" spans="1:41" ht="14.25">
      <c r="A441" s="1">
        <v>37620</v>
      </c>
      <c r="B441" s="5" t="s">
        <v>211</v>
      </c>
      <c r="C441">
        <v>41455.293144208037</v>
      </c>
      <c r="D441">
        <v>0.54137115839243499</v>
      </c>
      <c r="E441">
        <v>0.98817966903073284</v>
      </c>
      <c r="F441">
        <v>7.3924349881796694</v>
      </c>
      <c r="G441">
        <v>128607.04491725771</v>
      </c>
      <c r="H441">
        <v>0.94153846153846155</v>
      </c>
      <c r="I441">
        <v>2013</v>
      </c>
      <c r="J441" s="4">
        <v>0.21829855537720708</v>
      </c>
      <c r="K441">
        <v>0.63888888888888884</v>
      </c>
      <c r="L441">
        <v>0.13799283154121861</v>
      </c>
      <c r="M441">
        <v>0.80555555555555558</v>
      </c>
      <c r="N441">
        <v>0.30337078651685401</v>
      </c>
      <c r="O441">
        <v>0.63793103448275867</v>
      </c>
      <c r="P441">
        <v>27020.689655172409</v>
      </c>
      <c r="Q441">
        <v>910.9545454545455</v>
      </c>
      <c r="R441">
        <v>21.69047619047619</v>
      </c>
      <c r="S441">
        <v>6.5466448445171853E-3</v>
      </c>
      <c r="T441">
        <v>1.636661211129296E-2</v>
      </c>
      <c r="U441">
        <v>4.9099836333878887E-3</v>
      </c>
      <c r="V441">
        <v>1116</v>
      </c>
      <c r="W441">
        <f t="shared" si="12"/>
        <v>2.7823240589198037E-2</v>
      </c>
      <c r="X441">
        <v>6.0556464811783957E-2</v>
      </c>
      <c r="Y441">
        <v>7.2013093289689037E-2</v>
      </c>
      <c r="Z441">
        <v>39.446808510638299</v>
      </c>
      <c r="AA441">
        <v>0.11129296235679211</v>
      </c>
      <c r="AB441">
        <v>9.0016366612111293E-2</v>
      </c>
      <c r="AC441">
        <v>611</v>
      </c>
      <c r="AD441">
        <v>1.7241379310344831E-2</v>
      </c>
      <c r="AE441">
        <v>0</v>
      </c>
      <c r="AF441">
        <v>4.9099836333878887E-3</v>
      </c>
      <c r="AG441">
        <v>1.6366612111292961E-3</v>
      </c>
      <c r="AH441">
        <v>0</v>
      </c>
      <c r="AI441">
        <f t="shared" si="13"/>
        <v>3.3713223351431627E-2</v>
      </c>
      <c r="AJ441">
        <v>1.9639934533551551E-2</v>
      </c>
      <c r="AK441">
        <v>0.46551724137931028</v>
      </c>
      <c r="AL441">
        <v>0.478494623655914</v>
      </c>
      <c r="AM441">
        <v>0.82758620689655171</v>
      </c>
      <c r="AN441">
        <f>INDEX(realgdp!$A:$H,MATCH(Sheet1!A441,realgdp!$A:$A,0),MATCH(Sheet1!I441,realgdp!$A$1:$H$1,0))</f>
        <v>3584.8</v>
      </c>
      <c r="AO441">
        <f>INDEX(pricelevel!$A:$H,MATCH(A441,pricelevel!$A:$A,0),MATCH(Sheet1!I441,pricelevel!$A$1:$H$1,0))</f>
        <v>85.9</v>
      </c>
    </row>
    <row r="442" spans="1:41" ht="14.25">
      <c r="A442" s="1">
        <v>37860</v>
      </c>
      <c r="B442" s="5" t="s">
        <v>212</v>
      </c>
      <c r="C442">
        <v>45832.99461279461</v>
      </c>
      <c r="D442">
        <v>0.49898989898989898</v>
      </c>
      <c r="E442">
        <v>0.83636363636363631</v>
      </c>
      <c r="F442">
        <v>7.694949494949495</v>
      </c>
      <c r="G442">
        <v>159301.79124579119</v>
      </c>
      <c r="H442">
        <v>0.94772922022279349</v>
      </c>
      <c r="I442">
        <v>2013</v>
      </c>
      <c r="J442" s="4">
        <v>0.25081967213114753</v>
      </c>
      <c r="K442">
        <v>1.1209677419354838</v>
      </c>
      <c r="L442">
        <v>0.1172136637642331</v>
      </c>
      <c r="M442">
        <v>1.153225806451613</v>
      </c>
      <c r="N442">
        <v>0.4170124481327801</v>
      </c>
      <c r="O442">
        <v>0.60139860139860135</v>
      </c>
      <c r="P442">
        <v>19006.258741258742</v>
      </c>
      <c r="Q442">
        <v>960.29729729729729</v>
      </c>
      <c r="R442">
        <v>24.216374269005851</v>
      </c>
      <c r="S442">
        <v>8.2242990654205605E-3</v>
      </c>
      <c r="T442">
        <v>1.158878504672897E-2</v>
      </c>
      <c r="U442">
        <v>3.7383177570093459E-3</v>
      </c>
      <c r="V442">
        <v>4479</v>
      </c>
      <c r="W442">
        <f t="shared" si="12"/>
        <v>2.3551401869158876E-2</v>
      </c>
      <c r="X442">
        <v>5.5700934579439247E-2</v>
      </c>
      <c r="Y442">
        <v>8.0747663551401866E-2</v>
      </c>
      <c r="Z442">
        <v>37.113636363636367</v>
      </c>
      <c r="AA442">
        <v>0.1147663551401869</v>
      </c>
      <c r="AB442">
        <v>5.4579439252336451E-2</v>
      </c>
      <c r="AC442">
        <v>2675</v>
      </c>
      <c r="AD442">
        <v>9.7902097902097904E-2</v>
      </c>
      <c r="AE442">
        <v>1.495327102803738E-3</v>
      </c>
      <c r="AF442">
        <v>2.242990654205607E-3</v>
      </c>
      <c r="AG442">
        <v>2.242990654205607E-3</v>
      </c>
      <c r="AH442">
        <v>3.7383177570093462E-4</v>
      </c>
      <c r="AI442">
        <f t="shared" si="13"/>
        <v>5.0525319599731965E-2</v>
      </c>
      <c r="AJ442">
        <v>4.1121495327102802E-3</v>
      </c>
      <c r="AK442">
        <v>0.38461538461538458</v>
      </c>
      <c r="AL442">
        <v>0.44987720473319942</v>
      </c>
      <c r="AM442">
        <v>0.57692307692307687</v>
      </c>
      <c r="AN442">
        <f>INDEX(realgdp!$A:$H,MATCH(Sheet1!A442,realgdp!$A:$A,0),MATCH(Sheet1!I442,realgdp!$A$1:$H$1,0))</f>
        <v>14816.4</v>
      </c>
      <c r="AO442">
        <f>INDEX(pricelevel!$A:$H,MATCH(A442,pricelevel!$A:$A,0),MATCH(Sheet1!I442,pricelevel!$A$1:$H$1,0))</f>
        <v>94.4</v>
      </c>
    </row>
    <row r="443" spans="1:41" ht="14.25">
      <c r="A443" s="1">
        <v>37980</v>
      </c>
      <c r="B443" s="5" t="s">
        <v>214</v>
      </c>
      <c r="C443">
        <v>64493.894098916338</v>
      </c>
      <c r="D443">
        <v>0.49288685737763849</v>
      </c>
      <c r="E443">
        <v>0.82902778491089313</v>
      </c>
      <c r="F443">
        <v>8.1521236711006111</v>
      </c>
      <c r="G443">
        <v>282881.76364850288</v>
      </c>
      <c r="H443">
        <v>0.9549805033676001</v>
      </c>
      <c r="I443">
        <v>2013</v>
      </c>
      <c r="J443" s="4">
        <v>0.23964729401684992</v>
      </c>
      <c r="K443">
        <v>0.94230769230769229</v>
      </c>
      <c r="L443">
        <v>0.14280225901878671</v>
      </c>
      <c r="M443">
        <v>0.91045673076923073</v>
      </c>
      <c r="N443">
        <v>0.5141766630316249</v>
      </c>
      <c r="O443">
        <v>0.66600660066006601</v>
      </c>
      <c r="P443">
        <v>29526.623762376239</v>
      </c>
      <c r="Q443">
        <v>1200.505074160812</v>
      </c>
      <c r="R443">
        <v>27.877297794117649</v>
      </c>
      <c r="S443">
        <v>1.0739856801909311E-2</v>
      </c>
      <c r="T443">
        <v>1.1587740233638989E-2</v>
      </c>
      <c r="U443">
        <v>5.0558975003140308E-3</v>
      </c>
      <c r="V443">
        <v>52058</v>
      </c>
      <c r="W443">
        <f t="shared" si="12"/>
        <v>2.7383494535862328E-2</v>
      </c>
      <c r="X443">
        <v>5.1281246074613741E-2</v>
      </c>
      <c r="Y443">
        <v>9.9861826403718129E-2</v>
      </c>
      <c r="Z443">
        <v>39.063872255489017</v>
      </c>
      <c r="AA443">
        <v>0.10516894862454471</v>
      </c>
      <c r="AB443">
        <v>5.3510865469162172E-2</v>
      </c>
      <c r="AC443">
        <v>31844</v>
      </c>
      <c r="AD443">
        <v>0.15049504950495049</v>
      </c>
      <c r="AE443">
        <v>2.7948750157015451E-3</v>
      </c>
      <c r="AF443">
        <v>2.2610224846124861E-3</v>
      </c>
      <c r="AG443">
        <v>5.2443160406984036E-3</v>
      </c>
      <c r="AH443">
        <v>6.9086798140937072E-4</v>
      </c>
      <c r="AI443">
        <f t="shared" si="13"/>
        <v>4.065839304290976E-2</v>
      </c>
      <c r="AJ443">
        <v>4.7104635096093461E-4</v>
      </c>
      <c r="AK443">
        <v>0.28085808580858079</v>
      </c>
      <c r="AL443">
        <v>0.42537170079526682</v>
      </c>
      <c r="AM443">
        <v>0.36171617161716169</v>
      </c>
      <c r="AN443">
        <f>INDEX(realgdp!$A:$H,MATCH(Sheet1!A443,realgdp!$A:$A,0),MATCH(Sheet1!I443,realgdp!$A$1:$H$1,0))</f>
        <v>363868.8</v>
      </c>
      <c r="AO443">
        <f>INDEX(pricelevel!$A:$H,MATCH(A443,pricelevel!$A:$A,0),MATCH(Sheet1!I443,pricelevel!$A$1:$H$1,0))</f>
        <v>106.6</v>
      </c>
    </row>
    <row r="444" spans="1:41" ht="14.25">
      <c r="A444" s="1">
        <v>38060</v>
      </c>
      <c r="B444" s="5" t="s">
        <v>215</v>
      </c>
      <c r="C444">
        <v>56574.373640134618</v>
      </c>
      <c r="D444">
        <v>0.51350082178915235</v>
      </c>
      <c r="E444">
        <v>0.86749628238240584</v>
      </c>
      <c r="F444">
        <v>7.9638412772951401</v>
      </c>
      <c r="G444">
        <v>255757.42740862491</v>
      </c>
      <c r="H444">
        <v>0.96667911144297181</v>
      </c>
      <c r="I444">
        <v>2013</v>
      </c>
      <c r="J444" s="4">
        <v>0.26436417883459157</v>
      </c>
      <c r="K444">
        <v>0.87836903939184519</v>
      </c>
      <c r="L444">
        <v>0.1717219626722318</v>
      </c>
      <c r="M444">
        <v>0.8669661368348307</v>
      </c>
      <c r="N444">
        <v>0.41036884188805778</v>
      </c>
      <c r="O444">
        <v>0.55679553607014742</v>
      </c>
      <c r="P444">
        <v>25587.219210840969</v>
      </c>
      <c r="Q444">
        <v>1009.048092868988</v>
      </c>
      <c r="R444">
        <v>24.60593713620489</v>
      </c>
      <c r="S444">
        <v>7.848155256984431E-3</v>
      </c>
      <c r="T444">
        <v>1.2753252292599699E-2</v>
      </c>
      <c r="U444">
        <v>4.5212198763062489E-3</v>
      </c>
      <c r="V444">
        <v>42167</v>
      </c>
      <c r="W444">
        <f t="shared" si="12"/>
        <v>2.512262742589038E-2</v>
      </c>
      <c r="X444">
        <v>4.9605459586265728E-2</v>
      </c>
      <c r="Y444">
        <v>0.1012156110044786</v>
      </c>
      <c r="Z444">
        <v>38.826815642458101</v>
      </c>
      <c r="AA444">
        <v>0.1220302836425677</v>
      </c>
      <c r="AB444">
        <v>4.8027297931328643E-2</v>
      </c>
      <c r="AC444">
        <v>23445</v>
      </c>
      <c r="AD444">
        <v>0.19170984455958551</v>
      </c>
      <c r="AE444">
        <v>2.3885689912561312E-3</v>
      </c>
      <c r="AF444">
        <v>2.1326508850501168E-3</v>
      </c>
      <c r="AG444">
        <v>3.0710172744721691E-3</v>
      </c>
      <c r="AH444">
        <v>1.2795905310300699E-4</v>
      </c>
      <c r="AI444">
        <f t="shared" si="13"/>
        <v>3.9435629348947288E-2</v>
      </c>
      <c r="AJ444">
        <v>2.8150991682661551E-3</v>
      </c>
      <c r="AK444">
        <v>0.38979673176564372</v>
      </c>
      <c r="AL444">
        <v>0.42893732065359169</v>
      </c>
      <c r="AM444">
        <v>0.68911917098445596</v>
      </c>
      <c r="AN444">
        <f>INDEX(realgdp!$A:$H,MATCH(Sheet1!A444,realgdp!$A:$A,0),MATCH(Sheet1!I444,realgdp!$A$1:$H$1,0))</f>
        <v>188075.1</v>
      </c>
      <c r="AO444">
        <f>INDEX(pricelevel!$A:$H,MATCH(A444,pricelevel!$A:$A,0),MATCH(Sheet1!I444,pricelevel!$A$1:$H$1,0))</f>
        <v>97.5</v>
      </c>
    </row>
    <row r="445" spans="1:41" ht="14.25">
      <c r="A445" s="1">
        <v>38300</v>
      </c>
      <c r="B445" s="5" t="s">
        <v>216</v>
      </c>
      <c r="C445">
        <v>51836.219659650691</v>
      </c>
      <c r="D445">
        <v>0.51533811016569642</v>
      </c>
      <c r="E445">
        <v>0.94928347514554412</v>
      </c>
      <c r="F445">
        <v>7.9830944917151809</v>
      </c>
      <c r="G445">
        <v>167042.47313031799</v>
      </c>
      <c r="H445">
        <v>0.96554018094731242</v>
      </c>
      <c r="I445">
        <v>2013</v>
      </c>
      <c r="J445" s="4">
        <v>0.23115418222257528</v>
      </c>
      <c r="K445">
        <v>0.9953667953667954</v>
      </c>
      <c r="L445">
        <v>0.12780211285751089</v>
      </c>
      <c r="M445">
        <v>0.97606177606177602</v>
      </c>
      <c r="N445">
        <v>0.51840490797546013</v>
      </c>
      <c r="O445">
        <v>0.6875</v>
      </c>
      <c r="P445">
        <v>30134.606803797469</v>
      </c>
      <c r="Q445">
        <v>870.50954198473278</v>
      </c>
      <c r="R445">
        <v>27.462655601659751</v>
      </c>
      <c r="S445">
        <v>8.0349591203834232E-3</v>
      </c>
      <c r="T445">
        <v>1.064279672963067E-2</v>
      </c>
      <c r="U445">
        <v>6.4843529743445162E-3</v>
      </c>
      <c r="V445">
        <v>23286</v>
      </c>
      <c r="W445">
        <f t="shared" si="12"/>
        <v>2.5162108824358608E-2</v>
      </c>
      <c r="X445">
        <v>6.2447138426839577E-2</v>
      </c>
      <c r="Y445">
        <v>8.4789963349309272E-2</v>
      </c>
      <c r="Z445">
        <v>39.309502262443438</v>
      </c>
      <c r="AA445">
        <v>0.10304482661404001</v>
      </c>
      <c r="AB445">
        <v>6.8790527206089649E-2</v>
      </c>
      <c r="AC445">
        <v>14188</v>
      </c>
      <c r="AD445">
        <v>5.8544303797468347E-2</v>
      </c>
      <c r="AE445">
        <v>2.3963913166055819E-3</v>
      </c>
      <c r="AF445">
        <v>4.0879616577389347E-3</v>
      </c>
      <c r="AG445">
        <v>3.171694389625035E-3</v>
      </c>
      <c r="AH445">
        <v>6.3433887792500702E-4</v>
      </c>
      <c r="AI445">
        <f t="shared" si="13"/>
        <v>2.8887370180487437E-2</v>
      </c>
      <c r="AJ445">
        <v>1.029038624189456E-2</v>
      </c>
      <c r="AK445">
        <v>0.3401898734177215</v>
      </c>
      <c r="AL445">
        <v>0.44571845744223998</v>
      </c>
      <c r="AM445">
        <v>0.42167721518987339</v>
      </c>
      <c r="AN445">
        <f>INDEX(realgdp!$A:$H,MATCH(Sheet1!A445,realgdp!$A:$A,0),MATCH(Sheet1!I445,realgdp!$A$1:$H$1,0))</f>
        <v>118174.5</v>
      </c>
      <c r="AO445">
        <f>INDEX(pricelevel!$A:$H,MATCH(A445,pricelevel!$A:$A,0),MATCH(Sheet1!I445,pricelevel!$A$1:$H$1,0))</f>
        <v>94.9</v>
      </c>
    </row>
    <row r="446" spans="1:41" ht="14.25">
      <c r="A446" s="1">
        <v>38340</v>
      </c>
      <c r="B446" s="5" t="s">
        <v>217</v>
      </c>
      <c r="C446">
        <v>55008.06594885599</v>
      </c>
      <c r="D446">
        <v>0.48183041722745618</v>
      </c>
      <c r="E446">
        <v>0.97981157469717362</v>
      </c>
      <c r="F446">
        <v>7.9825033647375507</v>
      </c>
      <c r="G446">
        <v>274703.31090174959</v>
      </c>
      <c r="H446">
        <v>0.96272285251215561</v>
      </c>
      <c r="I446">
        <v>2013</v>
      </c>
      <c r="J446" s="4">
        <v>0.16012084592145015</v>
      </c>
      <c r="K446">
        <v>0.60169491525423724</v>
      </c>
      <c r="L446">
        <v>0.1058394160583942</v>
      </c>
      <c r="M446">
        <v>0.57627118644067798</v>
      </c>
      <c r="N446">
        <v>0.4925373134328358</v>
      </c>
      <c r="O446">
        <v>0.47058823529411759</v>
      </c>
      <c r="P446">
        <v>24652.205882352941</v>
      </c>
      <c r="Q446">
        <v>831.14814814814815</v>
      </c>
      <c r="R446">
        <v>23.672727272727268</v>
      </c>
      <c r="S446">
        <v>1.234567901234568E-2</v>
      </c>
      <c r="T446">
        <v>1.8106995884773661E-2</v>
      </c>
      <c r="U446">
        <v>9.0534979423868307E-3</v>
      </c>
      <c r="V446">
        <v>1918</v>
      </c>
      <c r="W446">
        <f t="shared" si="12"/>
        <v>3.9506172839506172E-2</v>
      </c>
      <c r="X446">
        <v>5.51440329218107E-2</v>
      </c>
      <c r="Y446">
        <v>8.3950617283950618E-2</v>
      </c>
      <c r="Z446">
        <v>34.813559322033903</v>
      </c>
      <c r="AA446">
        <v>0.1012345679012346</v>
      </c>
      <c r="AB446">
        <v>4.7736625514403302E-2</v>
      </c>
      <c r="AC446">
        <v>1215</v>
      </c>
      <c r="AD446">
        <v>0.1029411764705882</v>
      </c>
      <c r="AE446">
        <v>4.9382716049382724E-3</v>
      </c>
      <c r="AF446">
        <v>4.11522633744856E-3</v>
      </c>
      <c r="AG446">
        <v>6.5843621399176953E-3</v>
      </c>
      <c r="AH446">
        <v>0</v>
      </c>
      <c r="AI446">
        <f t="shared" si="13"/>
        <v>3.3714960523801157E-2</v>
      </c>
      <c r="AJ446">
        <v>8.2304526748971192E-4</v>
      </c>
      <c r="AK446">
        <v>0.27941176470588241</v>
      </c>
      <c r="AL446">
        <v>0.46558915537017731</v>
      </c>
      <c r="AM446">
        <v>0.6029411764705882</v>
      </c>
      <c r="AN446">
        <f>INDEX(realgdp!$A:$H,MATCH(Sheet1!A446,realgdp!$A:$A,0),MATCH(Sheet1!I446,realgdp!$A$1:$H$1,0))</f>
        <v>5781.4</v>
      </c>
      <c r="AO446">
        <f>INDEX(pricelevel!$A:$H,MATCH(A446,pricelevel!$A:$A,0),MATCH(Sheet1!I446,pricelevel!$A$1:$H$1,0))</f>
        <v>96.8</v>
      </c>
    </row>
    <row r="447" spans="1:41" ht="14.25">
      <c r="A447" s="1">
        <v>38860</v>
      </c>
      <c r="B447" s="5" t="s">
        <v>219</v>
      </c>
      <c r="C447">
        <v>53915.092892329347</v>
      </c>
      <c r="D447">
        <v>0.48627726952850098</v>
      </c>
      <c r="E447">
        <v>0.98240675580577064</v>
      </c>
      <c r="F447">
        <v>8.048557353976074</v>
      </c>
      <c r="G447">
        <v>262984.07459535543</v>
      </c>
      <c r="H447">
        <v>0.97325769854132904</v>
      </c>
      <c r="I447">
        <v>2013</v>
      </c>
      <c r="J447" s="4">
        <v>0.18527791687531298</v>
      </c>
      <c r="K447">
        <v>0.91191709844559588</v>
      </c>
      <c r="L447">
        <v>0.11740331491712711</v>
      </c>
      <c r="M447">
        <v>0.86010362694300513</v>
      </c>
      <c r="N447">
        <v>0.56438356164383563</v>
      </c>
      <c r="O447">
        <v>0.70481927710843373</v>
      </c>
      <c r="P447">
        <v>29337.48192771084</v>
      </c>
      <c r="Q447">
        <v>1056.7439024390239</v>
      </c>
      <c r="R447">
        <v>24.966942148760332</v>
      </c>
      <c r="S447">
        <v>8.0610946117946544E-3</v>
      </c>
      <c r="T447">
        <v>1.484938481120068E-2</v>
      </c>
      <c r="U447">
        <v>6.7882901994060236E-3</v>
      </c>
      <c r="V447">
        <v>3620</v>
      </c>
      <c r="W447">
        <f t="shared" si="12"/>
        <v>2.9698769622401359E-2</v>
      </c>
      <c r="X447">
        <v>6.8307170131523126E-2</v>
      </c>
      <c r="Y447">
        <v>9.1641917691981337E-2</v>
      </c>
      <c r="Z447">
        <v>39.572463768115952</v>
      </c>
      <c r="AA447">
        <v>0.1081883750530335</v>
      </c>
      <c r="AB447">
        <v>5.0912176495545178E-2</v>
      </c>
      <c r="AC447">
        <v>2357</v>
      </c>
      <c r="AD447">
        <v>4.2168674698795178E-2</v>
      </c>
      <c r="AE447">
        <v>4.6669495120916418E-3</v>
      </c>
      <c r="AF447">
        <v>2.1213406873143831E-3</v>
      </c>
      <c r="AG447">
        <v>2.5456088247772591E-3</v>
      </c>
      <c r="AH447">
        <v>8.4853627492575306E-4</v>
      </c>
      <c r="AI447">
        <f t="shared" si="13"/>
        <v>3.6020265987479726E-2</v>
      </c>
      <c r="AJ447">
        <v>1.6970725498515059E-3</v>
      </c>
      <c r="AK447">
        <v>0.26506024096385539</v>
      </c>
      <c r="AL447">
        <v>0.45939226519337018</v>
      </c>
      <c r="AM447">
        <v>0.34337349397590361</v>
      </c>
      <c r="AN447">
        <f>INDEX(realgdp!$A:$H,MATCH(Sheet1!A447,realgdp!$A:$A,0),MATCH(Sheet1!I447,realgdp!$A$1:$H$1,0))</f>
        <v>25484.3</v>
      </c>
      <c r="AO447">
        <f>INDEX(pricelevel!$A:$H,MATCH(A447,pricelevel!$A:$A,0),MATCH(Sheet1!I447,pricelevel!$A$1:$H$1,0))</f>
        <v>101</v>
      </c>
    </row>
    <row r="448" spans="1:41" ht="14.25">
      <c r="A448" s="1">
        <v>38900</v>
      </c>
      <c r="B448" s="5" t="s">
        <v>220</v>
      </c>
      <c r="C448">
        <v>60599.592260379293</v>
      </c>
      <c r="D448">
        <v>0.50422860071758069</v>
      </c>
      <c r="E448">
        <v>0.90645822655048691</v>
      </c>
      <c r="F448">
        <v>8.2278318810866224</v>
      </c>
      <c r="G448">
        <v>308736.14172219369</v>
      </c>
      <c r="H448">
        <v>0.96129032258064517</v>
      </c>
      <c r="I448">
        <v>2013</v>
      </c>
      <c r="J448" s="4">
        <v>0.25643055005935894</v>
      </c>
      <c r="K448">
        <v>0.9213639526791928</v>
      </c>
      <c r="L448">
        <v>0.15105846996950539</v>
      </c>
      <c r="M448">
        <v>0.92762700069589421</v>
      </c>
      <c r="N448">
        <v>0.46731571627260082</v>
      </c>
      <c r="O448">
        <v>0.65041260315078775</v>
      </c>
      <c r="P448">
        <v>26621.34583645911</v>
      </c>
      <c r="Q448">
        <v>1121.365409622887</v>
      </c>
      <c r="R448">
        <v>24.64782608695652</v>
      </c>
      <c r="S448">
        <v>7.969557725445147E-3</v>
      </c>
      <c r="T448">
        <v>1.6585295807007471E-2</v>
      </c>
      <c r="U448">
        <v>5.815623205054566E-3</v>
      </c>
      <c r="V448">
        <v>22627</v>
      </c>
      <c r="W448">
        <f t="shared" si="12"/>
        <v>3.0370476737507184E-2</v>
      </c>
      <c r="X448">
        <v>5.5786904078116033E-2</v>
      </c>
      <c r="Y448">
        <v>0.1051120045950603</v>
      </c>
      <c r="Z448">
        <v>36.768206039076382</v>
      </c>
      <c r="AA448">
        <v>0.10324526134405509</v>
      </c>
      <c r="AB448">
        <v>4.9899483055715108E-2</v>
      </c>
      <c r="AC448">
        <v>13928</v>
      </c>
      <c r="AD448">
        <v>0.13503375843960991</v>
      </c>
      <c r="AE448">
        <v>2.94371051120046E-3</v>
      </c>
      <c r="AF448">
        <v>2.8719126938541069E-3</v>
      </c>
      <c r="AG448">
        <v>2.5847214244686962E-3</v>
      </c>
      <c r="AH448">
        <v>3.5898908673176341E-4</v>
      </c>
      <c r="AI448">
        <f t="shared" si="13"/>
        <v>4.2122791857019018E-2</v>
      </c>
      <c r="AJ448">
        <v>2.8719126938541069E-4</v>
      </c>
      <c r="AK448">
        <v>0.35933983495873972</v>
      </c>
      <c r="AL448">
        <v>0.44230344278958772</v>
      </c>
      <c r="AM448">
        <v>0.45911477869467371</v>
      </c>
      <c r="AN448">
        <f>INDEX(realgdp!$A:$H,MATCH(Sheet1!A448,realgdp!$A:$A,0),MATCH(Sheet1!I448,realgdp!$A$1:$H$1,0))</f>
        <v>138916.20000000001</v>
      </c>
      <c r="AO448">
        <f>INDEX(pricelevel!$A:$H,MATCH(A448,pricelevel!$A:$A,0),MATCH(Sheet1!I448,pricelevel!$A$1:$H$1,0))</f>
        <v>101</v>
      </c>
    </row>
    <row r="449" spans="1:41" ht="14.25">
      <c r="A449" s="1">
        <v>38940</v>
      </c>
      <c r="B449" s="5" t="s">
        <v>221</v>
      </c>
      <c r="C449">
        <v>50260.372426141454</v>
      </c>
      <c r="D449">
        <v>0.48164726947179948</v>
      </c>
      <c r="E449">
        <v>0.87197851387645475</v>
      </c>
      <c r="F449">
        <v>7.5774395702775292</v>
      </c>
      <c r="G449">
        <v>226331.04744852279</v>
      </c>
      <c r="H449">
        <v>0.95023148148148151</v>
      </c>
      <c r="I449">
        <v>2013</v>
      </c>
      <c r="J449" s="4">
        <v>0.16099773242630386</v>
      </c>
      <c r="K449">
        <v>0.7142857142857143</v>
      </c>
      <c r="L449">
        <v>0.1137811233352635</v>
      </c>
      <c r="M449">
        <v>0.70857142857142852</v>
      </c>
      <c r="N449">
        <v>0.33944954128440369</v>
      </c>
      <c r="O449">
        <v>0.45967741935483869</v>
      </c>
      <c r="P449">
        <v>21098.70967741936</v>
      </c>
      <c r="Q449">
        <v>878.48214285714289</v>
      </c>
      <c r="R449">
        <v>23.739130434782609</v>
      </c>
      <c r="S449">
        <v>8.1389039609332612E-3</v>
      </c>
      <c r="T449">
        <v>7.0537167661421599E-3</v>
      </c>
      <c r="U449">
        <v>5.4259359739555072E-3</v>
      </c>
      <c r="V449">
        <v>3454</v>
      </c>
      <c r="W449">
        <f t="shared" si="12"/>
        <v>2.0618556701030927E-2</v>
      </c>
      <c r="X449">
        <v>6.2398263700488343E-2</v>
      </c>
      <c r="Y449">
        <v>8.9527943570265875E-2</v>
      </c>
      <c r="Z449">
        <v>38.067307692307693</v>
      </c>
      <c r="AA449">
        <v>0.13239283776451441</v>
      </c>
      <c r="AB449">
        <v>5.2088985349972868E-2</v>
      </c>
      <c r="AC449">
        <v>1843</v>
      </c>
      <c r="AD449">
        <v>0.16129032258064521</v>
      </c>
      <c r="AE449">
        <v>2.712967986977754E-3</v>
      </c>
      <c r="AF449">
        <v>2.712967986977754E-3</v>
      </c>
      <c r="AG449">
        <v>2.712967986977754E-3</v>
      </c>
      <c r="AH449">
        <v>0</v>
      </c>
      <c r="AI449">
        <f t="shared" si="13"/>
        <v>4.1636770982129201E-2</v>
      </c>
      <c r="AJ449">
        <v>5.4259359739555074E-4</v>
      </c>
      <c r="AK449">
        <v>0.31451612903225812</v>
      </c>
      <c r="AL449">
        <v>0.49478865083960633</v>
      </c>
      <c r="AM449">
        <v>0.64516129032258063</v>
      </c>
      <c r="AN449">
        <f>INDEX(realgdp!$A:$H,MATCH(Sheet1!A449,realgdp!$A:$A,0),MATCH(Sheet1!I449,realgdp!$A$1:$H$1,0))</f>
        <v>10921.5</v>
      </c>
      <c r="AO449">
        <f>INDEX(pricelevel!$A:$H,MATCH(A449,pricelevel!$A:$A,0),MATCH(Sheet1!I449,pricelevel!$A$1:$H$1,0))</f>
        <v>95.7</v>
      </c>
    </row>
    <row r="450" spans="1:41" ht="14.25">
      <c r="A450" s="1">
        <v>39140</v>
      </c>
      <c r="B450" s="5" t="s">
        <v>222</v>
      </c>
      <c r="C450">
        <v>43488.306818181823</v>
      </c>
      <c r="D450">
        <v>0.50189393939393945</v>
      </c>
      <c r="E450">
        <v>0.96212121212121215</v>
      </c>
      <c r="F450">
        <v>7.5435606060606064</v>
      </c>
      <c r="G450">
        <v>246597.91666666669</v>
      </c>
      <c r="H450">
        <v>0.95561357702349869</v>
      </c>
      <c r="I450">
        <v>2013</v>
      </c>
      <c r="J450" s="4">
        <v>0.17715617715617715</v>
      </c>
      <c r="K450">
        <v>0.91463414634146345</v>
      </c>
      <c r="L450">
        <v>0.10838562464346831</v>
      </c>
      <c r="M450">
        <v>0.75609756097560976</v>
      </c>
      <c r="N450">
        <v>0.4140625</v>
      </c>
      <c r="O450">
        <v>0.35483870967741937</v>
      </c>
      <c r="P450">
        <v>20498.70967741936</v>
      </c>
      <c r="Q450">
        <v>878.88571428571424</v>
      </c>
      <c r="R450">
        <v>26.39473684210526</v>
      </c>
      <c r="S450">
        <v>1.4507772020725391E-2</v>
      </c>
      <c r="T450">
        <v>1.8652849740932641E-2</v>
      </c>
      <c r="U450">
        <v>1.036269430051813E-3</v>
      </c>
      <c r="V450">
        <v>1753</v>
      </c>
      <c r="W450">
        <f t="shared" ref="W450:W513" si="14">S450+T450+U450</f>
        <v>3.4196891191709843E-2</v>
      </c>
      <c r="X450">
        <v>6.2176165803108807E-2</v>
      </c>
      <c r="Y450">
        <v>7.6683937823834203E-2</v>
      </c>
      <c r="Z450">
        <v>36.918367346938773</v>
      </c>
      <c r="AA450">
        <v>0.11295336787564771</v>
      </c>
      <c r="AB450">
        <v>6.3212435233160627E-2</v>
      </c>
      <c r="AC450">
        <v>965</v>
      </c>
      <c r="AD450">
        <v>0.20967741935483869</v>
      </c>
      <c r="AE450">
        <v>1.036269430051813E-3</v>
      </c>
      <c r="AF450">
        <v>0</v>
      </c>
      <c r="AG450">
        <v>1.036269430051814E-2</v>
      </c>
      <c r="AH450">
        <v>0</v>
      </c>
      <c r="AI450">
        <f t="shared" si="13"/>
        <v>4.2875172540926473E-2</v>
      </c>
      <c r="AJ450">
        <v>7.2538860103626944E-3</v>
      </c>
      <c r="AK450">
        <v>0.41935483870967738</v>
      </c>
      <c r="AL450">
        <v>0.50256702795208219</v>
      </c>
      <c r="AM450">
        <v>0.79032258064516125</v>
      </c>
      <c r="AN450">
        <f>INDEX(realgdp!$A:$H,MATCH(Sheet1!A450,realgdp!$A:$A,0),MATCH(Sheet1!I450,realgdp!$A$1:$H$1,0))</f>
        <v>4690.2</v>
      </c>
      <c r="AO450" t="e">
        <f>INDEX(pricelevel!$A:$H,MATCH(A450,pricelevel!$A:$A,0),MATCH(Sheet1!I450,pricelevel!$A$1:$H$1,0))</f>
        <v>#N/A</v>
      </c>
    </row>
    <row r="451" spans="1:41" ht="14.25">
      <c r="A451" s="1">
        <v>39300</v>
      </c>
      <c r="B451" s="5" t="s">
        <v>223</v>
      </c>
      <c r="C451">
        <v>59309.745537276867</v>
      </c>
      <c r="D451">
        <v>0.495974798739937</v>
      </c>
      <c r="E451">
        <v>0.93052152607630378</v>
      </c>
      <c r="F451">
        <v>7.9872243612180611</v>
      </c>
      <c r="G451">
        <v>296986.57332866639</v>
      </c>
      <c r="H451">
        <v>0.95919183836767352</v>
      </c>
      <c r="I451">
        <v>2013</v>
      </c>
      <c r="J451" s="4">
        <v>0.21990554083630917</v>
      </c>
      <c r="K451">
        <v>1.0359085963003265</v>
      </c>
      <c r="L451">
        <v>0.13073987443062909</v>
      </c>
      <c r="M451">
        <v>0.94015233949945598</v>
      </c>
      <c r="N451">
        <v>0.48497409326424867</v>
      </c>
      <c r="O451">
        <v>0.64120370370370372</v>
      </c>
      <c r="P451">
        <v>27631.942129629631</v>
      </c>
      <c r="Q451">
        <v>1008.836228287841</v>
      </c>
      <c r="R451">
        <v>24.79462875197472</v>
      </c>
      <c r="S451">
        <v>1.0964268232990701E-2</v>
      </c>
      <c r="T451">
        <v>1.243269701419481E-2</v>
      </c>
      <c r="U451">
        <v>6.6568771414586394E-3</v>
      </c>
      <c r="V451">
        <v>16246</v>
      </c>
      <c r="W451">
        <f t="shared" si="14"/>
        <v>3.0053842388644149E-2</v>
      </c>
      <c r="X451">
        <v>5.9520313264806647E-2</v>
      </c>
      <c r="Y451">
        <v>8.4973078805677921E-2</v>
      </c>
      <c r="Z451">
        <v>38.253814147018034</v>
      </c>
      <c r="AA451">
        <v>0.109642682329907</v>
      </c>
      <c r="AB451">
        <v>4.7870778267254041E-2</v>
      </c>
      <c r="AC451">
        <v>10215</v>
      </c>
      <c r="AD451">
        <v>0.15046296296296299</v>
      </c>
      <c r="AE451">
        <v>4.2094958394517856E-3</v>
      </c>
      <c r="AF451">
        <v>2.447381302006852E-3</v>
      </c>
      <c r="AG451">
        <v>5.1884483602545276E-3</v>
      </c>
      <c r="AH451">
        <v>7.8316201664219284E-4</v>
      </c>
      <c r="AI451">
        <f t="shared" ref="AI451:AI514" si="15">Q451/P451</f>
        <v>3.6509783624874836E-2</v>
      </c>
      <c r="AJ451">
        <v>3.9158100832109642E-4</v>
      </c>
      <c r="AK451">
        <v>0.28125</v>
      </c>
      <c r="AL451">
        <v>0.42502769912593868</v>
      </c>
      <c r="AM451">
        <v>0.43518518518518517</v>
      </c>
      <c r="AN451">
        <f>INDEX(realgdp!$A:$H,MATCH(Sheet1!A451,realgdp!$A:$A,0),MATCH(Sheet1!I451,realgdp!$A$1:$H$1,0))</f>
        <v>67805.100000000006</v>
      </c>
      <c r="AO451">
        <f>INDEX(pricelevel!$A:$H,MATCH(A451,pricelevel!$A:$A,0),MATCH(Sheet1!I451,pricelevel!$A$1:$H$1,0))</f>
        <v>99.6</v>
      </c>
    </row>
    <row r="452" spans="1:41" ht="14.25">
      <c r="A452" s="1">
        <v>39340</v>
      </c>
      <c r="B452" s="5" t="s">
        <v>224</v>
      </c>
      <c r="C452">
        <v>55579.022222222222</v>
      </c>
      <c r="D452">
        <v>0.57666666666666666</v>
      </c>
      <c r="E452">
        <v>0.96944444444444444</v>
      </c>
      <c r="F452">
        <v>8.2938888888888886</v>
      </c>
      <c r="G452">
        <v>256980.1</v>
      </c>
      <c r="H452">
        <v>0.97803617571059431</v>
      </c>
      <c r="I452">
        <v>2013</v>
      </c>
      <c r="J452" s="4">
        <v>0.36340852130325813</v>
      </c>
      <c r="K452">
        <v>0.83666666666666667</v>
      </c>
      <c r="L452">
        <v>0.26633165829145727</v>
      </c>
      <c r="M452">
        <v>0.75</v>
      </c>
      <c r="N452">
        <v>0.52631578947368418</v>
      </c>
      <c r="O452">
        <v>0.69555555555555559</v>
      </c>
      <c r="P452">
        <v>22334.748888888891</v>
      </c>
      <c r="Q452">
        <v>923.14973262032083</v>
      </c>
      <c r="R452">
        <v>21.54873646209386</v>
      </c>
      <c r="S452">
        <v>9.3131548311990685E-3</v>
      </c>
      <c r="T452">
        <v>2.0372526193247961E-2</v>
      </c>
      <c r="U452">
        <v>2.0372526193247961E-3</v>
      </c>
      <c r="V452">
        <v>6368</v>
      </c>
      <c r="W452">
        <f t="shared" si="14"/>
        <v>3.1722933643771822E-2</v>
      </c>
      <c r="X452">
        <v>4.7147846332945283E-2</v>
      </c>
      <c r="Y452">
        <v>8.5273573923166479E-2</v>
      </c>
      <c r="Z452">
        <v>35.831932773109237</v>
      </c>
      <c r="AA452">
        <v>0.1231082654249127</v>
      </c>
      <c r="AB452">
        <v>4.5110593713620487E-2</v>
      </c>
      <c r="AC452">
        <v>3436</v>
      </c>
      <c r="AD452">
        <v>7.1111111111111111E-2</v>
      </c>
      <c r="AE452">
        <v>1.7462165308498249E-3</v>
      </c>
      <c r="AF452">
        <v>2.9103608847497089E-4</v>
      </c>
      <c r="AG452">
        <v>1.7462165308498249E-3</v>
      </c>
      <c r="AH452">
        <v>8.7310826542491267E-4</v>
      </c>
      <c r="AI452">
        <f t="shared" si="15"/>
        <v>4.1332442876918583E-2</v>
      </c>
      <c r="AJ452">
        <v>3.2013969732246801E-3</v>
      </c>
      <c r="AK452">
        <v>0.68888888888888888</v>
      </c>
      <c r="AL452">
        <v>0.44378140703517588</v>
      </c>
      <c r="AM452">
        <v>0.98222222222222222</v>
      </c>
      <c r="AN452">
        <f>INDEX(realgdp!$A:$H,MATCH(Sheet1!A452,realgdp!$A:$A,0),MATCH(Sheet1!I452,realgdp!$A$1:$H$1,0))</f>
        <v>16751.099999999999</v>
      </c>
      <c r="AO452">
        <f>INDEX(pricelevel!$A:$H,MATCH(A452,pricelevel!$A:$A,0),MATCH(Sheet1!I452,pricelevel!$A$1:$H$1,0))</f>
        <v>97.9</v>
      </c>
    </row>
    <row r="453" spans="1:41" ht="14.25">
      <c r="A453" s="1">
        <v>39380</v>
      </c>
      <c r="B453" s="5" t="s">
        <v>225</v>
      </c>
      <c r="C453">
        <v>43002.157009345792</v>
      </c>
      <c r="D453">
        <v>0.49719626168224301</v>
      </c>
      <c r="E453">
        <v>0.88037383177570094</v>
      </c>
      <c r="F453">
        <v>7.7009345794392523</v>
      </c>
      <c r="G453">
        <v>172190.14953271029</v>
      </c>
      <c r="H453">
        <v>0.94827586206896552</v>
      </c>
      <c r="I453">
        <v>2013</v>
      </c>
      <c r="J453" s="4">
        <v>0.21686746987951808</v>
      </c>
      <c r="K453">
        <v>0.61061946902654862</v>
      </c>
      <c r="L453">
        <v>0.15703444249854059</v>
      </c>
      <c r="M453">
        <v>0.78761061946902655</v>
      </c>
      <c r="N453">
        <v>0.47826086956521741</v>
      </c>
      <c r="O453">
        <v>0.5393258426966292</v>
      </c>
      <c r="P453">
        <v>18417.865168539331</v>
      </c>
      <c r="Q453">
        <v>855.17647058823525</v>
      </c>
      <c r="R453">
        <v>19.6530612244898</v>
      </c>
      <c r="S453">
        <v>8.8888888888888889E-3</v>
      </c>
      <c r="T453">
        <v>4.4444444444444436E-3</v>
      </c>
      <c r="U453">
        <v>2.2222222222222218E-3</v>
      </c>
      <c r="V453">
        <v>1713</v>
      </c>
      <c r="W453">
        <f t="shared" si="14"/>
        <v>1.5555555555555555E-2</v>
      </c>
      <c r="X453">
        <v>7.1111111111111111E-2</v>
      </c>
      <c r="Y453">
        <v>5.3333333333333337E-2</v>
      </c>
      <c r="Z453">
        <v>38.918032786885249</v>
      </c>
      <c r="AA453">
        <v>9.3333333333333338E-2</v>
      </c>
      <c r="AB453">
        <v>7.3333333333333334E-2</v>
      </c>
      <c r="AC453">
        <v>900</v>
      </c>
      <c r="AD453">
        <v>0.101123595505618</v>
      </c>
      <c r="AE453">
        <v>0</v>
      </c>
      <c r="AF453">
        <v>2.2222222222222218E-3</v>
      </c>
      <c r="AG453">
        <v>3.333333333333334E-3</v>
      </c>
      <c r="AH453">
        <v>0</v>
      </c>
      <c r="AI453">
        <f t="shared" si="15"/>
        <v>4.6431899830009282E-2</v>
      </c>
      <c r="AJ453">
        <v>2.2222222222222218E-3</v>
      </c>
      <c r="AK453">
        <v>0.3146067415730337</v>
      </c>
      <c r="AL453">
        <v>0.40396964389959128</v>
      </c>
      <c r="AM453">
        <v>1.056179775280899</v>
      </c>
      <c r="AN453">
        <f>INDEX(realgdp!$A:$H,MATCH(Sheet1!A453,realgdp!$A:$A,0),MATCH(Sheet1!I453,realgdp!$A$1:$H$1,0))</f>
        <v>4133.7</v>
      </c>
      <c r="AO453">
        <f>INDEX(pricelevel!$A:$H,MATCH(A453,pricelevel!$A:$A,0),MATCH(Sheet1!I453,pricelevel!$A$1:$H$1,0))</f>
        <v>93.6</v>
      </c>
    </row>
    <row r="454" spans="1:41" ht="14.25">
      <c r="A454" s="1">
        <v>39460</v>
      </c>
      <c r="B454" s="5" t="s">
        <v>226</v>
      </c>
      <c r="C454">
        <v>43251.257874015748</v>
      </c>
      <c r="D454">
        <v>0.43503937007874022</v>
      </c>
      <c r="E454">
        <v>0.93503937007874016</v>
      </c>
      <c r="F454">
        <v>7.3877952755905509</v>
      </c>
      <c r="G454">
        <v>177788.89763779531</v>
      </c>
      <c r="H454">
        <v>0.94970414201183428</v>
      </c>
      <c r="I454">
        <v>2013</v>
      </c>
      <c r="J454" s="4">
        <v>0.14028314028314029</v>
      </c>
      <c r="K454">
        <v>1.1147540983606556</v>
      </c>
      <c r="L454">
        <v>7.857142857142857E-2</v>
      </c>
      <c r="M454">
        <v>0.85245901639344257</v>
      </c>
      <c r="N454">
        <v>0.25471698113207553</v>
      </c>
      <c r="O454">
        <v>0.42307692307692307</v>
      </c>
      <c r="P454">
        <v>22708.26923076923</v>
      </c>
      <c r="Q454">
        <v>899.73684210526312</v>
      </c>
      <c r="R454">
        <v>30.928571428571431</v>
      </c>
      <c r="S454">
        <v>1.346389228886169E-2</v>
      </c>
      <c r="T454">
        <v>9.7919216646266821E-3</v>
      </c>
      <c r="U454">
        <v>1.2239902080783349E-2</v>
      </c>
      <c r="V454">
        <v>1680</v>
      </c>
      <c r="W454">
        <f t="shared" si="14"/>
        <v>3.5495716034271721E-2</v>
      </c>
      <c r="X454">
        <v>7.4663402692778463E-2</v>
      </c>
      <c r="Y454">
        <v>8.8127294981640153E-2</v>
      </c>
      <c r="Z454">
        <v>38.81818181818182</v>
      </c>
      <c r="AA454">
        <v>0.1309669522643819</v>
      </c>
      <c r="AB454">
        <v>5.6303549571603433E-2</v>
      </c>
      <c r="AC454">
        <v>817</v>
      </c>
      <c r="AD454">
        <v>5.7692307692307702E-2</v>
      </c>
      <c r="AE454">
        <v>3.6719706242350058E-3</v>
      </c>
      <c r="AF454">
        <v>8.5679314565483469E-3</v>
      </c>
      <c r="AG454">
        <v>7.3439412484700116E-3</v>
      </c>
      <c r="AH454">
        <v>0</v>
      </c>
      <c r="AI454">
        <f t="shared" si="15"/>
        <v>3.9621550764694057E-2</v>
      </c>
      <c r="AJ454">
        <v>0</v>
      </c>
      <c r="AK454">
        <v>0.1730769230769231</v>
      </c>
      <c r="AL454">
        <v>0.53928571428571426</v>
      </c>
      <c r="AM454">
        <v>0.30769230769230771</v>
      </c>
      <c r="AN454">
        <f>INDEX(realgdp!$A:$H,MATCH(Sheet1!A454,realgdp!$A:$A,0),MATCH(Sheet1!I454,realgdp!$A$1:$H$1,0))</f>
        <v>3056.3</v>
      </c>
      <c r="AO454">
        <f>INDEX(pricelevel!$A:$H,MATCH(A454,pricelevel!$A:$A,0),MATCH(Sheet1!I454,pricelevel!$A$1:$H$1,0))</f>
        <v>95</v>
      </c>
    </row>
    <row r="455" spans="1:41" ht="14.25">
      <c r="A455" s="1">
        <v>39540</v>
      </c>
      <c r="B455" s="5" t="s">
        <v>227</v>
      </c>
      <c r="C455">
        <v>55459.127931769734</v>
      </c>
      <c r="D455">
        <v>0.50319829424307039</v>
      </c>
      <c r="E455">
        <v>0.92537313432835822</v>
      </c>
      <c r="F455">
        <v>7.8614072494669509</v>
      </c>
      <c r="G455">
        <v>212751.13006396589</v>
      </c>
      <c r="H455">
        <v>0.96758104738154616</v>
      </c>
      <c r="I455">
        <v>2013</v>
      </c>
      <c r="J455" s="4">
        <v>0.21994134897360704</v>
      </c>
      <c r="K455">
        <v>0.67500000000000004</v>
      </c>
      <c r="L455">
        <v>0.14786967418546371</v>
      </c>
      <c r="M455">
        <v>0.73750000000000004</v>
      </c>
      <c r="N455">
        <v>0.37179487179487181</v>
      </c>
      <c r="O455">
        <v>0.59322033898305082</v>
      </c>
      <c r="P455">
        <v>20923.728813559319</v>
      </c>
      <c r="Q455">
        <v>732.18181818181813</v>
      </c>
      <c r="R455">
        <v>23.76923076923077</v>
      </c>
      <c r="S455">
        <v>1.379310344827586E-2</v>
      </c>
      <c r="T455">
        <v>6.8965517241379309E-3</v>
      </c>
      <c r="U455">
        <v>4.1379310344827587E-3</v>
      </c>
      <c r="V455">
        <v>1197</v>
      </c>
      <c r="W455">
        <f t="shared" si="14"/>
        <v>2.4827586206896551E-2</v>
      </c>
      <c r="X455">
        <v>3.8620689655172423E-2</v>
      </c>
      <c r="Y455">
        <v>0.1075862068965517</v>
      </c>
      <c r="Z455">
        <v>37.638297872340416</v>
      </c>
      <c r="AA455">
        <v>9.5172413793103441E-2</v>
      </c>
      <c r="AB455">
        <v>7.586206896551724E-2</v>
      </c>
      <c r="AC455">
        <v>725</v>
      </c>
      <c r="AD455">
        <v>0.10169491525423729</v>
      </c>
      <c r="AE455">
        <v>1.3793103448275861E-3</v>
      </c>
      <c r="AF455">
        <v>2.7586206896551722E-3</v>
      </c>
      <c r="AG455">
        <v>5.5172413793103444E-3</v>
      </c>
      <c r="AH455">
        <v>0</v>
      </c>
      <c r="AI455">
        <f t="shared" si="15"/>
        <v>3.4992893700062595E-2</v>
      </c>
      <c r="AJ455">
        <v>0</v>
      </c>
      <c r="AK455">
        <v>0.3728813559322034</v>
      </c>
      <c r="AL455">
        <v>0.45363408521303261</v>
      </c>
      <c r="AM455">
        <v>0.86440677966101698</v>
      </c>
      <c r="AN455">
        <f>INDEX(realgdp!$A:$H,MATCH(Sheet1!A455,realgdp!$A:$A,0),MATCH(Sheet1!I455,realgdp!$A$1:$H$1,0))</f>
        <v>6954.1</v>
      </c>
      <c r="AO455">
        <f>INDEX(pricelevel!$A:$H,MATCH(A455,pricelevel!$A:$A,0),MATCH(Sheet1!I455,pricelevel!$A$1:$H$1,0))</f>
        <v>94.1</v>
      </c>
    </row>
    <row r="456" spans="1:41" ht="14.25">
      <c r="A456" s="1">
        <v>39580</v>
      </c>
      <c r="B456" s="5" t="s">
        <v>228</v>
      </c>
      <c r="C456">
        <v>64223.328483353893</v>
      </c>
      <c r="D456">
        <v>0.49593094944512939</v>
      </c>
      <c r="E456">
        <v>0.8014796547472256</v>
      </c>
      <c r="F456">
        <v>8.6441430332922327</v>
      </c>
      <c r="G456">
        <v>269184.73242909991</v>
      </c>
      <c r="H456">
        <v>0.97390070921985816</v>
      </c>
      <c r="I456">
        <v>2013</v>
      </c>
      <c r="J456" s="4">
        <v>0.2442798353909465</v>
      </c>
      <c r="K456">
        <v>0.77314211212516293</v>
      </c>
      <c r="L456">
        <v>0.16030885191653649</v>
      </c>
      <c r="M456">
        <v>0.79400260756192964</v>
      </c>
      <c r="N456">
        <v>0.56273408239700373</v>
      </c>
      <c r="O456">
        <v>0.68308702791461418</v>
      </c>
      <c r="P456">
        <v>28355.625615763551</v>
      </c>
      <c r="Q456">
        <v>952.38291139240505</v>
      </c>
      <c r="R456">
        <v>23.614512471655331</v>
      </c>
      <c r="S456">
        <v>7.6923076923076927E-3</v>
      </c>
      <c r="T456">
        <v>1.4027149321266971E-2</v>
      </c>
      <c r="U456">
        <v>4.2232277526395171E-3</v>
      </c>
      <c r="V456">
        <v>10879</v>
      </c>
      <c r="W456">
        <f t="shared" si="14"/>
        <v>2.5942684766214179E-2</v>
      </c>
      <c r="X456">
        <v>4.8416289592760182E-2</v>
      </c>
      <c r="Y456">
        <v>0.12202111613876319</v>
      </c>
      <c r="Z456">
        <v>39.50099403578529</v>
      </c>
      <c r="AA456">
        <v>0.10784313725490199</v>
      </c>
      <c r="AB456">
        <v>4.343891402714932E-2</v>
      </c>
      <c r="AC456">
        <v>6630</v>
      </c>
      <c r="AD456">
        <v>0.20032840722495901</v>
      </c>
      <c r="AE456">
        <v>1.809954751131222E-3</v>
      </c>
      <c r="AF456">
        <v>2.4132730015082962E-3</v>
      </c>
      <c r="AG456">
        <v>4.0723981900452491E-3</v>
      </c>
      <c r="AH456">
        <v>3.0165912518853702E-4</v>
      </c>
      <c r="AI456">
        <f t="shared" si="15"/>
        <v>3.3587088653863215E-2</v>
      </c>
      <c r="AJ456">
        <v>9.049773755656109E-4</v>
      </c>
      <c r="AK456">
        <v>0.37274220032840721</v>
      </c>
      <c r="AL456">
        <v>0.44930600238992552</v>
      </c>
      <c r="AM456">
        <v>0.47619047619047622</v>
      </c>
      <c r="AN456">
        <f>INDEX(realgdp!$A:$H,MATCH(Sheet1!A456,realgdp!$A:$A,0),MATCH(Sheet1!I456,realgdp!$A$1:$H$1,0))</f>
        <v>60608.800000000003</v>
      </c>
      <c r="AO456">
        <f>INDEX(pricelevel!$A:$H,MATCH(A456,pricelevel!$A:$A,0),MATCH(Sheet1!I456,pricelevel!$A$1:$H$1,0))</f>
        <v>95.6</v>
      </c>
    </row>
    <row r="457" spans="1:41" ht="14.25">
      <c r="A457" s="1">
        <v>39740</v>
      </c>
      <c r="B457" s="5" t="s">
        <v>229</v>
      </c>
      <c r="C457">
        <v>48154.84377017431</v>
      </c>
      <c r="D457">
        <v>0.50936087798579732</v>
      </c>
      <c r="E457">
        <v>0.93931568754034866</v>
      </c>
      <c r="F457">
        <v>7.2582311168495801</v>
      </c>
      <c r="G457">
        <v>200663.8799225307</v>
      </c>
      <c r="H457">
        <v>0.9685672514619883</v>
      </c>
      <c r="I457">
        <v>2013</v>
      </c>
      <c r="J457" s="4">
        <v>0.20914396887159534</v>
      </c>
      <c r="K457">
        <v>0.8294573643410853</v>
      </c>
      <c r="L457">
        <v>0.14093264248704659</v>
      </c>
      <c r="M457">
        <v>0.81007751937984496</v>
      </c>
      <c r="N457">
        <v>0.40848214285714279</v>
      </c>
      <c r="O457">
        <v>0.55980861244019142</v>
      </c>
      <c r="P457">
        <v>30111.311004784689</v>
      </c>
      <c r="Q457">
        <v>981.37837837837833</v>
      </c>
      <c r="R457">
        <v>26.512345679012341</v>
      </c>
      <c r="S457">
        <v>1.193415637860082E-2</v>
      </c>
      <c r="T457">
        <v>1.193415637860082E-2</v>
      </c>
      <c r="U457">
        <v>6.1728395061728392E-3</v>
      </c>
      <c r="V457">
        <v>3860</v>
      </c>
      <c r="W457">
        <f t="shared" si="14"/>
        <v>3.004115226337448E-2</v>
      </c>
      <c r="X457">
        <v>6.4197530864197536E-2</v>
      </c>
      <c r="Y457">
        <v>8.1481481481481488E-2</v>
      </c>
      <c r="Z457">
        <v>39.389189189189189</v>
      </c>
      <c r="AA457">
        <v>0.1041152263374486</v>
      </c>
      <c r="AB457">
        <v>7.3251028806584365E-2</v>
      </c>
      <c r="AC457">
        <v>2430</v>
      </c>
      <c r="AD457">
        <v>0.1100478468899522</v>
      </c>
      <c r="AE457">
        <v>1.6460905349794241E-3</v>
      </c>
      <c r="AF457">
        <v>4.5267489711934153E-3</v>
      </c>
      <c r="AG457">
        <v>4.11522633744856E-3</v>
      </c>
      <c r="AH457">
        <v>0</v>
      </c>
      <c r="AI457">
        <f t="shared" si="15"/>
        <v>3.2591685503910381E-2</v>
      </c>
      <c r="AJ457">
        <v>1.2345679012345681E-3</v>
      </c>
      <c r="AK457">
        <v>0.34928229665071769</v>
      </c>
      <c r="AL457">
        <v>0.44170984455958551</v>
      </c>
      <c r="AM457">
        <v>0.60287081339712922</v>
      </c>
      <c r="AN457">
        <f>INDEX(realgdp!$A:$H,MATCH(Sheet1!A457,realgdp!$A:$A,0),MATCH(Sheet1!I457,realgdp!$A$1:$H$1,0))</f>
        <v>15501.9</v>
      </c>
      <c r="AO457">
        <f>INDEX(pricelevel!$A:$H,MATCH(A457,pricelevel!$A:$A,0),MATCH(Sheet1!I457,pricelevel!$A$1:$H$1,0))</f>
        <v>96.5</v>
      </c>
    </row>
    <row r="458" spans="1:41" ht="14.25">
      <c r="A458" s="1">
        <v>39820</v>
      </c>
      <c r="B458" s="5" t="s">
        <v>230</v>
      </c>
      <c r="C458">
        <v>46812.698630136983</v>
      </c>
      <c r="D458">
        <v>0.50342465753424659</v>
      </c>
      <c r="E458">
        <v>0.93835616438356162</v>
      </c>
      <c r="F458">
        <v>7.6164383561643838</v>
      </c>
      <c r="G458">
        <v>270978.6130136986</v>
      </c>
      <c r="H458">
        <v>0.92307692307692313</v>
      </c>
      <c r="I458">
        <v>2013</v>
      </c>
      <c r="J458" s="4">
        <v>0.222001982160555</v>
      </c>
      <c r="K458">
        <v>0.63120567375886527</v>
      </c>
      <c r="L458">
        <v>0.13296812749003981</v>
      </c>
      <c r="M458">
        <v>0.65248226950354615</v>
      </c>
      <c r="N458">
        <v>0.44886363636363641</v>
      </c>
      <c r="O458">
        <v>0.67391304347826086</v>
      </c>
      <c r="P458">
        <v>18598.695652173908</v>
      </c>
      <c r="Q458">
        <v>962.89285714285711</v>
      </c>
      <c r="R458">
        <v>17.526315789473681</v>
      </c>
      <c r="S458">
        <v>8.5470085470085479E-3</v>
      </c>
      <c r="T458">
        <v>2.184235517568851E-2</v>
      </c>
      <c r="U458">
        <v>1.8993352326685661E-3</v>
      </c>
      <c r="V458">
        <v>2008</v>
      </c>
      <c r="W458">
        <f t="shared" si="14"/>
        <v>3.2288698955365625E-2</v>
      </c>
      <c r="X458">
        <v>5.0332383665716997E-2</v>
      </c>
      <c r="Y458">
        <v>7.3124406457739793E-2</v>
      </c>
      <c r="Z458">
        <v>36.085714285714289</v>
      </c>
      <c r="AA458">
        <v>8.9268755935422606E-2</v>
      </c>
      <c r="AB458">
        <v>6.0778727445394122E-2</v>
      </c>
      <c r="AC458">
        <v>1053</v>
      </c>
      <c r="AD458">
        <v>0.108695652173913</v>
      </c>
      <c r="AE458">
        <v>1.8993352326685661E-3</v>
      </c>
      <c r="AF458">
        <v>0</v>
      </c>
      <c r="AG458">
        <v>4.7483380816714148E-3</v>
      </c>
      <c r="AH458">
        <v>9.4966761633428305E-4</v>
      </c>
      <c r="AI458">
        <f t="shared" si="15"/>
        <v>5.1772063759229769E-2</v>
      </c>
      <c r="AJ458">
        <v>3.7986704653371322E-3</v>
      </c>
      <c r="AK458">
        <v>0.41304347826086962</v>
      </c>
      <c r="AL458">
        <v>0.43874501992031872</v>
      </c>
      <c r="AM458">
        <v>0.72826086956521741</v>
      </c>
      <c r="AN458">
        <f>INDEX(realgdp!$A:$H,MATCH(Sheet1!A458,realgdp!$A:$A,0),MATCH(Sheet1!I458,realgdp!$A$1:$H$1,0))</f>
        <v>4902.1000000000004</v>
      </c>
      <c r="AO458">
        <f>INDEX(pricelevel!$A:$H,MATCH(A458,pricelevel!$A:$A,0),MATCH(Sheet1!I458,pricelevel!$A$1:$H$1,0))</f>
        <v>98.8</v>
      </c>
    </row>
    <row r="459" spans="1:41" ht="14.25">
      <c r="A459" s="1">
        <v>39900</v>
      </c>
      <c r="B459" s="5" t="s">
        <v>231</v>
      </c>
      <c r="C459">
        <v>58756.453794139743</v>
      </c>
      <c r="D459">
        <v>0.49887302779864762</v>
      </c>
      <c r="E459">
        <v>0.88730277986476336</v>
      </c>
      <c r="F459">
        <v>7.8234410217881294</v>
      </c>
      <c r="G459">
        <v>278031.81066867022</v>
      </c>
      <c r="H459">
        <v>0.95350957155879668</v>
      </c>
      <c r="I459">
        <v>2013</v>
      </c>
      <c r="J459" s="4">
        <v>0.24124343257443082</v>
      </c>
      <c r="K459">
        <v>0.88326848249027234</v>
      </c>
      <c r="L459">
        <v>0.14721172022684309</v>
      </c>
      <c r="M459">
        <v>0.90272373540856032</v>
      </c>
      <c r="N459">
        <v>0.44917257683215128</v>
      </c>
      <c r="O459">
        <v>0.5818965517241379</v>
      </c>
      <c r="P459">
        <v>28076.771551724141</v>
      </c>
      <c r="Q459">
        <v>991.08333333333337</v>
      </c>
      <c r="R459">
        <v>21.883435582822081</v>
      </c>
      <c r="S459">
        <v>1.1419870574800151E-2</v>
      </c>
      <c r="T459">
        <v>1.1419870574800151E-2</v>
      </c>
      <c r="U459">
        <v>9.5165588123334605E-3</v>
      </c>
      <c r="V459">
        <v>4232</v>
      </c>
      <c r="W459">
        <f t="shared" si="14"/>
        <v>3.235629996193376E-2</v>
      </c>
      <c r="X459">
        <v>6.8138561096307573E-2</v>
      </c>
      <c r="Y459">
        <v>9.630757518081462E-2</v>
      </c>
      <c r="Z459">
        <v>39.713541666666657</v>
      </c>
      <c r="AA459">
        <v>0.1172440045679482</v>
      </c>
      <c r="AB459">
        <v>6.8519223448800917E-2</v>
      </c>
      <c r="AC459">
        <v>2627</v>
      </c>
      <c r="AD459">
        <v>0.15517241379310351</v>
      </c>
      <c r="AE459">
        <v>3.806623524933384E-3</v>
      </c>
      <c r="AF459">
        <v>5.7099352874000761E-3</v>
      </c>
      <c r="AG459">
        <v>3.045298819946707E-3</v>
      </c>
      <c r="AH459">
        <v>3.8066235249333837E-4</v>
      </c>
      <c r="AI459">
        <f t="shared" si="15"/>
        <v>3.529904894896909E-2</v>
      </c>
      <c r="AJ459">
        <v>7.2325846973734301E-3</v>
      </c>
      <c r="AK459">
        <v>0.35775862068965519</v>
      </c>
      <c r="AL459">
        <v>0.43029300567107748</v>
      </c>
      <c r="AM459">
        <v>0.56465517241379315</v>
      </c>
      <c r="AN459">
        <f>INDEX(realgdp!$A:$H,MATCH(Sheet1!A459,realgdp!$A:$A,0),MATCH(Sheet1!I459,realgdp!$A$1:$H$1,0))</f>
        <v>19589.099999999999</v>
      </c>
      <c r="AO459">
        <f>INDEX(pricelevel!$A:$H,MATCH(A459,pricelevel!$A:$A,0),MATCH(Sheet1!I459,pricelevel!$A$1:$H$1,0))</f>
        <v>99.9</v>
      </c>
    </row>
    <row r="460" spans="1:41" ht="14.25">
      <c r="A460" s="1">
        <v>40060</v>
      </c>
      <c r="B460" s="5" t="s">
        <v>232</v>
      </c>
      <c r="C460">
        <v>58353.326683877021</v>
      </c>
      <c r="D460">
        <v>0.48814832199014319</v>
      </c>
      <c r="E460">
        <v>0.74653837127434874</v>
      </c>
      <c r="F460">
        <v>8.0685285144332308</v>
      </c>
      <c r="G460">
        <v>260170.4717202535</v>
      </c>
      <c r="H460">
        <v>0.96726677577741405</v>
      </c>
      <c r="I460">
        <v>2013</v>
      </c>
      <c r="J460" s="4">
        <v>0.25089498806682575</v>
      </c>
      <c r="K460">
        <v>1.0194300518134716</v>
      </c>
      <c r="L460">
        <v>0.13605157401205631</v>
      </c>
      <c r="M460">
        <v>1.0220207253886009</v>
      </c>
      <c r="N460">
        <v>0.48872180451127822</v>
      </c>
      <c r="O460">
        <v>0.60076045627376429</v>
      </c>
      <c r="P460">
        <v>25325.66159695818</v>
      </c>
      <c r="Q460">
        <v>1062.038834951456</v>
      </c>
      <c r="R460">
        <v>24.247252747252752</v>
      </c>
      <c r="S460">
        <v>9.0341437491696566E-3</v>
      </c>
      <c r="T460">
        <v>1.355121562375448E-2</v>
      </c>
      <c r="U460">
        <v>2.922811212966653E-3</v>
      </c>
      <c r="V460">
        <v>11944</v>
      </c>
      <c r="W460">
        <f t="shared" si="14"/>
        <v>2.5508170585890787E-2</v>
      </c>
      <c r="X460">
        <v>5.1149196226916431E-2</v>
      </c>
      <c r="Y460">
        <v>0.1032283778397768</v>
      </c>
      <c r="Z460">
        <v>39.219780219780219</v>
      </c>
      <c r="AA460">
        <v>0.1060183339976086</v>
      </c>
      <c r="AB460">
        <v>5.5666268101501257E-2</v>
      </c>
      <c r="AC460">
        <v>7527</v>
      </c>
      <c r="AD460">
        <v>0.11660329531051961</v>
      </c>
      <c r="AE460">
        <v>1.328550551348479E-3</v>
      </c>
      <c r="AF460">
        <v>1.5942606616181751E-3</v>
      </c>
      <c r="AG460">
        <v>3.3213763783711968E-3</v>
      </c>
      <c r="AH460">
        <v>2.6571011026969577E-4</v>
      </c>
      <c r="AI460">
        <f t="shared" si="15"/>
        <v>4.1935284923771375E-2</v>
      </c>
      <c r="AJ460">
        <v>7.9713033080908732E-4</v>
      </c>
      <c r="AK460">
        <v>0.3244613434727503</v>
      </c>
      <c r="AL460">
        <v>0.42330877427997321</v>
      </c>
      <c r="AM460">
        <v>0.41064638783269958</v>
      </c>
      <c r="AN460">
        <f>INDEX(realgdp!$A:$H,MATCH(Sheet1!A460,realgdp!$A:$A,0),MATCH(Sheet1!I460,realgdp!$A$1:$H$1,0))</f>
        <v>65101.4</v>
      </c>
      <c r="AO460">
        <f>INDEX(pricelevel!$A:$H,MATCH(A460,pricelevel!$A:$A,0),MATCH(Sheet1!I460,pricelevel!$A$1:$H$1,0))</f>
        <v>96.2</v>
      </c>
    </row>
    <row r="461" spans="1:41" ht="14.25">
      <c r="A461" s="1">
        <v>40140</v>
      </c>
      <c r="B461" s="5" t="s">
        <v>233</v>
      </c>
      <c r="C461">
        <v>49152.188953989324</v>
      </c>
      <c r="D461">
        <v>0.52808891952438397</v>
      </c>
      <c r="E461">
        <v>0.73393072548681715</v>
      </c>
      <c r="F461">
        <v>7.1633637773565404</v>
      </c>
      <c r="G461">
        <v>275531.61640530761</v>
      </c>
      <c r="H461">
        <v>0.93609295570079887</v>
      </c>
      <c r="I461">
        <v>2013</v>
      </c>
      <c r="J461" s="4">
        <v>0.25809286655925001</v>
      </c>
      <c r="K461">
        <v>0.8501335113484646</v>
      </c>
      <c r="L461">
        <v>0.16981036917490419</v>
      </c>
      <c r="M461">
        <v>0.80140186915887845</v>
      </c>
      <c r="N461">
        <v>0.38076416337285901</v>
      </c>
      <c r="O461">
        <v>0.48313202832153268</v>
      </c>
      <c r="P461">
        <v>22314.968346522281</v>
      </c>
      <c r="Q461">
        <v>1215.032193158954</v>
      </c>
      <c r="R461">
        <v>30.591333333333331</v>
      </c>
      <c r="S461">
        <v>8.3555057648321898E-3</v>
      </c>
      <c r="T461">
        <v>9.9425850721187505E-3</v>
      </c>
      <c r="U461">
        <v>4.3878074966157872E-3</v>
      </c>
      <c r="V461">
        <v>39656</v>
      </c>
      <c r="W461">
        <f t="shared" si="14"/>
        <v>2.2685898333566729E-2</v>
      </c>
      <c r="X461">
        <v>5.4474163282453428E-2</v>
      </c>
      <c r="Y461">
        <v>7.9540680576950004E-2</v>
      </c>
      <c r="Z461">
        <v>37.417420814479641</v>
      </c>
      <c r="AA461">
        <v>0.1157167530224525</v>
      </c>
      <c r="AB461">
        <v>7.5619661111889086E-2</v>
      </c>
      <c r="AC461">
        <v>21423</v>
      </c>
      <c r="AD461">
        <v>0.21865889212827991</v>
      </c>
      <c r="AE461">
        <v>2.100546141996919E-3</v>
      </c>
      <c r="AF461">
        <v>2.2872613546188682E-3</v>
      </c>
      <c r="AG461">
        <v>2.4739765672408161E-3</v>
      </c>
      <c r="AH461">
        <v>3.2675162208840972E-4</v>
      </c>
      <c r="AI461">
        <f t="shared" si="15"/>
        <v>5.4449200836456171E-2</v>
      </c>
      <c r="AJ461">
        <v>1.166970078887177E-3</v>
      </c>
      <c r="AK461">
        <v>0.36318200749687629</v>
      </c>
      <c r="AL461">
        <v>0.41237139398829942</v>
      </c>
      <c r="AM461">
        <v>0.70553935860058314</v>
      </c>
      <c r="AN461">
        <f>INDEX(realgdp!$A:$H,MATCH(Sheet1!A461,realgdp!$A:$A,0),MATCH(Sheet1!I461,realgdp!$A$1:$H$1,0))</f>
        <v>119237.3</v>
      </c>
      <c r="AO461">
        <f>INDEX(pricelevel!$A:$H,MATCH(A461,pricelevel!$A:$A,0),MATCH(Sheet1!I461,pricelevel!$A$1:$H$1,0))</f>
        <v>107.4</v>
      </c>
    </row>
    <row r="462" spans="1:41" ht="14.25">
      <c r="A462" s="1">
        <v>40220</v>
      </c>
      <c r="B462" s="5" t="s">
        <v>234</v>
      </c>
      <c r="C462">
        <v>47689.391031390143</v>
      </c>
      <c r="D462">
        <v>0.49686098654708521</v>
      </c>
      <c r="E462">
        <v>0.91569506726457395</v>
      </c>
      <c r="F462">
        <v>7.6008968609865466</v>
      </c>
      <c r="G462">
        <v>199400.04484304931</v>
      </c>
      <c r="H462">
        <v>0.97368421052631582</v>
      </c>
      <c r="I462">
        <v>2013</v>
      </c>
      <c r="J462" s="4">
        <v>0.20938851142680667</v>
      </c>
      <c r="K462">
        <v>0.84482758620689657</v>
      </c>
      <c r="L462">
        <v>0.12663185378590081</v>
      </c>
      <c r="M462">
        <v>0.91379310344827591</v>
      </c>
      <c r="N462">
        <v>0.49190938511326859</v>
      </c>
      <c r="O462">
        <v>0.55974842767295596</v>
      </c>
      <c r="P462">
        <v>23952.830188679251</v>
      </c>
      <c r="Q462">
        <v>794.06493506493507</v>
      </c>
      <c r="R462">
        <v>23</v>
      </c>
      <c r="S462">
        <v>7.5921908893709323E-3</v>
      </c>
      <c r="T462">
        <v>1.193058568329718E-2</v>
      </c>
      <c r="U462">
        <v>4.8806941431670282E-3</v>
      </c>
      <c r="V462">
        <v>3064</v>
      </c>
      <c r="W462">
        <f t="shared" si="14"/>
        <v>2.4403470715835141E-2</v>
      </c>
      <c r="X462">
        <v>6.0737527114967459E-2</v>
      </c>
      <c r="Y462">
        <v>8.080260303687635E-2</v>
      </c>
      <c r="Z462">
        <v>40.426470588235297</v>
      </c>
      <c r="AA462">
        <v>0.1035791757049892</v>
      </c>
      <c r="AB462">
        <v>6.5075921908893705E-2</v>
      </c>
      <c r="AC462">
        <v>1844</v>
      </c>
      <c r="AD462">
        <v>5.6603773584905662E-2</v>
      </c>
      <c r="AE462">
        <v>3.2537960954446849E-3</v>
      </c>
      <c r="AF462">
        <v>1.6268980477223431E-3</v>
      </c>
      <c r="AG462">
        <v>1.6268980477223431E-3</v>
      </c>
      <c r="AH462">
        <v>0</v>
      </c>
      <c r="AI462">
        <f t="shared" si="15"/>
        <v>3.3151194610824379E-2</v>
      </c>
      <c r="AJ462">
        <v>3.2537960954446849E-3</v>
      </c>
      <c r="AK462">
        <v>0.43396226415094341</v>
      </c>
      <c r="AL462">
        <v>0.46344647519582238</v>
      </c>
      <c r="AM462">
        <v>0.47169811320754718</v>
      </c>
      <c r="AN462">
        <f>INDEX(realgdp!$A:$H,MATCH(Sheet1!A462,realgdp!$A:$A,0),MATCH(Sheet1!I462,realgdp!$A$1:$H$1,0))</f>
        <v>13199.8</v>
      </c>
      <c r="AO462">
        <f>INDEX(pricelevel!$A:$H,MATCH(A462,pricelevel!$A:$A,0),MATCH(Sheet1!I462,pricelevel!$A$1:$H$1,0))</f>
        <v>90.5</v>
      </c>
    </row>
    <row r="463" spans="1:41" ht="14.25">
      <c r="A463" s="1">
        <v>40380</v>
      </c>
      <c r="B463" s="5" t="s">
        <v>235</v>
      </c>
      <c r="C463">
        <v>50256.334811061854</v>
      </c>
      <c r="D463">
        <v>0.4982056153683766</v>
      </c>
      <c r="E463">
        <v>0.92738019843782982</v>
      </c>
      <c r="F463">
        <v>7.9400464428963478</v>
      </c>
      <c r="G463">
        <v>153193.74287523751</v>
      </c>
      <c r="H463">
        <v>0.96239103362391032</v>
      </c>
      <c r="I463">
        <v>2013</v>
      </c>
      <c r="J463" s="4">
        <v>0.22151524119561999</v>
      </c>
      <c r="K463">
        <v>0.96870748299319731</v>
      </c>
      <c r="L463">
        <v>0.1389747246652405</v>
      </c>
      <c r="M463">
        <v>1.0068027210884349</v>
      </c>
      <c r="N463">
        <v>0.51327433628318586</v>
      </c>
      <c r="O463">
        <v>0.61621621621621625</v>
      </c>
      <c r="P463">
        <v>27493.478378378379</v>
      </c>
      <c r="Q463">
        <v>892.48763250883394</v>
      </c>
      <c r="R463">
        <v>22.35372848948375</v>
      </c>
      <c r="S463">
        <v>1.1390416339355849E-2</v>
      </c>
      <c r="T463">
        <v>9.164702801780571E-3</v>
      </c>
      <c r="U463">
        <v>5.4988216810683416E-3</v>
      </c>
      <c r="V463">
        <v>12621</v>
      </c>
      <c r="W463">
        <f t="shared" si="14"/>
        <v>2.605394082220476E-2</v>
      </c>
      <c r="X463">
        <v>6.2189054726368161E-2</v>
      </c>
      <c r="Y463">
        <v>9.0075936108929042E-2</v>
      </c>
      <c r="Z463">
        <v>39.114238410596023</v>
      </c>
      <c r="AA463">
        <v>9.5181984812778217E-2</v>
      </c>
      <c r="AB463">
        <v>4.9489395129615081E-2</v>
      </c>
      <c r="AC463">
        <v>7638</v>
      </c>
      <c r="AD463">
        <v>9.0540540540540546E-2</v>
      </c>
      <c r="AE463">
        <v>3.0112594920136161E-3</v>
      </c>
      <c r="AF463">
        <v>2.4875621890547259E-3</v>
      </c>
      <c r="AG463">
        <v>5.3678973553286198E-3</v>
      </c>
      <c r="AH463">
        <v>0</v>
      </c>
      <c r="AI463">
        <f t="shared" si="15"/>
        <v>3.2461794038062153E-2</v>
      </c>
      <c r="AJ463">
        <v>1.571091908876669E-3</v>
      </c>
      <c r="AK463">
        <v>0.35945945945945951</v>
      </c>
      <c r="AL463">
        <v>0.42762063227953412</v>
      </c>
      <c r="AM463">
        <v>0.55810810810810807</v>
      </c>
      <c r="AN463">
        <f>INDEX(realgdp!$A:$H,MATCH(Sheet1!A463,realgdp!$A:$A,0),MATCH(Sheet1!I463,realgdp!$A$1:$H$1,0))</f>
        <v>49433.5</v>
      </c>
      <c r="AO463">
        <f>INDEX(pricelevel!$A:$H,MATCH(A463,pricelevel!$A:$A,0),MATCH(Sheet1!I463,pricelevel!$A$1:$H$1,0))</f>
        <v>97.8</v>
      </c>
    </row>
    <row r="464" spans="1:41" ht="14.25">
      <c r="A464" s="1">
        <v>40420</v>
      </c>
      <c r="B464" s="5" t="s">
        <v>236</v>
      </c>
      <c r="C464">
        <v>48053.67372134039</v>
      </c>
      <c r="D464">
        <v>0.52116402116402116</v>
      </c>
      <c r="E464">
        <v>0.90211640211640209</v>
      </c>
      <c r="F464">
        <v>7.4197530864197532</v>
      </c>
      <c r="G464">
        <v>153908.95943562611</v>
      </c>
      <c r="H464">
        <v>0.9515962924819773</v>
      </c>
      <c r="I464">
        <v>2013</v>
      </c>
      <c r="J464" s="4">
        <v>0.21290711700844392</v>
      </c>
      <c r="K464">
        <v>0.60851063829787233</v>
      </c>
      <c r="L464">
        <v>0.14848289218850871</v>
      </c>
      <c r="M464">
        <v>0.65106382978723409</v>
      </c>
      <c r="N464">
        <v>0.39694656488549618</v>
      </c>
      <c r="O464">
        <v>0.52287581699346408</v>
      </c>
      <c r="P464">
        <v>23054.405228758169</v>
      </c>
      <c r="Q464">
        <v>756.55769230769226</v>
      </c>
      <c r="R464">
        <v>21.464285714285719</v>
      </c>
      <c r="S464">
        <v>9.8684210526315784E-3</v>
      </c>
      <c r="T464">
        <v>6.0307017543859646E-3</v>
      </c>
      <c r="U464">
        <v>4.3859649122807024E-3</v>
      </c>
      <c r="V464">
        <v>3098</v>
      </c>
      <c r="W464">
        <f t="shared" si="14"/>
        <v>2.0285087719298246E-2</v>
      </c>
      <c r="X464">
        <v>4.9342105263157902E-2</v>
      </c>
      <c r="Y464">
        <v>7.7302631578947373E-2</v>
      </c>
      <c r="Z464">
        <v>37.921259842519682</v>
      </c>
      <c r="AA464">
        <v>9.3201754385964911E-2</v>
      </c>
      <c r="AB464">
        <v>7.5657894736842105E-2</v>
      </c>
      <c r="AC464">
        <v>1824</v>
      </c>
      <c r="AD464">
        <v>9.1503267973856203E-2</v>
      </c>
      <c r="AE464">
        <v>2.1929824561403512E-3</v>
      </c>
      <c r="AF464">
        <v>2.1929824561403512E-3</v>
      </c>
      <c r="AG464">
        <v>1.0964912280701749E-3</v>
      </c>
      <c r="AH464">
        <v>0</v>
      </c>
      <c r="AI464">
        <f t="shared" si="15"/>
        <v>3.2816187830513134E-2</v>
      </c>
      <c r="AJ464">
        <v>1.6447368421052631E-3</v>
      </c>
      <c r="AK464">
        <v>0.35294117647058831</v>
      </c>
      <c r="AL464">
        <v>0.42866365397030343</v>
      </c>
      <c r="AM464">
        <v>0.68627450980392157</v>
      </c>
      <c r="AN464">
        <f>INDEX(realgdp!$A:$H,MATCH(Sheet1!A464,realgdp!$A:$A,0),MATCH(Sheet1!I464,realgdp!$A$1:$H$1,0))</f>
        <v>12927.5</v>
      </c>
      <c r="AO464">
        <f>INDEX(pricelevel!$A:$H,MATCH(A464,pricelevel!$A:$A,0),MATCH(Sheet1!I464,pricelevel!$A$1:$H$1,0))</f>
        <v>91.6</v>
      </c>
    </row>
    <row r="465" spans="1:41" ht="14.25">
      <c r="A465" s="1">
        <v>40580</v>
      </c>
      <c r="B465" s="5" t="s">
        <v>237</v>
      </c>
      <c r="C465">
        <v>39517.192389006341</v>
      </c>
      <c r="D465">
        <v>0.4989429175475687</v>
      </c>
      <c r="E465">
        <v>0.60042283298097254</v>
      </c>
      <c r="F465">
        <v>7.0401691331923892</v>
      </c>
      <c r="G465">
        <v>120309.3446088795</v>
      </c>
      <c r="H465">
        <v>0.93193717277486909</v>
      </c>
      <c r="I465">
        <v>2013</v>
      </c>
      <c r="J465" s="4">
        <v>0.2049934296977661</v>
      </c>
      <c r="K465">
        <v>1.0123456790123457</v>
      </c>
      <c r="L465">
        <v>0.1360691144708423</v>
      </c>
      <c r="M465">
        <v>0.97530864197530864</v>
      </c>
      <c r="N465">
        <v>0.3577981651376147</v>
      </c>
      <c r="O465">
        <v>0.4050632911392405</v>
      </c>
      <c r="P465">
        <v>15733.16455696203</v>
      </c>
      <c r="Q465">
        <v>693</v>
      </c>
      <c r="R465">
        <v>24.27272727272727</v>
      </c>
      <c r="S465">
        <v>3.7037037037037038E-3</v>
      </c>
      <c r="T465">
        <v>2.4691358024691362E-3</v>
      </c>
      <c r="U465">
        <v>3.7037037037037038E-3</v>
      </c>
      <c r="V465">
        <v>1389</v>
      </c>
      <c r="W465">
        <f t="shared" si="14"/>
        <v>9.8765432098765447E-3</v>
      </c>
      <c r="X465">
        <v>5.9259259259259262E-2</v>
      </c>
      <c r="Y465">
        <v>6.6666666666666666E-2</v>
      </c>
      <c r="Z465">
        <v>41.092592592592602</v>
      </c>
      <c r="AA465">
        <v>0.1098765432098765</v>
      </c>
      <c r="AB465">
        <v>8.1481481481481488E-2</v>
      </c>
      <c r="AC465">
        <v>810</v>
      </c>
      <c r="AD465">
        <v>5.0632911392405063E-2</v>
      </c>
      <c r="AE465">
        <v>2.4691358024691362E-3</v>
      </c>
      <c r="AF465">
        <v>1.2345679012345681E-3</v>
      </c>
      <c r="AG465">
        <v>0</v>
      </c>
      <c r="AH465">
        <v>1.2345679012345681E-3</v>
      </c>
      <c r="AI465">
        <f t="shared" si="15"/>
        <v>4.4047082676278423E-2</v>
      </c>
      <c r="AJ465">
        <v>0</v>
      </c>
      <c r="AK465">
        <v>0.29113924050632911</v>
      </c>
      <c r="AL465">
        <v>0.41684665226781858</v>
      </c>
      <c r="AM465">
        <v>0.620253164556962</v>
      </c>
      <c r="AN465">
        <f>INDEX(realgdp!$A:$H,MATCH(Sheet1!A465,realgdp!$A:$A,0),MATCH(Sheet1!I465,realgdp!$A$1:$H$1,0))</f>
        <v>5509.9</v>
      </c>
      <c r="AO465">
        <f>INDEX(pricelevel!$A:$H,MATCH(A465,pricelevel!$A:$A,0),MATCH(Sheet1!I465,pricelevel!$A$1:$H$1,0))</f>
        <v>87</v>
      </c>
    </row>
    <row r="466" spans="1:41" ht="14.25">
      <c r="A466" s="1">
        <v>40900</v>
      </c>
      <c r="B466" s="5" t="s">
        <v>238</v>
      </c>
      <c r="C466">
        <v>61670.404369080352</v>
      </c>
      <c r="D466">
        <v>0.49663916895814242</v>
      </c>
      <c r="E466">
        <v>0.77375496486403916</v>
      </c>
      <c r="F466">
        <v>8.068285976168653</v>
      </c>
      <c r="G466">
        <v>332204.89764741831</v>
      </c>
      <c r="H466">
        <v>0.95244192427291019</v>
      </c>
      <c r="I466">
        <v>2013</v>
      </c>
      <c r="J466" s="4">
        <v>0.24944734282429923</v>
      </c>
      <c r="K466">
        <v>0.84782608695652173</v>
      </c>
      <c r="L466">
        <v>0.15220570889360699</v>
      </c>
      <c r="M466">
        <v>0.83662714097496704</v>
      </c>
      <c r="N466">
        <v>0.46330275229357798</v>
      </c>
      <c r="O466">
        <v>0.62047244094488185</v>
      </c>
      <c r="P466">
        <v>25989.692125984249</v>
      </c>
      <c r="Q466">
        <v>1149.0236686390531</v>
      </c>
      <c r="R466">
        <v>24.672248803827749</v>
      </c>
      <c r="S466">
        <v>7.1504890276978712E-3</v>
      </c>
      <c r="T466">
        <v>1.2328429358099781E-2</v>
      </c>
      <c r="U466">
        <v>3.3697706912139392E-3</v>
      </c>
      <c r="V466">
        <v>21195</v>
      </c>
      <c r="W466">
        <f t="shared" si="14"/>
        <v>2.284868907701159E-2</v>
      </c>
      <c r="X466">
        <v>5.0546560368209092E-2</v>
      </c>
      <c r="Y466">
        <v>9.8134297690474229E-2</v>
      </c>
      <c r="Z466">
        <v>36.969666329625888</v>
      </c>
      <c r="AA466">
        <v>0.1080792307060081</v>
      </c>
      <c r="AB466">
        <v>4.8984959316183123E-2</v>
      </c>
      <c r="AC466">
        <v>12167</v>
      </c>
      <c r="AD466">
        <v>0.21338582677165349</v>
      </c>
      <c r="AE466">
        <v>1.725980110133969E-3</v>
      </c>
      <c r="AF466">
        <v>1.64379058107997E-3</v>
      </c>
      <c r="AG466">
        <v>3.2875811621599412E-3</v>
      </c>
      <c r="AH466">
        <v>2.4656858716199558E-4</v>
      </c>
      <c r="AI466">
        <f t="shared" si="15"/>
        <v>4.4210745670598767E-2</v>
      </c>
      <c r="AJ466">
        <v>6.5751623243198818E-4</v>
      </c>
      <c r="AK466">
        <v>0.37559055118110241</v>
      </c>
      <c r="AL466">
        <v>0.43227176220806801</v>
      </c>
      <c r="AM466">
        <v>0.53307086614173227</v>
      </c>
      <c r="AN466">
        <f>INDEX(realgdp!$A:$H,MATCH(Sheet1!A466,realgdp!$A:$A,0),MATCH(Sheet1!I466,realgdp!$A$1:$H$1,0))</f>
        <v>97554</v>
      </c>
      <c r="AO466">
        <f>INDEX(pricelevel!$A:$H,MATCH(A466,pricelevel!$A:$A,0),MATCH(Sheet1!I466,pricelevel!$A$1:$H$1,0))</f>
        <v>103</v>
      </c>
    </row>
    <row r="467" spans="1:41" ht="14.25">
      <c r="A467" s="1">
        <v>40980</v>
      </c>
      <c r="B467" s="5" t="s">
        <v>239</v>
      </c>
      <c r="C467">
        <v>43076.025299600529</v>
      </c>
      <c r="D467">
        <v>0.49400798934753659</v>
      </c>
      <c r="E467">
        <v>0.90279627163781628</v>
      </c>
      <c r="F467">
        <v>7.3608521970705727</v>
      </c>
      <c r="G467">
        <v>119610.81225033291</v>
      </c>
      <c r="H467">
        <v>0.95811518324607325</v>
      </c>
      <c r="I467">
        <v>2013</v>
      </c>
      <c r="J467" s="4">
        <v>0.20255653883972469</v>
      </c>
      <c r="K467">
        <v>0.85483870967741937</v>
      </c>
      <c r="L467">
        <v>0.13984575835475579</v>
      </c>
      <c r="M467">
        <v>0.77419354838709675</v>
      </c>
      <c r="N467">
        <v>0.48039215686274511</v>
      </c>
      <c r="O467">
        <v>0.5625</v>
      </c>
      <c r="P467">
        <v>20351.458333333328</v>
      </c>
      <c r="Q467">
        <v>738.36</v>
      </c>
      <c r="R467">
        <v>21.16393442622951</v>
      </c>
      <c r="S467">
        <v>1.6283524904214561E-2</v>
      </c>
      <c r="T467">
        <v>1.149425287356322E-2</v>
      </c>
      <c r="U467">
        <v>5.7471264367816091E-3</v>
      </c>
      <c r="V467">
        <v>1945</v>
      </c>
      <c r="W467">
        <f t="shared" si="14"/>
        <v>3.3524904214559392E-2</v>
      </c>
      <c r="X467">
        <v>6.1302681992337162E-2</v>
      </c>
      <c r="Y467">
        <v>7.0881226053639848E-2</v>
      </c>
      <c r="Z467">
        <v>37.859154929577457</v>
      </c>
      <c r="AA467">
        <v>0.1216475095785441</v>
      </c>
      <c r="AB467">
        <v>6.6091954022988508E-2</v>
      </c>
      <c r="AC467">
        <v>1044</v>
      </c>
      <c r="AD467">
        <v>4.1666666666666657E-2</v>
      </c>
      <c r="AE467">
        <v>3.831417624521073E-3</v>
      </c>
      <c r="AF467">
        <v>1.9157088122605361E-3</v>
      </c>
      <c r="AG467">
        <v>1.0536398467432951E-2</v>
      </c>
      <c r="AH467">
        <v>0</v>
      </c>
      <c r="AI467">
        <f t="shared" si="15"/>
        <v>3.6280446732932743E-2</v>
      </c>
      <c r="AJ467">
        <v>0</v>
      </c>
      <c r="AK467">
        <v>0.33333333333333331</v>
      </c>
      <c r="AL467">
        <v>0.43598971722365037</v>
      </c>
      <c r="AM467">
        <v>0.51041666666666663</v>
      </c>
      <c r="AN467">
        <f>INDEX(realgdp!$A:$H,MATCH(Sheet1!A467,realgdp!$A:$A,0),MATCH(Sheet1!I467,realgdp!$A$1:$H$1,0))</f>
        <v>7273.5</v>
      </c>
      <c r="AO467">
        <f>INDEX(pricelevel!$A:$H,MATCH(A467,pricelevel!$A:$A,0),MATCH(Sheet1!I467,pricelevel!$A$1:$H$1,0))</f>
        <v>89.4</v>
      </c>
    </row>
    <row r="468" spans="1:41" ht="14.25">
      <c r="A468" s="1">
        <v>41100</v>
      </c>
      <c r="B468" s="5" t="s">
        <v>241</v>
      </c>
      <c r="C468">
        <v>48396.142384105959</v>
      </c>
      <c r="D468">
        <v>0.48013245033112578</v>
      </c>
      <c r="E468">
        <v>0.98013245033112584</v>
      </c>
      <c r="F468">
        <v>7.8476821192052979</v>
      </c>
      <c r="G468">
        <v>231519.37086092721</v>
      </c>
      <c r="H468">
        <v>0.97835497835497831</v>
      </c>
      <c r="I468">
        <v>2013</v>
      </c>
      <c r="J468" s="4">
        <v>0.26170212765957446</v>
      </c>
      <c r="K468">
        <v>0.38383838383838381</v>
      </c>
      <c r="L468">
        <v>0.21940163191296461</v>
      </c>
      <c r="M468">
        <v>0.55555555555555558</v>
      </c>
      <c r="N468">
        <v>0.35064935064935071</v>
      </c>
      <c r="O468">
        <v>0.58181818181818179</v>
      </c>
      <c r="P468">
        <v>24099.090909090912</v>
      </c>
      <c r="Q468">
        <v>874.92</v>
      </c>
      <c r="R468">
        <v>17.975000000000001</v>
      </c>
      <c r="S468">
        <v>1.6635859519408502E-2</v>
      </c>
      <c r="T468">
        <v>1.1090573012939E-2</v>
      </c>
      <c r="U468">
        <v>1.8484288354898341E-3</v>
      </c>
      <c r="V468">
        <v>1103</v>
      </c>
      <c r="W468">
        <f t="shared" si="14"/>
        <v>2.9574861367837334E-2</v>
      </c>
      <c r="X468">
        <v>6.4695009242144177E-2</v>
      </c>
      <c r="Y468">
        <v>8.1330868761552683E-2</v>
      </c>
      <c r="Z468">
        <v>37.434782608695649</v>
      </c>
      <c r="AA468">
        <v>0.1367837338262477</v>
      </c>
      <c r="AB468">
        <v>5.1756007393715338E-2</v>
      </c>
      <c r="AC468">
        <v>541</v>
      </c>
      <c r="AD468">
        <v>1.8181818181818181E-2</v>
      </c>
      <c r="AE468">
        <v>1.8484288354898341E-3</v>
      </c>
      <c r="AF468">
        <v>0</v>
      </c>
      <c r="AG468">
        <v>7.3937153419593336E-3</v>
      </c>
      <c r="AH468">
        <v>3.6968576709796668E-3</v>
      </c>
      <c r="AI468">
        <f t="shared" si="15"/>
        <v>3.6305103926968195E-2</v>
      </c>
      <c r="AJ468">
        <v>0</v>
      </c>
      <c r="AK468">
        <v>0.72727272727272729</v>
      </c>
      <c r="AL468">
        <v>0.47597461468721669</v>
      </c>
      <c r="AM468">
        <v>1.545454545454545</v>
      </c>
      <c r="AN468">
        <f>INDEX(realgdp!$A:$H,MATCH(Sheet1!A468,realgdp!$A:$A,0),MATCH(Sheet1!I468,realgdp!$A$1:$H$1,0))</f>
        <v>3706.8</v>
      </c>
      <c r="AO468">
        <f>INDEX(pricelevel!$A:$H,MATCH(A468,pricelevel!$A:$A,0),MATCH(Sheet1!I468,pricelevel!$A$1:$H$1,0))</f>
        <v>94.6</v>
      </c>
    </row>
    <row r="469" spans="1:41" ht="14.25">
      <c r="A469" s="1">
        <v>41140</v>
      </c>
      <c r="B469" s="5" t="s">
        <v>242</v>
      </c>
      <c r="C469">
        <v>42632.111340206189</v>
      </c>
      <c r="D469">
        <v>0.51134020618556697</v>
      </c>
      <c r="E469">
        <v>0.96701030927835052</v>
      </c>
      <c r="F469">
        <v>7.3587628865979378</v>
      </c>
      <c r="G469">
        <v>145532.57731958761</v>
      </c>
      <c r="H469">
        <v>0.95049504950495045</v>
      </c>
      <c r="I469">
        <v>2013</v>
      </c>
      <c r="J469" s="4">
        <v>0.2340153452685422</v>
      </c>
      <c r="K469">
        <v>1.2638888888888888</v>
      </c>
      <c r="L469">
        <v>0.12958963282937369</v>
      </c>
      <c r="M469">
        <v>1.125</v>
      </c>
      <c r="N469">
        <v>0.2978723404255319</v>
      </c>
      <c r="O469">
        <v>0.51851851851851849</v>
      </c>
      <c r="P469">
        <v>21338.03703703704</v>
      </c>
      <c r="Q469">
        <v>698.18181818181813</v>
      </c>
      <c r="R469">
        <v>16.64</v>
      </c>
      <c r="S469">
        <v>1.452784503631961E-2</v>
      </c>
      <c r="T469">
        <v>4.8426150121065378E-3</v>
      </c>
      <c r="U469">
        <v>2.4213075060532689E-3</v>
      </c>
      <c r="V469">
        <v>1389</v>
      </c>
      <c r="W469">
        <f t="shared" si="14"/>
        <v>2.1791767554479417E-2</v>
      </c>
      <c r="X469">
        <v>6.6585956416464892E-2</v>
      </c>
      <c r="Y469">
        <v>6.4164648910411626E-2</v>
      </c>
      <c r="Z469">
        <v>38.460317460317462</v>
      </c>
      <c r="AA469">
        <v>7.7481840193704604E-2</v>
      </c>
      <c r="AB469">
        <v>8.9588377723970949E-2</v>
      </c>
      <c r="AC469">
        <v>826</v>
      </c>
      <c r="AD469">
        <v>4.9382716049382713E-2</v>
      </c>
      <c r="AE469">
        <v>2.4213075060532689E-3</v>
      </c>
      <c r="AF469">
        <v>0</v>
      </c>
      <c r="AG469">
        <v>2.4213075060532689E-3</v>
      </c>
      <c r="AH469">
        <v>0</v>
      </c>
      <c r="AI469">
        <f t="shared" si="15"/>
        <v>3.2720058408838827E-2</v>
      </c>
      <c r="AJ469">
        <v>0</v>
      </c>
      <c r="AK469">
        <v>0.34567901234567899</v>
      </c>
      <c r="AL469">
        <v>0.46220302375809941</v>
      </c>
      <c r="AM469">
        <v>0.51851851851851849</v>
      </c>
      <c r="AN469">
        <f>INDEX(realgdp!$A:$H,MATCH(Sheet1!A469,realgdp!$A:$A,0),MATCH(Sheet1!I469,realgdp!$A$1:$H$1,0))</f>
        <v>5149.2</v>
      </c>
      <c r="AO469">
        <f>INDEX(pricelevel!$A:$H,MATCH(A469,pricelevel!$A:$A,0),MATCH(Sheet1!I469,pricelevel!$A$1:$H$1,0))</f>
        <v>88.8</v>
      </c>
    </row>
    <row r="470" spans="1:41" ht="14.25">
      <c r="A470" s="1">
        <v>41180</v>
      </c>
      <c r="B470" s="5" t="s">
        <v>243</v>
      </c>
      <c r="C470">
        <v>53296.895620511787</v>
      </c>
      <c r="D470">
        <v>0.50156771518155152</v>
      </c>
      <c r="E470">
        <v>0.88934965105694341</v>
      </c>
      <c r="F470">
        <v>7.9522605441488823</v>
      </c>
      <c r="G470">
        <v>192180.57651461521</v>
      </c>
      <c r="H470">
        <v>0.96317483017518768</v>
      </c>
      <c r="I470">
        <v>2013</v>
      </c>
      <c r="J470" s="4">
        <v>0.24242424242424243</v>
      </c>
      <c r="K470">
        <v>0.93221393034825872</v>
      </c>
      <c r="L470">
        <v>0.15157237552027131</v>
      </c>
      <c r="M470">
        <v>0.96579601990049746</v>
      </c>
      <c r="N470">
        <v>0.49730402322687678</v>
      </c>
      <c r="O470">
        <v>0.66580811332904055</v>
      </c>
      <c r="P470">
        <v>27867.864777849329</v>
      </c>
      <c r="Q470">
        <v>935.74454828660441</v>
      </c>
      <c r="R470">
        <v>24.230240549828181</v>
      </c>
      <c r="S470">
        <v>9.3732066568896263E-3</v>
      </c>
      <c r="T470">
        <v>1.0775999489893519E-2</v>
      </c>
      <c r="U470">
        <v>5.73869795319773E-3</v>
      </c>
      <c r="V470">
        <v>25948</v>
      </c>
      <c r="W470">
        <f t="shared" si="14"/>
        <v>2.5887904099980874E-2</v>
      </c>
      <c r="X470">
        <v>5.7769559395523813E-2</v>
      </c>
      <c r="Y470">
        <v>9.5071096091309065E-2</v>
      </c>
      <c r="Z470">
        <v>38.956586826347298</v>
      </c>
      <c r="AA470">
        <v>0.1085251546260282</v>
      </c>
      <c r="AB470">
        <v>6.3954600522859145E-2</v>
      </c>
      <c r="AC470">
        <v>15683</v>
      </c>
      <c r="AD470">
        <v>5.4088860270444301E-2</v>
      </c>
      <c r="AE470">
        <v>2.295479181279092E-3</v>
      </c>
      <c r="AF470">
        <v>3.443218771918638E-3</v>
      </c>
      <c r="AG470">
        <v>3.6982720142829822E-3</v>
      </c>
      <c r="AH470">
        <v>5.1010648472868706E-4</v>
      </c>
      <c r="AI470">
        <f t="shared" si="15"/>
        <v>3.3577906156282832E-2</v>
      </c>
      <c r="AJ470">
        <v>1.8491360071414911E-3</v>
      </c>
      <c r="AK470">
        <v>0.36059240180296198</v>
      </c>
      <c r="AL470">
        <v>0.43328965623554799</v>
      </c>
      <c r="AM470">
        <v>0.59368963296844812</v>
      </c>
      <c r="AN470">
        <f>INDEX(realgdp!$A:$H,MATCH(Sheet1!A470,realgdp!$A:$A,0),MATCH(Sheet1!I470,realgdp!$A$1:$H$1,0))</f>
        <v>136157</v>
      </c>
      <c r="AO470">
        <f>INDEX(pricelevel!$A:$H,MATCH(A470,pricelevel!$A:$A,0),MATCH(Sheet1!I470,pricelevel!$A$1:$H$1,0))</f>
        <v>90.7</v>
      </c>
    </row>
    <row r="471" spans="1:41" ht="14.25">
      <c r="A471" s="1">
        <v>41500</v>
      </c>
      <c r="B471" s="5" t="s">
        <v>244</v>
      </c>
      <c r="C471">
        <v>59055.321647677483</v>
      </c>
      <c r="D471">
        <v>0.51884312007011391</v>
      </c>
      <c r="E471">
        <v>0.8141980718667835</v>
      </c>
      <c r="F471">
        <v>7.2506573181419807</v>
      </c>
      <c r="G471">
        <v>454500.22787028918</v>
      </c>
      <c r="H471">
        <v>0.95685005393743261</v>
      </c>
      <c r="I471">
        <v>2013</v>
      </c>
      <c r="J471" s="4">
        <v>0.27080844285145361</v>
      </c>
      <c r="K471">
        <v>0.96052631578947367</v>
      </c>
      <c r="L471">
        <v>0.16209317166560311</v>
      </c>
      <c r="M471">
        <v>0.97039473684210531</v>
      </c>
      <c r="N471">
        <v>0.39097744360902248</v>
      </c>
      <c r="O471">
        <v>0.46101694915254238</v>
      </c>
      <c r="P471">
        <v>20245.06440677966</v>
      </c>
      <c r="Q471">
        <v>1361.2905405405411</v>
      </c>
      <c r="R471">
        <v>23.26229508196721</v>
      </c>
      <c r="S471">
        <v>1.194144838212635E-2</v>
      </c>
      <c r="T471">
        <v>1.271186440677966E-2</v>
      </c>
      <c r="U471">
        <v>4.6224961479198771E-3</v>
      </c>
      <c r="V471">
        <v>4701</v>
      </c>
      <c r="W471">
        <f t="shared" si="14"/>
        <v>2.9275808936825888E-2</v>
      </c>
      <c r="X471">
        <v>5.2003081664098623E-2</v>
      </c>
      <c r="Y471">
        <v>8.8212634822804309E-2</v>
      </c>
      <c r="Z471">
        <v>38.209302325581397</v>
      </c>
      <c r="AA471">
        <v>0.1005392912172573</v>
      </c>
      <c r="AB471">
        <v>6.0092449922958403E-2</v>
      </c>
      <c r="AC471">
        <v>2596</v>
      </c>
      <c r="AD471">
        <v>0.29830508474576273</v>
      </c>
      <c r="AE471">
        <v>3.4668721109399081E-3</v>
      </c>
      <c r="AF471">
        <v>1.1556240369799691E-3</v>
      </c>
      <c r="AG471">
        <v>6.1633281972265034E-3</v>
      </c>
      <c r="AH471">
        <v>0</v>
      </c>
      <c r="AI471">
        <f t="shared" si="15"/>
        <v>6.7240612980449324E-2</v>
      </c>
      <c r="AJ471">
        <v>1.926040061633282E-3</v>
      </c>
      <c r="AK471">
        <v>0.3728813559322034</v>
      </c>
      <c r="AL471">
        <v>0.4233141884705382</v>
      </c>
      <c r="AM471">
        <v>0.62372881355932208</v>
      </c>
      <c r="AN471">
        <f>INDEX(realgdp!$A:$H,MATCH(Sheet1!A471,realgdp!$A:$A,0),MATCH(Sheet1!I471,realgdp!$A$1:$H$1,0))</f>
        <v>18109.599999999999</v>
      </c>
      <c r="AO471">
        <f>INDEX(pricelevel!$A:$H,MATCH(A471,pricelevel!$A:$A,0),MATCH(Sheet1!I471,pricelevel!$A$1:$H$1,0))</f>
        <v>108.1</v>
      </c>
    </row>
    <row r="472" spans="1:41" ht="14.25">
      <c r="A472" s="1">
        <v>41540</v>
      </c>
      <c r="B472" s="5" t="s">
        <v>245</v>
      </c>
      <c r="C472">
        <v>44285.561719833568</v>
      </c>
      <c r="D472">
        <v>0.49445214979195562</v>
      </c>
      <c r="E472">
        <v>0.87517337031900144</v>
      </c>
      <c r="F472">
        <v>7.568654646324549</v>
      </c>
      <c r="G472">
        <v>258093.78640776701</v>
      </c>
      <c r="H472">
        <v>0.95967741935483875</v>
      </c>
      <c r="I472">
        <v>2013</v>
      </c>
      <c r="J472" s="4">
        <v>0.19589552238805971</v>
      </c>
      <c r="K472">
        <v>1.1705882352941177</v>
      </c>
      <c r="L472">
        <v>0.1186561829878485</v>
      </c>
      <c r="M472">
        <v>1.164705882352941</v>
      </c>
      <c r="N472">
        <v>0.38740920096852299</v>
      </c>
      <c r="O472">
        <v>0.44444444444444442</v>
      </c>
      <c r="P472">
        <v>21796.116161616159</v>
      </c>
      <c r="Q472">
        <v>977.5454545454545</v>
      </c>
      <c r="R472">
        <v>23.39130434782609</v>
      </c>
      <c r="S472">
        <v>1.174089068825911E-2</v>
      </c>
      <c r="T472">
        <v>8.5020242914979755E-3</v>
      </c>
      <c r="U472">
        <v>6.8825910931174092E-3</v>
      </c>
      <c r="V472">
        <v>4197</v>
      </c>
      <c r="W472">
        <f t="shared" si="14"/>
        <v>2.7125506072874495E-2</v>
      </c>
      <c r="X472">
        <v>6.7611336032388669E-2</v>
      </c>
      <c r="Y472">
        <v>9.6356275303643726E-2</v>
      </c>
      <c r="Z472">
        <v>37.503267973856211</v>
      </c>
      <c r="AA472">
        <v>0.12469635627530359</v>
      </c>
      <c r="AB472">
        <v>6.1133603238866387E-2</v>
      </c>
      <c r="AC472">
        <v>2470</v>
      </c>
      <c r="AD472">
        <v>0.15151515151515149</v>
      </c>
      <c r="AE472">
        <v>4.4534412955465584E-3</v>
      </c>
      <c r="AF472">
        <v>2.4291497975708499E-3</v>
      </c>
      <c r="AG472">
        <v>4.8582995951417006E-3</v>
      </c>
      <c r="AH472">
        <v>4.0485829959514168E-4</v>
      </c>
      <c r="AI472">
        <f t="shared" si="15"/>
        <v>4.4849524901457057E-2</v>
      </c>
      <c r="AJ472">
        <v>0</v>
      </c>
      <c r="AK472">
        <v>0.34343434343434343</v>
      </c>
      <c r="AL472">
        <v>0.46342625685013111</v>
      </c>
      <c r="AM472">
        <v>0.59090909090909094</v>
      </c>
      <c r="AN472">
        <f>INDEX(realgdp!$A:$H,MATCH(Sheet1!A472,realgdp!$A:$A,0),MATCH(Sheet1!I472,realgdp!$A$1:$H$1,0))</f>
        <v>13986.3</v>
      </c>
      <c r="AO472">
        <f>INDEX(pricelevel!$A:$H,MATCH(A472,pricelevel!$A:$A,0),MATCH(Sheet1!I472,pricelevel!$A$1:$H$1,0))</f>
        <v>90</v>
      </c>
    </row>
    <row r="473" spans="1:41" ht="14.25">
      <c r="A473" s="1">
        <v>41620</v>
      </c>
      <c r="B473" s="5" t="s">
        <v>246</v>
      </c>
      <c r="C473">
        <v>52826.401734887513</v>
      </c>
      <c r="D473">
        <v>0.53293575494714018</v>
      </c>
      <c r="E473">
        <v>0.92030360531309297</v>
      </c>
      <c r="F473">
        <v>7.8736785036595283</v>
      </c>
      <c r="G473">
        <v>263226.64136622392</v>
      </c>
      <c r="H473">
        <v>0.97222222222222221</v>
      </c>
      <c r="I473">
        <v>2013</v>
      </c>
      <c r="J473" s="4">
        <v>0.3200516509869028</v>
      </c>
      <c r="K473">
        <v>0.93430656934306566</v>
      </c>
      <c r="L473">
        <v>0.20389647598128161</v>
      </c>
      <c r="M473">
        <v>0.93795620437956206</v>
      </c>
      <c r="N473">
        <v>0.42493175614194723</v>
      </c>
      <c r="O473">
        <v>0.64461738002594038</v>
      </c>
      <c r="P473">
        <v>26112.28404669261</v>
      </c>
      <c r="Q473">
        <v>1033.625396825397</v>
      </c>
      <c r="R473">
        <v>22.835376532399302</v>
      </c>
      <c r="S473">
        <v>5.8795487049102179E-3</v>
      </c>
      <c r="T473">
        <v>1.350707134911807E-2</v>
      </c>
      <c r="U473">
        <v>3.4959478785952639E-3</v>
      </c>
      <c r="V473">
        <v>10471</v>
      </c>
      <c r="W473">
        <f t="shared" si="14"/>
        <v>2.2882567932623554E-2</v>
      </c>
      <c r="X473">
        <v>4.8625456856825053E-2</v>
      </c>
      <c r="Y473">
        <v>9.5026219609089468E-2</v>
      </c>
      <c r="Z473">
        <v>37.679104477611943</v>
      </c>
      <c r="AA473">
        <v>0.11838550770697601</v>
      </c>
      <c r="AB473">
        <v>5.4346098839980927E-2</v>
      </c>
      <c r="AC473">
        <v>6293</v>
      </c>
      <c r="AD473">
        <v>0.11284046692607</v>
      </c>
      <c r="AE473">
        <v>2.2246941045606229E-3</v>
      </c>
      <c r="AF473">
        <v>1.2712537740346419E-3</v>
      </c>
      <c r="AG473">
        <v>1.906880661051962E-3</v>
      </c>
      <c r="AH473">
        <v>1.5890672175433021E-4</v>
      </c>
      <c r="AI473">
        <f t="shared" si="15"/>
        <v>3.9583875350663413E-2</v>
      </c>
      <c r="AJ473">
        <v>7.150802478944859E-3</v>
      </c>
      <c r="AK473">
        <v>0.52140077821011677</v>
      </c>
      <c r="AL473">
        <v>0.44561168942794382</v>
      </c>
      <c r="AM473">
        <v>0.71725032425421531</v>
      </c>
      <c r="AN473">
        <f>INDEX(realgdp!$A:$H,MATCH(Sheet1!A473,realgdp!$A:$A,0),MATCH(Sheet1!I473,realgdp!$A$1:$H$1,0))</f>
        <v>66175.100000000006</v>
      </c>
      <c r="AO473">
        <f>INDEX(pricelevel!$A:$H,MATCH(A473,pricelevel!$A:$A,0),MATCH(Sheet1!I473,pricelevel!$A$1:$H$1,0))</f>
        <v>100.1</v>
      </c>
    </row>
    <row r="474" spans="1:41" ht="14.25">
      <c r="A474" s="1">
        <v>41660</v>
      </c>
      <c r="B474" s="5" t="s">
        <v>247</v>
      </c>
      <c r="C474">
        <v>46566.641304347817</v>
      </c>
      <c r="D474">
        <v>0.50543478260869568</v>
      </c>
      <c r="E474">
        <v>0.89945652173913049</v>
      </c>
      <c r="F474">
        <v>6.8532608695652177</v>
      </c>
      <c r="G474">
        <v>131224.97282608689</v>
      </c>
      <c r="H474">
        <v>0.98051948051948057</v>
      </c>
      <c r="I474">
        <v>2013</v>
      </c>
      <c r="J474" s="4">
        <v>0.25265017667844525</v>
      </c>
      <c r="K474">
        <v>1.4393939393939394</v>
      </c>
      <c r="L474">
        <v>0.13464991023339321</v>
      </c>
      <c r="M474">
        <v>1.060606060606061</v>
      </c>
      <c r="N474">
        <v>0.5</v>
      </c>
      <c r="O474">
        <v>0.58571428571428574</v>
      </c>
      <c r="P474">
        <v>30934.28571428571</v>
      </c>
      <c r="Q474">
        <v>924.51851851851848</v>
      </c>
      <c r="R474">
        <v>22.5</v>
      </c>
      <c r="S474">
        <v>4.2979942693409743E-3</v>
      </c>
      <c r="T474">
        <v>1.1461318051575929E-2</v>
      </c>
      <c r="U474">
        <v>0</v>
      </c>
      <c r="V474">
        <v>1114</v>
      </c>
      <c r="W474">
        <f t="shared" si="14"/>
        <v>1.5759312320916902E-2</v>
      </c>
      <c r="X474">
        <v>3.8681948424068767E-2</v>
      </c>
      <c r="Y474">
        <v>7.1633237822349566E-2</v>
      </c>
      <c r="Z474">
        <v>44.934426229508198</v>
      </c>
      <c r="AA474">
        <v>9.8853868194842404E-2</v>
      </c>
      <c r="AB474">
        <v>6.73352435530086E-2</v>
      </c>
      <c r="AC474">
        <v>698</v>
      </c>
      <c r="AD474">
        <v>4.2857142857142858E-2</v>
      </c>
      <c r="AE474">
        <v>0</v>
      </c>
      <c r="AF474">
        <v>0</v>
      </c>
      <c r="AG474">
        <v>0</v>
      </c>
      <c r="AH474">
        <v>0</v>
      </c>
      <c r="AI474">
        <f t="shared" si="15"/>
        <v>2.9886531955433778E-2</v>
      </c>
      <c r="AJ474">
        <v>5.1575931232091692E-2</v>
      </c>
      <c r="AK474">
        <v>0.6</v>
      </c>
      <c r="AL474">
        <v>0.46768402154398558</v>
      </c>
      <c r="AM474">
        <v>0.74285714285714288</v>
      </c>
      <c r="AN474">
        <f>INDEX(realgdp!$A:$H,MATCH(Sheet1!A474,realgdp!$A:$A,0),MATCH(Sheet1!I474,realgdp!$A$1:$H$1,0))</f>
        <v>4379</v>
      </c>
      <c r="AO474">
        <f>INDEX(pricelevel!$A:$H,MATCH(A474,pricelevel!$A:$A,0),MATCH(Sheet1!I474,pricelevel!$A$1:$H$1,0))</f>
        <v>92.4</v>
      </c>
    </row>
    <row r="475" spans="1:41" ht="14.25">
      <c r="A475" s="1">
        <v>41700</v>
      </c>
      <c r="B475" s="5" t="s">
        <v>248</v>
      </c>
      <c r="C475">
        <v>50109.294082752487</v>
      </c>
      <c r="D475">
        <v>0.49814622571555689</v>
      </c>
      <c r="E475">
        <v>0.85095654753077266</v>
      </c>
      <c r="F475">
        <v>7.5484205843096541</v>
      </c>
      <c r="G475">
        <v>177334.64185080829</v>
      </c>
      <c r="H475">
        <v>0.96465733763903838</v>
      </c>
      <c r="I475">
        <v>2013</v>
      </c>
      <c r="J475" s="4">
        <v>0.26434101296520846</v>
      </c>
      <c r="K475">
        <v>0.84366576819407013</v>
      </c>
      <c r="L475">
        <v>0.17357336956521741</v>
      </c>
      <c r="M475">
        <v>0.83827493261455521</v>
      </c>
      <c r="N475">
        <v>0.40982867448151489</v>
      </c>
      <c r="O475">
        <v>0.54662379421221863</v>
      </c>
      <c r="P475">
        <v>24599.046623794209</v>
      </c>
      <c r="Q475">
        <v>953.05623901581725</v>
      </c>
      <c r="R475">
        <v>25.30197444831591</v>
      </c>
      <c r="S475">
        <v>9.2529711375212223E-3</v>
      </c>
      <c r="T475">
        <v>9.7623089983022073E-3</v>
      </c>
      <c r="U475">
        <v>5.6027164685908317E-3</v>
      </c>
      <c r="V475">
        <v>20608</v>
      </c>
      <c r="W475">
        <f t="shared" si="14"/>
        <v>2.4617996604414265E-2</v>
      </c>
      <c r="X475">
        <v>6.2224108658743643E-2</v>
      </c>
      <c r="Y475">
        <v>8.4295415959252967E-2</v>
      </c>
      <c r="Z475">
        <v>39.715568862275447</v>
      </c>
      <c r="AA475">
        <v>0.11663837011884549</v>
      </c>
      <c r="AB475">
        <v>5.3140916808149398E-2</v>
      </c>
      <c r="AC475">
        <v>11780</v>
      </c>
      <c r="AD475">
        <v>0.15514469453376209</v>
      </c>
      <c r="AE475">
        <v>2.2920203735144308E-3</v>
      </c>
      <c r="AF475">
        <v>3.3106960950764009E-3</v>
      </c>
      <c r="AG475">
        <v>3.3106960950764009E-3</v>
      </c>
      <c r="AH475">
        <v>5.9422750424448212E-4</v>
      </c>
      <c r="AI475">
        <f t="shared" si="15"/>
        <v>3.8743625051466155E-2</v>
      </c>
      <c r="AJ475">
        <v>1.0271646859083191E-2</v>
      </c>
      <c r="AK475">
        <v>0.44533762057877813</v>
      </c>
      <c r="AL475">
        <v>0.42376746894409939</v>
      </c>
      <c r="AM475">
        <v>0.704983922829582</v>
      </c>
      <c r="AN475">
        <f>INDEX(realgdp!$A:$H,MATCH(Sheet1!A475,realgdp!$A:$A,0),MATCH(Sheet1!I475,realgdp!$A$1:$H$1,0))</f>
        <v>93733.7</v>
      </c>
      <c r="AO475">
        <f>INDEX(pricelevel!$A:$H,MATCH(A475,pricelevel!$A:$A,0),MATCH(Sheet1!I475,pricelevel!$A$1:$H$1,0))</f>
        <v>94.1</v>
      </c>
    </row>
    <row r="476" spans="1:41" ht="14.25">
      <c r="A476" s="1">
        <v>41740</v>
      </c>
      <c r="B476" s="5" t="s">
        <v>249</v>
      </c>
      <c r="C476">
        <v>66245.662489142574</v>
      </c>
      <c r="D476">
        <v>0.51470405757538151</v>
      </c>
      <c r="E476">
        <v>0.77503412334036481</v>
      </c>
      <c r="F476">
        <v>8.1703685320759405</v>
      </c>
      <c r="G476">
        <v>499934.11465442361</v>
      </c>
      <c r="H476">
        <v>0.95267309377738829</v>
      </c>
      <c r="I476">
        <v>2013</v>
      </c>
      <c r="J476" s="4">
        <v>0.28140226539264696</v>
      </c>
      <c r="K476">
        <v>1.1534305780659104</v>
      </c>
      <c r="L476">
        <v>0.15035840449977711</v>
      </c>
      <c r="M476">
        <v>1.0551053484602919</v>
      </c>
      <c r="N476">
        <v>0.45246826516220029</v>
      </c>
      <c r="O476">
        <v>0.64618535586277526</v>
      </c>
      <c r="P476">
        <v>27974.387608806959</v>
      </c>
      <c r="Q476">
        <v>1474.279461279461</v>
      </c>
      <c r="R476">
        <v>23.982797307404638</v>
      </c>
      <c r="S476">
        <v>9.6198694029850738E-3</v>
      </c>
      <c r="T476">
        <v>1.486707089552239E-2</v>
      </c>
      <c r="U476">
        <v>5.597014925373134E-3</v>
      </c>
      <c r="V476">
        <v>29157</v>
      </c>
      <c r="W476">
        <f t="shared" si="14"/>
        <v>3.0083955223880597E-2</v>
      </c>
      <c r="X476">
        <v>5.3812966417910453E-2</v>
      </c>
      <c r="Y476">
        <v>9.6723414179104475E-2</v>
      </c>
      <c r="Z476">
        <v>38.864761904761913</v>
      </c>
      <c r="AA476">
        <v>0.1069846082089552</v>
      </c>
      <c r="AB476">
        <v>4.2444029850746273E-2</v>
      </c>
      <c r="AC476">
        <v>17152</v>
      </c>
      <c r="AD476">
        <v>0.24987199180747571</v>
      </c>
      <c r="AE476">
        <v>2.8568097014925369E-3</v>
      </c>
      <c r="AF476">
        <v>2.7402052238805971E-3</v>
      </c>
      <c r="AG476">
        <v>4.7224813432835818E-3</v>
      </c>
      <c r="AH476">
        <v>6.9962686567164175E-4</v>
      </c>
      <c r="AI476">
        <f t="shared" si="15"/>
        <v>5.270104503790192E-2</v>
      </c>
      <c r="AJ476">
        <v>5.8302238805970144E-4</v>
      </c>
      <c r="AK476">
        <v>0.37378392217101902</v>
      </c>
      <c r="AL476">
        <v>0.42747882155228589</v>
      </c>
      <c r="AM476">
        <v>0.43420378904249868</v>
      </c>
      <c r="AN476">
        <f>INDEX(realgdp!$A:$H,MATCH(Sheet1!A476,realgdp!$A:$A,0),MATCH(Sheet1!I476,realgdp!$A$1:$H$1,0))</f>
        <v>186674.4</v>
      </c>
      <c r="AO476">
        <f>INDEX(pricelevel!$A:$H,MATCH(A476,pricelevel!$A:$A,0),MATCH(Sheet1!I476,pricelevel!$A$1:$H$1,0))</f>
        <v>117</v>
      </c>
    </row>
    <row r="477" spans="1:41" ht="14.25">
      <c r="A477" s="1">
        <v>41860</v>
      </c>
      <c r="B477" s="5" t="s">
        <v>250</v>
      </c>
      <c r="C477">
        <v>86750.645300710574</v>
      </c>
      <c r="D477">
        <v>0.50816789978756138</v>
      </c>
      <c r="E477">
        <v>0.60383854662662073</v>
      </c>
      <c r="F477">
        <v>8.5967328400849752</v>
      </c>
      <c r="G477">
        <v>718186.91304666328</v>
      </c>
      <c r="H477">
        <v>0.9599528857479388</v>
      </c>
      <c r="I477">
        <v>2013</v>
      </c>
      <c r="J477" s="4">
        <v>0.26286575212116409</v>
      </c>
      <c r="K477">
        <v>1.0862823061630218</v>
      </c>
      <c r="L477">
        <v>0.14031683710737761</v>
      </c>
      <c r="M477">
        <v>1.130019880715706</v>
      </c>
      <c r="N477">
        <v>0.58748435544430533</v>
      </c>
      <c r="O477">
        <v>0.74665728360309636</v>
      </c>
      <c r="P477">
        <v>38021.408163265303</v>
      </c>
      <c r="Q477">
        <v>1755.2077997671711</v>
      </c>
      <c r="R477">
        <v>31.215090641842231</v>
      </c>
      <c r="S477">
        <v>8.6346266901822458E-3</v>
      </c>
      <c r="T477">
        <v>2.3662551440329221E-2</v>
      </c>
      <c r="U477">
        <v>5.2542621987066431E-3</v>
      </c>
      <c r="V477">
        <v>43808</v>
      </c>
      <c r="W477">
        <f t="shared" si="14"/>
        <v>3.755144032921811E-2</v>
      </c>
      <c r="X477">
        <v>4.6259553203997647E-2</v>
      </c>
      <c r="Y477">
        <v>0.1237139917695473</v>
      </c>
      <c r="Z477">
        <v>38.517488411293719</v>
      </c>
      <c r="AA477">
        <v>0.10163139329805999</v>
      </c>
      <c r="AB477">
        <v>4.2401528512639633E-2</v>
      </c>
      <c r="AC477">
        <v>27216</v>
      </c>
      <c r="AD477">
        <v>0.29380717804363132</v>
      </c>
      <c r="AE477">
        <v>3.2701352145796591E-3</v>
      </c>
      <c r="AF477">
        <v>1.984126984126984E-3</v>
      </c>
      <c r="AG477">
        <v>3.968253968253968E-3</v>
      </c>
      <c r="AH477">
        <v>2.57201646090535E-4</v>
      </c>
      <c r="AI477">
        <f t="shared" si="15"/>
        <v>4.6163671588128591E-2</v>
      </c>
      <c r="AJ477">
        <v>1.1757789535567309E-3</v>
      </c>
      <c r="AK477">
        <v>0.27199155524278679</v>
      </c>
      <c r="AL477">
        <v>0.43802501826150481</v>
      </c>
      <c r="AM477">
        <v>0.26565798733286422</v>
      </c>
      <c r="AN477">
        <f>INDEX(realgdp!$A:$H,MATCH(Sheet1!A477,realgdp!$A:$A,0),MATCH(Sheet1!I477,realgdp!$A$1:$H$1,0))</f>
        <v>350305.4</v>
      </c>
      <c r="AO477">
        <f>INDEX(pricelevel!$A:$H,MATCH(A477,pricelevel!$A:$A,0),MATCH(Sheet1!I477,pricelevel!$A$1:$H$1,0))</f>
        <v>122</v>
      </c>
    </row>
    <row r="478" spans="1:41" ht="14.25">
      <c r="A478" s="1">
        <v>41940</v>
      </c>
      <c r="B478" s="5" t="s">
        <v>252</v>
      </c>
      <c r="C478">
        <v>90607.956500165397</v>
      </c>
      <c r="D478">
        <v>0.52563678465100894</v>
      </c>
      <c r="E478">
        <v>0.51042011247105523</v>
      </c>
      <c r="F478">
        <v>8.6728415481309948</v>
      </c>
      <c r="G478">
        <v>822793.55937810126</v>
      </c>
      <c r="H478">
        <v>0.95806694245957125</v>
      </c>
      <c r="I478">
        <v>2013</v>
      </c>
      <c r="J478" s="4">
        <v>0.26565270131566671</v>
      </c>
      <c r="K478">
        <v>0.95413595413595409</v>
      </c>
      <c r="L478">
        <v>0.16724920444467631</v>
      </c>
      <c r="M478">
        <v>1.025389025389025</v>
      </c>
      <c r="N478">
        <v>0.54235361000568505</v>
      </c>
      <c r="O478">
        <v>0.75239616613418525</v>
      </c>
      <c r="P478">
        <v>40680.426517571883</v>
      </c>
      <c r="Q478">
        <v>1843.752840909091</v>
      </c>
      <c r="R478">
        <v>26.665158371040729</v>
      </c>
      <c r="S478">
        <v>9.0988626421697281E-3</v>
      </c>
      <c r="T478">
        <v>1.7847769028871391E-2</v>
      </c>
      <c r="U478">
        <v>3.2370953630796151E-3</v>
      </c>
      <c r="V478">
        <v>19169</v>
      </c>
      <c r="W478">
        <f t="shared" si="14"/>
        <v>3.0183727034120731E-2</v>
      </c>
      <c r="X478">
        <v>4.0944881889763779E-2</v>
      </c>
      <c r="Y478">
        <v>0.12712160979877521</v>
      </c>
      <c r="Z478">
        <v>38.409980430528378</v>
      </c>
      <c r="AA478">
        <v>9.8950131233595806E-2</v>
      </c>
      <c r="AB478">
        <v>2.974628171478565E-2</v>
      </c>
      <c r="AC478">
        <v>11430</v>
      </c>
      <c r="AD478">
        <v>0.41613418530351443</v>
      </c>
      <c r="AE478">
        <v>2.1872265966754161E-3</v>
      </c>
      <c r="AF478">
        <v>1.049868766404199E-3</v>
      </c>
      <c r="AG478">
        <v>3.4120734908136478E-3</v>
      </c>
      <c r="AH478">
        <v>3.4995625546806652E-4</v>
      </c>
      <c r="AI478">
        <f t="shared" si="15"/>
        <v>4.5322849309671891E-2</v>
      </c>
      <c r="AJ478">
        <v>2.6246719160104992E-4</v>
      </c>
      <c r="AK478">
        <v>0.33945686900958472</v>
      </c>
      <c r="AL478">
        <v>0.46356095779644219</v>
      </c>
      <c r="AM478">
        <v>0.33706070287539941</v>
      </c>
      <c r="AN478">
        <f>INDEX(realgdp!$A:$H,MATCH(Sheet1!A478,realgdp!$A:$A,0),MATCH(Sheet1!I478,realgdp!$A$1:$H$1,0))</f>
        <v>188543.3</v>
      </c>
      <c r="AO478">
        <f>INDEX(pricelevel!$A:$H,MATCH(A478,pricelevel!$A:$A,0),MATCH(Sheet1!I478,pricelevel!$A$1:$H$1,0))</f>
        <v>123.5</v>
      </c>
    </row>
    <row r="479" spans="1:41" ht="14.25">
      <c r="A479" s="1">
        <v>42020</v>
      </c>
      <c r="B479" s="5" t="s">
        <v>254</v>
      </c>
      <c r="C479">
        <v>56609.639716312056</v>
      </c>
      <c r="D479">
        <v>0.48226950354609932</v>
      </c>
      <c r="E479">
        <v>0.92765957446808511</v>
      </c>
      <c r="F479">
        <v>8.0709219858156036</v>
      </c>
      <c r="G479">
        <v>478453.47517730488</v>
      </c>
      <c r="H479">
        <v>0.95604395604395609</v>
      </c>
      <c r="I479">
        <v>2013</v>
      </c>
      <c r="J479" s="4">
        <v>0.23197492163009403</v>
      </c>
      <c r="K479">
        <v>1.5151515151515151</v>
      </c>
      <c r="L479">
        <v>0.1070998796630566</v>
      </c>
      <c r="M479">
        <v>1.2727272727272729</v>
      </c>
      <c r="N479">
        <v>0.59860788863109049</v>
      </c>
      <c r="O479">
        <v>0.63492063492063489</v>
      </c>
      <c r="P479">
        <v>21347.952380952382</v>
      </c>
      <c r="Q479">
        <v>1428.861538461538</v>
      </c>
      <c r="R479">
        <v>18.988764044943821</v>
      </c>
      <c r="S479">
        <v>1.0519395134779751E-2</v>
      </c>
      <c r="T479">
        <v>1.9723865877712032E-2</v>
      </c>
      <c r="U479">
        <v>7.2320841551610782E-3</v>
      </c>
      <c r="V479">
        <v>2493</v>
      </c>
      <c r="W479">
        <f t="shared" si="14"/>
        <v>3.7475345167652857E-2</v>
      </c>
      <c r="X479">
        <v>7.2978303747534515E-2</v>
      </c>
      <c r="Y479">
        <v>0.1025641025641026</v>
      </c>
      <c r="Z479">
        <v>36.679245283018872</v>
      </c>
      <c r="AA479">
        <v>0.10716633793556871</v>
      </c>
      <c r="AB479">
        <v>3.7475345167652857E-2</v>
      </c>
      <c r="AC479">
        <v>1521</v>
      </c>
      <c r="AD479">
        <v>0.126984126984127</v>
      </c>
      <c r="AE479">
        <v>3.9447731755424074E-3</v>
      </c>
      <c r="AF479">
        <v>3.2873109796186721E-3</v>
      </c>
      <c r="AG479">
        <v>6.5746219592373442E-3</v>
      </c>
      <c r="AH479">
        <v>2.6298487836949381E-3</v>
      </c>
      <c r="AI479">
        <f t="shared" si="15"/>
        <v>6.6932018254660969E-2</v>
      </c>
      <c r="AJ479">
        <v>8.5470085470085479E-3</v>
      </c>
      <c r="AK479">
        <v>0.34126984126984128</v>
      </c>
      <c r="AL479">
        <v>0.45206578419574811</v>
      </c>
      <c r="AM479">
        <v>0.42063492063492058</v>
      </c>
      <c r="AN479">
        <f>INDEX(realgdp!$A:$H,MATCH(Sheet1!A479,realgdp!$A:$A,0),MATCH(Sheet1!I479,realgdp!$A$1:$H$1,0))</f>
        <v>12022</v>
      </c>
      <c r="AO479">
        <f>INDEX(pricelevel!$A:$H,MATCH(A479,pricelevel!$A:$A,0),MATCH(Sheet1!I479,pricelevel!$A$1:$H$1,0))</f>
        <v>107.2</v>
      </c>
    </row>
    <row r="480" spans="1:41" ht="14.25">
      <c r="A480" s="1">
        <v>42100</v>
      </c>
      <c r="B480" s="5" t="s">
        <v>255</v>
      </c>
      <c r="C480">
        <v>75600.784543325528</v>
      </c>
      <c r="D480">
        <v>0.50819672131147542</v>
      </c>
      <c r="E480">
        <v>0.88875878220140514</v>
      </c>
      <c r="F480">
        <v>8.4156908665105394</v>
      </c>
      <c r="G480">
        <v>607472.13114754099</v>
      </c>
      <c r="H480">
        <v>0.94590846047156729</v>
      </c>
      <c r="I480">
        <v>2013</v>
      </c>
      <c r="J480" s="4">
        <v>0.21927888153053715</v>
      </c>
      <c r="K480">
        <v>1.1147540983606556</v>
      </c>
      <c r="L480">
        <v>0.12832929782082331</v>
      </c>
      <c r="M480">
        <v>0.97540983606557374</v>
      </c>
      <c r="N480">
        <v>0.60881542699724522</v>
      </c>
      <c r="O480">
        <v>0.68907563025210083</v>
      </c>
      <c r="P480">
        <v>26269.865546218491</v>
      </c>
      <c r="Q480">
        <v>1419.121212121212</v>
      </c>
      <c r="R480">
        <v>25.560975609756099</v>
      </c>
      <c r="S480">
        <v>1.2804097311139561E-2</v>
      </c>
      <c r="T480">
        <v>2.0486555697823299E-2</v>
      </c>
      <c r="U480">
        <v>4.4814340588988479E-3</v>
      </c>
      <c r="V480">
        <v>2478</v>
      </c>
      <c r="W480">
        <f t="shared" si="14"/>
        <v>3.7772087067861712E-2</v>
      </c>
      <c r="X480">
        <v>5.9539052496798979E-2</v>
      </c>
      <c r="Y480">
        <v>0.10947503201024331</v>
      </c>
      <c r="Z480">
        <v>35.959595959595958</v>
      </c>
      <c r="AA480">
        <v>0.10819462227912929</v>
      </c>
      <c r="AB480">
        <v>3.5851472471190783E-2</v>
      </c>
      <c r="AC480">
        <v>1562</v>
      </c>
      <c r="AD480">
        <v>0.19327731092436981</v>
      </c>
      <c r="AE480">
        <v>2.5608194622279128E-3</v>
      </c>
      <c r="AF480">
        <v>1.9206145966709351E-3</v>
      </c>
      <c r="AG480">
        <v>7.6824583866837376E-3</v>
      </c>
      <c r="AH480">
        <v>0</v>
      </c>
      <c r="AI480">
        <f t="shared" si="15"/>
        <v>5.4020878394845553E-2</v>
      </c>
      <c r="AJ480">
        <v>0</v>
      </c>
      <c r="AK480">
        <v>0.2857142857142857</v>
      </c>
      <c r="AL480">
        <v>0.43422114608555279</v>
      </c>
      <c r="AM480">
        <v>0.31932773109243701</v>
      </c>
      <c r="AN480">
        <f>INDEX(realgdp!$A:$H,MATCH(Sheet1!A480,realgdp!$A:$A,0),MATCH(Sheet1!I480,realgdp!$A$1:$H$1,0))</f>
        <v>10733.2</v>
      </c>
      <c r="AO480">
        <f>INDEX(pricelevel!$A:$H,MATCH(A480,pricelevel!$A:$A,0),MATCH(Sheet1!I480,pricelevel!$A$1:$H$1,0))</f>
        <v>122.5</v>
      </c>
    </row>
    <row r="481" spans="1:41" ht="14.25">
      <c r="A481" s="1">
        <v>42140</v>
      </c>
      <c r="B481" s="5" t="s">
        <v>256</v>
      </c>
      <c r="C481">
        <v>57949.657631954353</v>
      </c>
      <c r="D481">
        <v>0.47788873038516411</v>
      </c>
      <c r="E481">
        <v>0.84736091298145511</v>
      </c>
      <c r="F481">
        <v>8.1355206847360915</v>
      </c>
      <c r="G481">
        <v>347696.10556348081</v>
      </c>
      <c r="H481">
        <v>0.9700176366843033</v>
      </c>
      <c r="I481">
        <v>2013</v>
      </c>
      <c r="J481" s="4">
        <v>0.22116301239275502</v>
      </c>
      <c r="K481">
        <v>0.8359375</v>
      </c>
      <c r="L481">
        <v>0.15102040816326531</v>
      </c>
      <c r="M481">
        <v>0.765625</v>
      </c>
      <c r="N481">
        <v>0.4022346368715084</v>
      </c>
      <c r="O481">
        <v>0.52040816326530615</v>
      </c>
      <c r="P481">
        <v>22478.87755102041</v>
      </c>
      <c r="Q481">
        <v>1023.53488372093</v>
      </c>
      <c r="R481">
        <v>21.308823529411761</v>
      </c>
      <c r="S481">
        <v>7.8057241977450131E-3</v>
      </c>
      <c r="T481">
        <v>2.25498699045967E-2</v>
      </c>
      <c r="U481">
        <v>4.3365134431916736E-3</v>
      </c>
      <c r="V481">
        <v>1960</v>
      </c>
      <c r="W481">
        <f t="shared" si="14"/>
        <v>3.4692107545533382E-2</v>
      </c>
      <c r="X481">
        <v>6.3313096270598446E-2</v>
      </c>
      <c r="Y481">
        <v>0.1144839549002602</v>
      </c>
      <c r="Z481">
        <v>36.743589743589737</v>
      </c>
      <c r="AA481">
        <v>7.7189939288811793E-2</v>
      </c>
      <c r="AB481">
        <v>3.5559410234171723E-2</v>
      </c>
      <c r="AC481">
        <v>1153</v>
      </c>
      <c r="AD481">
        <v>0.22448979591836729</v>
      </c>
      <c r="AE481">
        <v>3.469210754553339E-3</v>
      </c>
      <c r="AF481">
        <v>8.6730268863833475E-4</v>
      </c>
      <c r="AG481">
        <v>4.3365134431916736E-3</v>
      </c>
      <c r="AH481">
        <v>1.7346053772766691E-3</v>
      </c>
      <c r="AI481">
        <f t="shared" si="15"/>
        <v>4.5533184715198002E-2</v>
      </c>
      <c r="AJ481">
        <v>6.0711188204683438E-3</v>
      </c>
      <c r="AK481">
        <v>0.33673469387755101</v>
      </c>
      <c r="AL481">
        <v>0.40918367346938778</v>
      </c>
      <c r="AM481">
        <v>0.75510204081632648</v>
      </c>
      <c r="AN481">
        <f>INDEX(realgdp!$A:$H,MATCH(Sheet1!A481,realgdp!$A:$A,0),MATCH(Sheet1!I481,realgdp!$A$1:$H$1,0))</f>
        <v>6477.8</v>
      </c>
      <c r="AO481">
        <f>INDEX(pricelevel!$A:$H,MATCH(A481,pricelevel!$A:$A,0),MATCH(Sheet1!I481,pricelevel!$A$1:$H$1,0))</f>
        <v>100.2</v>
      </c>
    </row>
    <row r="482" spans="1:41" ht="14.25">
      <c r="A482" s="1">
        <v>42200</v>
      </c>
      <c r="B482" s="5" t="s">
        <v>257</v>
      </c>
      <c r="C482">
        <v>71836.766763848398</v>
      </c>
      <c r="D482">
        <v>0.50145772594752192</v>
      </c>
      <c r="E482">
        <v>0.83381924198250734</v>
      </c>
      <c r="F482">
        <v>7.9863945578231297</v>
      </c>
      <c r="G482">
        <v>736877.22060252668</v>
      </c>
      <c r="H482">
        <v>0.96357226792009398</v>
      </c>
      <c r="I482">
        <v>2013</v>
      </c>
      <c r="J482" s="4">
        <v>0.2625615763546798</v>
      </c>
      <c r="K482">
        <v>1.125</v>
      </c>
      <c r="L482">
        <v>0.1414657901144388</v>
      </c>
      <c r="M482">
        <v>0.92803030303030298</v>
      </c>
      <c r="N482">
        <v>0.5858747993579454</v>
      </c>
      <c r="O482">
        <v>0.57959183673469383</v>
      </c>
      <c r="P482">
        <v>24332.861224489799</v>
      </c>
      <c r="Q482">
        <v>1517.5751633986929</v>
      </c>
      <c r="R482">
        <v>21.21142857142857</v>
      </c>
      <c r="S482">
        <v>8.5123631941629516E-3</v>
      </c>
      <c r="T482">
        <v>1.6619375760032432E-2</v>
      </c>
      <c r="U482">
        <v>1.2160518848804221E-3</v>
      </c>
      <c r="V482">
        <v>4107</v>
      </c>
      <c r="W482">
        <f t="shared" si="14"/>
        <v>2.6347790839075805E-2</v>
      </c>
      <c r="X482">
        <v>5.1479529793271181E-2</v>
      </c>
      <c r="Y482">
        <v>9.8094852047020675E-2</v>
      </c>
      <c r="Z482">
        <v>37.669856459330141</v>
      </c>
      <c r="AA482">
        <v>0.11187677340899881</v>
      </c>
      <c r="AB482">
        <v>4.0940413457640858E-2</v>
      </c>
      <c r="AC482">
        <v>2467</v>
      </c>
      <c r="AD482">
        <v>0.30204081632653063</v>
      </c>
      <c r="AE482">
        <v>8.107012565869477E-4</v>
      </c>
      <c r="AF482">
        <v>4.0535062829347379E-4</v>
      </c>
      <c r="AG482">
        <v>3.2428050263477912E-3</v>
      </c>
      <c r="AH482">
        <v>0</v>
      </c>
      <c r="AI482">
        <f t="shared" si="15"/>
        <v>6.236731263939195E-2</v>
      </c>
      <c r="AJ482">
        <v>4.4588569112282116E-3</v>
      </c>
      <c r="AK482">
        <v>0.35510204081632651</v>
      </c>
      <c r="AL482">
        <v>0.41417092768444119</v>
      </c>
      <c r="AM482">
        <v>0.46530612244897962</v>
      </c>
      <c r="AN482">
        <f>INDEX(realgdp!$A:$H,MATCH(Sheet1!A482,realgdp!$A:$A,0),MATCH(Sheet1!I482,realgdp!$A$1:$H$1,0))</f>
        <v>21042.3</v>
      </c>
      <c r="AO482">
        <f>INDEX(pricelevel!$A:$H,MATCH(A482,pricelevel!$A:$A,0),MATCH(Sheet1!I482,pricelevel!$A$1:$H$1,0))</f>
        <v>109</v>
      </c>
    </row>
    <row r="483" spans="1:41" ht="14.25">
      <c r="A483" s="1">
        <v>42220</v>
      </c>
      <c r="B483" s="5" t="s">
        <v>258</v>
      </c>
      <c r="C483">
        <v>63657.067276290007</v>
      </c>
      <c r="D483">
        <v>0.49118223383409543</v>
      </c>
      <c r="E483">
        <v>0.89941214892227306</v>
      </c>
      <c r="F483">
        <v>8.033311561071196</v>
      </c>
      <c r="G483">
        <v>523076.91704768123</v>
      </c>
      <c r="H483">
        <v>0.9535066981875493</v>
      </c>
      <c r="I483">
        <v>2013</v>
      </c>
      <c r="J483" s="4">
        <v>0.22054380664652568</v>
      </c>
      <c r="K483">
        <v>0.8929889298892989</v>
      </c>
      <c r="L483">
        <v>0.12664125370605681</v>
      </c>
      <c r="M483">
        <v>0.87084870848708484</v>
      </c>
      <c r="N483">
        <v>0.49759615384615391</v>
      </c>
      <c r="O483">
        <v>0.55508474576271183</v>
      </c>
      <c r="P483">
        <v>28122.5</v>
      </c>
      <c r="Q483">
        <v>1476.7016129032261</v>
      </c>
      <c r="R483">
        <v>25.824242424242421</v>
      </c>
      <c r="S483">
        <v>1.083276912660799E-2</v>
      </c>
      <c r="T483">
        <v>1.6249153689911981E-2</v>
      </c>
      <c r="U483">
        <v>5.0778605280974954E-3</v>
      </c>
      <c r="V483">
        <v>4722</v>
      </c>
      <c r="W483">
        <f t="shared" si="14"/>
        <v>3.2159783344617464E-2</v>
      </c>
      <c r="X483">
        <v>5.5179417738659448E-2</v>
      </c>
      <c r="Y483">
        <v>0.1178063642518619</v>
      </c>
      <c r="Z483">
        <v>37.398989898989903</v>
      </c>
      <c r="AA483">
        <v>0.11543669600541639</v>
      </c>
      <c r="AB483">
        <v>4.6377792823290451E-2</v>
      </c>
      <c r="AC483">
        <v>2954</v>
      </c>
      <c r="AD483">
        <v>0.15254237288135589</v>
      </c>
      <c r="AE483">
        <v>3.3852403520649968E-3</v>
      </c>
      <c r="AF483">
        <v>1.692620176032498E-3</v>
      </c>
      <c r="AG483">
        <v>4.4008124576844958E-3</v>
      </c>
      <c r="AH483">
        <v>1.015572105619499E-3</v>
      </c>
      <c r="AI483">
        <f t="shared" si="15"/>
        <v>5.2509613757782063E-2</v>
      </c>
      <c r="AJ483">
        <v>3.3852403520649959E-4</v>
      </c>
      <c r="AK483">
        <v>0.23728813559322029</v>
      </c>
      <c r="AL483">
        <v>0.43202033036848791</v>
      </c>
      <c r="AM483">
        <v>0.35169491525423729</v>
      </c>
      <c r="AN483">
        <f>INDEX(realgdp!$A:$H,MATCH(Sheet1!A483,realgdp!$A:$A,0),MATCH(Sheet1!I483,realgdp!$A$1:$H$1,0))</f>
        <v>21475.599999999999</v>
      </c>
      <c r="AO483">
        <f>INDEX(pricelevel!$A:$H,MATCH(A483,pricelevel!$A:$A,0),MATCH(Sheet1!I483,pricelevel!$A$1:$H$1,0))</f>
        <v>118.6</v>
      </c>
    </row>
    <row r="484" spans="1:41" ht="14.25">
      <c r="A484" s="1">
        <v>42540</v>
      </c>
      <c r="B484" s="5" t="s">
        <v>259</v>
      </c>
      <c r="C484">
        <v>43435.704926358558</v>
      </c>
      <c r="D484">
        <v>0.51295073641442357</v>
      </c>
      <c r="E484">
        <v>0.97257491112239713</v>
      </c>
      <c r="F484">
        <v>7.5459624174707978</v>
      </c>
      <c r="G484">
        <v>167267.92280345349</v>
      </c>
      <c r="H484">
        <v>0.96282527881040891</v>
      </c>
      <c r="I484">
        <v>2013</v>
      </c>
      <c r="J484" s="4">
        <v>0.22226173541963015</v>
      </c>
      <c r="K484">
        <v>1.0928571428571427</v>
      </c>
      <c r="L484">
        <v>0.12716118237590629</v>
      </c>
      <c r="M484">
        <v>1.05</v>
      </c>
      <c r="N484">
        <v>0.46865203761755492</v>
      </c>
      <c r="O484">
        <v>0.57482993197278909</v>
      </c>
      <c r="P484">
        <v>24885.421768707482</v>
      </c>
      <c r="Q484">
        <v>827.86466165413538</v>
      </c>
      <c r="R484">
        <v>20.272300469483572</v>
      </c>
      <c r="S484">
        <v>1.513747296879827E-2</v>
      </c>
      <c r="T484">
        <v>8.0321285140562242E-3</v>
      </c>
      <c r="U484">
        <v>4.9428483163422923E-3</v>
      </c>
      <c r="V484">
        <v>5379</v>
      </c>
      <c r="W484">
        <f t="shared" si="14"/>
        <v>2.8112449799196786E-2</v>
      </c>
      <c r="X484">
        <v>6.3330244053135615E-2</v>
      </c>
      <c r="Y484">
        <v>7.506950880444857E-2</v>
      </c>
      <c r="Z484">
        <v>39.94166666666667</v>
      </c>
      <c r="AA484">
        <v>0.1062712388013593</v>
      </c>
      <c r="AB484">
        <v>7.1671300586963235E-2</v>
      </c>
      <c r="AC484">
        <v>3237</v>
      </c>
      <c r="AD484">
        <v>8.1632653061224483E-2</v>
      </c>
      <c r="AE484">
        <v>2.1624961383997529E-3</v>
      </c>
      <c r="AF484">
        <v>2.780352177942539E-3</v>
      </c>
      <c r="AG484">
        <v>4.6339202965708986E-3</v>
      </c>
      <c r="AH484">
        <v>3.0892801977139332E-4</v>
      </c>
      <c r="AI484">
        <f t="shared" si="15"/>
        <v>3.3267053672971912E-2</v>
      </c>
      <c r="AJ484">
        <v>5.2517763361136852E-3</v>
      </c>
      <c r="AK484">
        <v>0.29591836734693883</v>
      </c>
      <c r="AL484">
        <v>0.42424242424242431</v>
      </c>
      <c r="AM484">
        <v>0.56802721088435371</v>
      </c>
      <c r="AN484">
        <f>INDEX(realgdp!$A:$H,MATCH(Sheet1!A484,realgdp!$A:$A,0),MATCH(Sheet1!I484,realgdp!$A$1:$H$1,0))</f>
        <v>20599.3</v>
      </c>
      <c r="AO484">
        <f>INDEX(pricelevel!$A:$H,MATCH(A484,pricelevel!$A:$A,0),MATCH(Sheet1!I484,pricelevel!$A$1:$H$1,0))</f>
        <v>92.3</v>
      </c>
    </row>
    <row r="485" spans="1:41" ht="14.25">
      <c r="A485" s="1">
        <v>42660</v>
      </c>
      <c r="B485" s="5" t="s">
        <v>260</v>
      </c>
      <c r="C485">
        <v>68777.888472430452</v>
      </c>
      <c r="D485">
        <v>0.51174412793603197</v>
      </c>
      <c r="E485">
        <v>0.83175079127103113</v>
      </c>
      <c r="F485">
        <v>8.3576545060802925</v>
      </c>
      <c r="G485">
        <v>378369.98667333002</v>
      </c>
      <c r="H485">
        <v>0.96169762294293137</v>
      </c>
      <c r="I485">
        <v>2013</v>
      </c>
      <c r="J485" s="4">
        <v>0.2582232582232582</v>
      </c>
      <c r="K485">
        <v>0.99341176470588233</v>
      </c>
      <c r="L485">
        <v>0.15651969705865079</v>
      </c>
      <c r="M485">
        <v>1.0371764705882349</v>
      </c>
      <c r="N485">
        <v>0.50810295519542426</v>
      </c>
      <c r="O485">
        <v>0.66833030852994557</v>
      </c>
      <c r="P485">
        <v>32265.37114337568</v>
      </c>
      <c r="Q485">
        <v>1309.846743295019</v>
      </c>
      <c r="R485">
        <v>28.639384615384611</v>
      </c>
      <c r="S485">
        <v>7.7716546559276527E-3</v>
      </c>
      <c r="T485">
        <v>1.6391126183411049E-2</v>
      </c>
      <c r="U485">
        <v>4.945598417408506E-3</v>
      </c>
      <c r="V485">
        <v>34066</v>
      </c>
      <c r="W485">
        <f t="shared" si="14"/>
        <v>2.9108379256747207E-2</v>
      </c>
      <c r="X485">
        <v>4.8231359804060098E-2</v>
      </c>
      <c r="Y485">
        <v>0.11200602891997551</v>
      </c>
      <c r="Z485">
        <v>38.994756161510217</v>
      </c>
      <c r="AA485">
        <v>0.10032499646742971</v>
      </c>
      <c r="AB485">
        <v>5.2187838537986912E-2</v>
      </c>
      <c r="AC485">
        <v>21231</v>
      </c>
      <c r="AD485">
        <v>0.2159709618874773</v>
      </c>
      <c r="AE485">
        <v>2.2608449908153171E-3</v>
      </c>
      <c r="AF485">
        <v>2.684753426593189E-3</v>
      </c>
      <c r="AG485">
        <v>3.3441665489143228E-3</v>
      </c>
      <c r="AH485">
        <v>3.7680749846921951E-4</v>
      </c>
      <c r="AI485">
        <f t="shared" si="15"/>
        <v>4.0596053814925363E-2</v>
      </c>
      <c r="AJ485">
        <v>4.7100937308652439E-4</v>
      </c>
      <c r="AK485">
        <v>0.37522686025408353</v>
      </c>
      <c r="AL485">
        <v>0.45003816121646217</v>
      </c>
      <c r="AM485">
        <v>0.43375680580762249</v>
      </c>
      <c r="AN485">
        <f>INDEX(realgdp!$A:$H,MATCH(Sheet1!A485,realgdp!$A:$A,0),MATCH(Sheet1!I485,realgdp!$A$1:$H$1,0))</f>
        <v>264335.59999999998</v>
      </c>
      <c r="AO485">
        <f>INDEX(pricelevel!$A:$H,MATCH(A485,pricelevel!$A:$A,0),MATCH(Sheet1!I485,pricelevel!$A$1:$H$1,0))</f>
        <v>108.3</v>
      </c>
    </row>
    <row r="486" spans="1:41" ht="14.25">
      <c r="A486" s="1">
        <v>42680</v>
      </c>
      <c r="B486" s="5" t="s">
        <v>261</v>
      </c>
      <c r="C486">
        <v>54831.547619047618</v>
      </c>
      <c r="D486">
        <v>0.49047619047619051</v>
      </c>
      <c r="E486">
        <v>0.9285714285714286</v>
      </c>
      <c r="F486">
        <v>7.6547619047619051</v>
      </c>
      <c r="G486">
        <v>288582.26190476189</v>
      </c>
      <c r="H486">
        <v>0.96913580246913578</v>
      </c>
      <c r="I486">
        <v>2013</v>
      </c>
      <c r="J486" s="4">
        <v>0.16510903426791276</v>
      </c>
      <c r="K486">
        <v>0.59322033898305082</v>
      </c>
      <c r="L486">
        <v>0.11492537313432841</v>
      </c>
      <c r="M486">
        <v>0.79661016949152541</v>
      </c>
      <c r="N486">
        <v>0.34246575342465752</v>
      </c>
      <c r="O486">
        <v>0.57446808510638303</v>
      </c>
      <c r="P486">
        <v>23290.851063829788</v>
      </c>
      <c r="Q486">
        <v>901.95238095238096</v>
      </c>
      <c r="R486">
        <v>22.178571428571431</v>
      </c>
      <c r="S486">
        <v>2.0718232044198891E-2</v>
      </c>
      <c r="T486">
        <v>1.38121546961326E-2</v>
      </c>
      <c r="U486">
        <v>4.1436464088397788E-3</v>
      </c>
      <c r="V486">
        <v>1340</v>
      </c>
      <c r="W486">
        <f t="shared" si="14"/>
        <v>3.8674033149171269E-2</v>
      </c>
      <c r="X486">
        <v>4.834254143646409E-2</v>
      </c>
      <c r="Y486">
        <v>9.5303867403314924E-2</v>
      </c>
      <c r="Z486">
        <v>39.333333333333343</v>
      </c>
      <c r="AA486">
        <v>0.14088397790055249</v>
      </c>
      <c r="AB486">
        <v>4.9723756906077353E-2</v>
      </c>
      <c r="AC486">
        <v>724</v>
      </c>
      <c r="AD486">
        <v>0.1276595744680851</v>
      </c>
      <c r="AE486">
        <v>0</v>
      </c>
      <c r="AF486">
        <v>4.1436464088397788E-3</v>
      </c>
      <c r="AG486">
        <v>8.2872928176795577E-3</v>
      </c>
      <c r="AH486">
        <v>0</v>
      </c>
      <c r="AI486">
        <f t="shared" si="15"/>
        <v>3.8725608543909947E-2</v>
      </c>
      <c r="AJ486">
        <v>1.38121546961326E-3</v>
      </c>
      <c r="AK486">
        <v>0.42553191489361702</v>
      </c>
      <c r="AL486">
        <v>0.5208955223880597</v>
      </c>
      <c r="AM486">
        <v>0.65957446808510634</v>
      </c>
      <c r="AN486">
        <f>INDEX(realgdp!$A:$H,MATCH(Sheet1!A486,realgdp!$A:$A,0),MATCH(Sheet1!I486,realgdp!$A$1:$H$1,0))</f>
        <v>4100.3999999999996</v>
      </c>
      <c r="AO486">
        <f>INDEX(pricelevel!$A:$H,MATCH(A486,pricelevel!$A:$A,0),MATCH(Sheet1!I486,pricelevel!$A$1:$H$1,0))</f>
        <v>91.1</v>
      </c>
    </row>
    <row r="487" spans="1:41" ht="14.25">
      <c r="A487" s="1">
        <v>43100</v>
      </c>
      <c r="B487" s="5" t="s">
        <v>262</v>
      </c>
      <c r="C487">
        <v>47465.627906976741</v>
      </c>
      <c r="D487">
        <v>0.4904862579281184</v>
      </c>
      <c r="E487">
        <v>0.98942917547568709</v>
      </c>
      <c r="F487">
        <v>7.5813953488372086</v>
      </c>
      <c r="G487">
        <v>190404.799154334</v>
      </c>
      <c r="H487">
        <v>0.98039215686274506</v>
      </c>
      <c r="I487">
        <v>2013</v>
      </c>
      <c r="J487" s="4">
        <v>0.24050632911392406</v>
      </c>
      <c r="K487">
        <v>0.47058823529411764</v>
      </c>
      <c r="L487">
        <v>0.14223385689354279</v>
      </c>
      <c r="M487">
        <v>0.69411764705882351</v>
      </c>
      <c r="N487">
        <v>0.42696629213483139</v>
      </c>
      <c r="O487">
        <v>0.64406779661016944</v>
      </c>
      <c r="P487">
        <v>27014.91525423729</v>
      </c>
      <c r="Q487">
        <v>672.5</v>
      </c>
      <c r="R487">
        <v>21.270833333333329</v>
      </c>
      <c r="S487">
        <v>1.523545706371191E-2</v>
      </c>
      <c r="T487">
        <v>1.1080332409972299E-2</v>
      </c>
      <c r="U487">
        <v>6.9252077562326868E-3</v>
      </c>
      <c r="V487">
        <v>1146</v>
      </c>
      <c r="W487">
        <f t="shared" si="14"/>
        <v>3.3240997229916899E-2</v>
      </c>
      <c r="X487">
        <v>5.5401662049861487E-2</v>
      </c>
      <c r="Y487">
        <v>7.0637119113573413E-2</v>
      </c>
      <c r="Z487">
        <v>39.528301886792462</v>
      </c>
      <c r="AA487">
        <v>8.5872576177285317E-2</v>
      </c>
      <c r="AB487">
        <v>7.6177285318559551E-2</v>
      </c>
      <c r="AC487">
        <v>722</v>
      </c>
      <c r="AD487">
        <v>0.10169491525423729</v>
      </c>
      <c r="AE487">
        <v>2.7700831024930748E-3</v>
      </c>
      <c r="AF487">
        <v>4.1551246537396124E-3</v>
      </c>
      <c r="AG487">
        <v>2.7700831024930748E-3</v>
      </c>
      <c r="AH487">
        <v>0</v>
      </c>
      <c r="AI487">
        <f t="shared" si="15"/>
        <v>2.489365573317941E-2</v>
      </c>
      <c r="AJ487">
        <v>1.385041551246537E-3</v>
      </c>
      <c r="AK487">
        <v>0.3728813559322034</v>
      </c>
      <c r="AL487">
        <v>0.48952879581151831</v>
      </c>
      <c r="AM487">
        <v>0.52542372881355937</v>
      </c>
      <c r="AN487">
        <f>INDEX(realgdp!$A:$H,MATCH(Sheet1!A487,realgdp!$A:$A,0),MATCH(Sheet1!I487,realgdp!$A$1:$H$1,0))</f>
        <v>5179.8999999999996</v>
      </c>
      <c r="AO487">
        <f>INDEX(pricelevel!$A:$H,MATCH(A487,pricelevel!$A:$A,0),MATCH(Sheet1!I487,pricelevel!$A$1:$H$1,0))</f>
        <v>91.1</v>
      </c>
    </row>
    <row r="488" spans="1:41" ht="14.25">
      <c r="A488" s="1">
        <v>43340</v>
      </c>
      <c r="B488" s="5" t="s">
        <v>263</v>
      </c>
      <c r="C488">
        <v>49650.166666666657</v>
      </c>
      <c r="D488">
        <v>0.48877374784110528</v>
      </c>
      <c r="E488">
        <v>0.72020725388601037</v>
      </c>
      <c r="F488">
        <v>7.6364421416234887</v>
      </c>
      <c r="G488">
        <v>157418.03108808291</v>
      </c>
      <c r="H488">
        <v>0.96256684491978606</v>
      </c>
      <c r="I488">
        <v>2013</v>
      </c>
      <c r="J488" s="4">
        <v>0.25533021320852833</v>
      </c>
      <c r="K488">
        <v>1.0382775119617225</v>
      </c>
      <c r="L488">
        <v>0.1585100598151169</v>
      </c>
      <c r="M488">
        <v>1</v>
      </c>
      <c r="N488">
        <v>0.40540540540540537</v>
      </c>
      <c r="O488">
        <v>0.53588516746411485</v>
      </c>
      <c r="P488">
        <v>22565.693779904312</v>
      </c>
      <c r="Q488">
        <v>806.28301886792451</v>
      </c>
      <c r="R488">
        <v>20.239436619718312</v>
      </c>
      <c r="S488">
        <v>8.321096426823299E-3</v>
      </c>
      <c r="T488">
        <v>1.027900146842878E-2</v>
      </c>
      <c r="U488">
        <v>2.447381302006852E-3</v>
      </c>
      <c r="V488">
        <v>3678</v>
      </c>
      <c r="W488">
        <f t="shared" si="14"/>
        <v>2.1047479197258929E-2</v>
      </c>
      <c r="X488">
        <v>6.3631913852178174E-2</v>
      </c>
      <c r="Y488">
        <v>6.7058247674987762E-2</v>
      </c>
      <c r="Z488">
        <v>39.18292682926829</v>
      </c>
      <c r="AA488">
        <v>0.1008321096426823</v>
      </c>
      <c r="AB488">
        <v>7.9295154185022032E-2</v>
      </c>
      <c r="AC488">
        <v>2043</v>
      </c>
      <c r="AD488">
        <v>4.3062200956937802E-2</v>
      </c>
      <c r="AE488">
        <v>4.8947626040137058E-4</v>
      </c>
      <c r="AF488">
        <v>1.9579050416054819E-3</v>
      </c>
      <c r="AG488">
        <v>3.4263338228095941E-3</v>
      </c>
      <c r="AH488">
        <v>0</v>
      </c>
      <c r="AI488">
        <f t="shared" si="15"/>
        <v>3.5730477721272323E-2</v>
      </c>
      <c r="AJ488">
        <v>3.1815956926089087E-2</v>
      </c>
      <c r="AK488">
        <v>0.3923444976076555</v>
      </c>
      <c r="AL488">
        <v>0.40565524741707448</v>
      </c>
      <c r="AM488">
        <v>0.73684210526315785</v>
      </c>
      <c r="AN488">
        <f>INDEX(realgdp!$A:$H,MATCH(Sheet1!A488,realgdp!$A:$A,0),MATCH(Sheet1!I488,realgdp!$A$1:$H$1,0))</f>
        <v>18653.3</v>
      </c>
      <c r="AO488">
        <f>INDEX(pricelevel!$A:$H,MATCH(A488,pricelevel!$A:$A,0),MATCH(Sheet1!I488,pricelevel!$A$1:$H$1,0))</f>
        <v>90.3</v>
      </c>
    </row>
    <row r="489" spans="1:41" ht="14.25">
      <c r="A489" s="1">
        <v>43900</v>
      </c>
      <c r="B489" s="5" t="s">
        <v>264</v>
      </c>
      <c r="C489">
        <v>43583.973843058353</v>
      </c>
      <c r="D489">
        <v>0.49195171026156942</v>
      </c>
      <c r="E489">
        <v>0.84909456740442657</v>
      </c>
      <c r="F489">
        <v>7.5653923541247483</v>
      </c>
      <c r="G489">
        <v>164458.4808853119</v>
      </c>
      <c r="H489">
        <v>0.95979899497487442</v>
      </c>
      <c r="I489">
        <v>2013</v>
      </c>
      <c r="J489" s="4">
        <v>0.21024617431803061</v>
      </c>
      <c r="K489">
        <v>0.71921182266009853</v>
      </c>
      <c r="L489">
        <v>0.14623133032302879</v>
      </c>
      <c r="M489">
        <v>0.71921182266009853</v>
      </c>
      <c r="N489">
        <v>0.38983050847457629</v>
      </c>
      <c r="O489">
        <v>0.5821917808219178</v>
      </c>
      <c r="P489">
        <v>20362.260273972599</v>
      </c>
      <c r="Q489">
        <v>783.57575757575762</v>
      </c>
      <c r="R489">
        <v>25.521276595744681</v>
      </c>
      <c r="S489">
        <v>8.0197409006785934E-3</v>
      </c>
      <c r="T489">
        <v>1.233806292412091E-2</v>
      </c>
      <c r="U489">
        <v>2.4676125848241831E-3</v>
      </c>
      <c r="V489">
        <v>2879</v>
      </c>
      <c r="W489">
        <f t="shared" si="14"/>
        <v>2.2825416409623687E-2</v>
      </c>
      <c r="X489">
        <v>6.4774830351634796E-2</v>
      </c>
      <c r="Y489">
        <v>7.4028377544725479E-2</v>
      </c>
      <c r="Z489">
        <v>39.517543859649123</v>
      </c>
      <c r="AA489">
        <v>0.1165946946329426</v>
      </c>
      <c r="AB489">
        <v>6.2924120913016662E-2</v>
      </c>
      <c r="AC489">
        <v>1621</v>
      </c>
      <c r="AD489">
        <v>9.5890410958904104E-2</v>
      </c>
      <c r="AE489">
        <v>1.2338062924120909E-3</v>
      </c>
      <c r="AF489">
        <v>1.2338062924120909E-3</v>
      </c>
      <c r="AG489">
        <v>6.1690314620604567E-4</v>
      </c>
      <c r="AH489">
        <v>0</v>
      </c>
      <c r="AI489">
        <f t="shared" si="15"/>
        <v>3.8481767104084116E-2</v>
      </c>
      <c r="AJ489">
        <v>0</v>
      </c>
      <c r="AK489">
        <v>0.36986301369863012</v>
      </c>
      <c r="AL489">
        <v>0.42271622091003819</v>
      </c>
      <c r="AM489">
        <v>0.71232876712328763</v>
      </c>
      <c r="AN489">
        <f>INDEX(realgdp!$A:$H,MATCH(Sheet1!A489,realgdp!$A:$A,0),MATCH(Sheet1!I489,realgdp!$A$1:$H$1,0))</f>
        <v>11859.7</v>
      </c>
      <c r="AO489">
        <f>INDEX(pricelevel!$A:$H,MATCH(A489,pricelevel!$A:$A,0),MATCH(Sheet1!I489,pricelevel!$A$1:$H$1,0))</f>
        <v>87.7</v>
      </c>
    </row>
    <row r="490" spans="1:41" ht="14.25">
      <c r="A490" s="1">
        <v>44060</v>
      </c>
      <c r="B490" s="5" t="s">
        <v>265</v>
      </c>
      <c r="C490">
        <v>44580.819687647891</v>
      </c>
      <c r="D490">
        <v>0.50449597728348317</v>
      </c>
      <c r="E490">
        <v>0.92711784193090396</v>
      </c>
      <c r="F490">
        <v>7.6942735447231421</v>
      </c>
      <c r="G490">
        <v>205311.51916706111</v>
      </c>
      <c r="H490">
        <v>0.95600475624256842</v>
      </c>
      <c r="I490">
        <v>2013</v>
      </c>
      <c r="J490" s="4">
        <v>0.22968414596749465</v>
      </c>
      <c r="K490">
        <v>0.84444444444444444</v>
      </c>
      <c r="L490">
        <v>0.14884020618556701</v>
      </c>
      <c r="M490">
        <v>0.84691358024691354</v>
      </c>
      <c r="N490">
        <v>0.43485086342229201</v>
      </c>
      <c r="O490">
        <v>0.56268221574344024</v>
      </c>
      <c r="P490">
        <v>22200.437317784261</v>
      </c>
      <c r="Q490">
        <v>840.2887700534759</v>
      </c>
      <c r="R490">
        <v>22.851528384279479</v>
      </c>
      <c r="S490">
        <v>6.1366806136680611E-3</v>
      </c>
      <c r="T490">
        <v>1.3947001394700139E-2</v>
      </c>
      <c r="U490">
        <v>6.1366806136680611E-3</v>
      </c>
      <c r="V490">
        <v>6208</v>
      </c>
      <c r="W490">
        <f t="shared" si="14"/>
        <v>2.622036262203626E-2</v>
      </c>
      <c r="X490">
        <v>5.3835425383542537E-2</v>
      </c>
      <c r="Y490">
        <v>8.0055788005578804E-2</v>
      </c>
      <c r="Z490">
        <v>37.711743772242002</v>
      </c>
      <c r="AA490">
        <v>0.103207810320781</v>
      </c>
      <c r="AB490">
        <v>6.6666666666666666E-2</v>
      </c>
      <c r="AC490">
        <v>3585</v>
      </c>
      <c r="AD490">
        <v>0.12536443148688051</v>
      </c>
      <c r="AE490">
        <v>1.95258019525802E-3</v>
      </c>
      <c r="AF490">
        <v>4.1841004184100406E-3</v>
      </c>
      <c r="AG490">
        <v>2.7894002789400278E-3</v>
      </c>
      <c r="AH490">
        <v>5.5788005578800558E-4</v>
      </c>
      <c r="AI490">
        <f t="shared" si="15"/>
        <v>3.7850099888813445E-2</v>
      </c>
      <c r="AJ490">
        <v>5.2998605299860533E-3</v>
      </c>
      <c r="AK490">
        <v>0.40233236151603502</v>
      </c>
      <c r="AL490">
        <v>0.43460051546391748</v>
      </c>
      <c r="AM490">
        <v>0.70262390670553931</v>
      </c>
      <c r="AN490">
        <f>INDEX(realgdp!$A:$H,MATCH(Sheet1!A490,realgdp!$A:$A,0),MATCH(Sheet1!I490,realgdp!$A$1:$H$1,0))</f>
        <v>20191</v>
      </c>
      <c r="AO490">
        <f>INDEX(pricelevel!$A:$H,MATCH(A490,pricelevel!$A:$A,0),MATCH(Sheet1!I490,pricelevel!$A$1:$H$1,0))</f>
        <v>96.1</v>
      </c>
    </row>
    <row r="491" spans="1:41" ht="14.25">
      <c r="A491" s="1">
        <v>44100</v>
      </c>
      <c r="B491" s="5" t="s">
        <v>266</v>
      </c>
      <c r="C491">
        <v>54336.505389221558</v>
      </c>
      <c r="D491">
        <v>0.50179640718562879</v>
      </c>
      <c r="E491">
        <v>0.95329341317365268</v>
      </c>
      <c r="F491">
        <v>7.9053892215568862</v>
      </c>
      <c r="G491">
        <v>160287.4491017964</v>
      </c>
      <c r="H491">
        <v>0.96732954545454541</v>
      </c>
      <c r="I491">
        <v>2013</v>
      </c>
      <c r="J491" s="4">
        <v>0.25498699045967044</v>
      </c>
      <c r="K491">
        <v>0.87142857142857144</v>
      </c>
      <c r="L491">
        <v>0.16175071360608939</v>
      </c>
      <c r="M491">
        <v>0.91428571428571426</v>
      </c>
      <c r="N491">
        <v>0.52542372881355937</v>
      </c>
      <c r="O491">
        <v>0.734375</v>
      </c>
      <c r="P491">
        <v>29723.75</v>
      </c>
      <c r="Q491">
        <v>778.39215686274508</v>
      </c>
      <c r="R491">
        <v>20.29807692307692</v>
      </c>
      <c r="S491">
        <v>1.0542168674698789E-2</v>
      </c>
      <c r="T491">
        <v>5.2710843373493972E-3</v>
      </c>
      <c r="U491">
        <v>3.0120481927710841E-3</v>
      </c>
      <c r="V491">
        <v>2102</v>
      </c>
      <c r="W491">
        <f t="shared" si="14"/>
        <v>1.8825301204819272E-2</v>
      </c>
      <c r="X491">
        <v>4.6686746987951798E-2</v>
      </c>
      <c r="Y491">
        <v>8.9608433734939763E-2</v>
      </c>
      <c r="Z491">
        <v>39.584745762711862</v>
      </c>
      <c r="AA491">
        <v>0.10015060240963861</v>
      </c>
      <c r="AB491">
        <v>5.7228915662650599E-2</v>
      </c>
      <c r="AC491">
        <v>1328</v>
      </c>
      <c r="AD491">
        <v>1.5625E-2</v>
      </c>
      <c r="AE491">
        <v>7.5301204819277112E-4</v>
      </c>
      <c r="AF491">
        <v>2.2590361445783132E-3</v>
      </c>
      <c r="AG491">
        <v>2.2590361445783132E-3</v>
      </c>
      <c r="AH491">
        <v>0</v>
      </c>
      <c r="AI491">
        <f t="shared" si="15"/>
        <v>2.6187548908288661E-2</v>
      </c>
      <c r="AJ491">
        <v>2.2590361445783132E-3</v>
      </c>
      <c r="AK491">
        <v>0.4609375</v>
      </c>
      <c r="AL491">
        <v>0.42626070409134159</v>
      </c>
      <c r="AM491">
        <v>0.5546875</v>
      </c>
      <c r="AN491">
        <f>INDEX(realgdp!$A:$H,MATCH(Sheet1!A491,realgdp!$A:$A,0),MATCH(Sheet1!I491,realgdp!$A$1:$H$1,0))</f>
        <v>8689.1</v>
      </c>
      <c r="AO491">
        <f>INDEX(pricelevel!$A:$H,MATCH(A491,pricelevel!$A:$A,0),MATCH(Sheet1!I491,pricelevel!$A$1:$H$1,0))</f>
        <v>92</v>
      </c>
    </row>
    <row r="492" spans="1:41" ht="14.25">
      <c r="A492" s="1">
        <v>44140</v>
      </c>
      <c r="B492" s="5" t="s">
        <v>267</v>
      </c>
      <c r="C492">
        <v>54259.713601532567</v>
      </c>
      <c r="D492">
        <v>0.48563218390804602</v>
      </c>
      <c r="E492">
        <v>0.92193486590038309</v>
      </c>
      <c r="F492">
        <v>7.9468390804597702</v>
      </c>
      <c r="G492">
        <v>239199.27203065131</v>
      </c>
      <c r="H492">
        <v>0.96085997794928335</v>
      </c>
      <c r="I492">
        <v>2013</v>
      </c>
      <c r="J492" s="4">
        <v>0.20323325635103925</v>
      </c>
      <c r="K492">
        <v>0.775609756097561</v>
      </c>
      <c r="L492">
        <v>0.1357364608485685</v>
      </c>
      <c r="M492">
        <v>0.68048780487804883</v>
      </c>
      <c r="N492">
        <v>0.47191011235955049</v>
      </c>
      <c r="O492">
        <v>0.55913978494623651</v>
      </c>
      <c r="P492">
        <v>28179.154121863801</v>
      </c>
      <c r="Q492">
        <v>990.35555555555561</v>
      </c>
      <c r="R492">
        <v>20.716666666666669</v>
      </c>
      <c r="S492">
        <v>8.2433200682205804E-3</v>
      </c>
      <c r="T492">
        <v>7.6748152359295057E-3</v>
      </c>
      <c r="U492">
        <v>3.1267765776009102E-3</v>
      </c>
      <c r="V492">
        <v>5798</v>
      </c>
      <c r="W492">
        <f t="shared" si="14"/>
        <v>1.9044911881750996E-2</v>
      </c>
      <c r="X492">
        <v>6.0830017055144972E-2</v>
      </c>
      <c r="Y492">
        <v>7.8169414440022747E-2</v>
      </c>
      <c r="Z492">
        <v>36.821100917431203</v>
      </c>
      <c r="AA492">
        <v>9.3519044911881746E-2</v>
      </c>
      <c r="AB492">
        <v>5.4860716316088687E-2</v>
      </c>
      <c r="AC492">
        <v>3518</v>
      </c>
      <c r="AD492">
        <v>0.18996415770609321</v>
      </c>
      <c r="AE492">
        <v>8.5275724843661166E-4</v>
      </c>
      <c r="AF492">
        <v>2.2740193291642982E-3</v>
      </c>
      <c r="AG492">
        <v>4.2637862421830586E-3</v>
      </c>
      <c r="AH492">
        <v>2.8425241614553722E-4</v>
      </c>
      <c r="AI492">
        <f t="shared" si="15"/>
        <v>3.5144971040388787E-2</v>
      </c>
      <c r="AJ492">
        <v>0</v>
      </c>
      <c r="AK492">
        <v>0.23297491039426521</v>
      </c>
      <c r="AL492">
        <v>0.41186616074508448</v>
      </c>
      <c r="AM492">
        <v>0.61290322580645162</v>
      </c>
      <c r="AN492">
        <f>INDEX(realgdp!$A:$H,MATCH(Sheet1!A492,realgdp!$A:$A,0),MATCH(Sheet1!I492,realgdp!$A$1:$H$1,0))</f>
        <v>23117.599999999999</v>
      </c>
      <c r="AO492">
        <f>INDEX(pricelevel!$A:$H,MATCH(A492,pricelevel!$A:$A,0),MATCH(Sheet1!I492,pricelevel!$A$1:$H$1,0))</f>
        <v>97</v>
      </c>
    </row>
    <row r="493" spans="1:41" ht="14.25">
      <c r="A493" s="1">
        <v>44180</v>
      </c>
      <c r="B493" s="5" t="s">
        <v>268</v>
      </c>
      <c r="C493">
        <v>45058.207446808512</v>
      </c>
      <c r="D493">
        <v>0.50620567375886527</v>
      </c>
      <c r="E493">
        <v>0.97517730496453903</v>
      </c>
      <c r="F493">
        <v>7.8182624113475176</v>
      </c>
      <c r="G493">
        <v>160106.0904255319</v>
      </c>
      <c r="H493">
        <v>0.97081081081081078</v>
      </c>
      <c r="I493">
        <v>2013</v>
      </c>
      <c r="J493" s="4">
        <v>0.24957362137578171</v>
      </c>
      <c r="K493">
        <v>0.96475770925110127</v>
      </c>
      <c r="L493">
        <v>0.15828151498021481</v>
      </c>
      <c r="M493">
        <v>0.92070484581497802</v>
      </c>
      <c r="N493">
        <v>0.4863013698630137</v>
      </c>
      <c r="O493">
        <v>0.59330143540669855</v>
      </c>
      <c r="P493">
        <v>22085.26315789474</v>
      </c>
      <c r="Q493">
        <v>723.8039215686274</v>
      </c>
      <c r="R493">
        <v>23.445945945945951</v>
      </c>
      <c r="S493">
        <v>8.130081300813009E-3</v>
      </c>
      <c r="T493">
        <v>1.5303682448589191E-2</v>
      </c>
      <c r="U493">
        <v>3.8259206121472981E-3</v>
      </c>
      <c r="V493">
        <v>3538</v>
      </c>
      <c r="W493">
        <f t="shared" si="14"/>
        <v>2.7259684361549498E-2</v>
      </c>
      <c r="X493">
        <v>6.9823051171688189E-2</v>
      </c>
      <c r="Y493">
        <v>7.7953132472501199E-2</v>
      </c>
      <c r="Z493">
        <v>37.259887005649723</v>
      </c>
      <c r="AA493">
        <v>0.1190817790530846</v>
      </c>
      <c r="AB493">
        <v>7.2214251554280254E-2</v>
      </c>
      <c r="AC493">
        <v>2091</v>
      </c>
      <c r="AD493">
        <v>3.3492822966507178E-2</v>
      </c>
      <c r="AE493">
        <v>1.434720229555237E-3</v>
      </c>
      <c r="AF493">
        <v>2.3912003825920609E-3</v>
      </c>
      <c r="AG493">
        <v>3.3476805356288859E-3</v>
      </c>
      <c r="AH493">
        <v>4.7824007651841232E-4</v>
      </c>
      <c r="AI493">
        <f t="shared" si="15"/>
        <v>3.2773162646689669E-2</v>
      </c>
      <c r="AJ493">
        <v>9.5648015303682454E-4</v>
      </c>
      <c r="AK493">
        <v>0.41148325358851667</v>
      </c>
      <c r="AL493">
        <v>0.43753533069530809</v>
      </c>
      <c r="AM493">
        <v>0.72248803827751196</v>
      </c>
      <c r="AN493">
        <f>INDEX(realgdp!$A:$H,MATCH(Sheet1!A493,realgdp!$A:$A,0),MATCH(Sheet1!I493,realgdp!$A$1:$H$1,0))</f>
        <v>15481.7</v>
      </c>
      <c r="AO493">
        <f>INDEX(pricelevel!$A:$H,MATCH(A493,pricelevel!$A:$A,0),MATCH(Sheet1!I493,pricelevel!$A$1:$H$1,0))</f>
        <v>88.9</v>
      </c>
    </row>
    <row r="494" spans="1:41" ht="14.25">
      <c r="A494" s="1">
        <v>44220</v>
      </c>
      <c r="B494" s="5" t="s">
        <v>269</v>
      </c>
      <c r="C494">
        <v>41794.037837837837</v>
      </c>
      <c r="D494">
        <v>0.50270270270270268</v>
      </c>
      <c r="E494">
        <v>0.93693693693693691</v>
      </c>
      <c r="F494">
        <v>7.3117117117117116</v>
      </c>
      <c r="G494">
        <v>122083.4954954955</v>
      </c>
      <c r="H494">
        <v>0.96313364055299544</v>
      </c>
      <c r="I494">
        <v>2013</v>
      </c>
      <c r="J494" s="4">
        <v>0.18604651162790697</v>
      </c>
      <c r="K494">
        <v>0.88659793814432986</v>
      </c>
      <c r="L494">
        <v>0.13193588162762021</v>
      </c>
      <c r="M494">
        <v>0.72164948453608246</v>
      </c>
      <c r="N494">
        <v>0.36363636363636359</v>
      </c>
      <c r="O494">
        <v>0.47142857142857142</v>
      </c>
      <c r="P494">
        <v>20350</v>
      </c>
      <c r="Q494">
        <v>662.79310344827582</v>
      </c>
      <c r="R494">
        <v>24.22</v>
      </c>
      <c r="S494">
        <v>1.05708245243129E-2</v>
      </c>
      <c r="T494">
        <v>9.5137420718816069E-3</v>
      </c>
      <c r="U494">
        <v>2.1141649048625789E-3</v>
      </c>
      <c r="V494">
        <v>1622</v>
      </c>
      <c r="W494">
        <f t="shared" si="14"/>
        <v>2.2198731501057088E-2</v>
      </c>
      <c r="X494">
        <v>7.1881606765327691E-2</v>
      </c>
      <c r="Y494">
        <v>7.7167019027484143E-2</v>
      </c>
      <c r="Z494">
        <v>36.649122807017541</v>
      </c>
      <c r="AA494">
        <v>9.7251585623678652E-2</v>
      </c>
      <c r="AB494">
        <v>7.6109936575052856E-2</v>
      </c>
      <c r="AC494">
        <v>946</v>
      </c>
      <c r="AD494">
        <v>4.2857142857142858E-2</v>
      </c>
      <c r="AE494">
        <v>0</v>
      </c>
      <c r="AF494">
        <v>2.1141649048625789E-3</v>
      </c>
      <c r="AG494">
        <v>5.2854122621564482E-3</v>
      </c>
      <c r="AH494">
        <v>7.3995771670190271E-3</v>
      </c>
      <c r="AI494">
        <f t="shared" si="15"/>
        <v>3.2569685673133945E-2</v>
      </c>
      <c r="AJ494">
        <v>0</v>
      </c>
      <c r="AK494">
        <v>0.32857142857142863</v>
      </c>
      <c r="AL494">
        <v>0.43094944512946981</v>
      </c>
      <c r="AM494">
        <v>0.75714285714285712</v>
      </c>
      <c r="AN494">
        <f>INDEX(realgdp!$A:$H,MATCH(Sheet1!A494,realgdp!$A:$A,0),MATCH(Sheet1!I494,realgdp!$A$1:$H$1,0))</f>
        <v>3845.1</v>
      </c>
      <c r="AO494">
        <f>INDEX(pricelevel!$A:$H,MATCH(A494,pricelevel!$A:$A,0),MATCH(Sheet1!I494,pricelevel!$A$1:$H$1,0))</f>
        <v>88.9</v>
      </c>
    </row>
    <row r="495" spans="1:41" ht="14.25">
      <c r="A495" s="1">
        <v>44300</v>
      </c>
      <c r="B495" s="5" t="s">
        <v>270</v>
      </c>
      <c r="C495">
        <v>47806.333333333343</v>
      </c>
      <c r="D495">
        <v>0.50610820244328103</v>
      </c>
      <c r="E495">
        <v>0.98429319371727753</v>
      </c>
      <c r="F495">
        <v>7.8045375218150088</v>
      </c>
      <c r="G495">
        <v>211958.63874345549</v>
      </c>
      <c r="H495">
        <v>0.9855670103092784</v>
      </c>
      <c r="I495">
        <v>2013</v>
      </c>
      <c r="J495" s="4">
        <v>0.24770642201834864</v>
      </c>
      <c r="K495">
        <v>0.96078431372549022</v>
      </c>
      <c r="L495">
        <v>0.1176470588235294</v>
      </c>
      <c r="M495">
        <v>0.82352941176470584</v>
      </c>
      <c r="N495">
        <v>0.50985221674876846</v>
      </c>
      <c r="O495">
        <v>0.52380952380952384</v>
      </c>
      <c r="P495">
        <v>28678.571428571431</v>
      </c>
      <c r="Q495">
        <v>880.85714285714289</v>
      </c>
      <c r="R495">
        <v>22.015384615384619</v>
      </c>
      <c r="S495">
        <v>6.7698259187620891E-3</v>
      </c>
      <c r="T495">
        <v>9.6711798839458421E-3</v>
      </c>
      <c r="U495">
        <v>3.868471953578337E-3</v>
      </c>
      <c r="V495">
        <v>1632</v>
      </c>
      <c r="W495">
        <f t="shared" si="14"/>
        <v>2.0309477756286266E-2</v>
      </c>
      <c r="X495">
        <v>8.5106382978723402E-2</v>
      </c>
      <c r="Y495">
        <v>7.9303675048355893E-2</v>
      </c>
      <c r="Z495">
        <v>37.148648648648653</v>
      </c>
      <c r="AA495">
        <v>0.10541586073500971</v>
      </c>
      <c r="AB495">
        <v>5.6092843326885883E-2</v>
      </c>
      <c r="AC495">
        <v>1034</v>
      </c>
      <c r="AD495">
        <v>0.1071428571428571</v>
      </c>
      <c r="AE495">
        <v>1.9342359767891681E-3</v>
      </c>
      <c r="AF495">
        <v>1.9342359767891681E-3</v>
      </c>
      <c r="AG495">
        <v>3.868471953578337E-3</v>
      </c>
      <c r="AH495">
        <v>2.901353965183753E-3</v>
      </c>
      <c r="AI495">
        <f t="shared" si="15"/>
        <v>3.0714819427148193E-2</v>
      </c>
      <c r="AJ495">
        <v>8.7040618955512572E-3</v>
      </c>
      <c r="AK495">
        <v>0.38095238095238088</v>
      </c>
      <c r="AL495">
        <v>0.40318627450980388</v>
      </c>
      <c r="AM495">
        <v>0.52380952380952384</v>
      </c>
      <c r="AN495">
        <f>INDEX(realgdp!$A:$H,MATCH(Sheet1!A495,realgdp!$A:$A,0),MATCH(Sheet1!I495,realgdp!$A$1:$H$1,0))</f>
        <v>7326.7</v>
      </c>
      <c r="AO495">
        <f>INDEX(pricelevel!$A:$H,MATCH(A495,pricelevel!$A:$A,0),MATCH(Sheet1!I495,pricelevel!$A$1:$H$1,0))</f>
        <v>102.8</v>
      </c>
    </row>
    <row r="496" spans="1:41" ht="14.25">
      <c r="A496" s="1">
        <v>44700</v>
      </c>
      <c r="B496" s="5" t="s">
        <v>271</v>
      </c>
      <c r="C496">
        <v>49154.765707574858</v>
      </c>
      <c r="D496">
        <v>0.51556077510275988</v>
      </c>
      <c r="E496">
        <v>0.68467410452143274</v>
      </c>
      <c r="F496">
        <v>7.1814445096887836</v>
      </c>
      <c r="G496">
        <v>244052.74809160299</v>
      </c>
      <c r="H496">
        <v>0.93423874195854184</v>
      </c>
      <c r="I496">
        <v>2013</v>
      </c>
      <c r="J496" s="4">
        <v>0.25665569847442415</v>
      </c>
      <c r="K496">
        <v>0.69326241134751776</v>
      </c>
      <c r="L496">
        <v>0.17968282465589469</v>
      </c>
      <c r="M496">
        <v>0.69326241134751776</v>
      </c>
      <c r="N496">
        <v>0.35424836601307191</v>
      </c>
      <c r="O496">
        <v>0.4680306905370844</v>
      </c>
      <c r="P496">
        <v>22269.473145780052</v>
      </c>
      <c r="Q496">
        <v>1055.96875</v>
      </c>
      <c r="R496">
        <v>30.450413223140501</v>
      </c>
      <c r="S496">
        <v>7.7363896848137532E-3</v>
      </c>
      <c r="T496">
        <v>8.5959885386819486E-3</v>
      </c>
      <c r="U496">
        <v>2.578796561604584E-3</v>
      </c>
      <c r="V496">
        <v>6684</v>
      </c>
      <c r="W496">
        <f t="shared" si="14"/>
        <v>1.8911174785100286E-2</v>
      </c>
      <c r="X496">
        <v>5.3295128939828081E-2</v>
      </c>
      <c r="Y496">
        <v>7.4498567335243557E-2</v>
      </c>
      <c r="Z496">
        <v>36.566101694915247</v>
      </c>
      <c r="AA496">
        <v>0.10085959885386819</v>
      </c>
      <c r="AB496">
        <v>8.9684813753581658E-2</v>
      </c>
      <c r="AC496">
        <v>3490</v>
      </c>
      <c r="AD496">
        <v>0.25575447570332482</v>
      </c>
      <c r="AE496">
        <v>1.7191977077363899E-3</v>
      </c>
      <c r="AF496">
        <v>8.5959885386819484E-4</v>
      </c>
      <c r="AG496">
        <v>3.151862464183381E-3</v>
      </c>
      <c r="AH496">
        <v>5.7306590257879652E-4</v>
      </c>
      <c r="AI496">
        <f t="shared" si="15"/>
        <v>4.7417769746389379E-2</v>
      </c>
      <c r="AJ496">
        <v>2.578796561604584E-3</v>
      </c>
      <c r="AK496">
        <v>0.39386189258312021</v>
      </c>
      <c r="AL496">
        <v>0.40649311789347697</v>
      </c>
      <c r="AM496">
        <v>0.80818414322250642</v>
      </c>
      <c r="AN496">
        <f>INDEX(realgdp!$A:$H,MATCH(Sheet1!A496,realgdp!$A:$A,0),MATCH(Sheet1!I496,realgdp!$A$1:$H$1,0))</f>
        <v>20985.200000000001</v>
      </c>
      <c r="AO496">
        <f>INDEX(pricelevel!$A:$H,MATCH(A496,pricelevel!$A:$A,0),MATCH(Sheet1!I496,pricelevel!$A$1:$H$1,0))</f>
        <v>101</v>
      </c>
    </row>
    <row r="497" spans="1:41" ht="14.25">
      <c r="A497" s="1">
        <v>45060</v>
      </c>
      <c r="B497" s="5" t="s">
        <v>273</v>
      </c>
      <c r="C497">
        <v>49380.801973684211</v>
      </c>
      <c r="D497">
        <v>0.50197368421052635</v>
      </c>
      <c r="E497">
        <v>0.9486842105263158</v>
      </c>
      <c r="F497">
        <v>7.8776315789473683</v>
      </c>
      <c r="G497">
        <v>146943.5263157895</v>
      </c>
      <c r="H497">
        <v>0.95452763622108971</v>
      </c>
      <c r="I497">
        <v>2013</v>
      </c>
      <c r="J497" s="4">
        <v>0.21798990362551629</v>
      </c>
      <c r="K497">
        <v>0.83828996282527879</v>
      </c>
      <c r="L497">
        <v>0.13548387096774189</v>
      </c>
      <c r="M497">
        <v>0.8401486988847584</v>
      </c>
      <c r="N497">
        <v>0.50532859680284192</v>
      </c>
      <c r="O497">
        <v>0.62831858407079644</v>
      </c>
      <c r="P497">
        <v>24254.85398230088</v>
      </c>
      <c r="Q497">
        <v>871.6298342541437</v>
      </c>
      <c r="R497">
        <v>21.108359133126939</v>
      </c>
      <c r="S497">
        <v>1.219272369714848E-2</v>
      </c>
      <c r="T497">
        <v>1.1012782694198619E-2</v>
      </c>
      <c r="U497">
        <v>4.9164208456243851E-3</v>
      </c>
      <c r="V497">
        <v>8370</v>
      </c>
      <c r="W497">
        <f t="shared" si="14"/>
        <v>2.8121927236971486E-2</v>
      </c>
      <c r="X497">
        <v>6.7649950835791547E-2</v>
      </c>
      <c r="Y497">
        <v>7.8072763028515235E-2</v>
      </c>
      <c r="Z497">
        <v>37.806701030927833</v>
      </c>
      <c r="AA497">
        <v>0.1018682399213373</v>
      </c>
      <c r="AB497">
        <v>5.663716814159292E-2</v>
      </c>
      <c r="AC497">
        <v>5085</v>
      </c>
      <c r="AD497">
        <v>9.7345132743362831E-2</v>
      </c>
      <c r="AE497">
        <v>2.163225172074729E-3</v>
      </c>
      <c r="AF497">
        <v>2.7531956735496561E-3</v>
      </c>
      <c r="AG497">
        <v>5.5063913470993113E-3</v>
      </c>
      <c r="AH497">
        <v>5.8997050147492625E-4</v>
      </c>
      <c r="AI497">
        <f t="shared" si="15"/>
        <v>3.593630515731757E-2</v>
      </c>
      <c r="AJ497">
        <v>5.8997050147492625E-4</v>
      </c>
      <c r="AK497">
        <v>0.26991150442477868</v>
      </c>
      <c r="AL497">
        <v>0.40955794504181597</v>
      </c>
      <c r="AM497">
        <v>0.50884955752212391</v>
      </c>
      <c r="AN497">
        <f>INDEX(realgdp!$A:$H,MATCH(Sheet1!A497,realgdp!$A:$A,0),MATCH(Sheet1!I497,realgdp!$A$1:$H$1,0))</f>
        <v>28555.8</v>
      </c>
      <c r="AO497">
        <f>INDEX(pricelevel!$A:$H,MATCH(A497,pricelevel!$A:$A,0),MATCH(Sheet1!I497,pricelevel!$A$1:$H$1,0))</f>
        <v>95.7</v>
      </c>
    </row>
    <row r="498" spans="1:41" ht="14.25">
      <c r="A498" s="1">
        <v>45300</v>
      </c>
      <c r="B498" s="5" t="s">
        <v>275</v>
      </c>
      <c r="C498">
        <v>51427.715534254297</v>
      </c>
      <c r="D498">
        <v>0.48792406728690912</v>
      </c>
      <c r="E498">
        <v>0.87519969927638375</v>
      </c>
      <c r="F498">
        <v>7.8320646555774829</v>
      </c>
      <c r="G498">
        <v>204719.84869843061</v>
      </c>
      <c r="H498">
        <v>0.9565366972477064</v>
      </c>
      <c r="I498">
        <v>2013</v>
      </c>
      <c r="J498" s="4">
        <v>0.2179043146463164</v>
      </c>
      <c r="K498">
        <v>0.95243488108720276</v>
      </c>
      <c r="L498">
        <v>0.12753605093950929</v>
      </c>
      <c r="M498">
        <v>0.93488108720271801</v>
      </c>
      <c r="N498">
        <v>0.46037463976945248</v>
      </c>
      <c r="O498">
        <v>0.57540884312537854</v>
      </c>
      <c r="P498">
        <v>25138.860690490608</v>
      </c>
      <c r="Q498">
        <v>1040.362028301887</v>
      </c>
      <c r="R498">
        <v>25.501706484641641</v>
      </c>
      <c r="S498">
        <v>8.1436738215942186E-3</v>
      </c>
      <c r="T498">
        <v>1.1864955236759791E-2</v>
      </c>
      <c r="U498">
        <v>5.7167511595297166E-3</v>
      </c>
      <c r="V498">
        <v>32038</v>
      </c>
      <c r="W498">
        <f t="shared" si="14"/>
        <v>2.5725380217883724E-2</v>
      </c>
      <c r="X498">
        <v>5.8300075504260598E-2</v>
      </c>
      <c r="Y498">
        <v>0.10430374285406099</v>
      </c>
      <c r="Z498">
        <v>38.458641063515508</v>
      </c>
      <c r="AA498">
        <v>0.1275482687951677</v>
      </c>
      <c r="AB498">
        <v>4.7244094488188983E-2</v>
      </c>
      <c r="AC498">
        <v>18542</v>
      </c>
      <c r="AD498">
        <v>0.15929739551786801</v>
      </c>
      <c r="AE498">
        <v>2.1572645885017802E-3</v>
      </c>
      <c r="AF498">
        <v>3.559486571027936E-3</v>
      </c>
      <c r="AG498">
        <v>2.8583755797648579E-3</v>
      </c>
      <c r="AH498">
        <v>2.15726458850178E-4</v>
      </c>
      <c r="AI498">
        <f t="shared" si="15"/>
        <v>4.1384613292973514E-2</v>
      </c>
      <c r="AJ498">
        <v>4.8538453241290039E-4</v>
      </c>
      <c r="AK498">
        <v>0.33676559660811628</v>
      </c>
      <c r="AL498">
        <v>0.44959111055621448</v>
      </c>
      <c r="AM498">
        <v>0.54875832828588733</v>
      </c>
      <c r="AN498">
        <f>INDEX(realgdp!$A:$H,MATCH(Sheet1!A498,realgdp!$A:$A,0),MATCH(Sheet1!I498,realgdp!$A$1:$H$1,0))</f>
        <v>118058</v>
      </c>
      <c r="AO498">
        <f>INDEX(pricelevel!$A:$H,MATCH(A498,pricelevel!$A:$A,0),MATCH(Sheet1!I498,pricelevel!$A$1:$H$1,0))</f>
        <v>101.1</v>
      </c>
    </row>
    <row r="499" spans="1:41" ht="14.25">
      <c r="A499" s="1">
        <v>45780</v>
      </c>
      <c r="B499" s="5" t="s">
        <v>277</v>
      </c>
      <c r="C499">
        <v>46528.344755536993</v>
      </c>
      <c r="D499">
        <v>0.51441704972837443</v>
      </c>
      <c r="E499">
        <v>0.90513999164228998</v>
      </c>
      <c r="F499">
        <v>7.5787714166318434</v>
      </c>
      <c r="G499">
        <v>135509.18094442121</v>
      </c>
      <c r="H499">
        <v>0.95767465578786337</v>
      </c>
      <c r="I499">
        <v>2013</v>
      </c>
      <c r="J499" s="4">
        <v>0.22398001665278935</v>
      </c>
      <c r="K499">
        <v>0.99508599508599505</v>
      </c>
      <c r="L499">
        <v>0.13339288372785471</v>
      </c>
      <c r="M499">
        <v>0.92383292383292381</v>
      </c>
      <c r="N499">
        <v>0.47753530166880609</v>
      </c>
      <c r="O499">
        <v>0.5957446808510638</v>
      </c>
      <c r="P499">
        <v>23880.196808510638</v>
      </c>
      <c r="Q499">
        <v>719.46951219512198</v>
      </c>
      <c r="R499">
        <v>22.25</v>
      </c>
      <c r="S499">
        <v>1.132803085080742E-2</v>
      </c>
      <c r="T499">
        <v>6.9896360568811756E-3</v>
      </c>
      <c r="U499">
        <v>2.892263195950831E-3</v>
      </c>
      <c r="V499">
        <v>6717</v>
      </c>
      <c r="W499">
        <f t="shared" si="14"/>
        <v>2.1209930103639425E-2</v>
      </c>
      <c r="X499">
        <v>6.9655338635815855E-2</v>
      </c>
      <c r="Y499">
        <v>7.3993733429742109E-2</v>
      </c>
      <c r="Z499">
        <v>37.591194968553459</v>
      </c>
      <c r="AA499">
        <v>9.3998553868402029E-2</v>
      </c>
      <c r="AB499">
        <v>8.5321764280549536E-2</v>
      </c>
      <c r="AC499">
        <v>4149</v>
      </c>
      <c r="AD499">
        <v>3.9893617021276598E-2</v>
      </c>
      <c r="AE499">
        <v>1.446131597975416E-3</v>
      </c>
      <c r="AF499">
        <v>1.446131597975416E-3</v>
      </c>
      <c r="AG499">
        <v>3.1332851289467339E-3</v>
      </c>
      <c r="AH499">
        <v>0</v>
      </c>
      <c r="AI499">
        <f t="shared" si="15"/>
        <v>3.0128290732457909E-2</v>
      </c>
      <c r="AJ499">
        <v>1.2051096649795131E-3</v>
      </c>
      <c r="AK499">
        <v>0.36170212765957449</v>
      </c>
      <c r="AL499">
        <v>0.41953252940300728</v>
      </c>
      <c r="AM499">
        <v>0.56648936170212771</v>
      </c>
      <c r="AN499">
        <f>INDEX(realgdp!$A:$H,MATCH(Sheet1!A499,realgdp!$A:$A,0),MATCH(Sheet1!I499,realgdp!$A$1:$H$1,0))</f>
        <v>27145.599999999999</v>
      </c>
      <c r="AO499">
        <f>INDEX(pricelevel!$A:$H,MATCH(A499,pricelevel!$A:$A,0),MATCH(Sheet1!I499,pricelevel!$A$1:$H$1,0))</f>
        <v>89.8</v>
      </c>
    </row>
    <row r="500" spans="1:41" ht="14.25">
      <c r="A500" s="1">
        <v>45820</v>
      </c>
      <c r="B500" s="5" t="s">
        <v>278</v>
      </c>
      <c r="C500">
        <v>44283.004524886877</v>
      </c>
      <c r="D500">
        <v>0.50452488687782804</v>
      </c>
      <c r="E500">
        <v>0.92986425339366519</v>
      </c>
      <c r="F500">
        <v>7.5825791855203617</v>
      </c>
      <c r="G500">
        <v>128403.5294117647</v>
      </c>
      <c r="H500">
        <v>0.96481732070365356</v>
      </c>
      <c r="I500">
        <v>2013</v>
      </c>
      <c r="J500" s="4">
        <v>0.2072</v>
      </c>
      <c r="K500">
        <v>0.73863636363636365</v>
      </c>
      <c r="L500">
        <v>0.1627811860940695</v>
      </c>
      <c r="M500">
        <v>0.65340909090909094</v>
      </c>
      <c r="N500">
        <v>0.45089285714285721</v>
      </c>
      <c r="O500">
        <v>0.54782608695652169</v>
      </c>
      <c r="P500">
        <v>26564.08695652174</v>
      </c>
      <c r="Q500">
        <v>737.33333333333337</v>
      </c>
      <c r="R500">
        <v>18.63953488372093</v>
      </c>
      <c r="S500">
        <v>8.2701585113714674E-3</v>
      </c>
      <c r="T500">
        <v>1.0337698139214341E-2</v>
      </c>
      <c r="U500">
        <v>4.1350792556857337E-3</v>
      </c>
      <c r="V500">
        <v>2445</v>
      </c>
      <c r="W500">
        <f t="shared" si="14"/>
        <v>2.2742935906271539E-2</v>
      </c>
      <c r="X500">
        <v>7.3053066850447962E-2</v>
      </c>
      <c r="Y500">
        <v>8.5458304617505171E-2</v>
      </c>
      <c r="Z500">
        <v>40.5625</v>
      </c>
      <c r="AA500">
        <v>8.2012405237767053E-2</v>
      </c>
      <c r="AB500">
        <v>6.9607167470709858E-2</v>
      </c>
      <c r="AC500">
        <v>1451</v>
      </c>
      <c r="AD500">
        <v>5.2173913043478258E-2</v>
      </c>
      <c r="AE500">
        <v>2.7567195037904888E-3</v>
      </c>
      <c r="AF500">
        <v>1.3783597518952451E-3</v>
      </c>
      <c r="AG500">
        <v>4.1350792556857337E-3</v>
      </c>
      <c r="AH500">
        <v>6.8917987594762232E-4</v>
      </c>
      <c r="AI500">
        <f t="shared" si="15"/>
        <v>2.7756773065084058E-2</v>
      </c>
      <c r="AJ500">
        <v>2.0675396278428669E-3</v>
      </c>
      <c r="AK500">
        <v>0.44347826086956521</v>
      </c>
      <c r="AL500">
        <v>0.45316973415132922</v>
      </c>
      <c r="AM500">
        <v>1</v>
      </c>
      <c r="AN500">
        <f>INDEX(realgdp!$A:$H,MATCH(Sheet1!A500,realgdp!$A:$A,0),MATCH(Sheet1!I500,realgdp!$A$1:$H$1,0))</f>
        <v>9168.7000000000007</v>
      </c>
      <c r="AO500">
        <f>INDEX(pricelevel!$A:$H,MATCH(A500,pricelevel!$A:$A,0),MATCH(Sheet1!I500,pricelevel!$A$1:$H$1,0))</f>
        <v>89.3</v>
      </c>
    </row>
    <row r="501" spans="1:41" ht="14.25">
      <c r="A501" s="1">
        <v>45940</v>
      </c>
      <c r="B501" s="5" t="s">
        <v>279</v>
      </c>
      <c r="C501">
        <v>75531.456310679612</v>
      </c>
      <c r="D501">
        <v>0.51544571932921446</v>
      </c>
      <c r="E501">
        <v>0.72639011473962933</v>
      </c>
      <c r="F501">
        <v>8.5207413945278017</v>
      </c>
      <c r="G501">
        <v>362788.41129744041</v>
      </c>
      <c r="H501">
        <v>0.93557978196233893</v>
      </c>
      <c r="I501">
        <v>2013</v>
      </c>
      <c r="J501" s="4">
        <v>0.2413793103448276</v>
      </c>
      <c r="K501">
        <v>0.95544554455445541</v>
      </c>
      <c r="L501">
        <v>0.14812575574365169</v>
      </c>
      <c r="M501">
        <v>0.9455445544554455</v>
      </c>
      <c r="N501">
        <v>0.53897550111358572</v>
      </c>
      <c r="O501">
        <v>0.60209424083769636</v>
      </c>
      <c r="P501">
        <v>25307.916230366489</v>
      </c>
      <c r="Q501">
        <v>1374.606741573034</v>
      </c>
      <c r="R501">
        <v>24.453125</v>
      </c>
      <c r="S501">
        <v>1.4783023366714349E-2</v>
      </c>
      <c r="T501">
        <v>1.4783023366714349E-2</v>
      </c>
      <c r="U501">
        <v>3.814973772055317E-3</v>
      </c>
      <c r="V501">
        <v>3308</v>
      </c>
      <c r="W501">
        <f t="shared" si="14"/>
        <v>3.3381020505484013E-2</v>
      </c>
      <c r="X501">
        <v>5.1979017644253687E-2</v>
      </c>
      <c r="Y501">
        <v>9.7281831187410586E-2</v>
      </c>
      <c r="Z501">
        <v>39.29054054054054</v>
      </c>
      <c r="AA501">
        <v>9.4897472579876019E-2</v>
      </c>
      <c r="AB501">
        <v>5.1502145922746781E-2</v>
      </c>
      <c r="AC501">
        <v>2097</v>
      </c>
      <c r="AD501">
        <v>0.27748691099476441</v>
      </c>
      <c r="AE501">
        <v>2.384358607534573E-3</v>
      </c>
      <c r="AF501">
        <v>1.4306151645207439E-3</v>
      </c>
      <c r="AG501">
        <v>7.1530758226037196E-3</v>
      </c>
      <c r="AH501">
        <v>4.7687172150691462E-4</v>
      </c>
      <c r="AI501">
        <f t="shared" si="15"/>
        <v>5.4315287321983048E-2</v>
      </c>
      <c r="AJ501">
        <v>1.4306151645207439E-3</v>
      </c>
      <c r="AK501">
        <v>0.2356020942408377</v>
      </c>
      <c r="AL501">
        <v>0.41172914147521161</v>
      </c>
      <c r="AM501">
        <v>0.19895287958115179</v>
      </c>
      <c r="AN501">
        <f>INDEX(realgdp!$A:$H,MATCH(Sheet1!A501,realgdp!$A:$A,0),MATCH(Sheet1!I501,realgdp!$A$1:$H$1,0))</f>
        <v>26755.9</v>
      </c>
      <c r="AO501">
        <f>INDEX(pricelevel!$A:$H,MATCH(A501,pricelevel!$A:$A,0),MATCH(Sheet1!I501,pricelevel!$A$1:$H$1,0))</f>
        <v>111.5</v>
      </c>
    </row>
    <row r="502" spans="1:41" ht="14.25">
      <c r="A502" s="1">
        <v>46060</v>
      </c>
      <c r="B502" s="5" t="s">
        <v>280</v>
      </c>
      <c r="C502">
        <v>49254.214878777813</v>
      </c>
      <c r="D502">
        <v>0.49551643972102288</v>
      </c>
      <c r="E502">
        <v>0.86615742278312857</v>
      </c>
      <c r="F502">
        <v>7.8395881766854867</v>
      </c>
      <c r="G502">
        <v>204197.45267353041</v>
      </c>
      <c r="H502">
        <v>0.96043315285297792</v>
      </c>
      <c r="I502">
        <v>2013</v>
      </c>
      <c r="J502" s="4">
        <v>0.24858646909728993</v>
      </c>
      <c r="K502">
        <v>0.86467236467236464</v>
      </c>
      <c r="L502">
        <v>0.13667291194162309</v>
      </c>
      <c r="M502">
        <v>0.85754985754985757</v>
      </c>
      <c r="N502">
        <v>0.42764976958525353</v>
      </c>
      <c r="O502">
        <v>0.58139534883720934</v>
      </c>
      <c r="P502">
        <v>22910.453488372092</v>
      </c>
      <c r="Q502">
        <v>922.31736526946111</v>
      </c>
      <c r="R502">
        <v>21.59558823529412</v>
      </c>
      <c r="S502">
        <v>1.012180476925716E-2</v>
      </c>
      <c r="T502">
        <v>1.5096929147366619E-2</v>
      </c>
      <c r="U502">
        <v>6.3475724824155087E-3</v>
      </c>
      <c r="V502">
        <v>10141</v>
      </c>
      <c r="W502">
        <f t="shared" si="14"/>
        <v>3.1566306399039283E-2</v>
      </c>
      <c r="X502">
        <v>6.0216160576428202E-2</v>
      </c>
      <c r="Y502">
        <v>8.2175330245325098E-2</v>
      </c>
      <c r="Z502">
        <v>37.583673469387747</v>
      </c>
      <c r="AA502">
        <v>0.10670784010979591</v>
      </c>
      <c r="AB502">
        <v>4.1173443129181683E-2</v>
      </c>
      <c r="AC502">
        <v>5829</v>
      </c>
      <c r="AD502">
        <v>0.16611295681063121</v>
      </c>
      <c r="AE502">
        <v>2.5733401955738552E-3</v>
      </c>
      <c r="AF502">
        <v>3.7742322868416539E-3</v>
      </c>
      <c r="AG502">
        <v>5.3182364041859656E-3</v>
      </c>
      <c r="AH502">
        <v>1.7155601303825701E-4</v>
      </c>
      <c r="AI502">
        <f t="shared" si="15"/>
        <v>4.0257490570301084E-2</v>
      </c>
      <c r="AJ502">
        <v>7.8915765997598208E-3</v>
      </c>
      <c r="AK502">
        <v>0.36710963455149498</v>
      </c>
      <c r="AL502">
        <v>0.41297702396213393</v>
      </c>
      <c r="AM502">
        <v>0.63787375415282388</v>
      </c>
      <c r="AN502">
        <f>INDEX(realgdp!$A:$H,MATCH(Sheet1!A502,realgdp!$A:$A,0),MATCH(Sheet1!I502,realgdp!$A$1:$H$1,0))</f>
        <v>33904.5</v>
      </c>
      <c r="AO502">
        <f>INDEX(pricelevel!$A:$H,MATCH(A502,pricelevel!$A:$A,0),MATCH(Sheet1!I502,pricelevel!$A$1:$H$1,0))</f>
        <v>97.8</v>
      </c>
    </row>
    <row r="503" spans="1:41" ht="14.25">
      <c r="A503" s="1">
        <v>46220</v>
      </c>
      <c r="B503" s="5" t="s">
        <v>281</v>
      </c>
      <c r="C503">
        <v>47437.865814696488</v>
      </c>
      <c r="D503">
        <v>0.48881789137380188</v>
      </c>
      <c r="E503">
        <v>0.78115015974440893</v>
      </c>
      <c r="F503">
        <v>7.6389776357827479</v>
      </c>
      <c r="G503">
        <v>173554.0734824281</v>
      </c>
      <c r="H503">
        <v>0.96780684104627768</v>
      </c>
      <c r="I503">
        <v>2013</v>
      </c>
      <c r="J503" s="4">
        <v>0.27928870292887031</v>
      </c>
      <c r="K503">
        <v>1.3020833333333333</v>
      </c>
      <c r="L503">
        <v>0.1597542242703533</v>
      </c>
      <c r="M503">
        <v>1.21875</v>
      </c>
      <c r="N503">
        <v>0.50303030303030305</v>
      </c>
      <c r="O503">
        <v>0.66666666666666663</v>
      </c>
      <c r="P503">
        <v>26917.358974358969</v>
      </c>
      <c r="Q503">
        <v>759.91666666666663</v>
      </c>
      <c r="R503">
        <v>22.726190476190471</v>
      </c>
      <c r="S503">
        <v>1.5044247787610619E-2</v>
      </c>
      <c r="T503">
        <v>1.150442477876106E-2</v>
      </c>
      <c r="U503">
        <v>8.8495575221238937E-4</v>
      </c>
      <c r="V503">
        <v>1953</v>
      </c>
      <c r="W503">
        <f t="shared" si="14"/>
        <v>2.743362831858407E-2</v>
      </c>
      <c r="X503">
        <v>6.0176991150442477E-2</v>
      </c>
      <c r="Y503">
        <v>7.2566371681415928E-2</v>
      </c>
      <c r="Z503">
        <v>38.795918367346943</v>
      </c>
      <c r="AA503">
        <v>9.9115044247787609E-2</v>
      </c>
      <c r="AB503">
        <v>6.9026548672566371E-2</v>
      </c>
      <c r="AC503">
        <v>1130</v>
      </c>
      <c r="AD503">
        <v>5.128205128205128E-2</v>
      </c>
      <c r="AE503">
        <v>0</v>
      </c>
      <c r="AF503">
        <v>8.8495575221238937E-4</v>
      </c>
      <c r="AG503">
        <v>6.1946902654867256E-3</v>
      </c>
      <c r="AH503">
        <v>0</v>
      </c>
      <c r="AI503">
        <f t="shared" si="15"/>
        <v>2.8231472017390364E-2</v>
      </c>
      <c r="AJ503">
        <v>1.7699115044247791E-2</v>
      </c>
      <c r="AK503">
        <v>0.5213675213675214</v>
      </c>
      <c r="AL503">
        <v>0.39887352790578601</v>
      </c>
      <c r="AM503">
        <v>0.75213675213675213</v>
      </c>
      <c r="AN503">
        <f>INDEX(realgdp!$A:$H,MATCH(Sheet1!A503,realgdp!$A:$A,0),MATCH(Sheet1!I503,realgdp!$A$1:$H$1,0))</f>
        <v>10049.4</v>
      </c>
      <c r="AO503">
        <f>INDEX(pricelevel!$A:$H,MATCH(A503,pricelevel!$A:$A,0),MATCH(Sheet1!I503,pricelevel!$A$1:$H$1,0))</f>
        <v>88</v>
      </c>
    </row>
    <row r="504" spans="1:41" ht="14.25">
      <c r="A504" s="1">
        <v>46340</v>
      </c>
      <c r="B504" s="5" t="s">
        <v>282</v>
      </c>
      <c r="C504">
        <v>49400.882165605093</v>
      </c>
      <c r="D504">
        <v>0.4856687898089172</v>
      </c>
      <c r="E504">
        <v>0.84872611464968151</v>
      </c>
      <c r="F504">
        <v>7.4777070063694264</v>
      </c>
      <c r="G504">
        <v>164409.01273885349</v>
      </c>
      <c r="H504">
        <v>0.97480620155038755</v>
      </c>
      <c r="I504">
        <v>2013</v>
      </c>
      <c r="J504" s="4">
        <v>0.27487179487179486</v>
      </c>
      <c r="K504">
        <v>1.0534351145038168</v>
      </c>
      <c r="L504">
        <v>0.15677321156773211</v>
      </c>
      <c r="M504">
        <v>0.94656488549618323</v>
      </c>
      <c r="N504">
        <v>0.43568464730290463</v>
      </c>
      <c r="O504">
        <v>0.5161290322580645</v>
      </c>
      <c r="P504">
        <v>24409.354838709682</v>
      </c>
      <c r="Q504">
        <v>959.74545454545455</v>
      </c>
      <c r="R504">
        <v>22.48863636363636</v>
      </c>
      <c r="S504">
        <v>7.7787381158167671E-3</v>
      </c>
      <c r="T504">
        <v>1.0371650821089019E-2</v>
      </c>
      <c r="U504">
        <v>5.1858254105445114E-3</v>
      </c>
      <c r="V504">
        <v>1971</v>
      </c>
      <c r="W504">
        <f t="shared" si="14"/>
        <v>2.3336214347450299E-2</v>
      </c>
      <c r="X504">
        <v>6.6551426101987901E-2</v>
      </c>
      <c r="Y504">
        <v>8.3837510803802945E-2</v>
      </c>
      <c r="Z504">
        <v>39.703703703703702</v>
      </c>
      <c r="AA504">
        <v>0.10371650821089019</v>
      </c>
      <c r="AB504">
        <v>8.0380293863439936E-2</v>
      </c>
      <c r="AC504">
        <v>1157</v>
      </c>
      <c r="AD504">
        <v>0.1129032258064516</v>
      </c>
      <c r="AE504">
        <v>1.7286084701815039E-3</v>
      </c>
      <c r="AF504">
        <v>3.4572169403630079E-3</v>
      </c>
      <c r="AG504">
        <v>4.3215211754537601E-3</v>
      </c>
      <c r="AH504">
        <v>0</v>
      </c>
      <c r="AI504">
        <f t="shared" si="15"/>
        <v>3.9318755488917632E-2</v>
      </c>
      <c r="AJ504">
        <v>2.3336214347450299E-2</v>
      </c>
      <c r="AK504">
        <v>0.38709677419354838</v>
      </c>
      <c r="AL504">
        <v>0.43886352105530191</v>
      </c>
      <c r="AM504">
        <v>0.61290322580645162</v>
      </c>
      <c r="AN504">
        <f>INDEX(realgdp!$A:$H,MATCH(Sheet1!A504,realgdp!$A:$A,0),MATCH(Sheet1!I504,realgdp!$A$1:$H$1,0))</f>
        <v>13073.7</v>
      </c>
      <c r="AO504">
        <f>INDEX(pricelevel!$A:$H,MATCH(A504,pricelevel!$A:$A,0),MATCH(Sheet1!I504,pricelevel!$A$1:$H$1,0))</f>
        <v>94.5</v>
      </c>
    </row>
    <row r="505" spans="1:41" ht="14.25">
      <c r="A505" s="1">
        <v>46520</v>
      </c>
      <c r="B505" s="5" t="s">
        <v>283</v>
      </c>
      <c r="C505">
        <v>56709.427819796118</v>
      </c>
      <c r="D505">
        <v>0.50279513317987501</v>
      </c>
      <c r="E505">
        <v>0.29924366984544559</v>
      </c>
      <c r="F505">
        <v>8.1177244327523841</v>
      </c>
      <c r="G505">
        <v>626233.72574810917</v>
      </c>
      <c r="H505">
        <v>0.97554552294958619</v>
      </c>
      <c r="I505">
        <v>2013</v>
      </c>
      <c r="J505" s="4">
        <v>0.27201638428598024</v>
      </c>
      <c r="K505">
        <v>1.180623973727422</v>
      </c>
      <c r="L505">
        <v>0.14523670368205729</v>
      </c>
      <c r="M505">
        <v>1.073891625615764</v>
      </c>
      <c r="N505">
        <v>0.45297029702970298</v>
      </c>
      <c r="O505">
        <v>0.6116207951070336</v>
      </c>
      <c r="P505">
        <v>28245.079510703359</v>
      </c>
      <c r="Q505">
        <v>1860.89552238806</v>
      </c>
      <c r="R505">
        <v>25.703476482617589</v>
      </c>
      <c r="S505">
        <v>4.5610034207525657E-3</v>
      </c>
      <c r="T505">
        <v>1.0913829613943641E-2</v>
      </c>
      <c r="U505">
        <v>3.4207525655644238E-3</v>
      </c>
      <c r="V505">
        <v>10266</v>
      </c>
      <c r="W505">
        <f t="shared" si="14"/>
        <v>1.8895585600260629E-2</v>
      </c>
      <c r="X505">
        <v>6.5157191725036645E-2</v>
      </c>
      <c r="Y505">
        <v>8.9591138621925401E-2</v>
      </c>
      <c r="Z505">
        <v>39.541516245487372</v>
      </c>
      <c r="AA505">
        <v>0.1083238312428734</v>
      </c>
      <c r="AB505">
        <v>5.2125753380029317E-2</v>
      </c>
      <c r="AC505">
        <v>6139</v>
      </c>
      <c r="AD505">
        <v>0.16513761467889909</v>
      </c>
      <c r="AE505">
        <v>2.1176087310636909E-3</v>
      </c>
      <c r="AF505">
        <v>1.3031438345007329E-3</v>
      </c>
      <c r="AG505">
        <v>1.954715751751099E-3</v>
      </c>
      <c r="AH505">
        <v>9.773578758755497E-4</v>
      </c>
      <c r="AI505">
        <f t="shared" si="15"/>
        <v>6.5883883303740787E-2</v>
      </c>
      <c r="AJ505">
        <v>3.2578595862518318E-4</v>
      </c>
      <c r="AK505">
        <v>0.38379204892966362</v>
      </c>
      <c r="AL505">
        <v>0.44408727839470102</v>
      </c>
      <c r="AM505">
        <v>0.47706422018348632</v>
      </c>
      <c r="AN505">
        <f>INDEX(realgdp!$A:$H,MATCH(Sheet1!A505,realgdp!$A:$A,0),MATCH(Sheet1!I505,realgdp!$A$1:$H$1,0))</f>
        <v>53530.9</v>
      </c>
      <c r="AO505">
        <f>INDEX(pricelevel!$A:$H,MATCH(A505,pricelevel!$A:$A,0),MATCH(Sheet1!I505,pricelevel!$A$1:$H$1,0))</f>
        <v>124.9</v>
      </c>
    </row>
    <row r="506" spans="1:41" ht="14.25">
      <c r="A506" s="1">
        <v>46540</v>
      </c>
      <c r="B506" s="5" t="s">
        <v>284</v>
      </c>
      <c r="C506">
        <v>40987.744262295077</v>
      </c>
      <c r="D506">
        <v>0.5</v>
      </c>
      <c r="E506">
        <v>0.9688524590163935</v>
      </c>
      <c r="F506">
        <v>7.5311475409836062</v>
      </c>
      <c r="G506">
        <v>135338.33606557379</v>
      </c>
      <c r="H506">
        <v>0.95404595404595405</v>
      </c>
      <c r="I506">
        <v>2013</v>
      </c>
      <c r="J506" s="4">
        <v>0.21787093215664644</v>
      </c>
      <c r="K506">
        <v>0.89767441860465114</v>
      </c>
      <c r="L506">
        <v>0.1230101302460203</v>
      </c>
      <c r="M506">
        <v>0.85116279069767442</v>
      </c>
      <c r="N506">
        <v>0.46175637393767699</v>
      </c>
      <c r="O506">
        <v>0.54098360655737709</v>
      </c>
      <c r="P506">
        <v>23879.732240437159</v>
      </c>
      <c r="Q506">
        <v>781.18309859154931</v>
      </c>
      <c r="R506">
        <v>23.70866141732283</v>
      </c>
      <c r="S506">
        <v>1.018329938900204E-2</v>
      </c>
      <c r="T506">
        <v>5.0916496945010194E-3</v>
      </c>
      <c r="U506">
        <v>5.6008146639511197E-3</v>
      </c>
      <c r="V506">
        <v>3455</v>
      </c>
      <c r="W506">
        <f t="shared" si="14"/>
        <v>2.087576374745418E-2</v>
      </c>
      <c r="X506">
        <v>5.7026476578411409E-2</v>
      </c>
      <c r="Y506">
        <v>6.9246435845213852E-2</v>
      </c>
      <c r="Z506">
        <v>38.278911564625851</v>
      </c>
      <c r="AA506">
        <v>8.1975560081466392E-2</v>
      </c>
      <c r="AB506">
        <v>6.313645621181263E-2</v>
      </c>
      <c r="AC506">
        <v>1964</v>
      </c>
      <c r="AD506">
        <v>9.2896174863387984E-2</v>
      </c>
      <c r="AE506">
        <v>1.527494908350305E-3</v>
      </c>
      <c r="AF506">
        <v>4.0733197556008143E-3</v>
      </c>
      <c r="AG506">
        <v>4.0733197556008143E-3</v>
      </c>
      <c r="AH506">
        <v>2.0366598778004071E-3</v>
      </c>
      <c r="AI506">
        <f t="shared" si="15"/>
        <v>3.271322687901497E-2</v>
      </c>
      <c r="AJ506">
        <v>2.0366598778004071E-3</v>
      </c>
      <c r="AK506">
        <v>0.32786885245901642</v>
      </c>
      <c r="AL506">
        <v>0.4109985528219971</v>
      </c>
      <c r="AM506">
        <v>0.49180327868852458</v>
      </c>
      <c r="AN506">
        <f>INDEX(realgdp!$A:$H,MATCH(Sheet1!A506,realgdp!$A:$A,0),MATCH(Sheet1!I506,realgdp!$A$1:$H$1,0))</f>
        <v>9608.6</v>
      </c>
      <c r="AO506">
        <f>INDEX(pricelevel!$A:$H,MATCH(A506,pricelevel!$A:$A,0),MATCH(Sheet1!I506,pricelevel!$A$1:$H$1,0))</f>
        <v>93.1</v>
      </c>
    </row>
    <row r="507" spans="1:41" ht="14.25">
      <c r="A507" s="1">
        <v>46700</v>
      </c>
      <c r="B507" s="5" t="s">
        <v>286</v>
      </c>
      <c r="C507">
        <v>58403.797627872496</v>
      </c>
      <c r="D507">
        <v>0.50185322461082282</v>
      </c>
      <c r="E507">
        <v>0.65530022238695329</v>
      </c>
      <c r="F507">
        <v>7.670867309117865</v>
      </c>
      <c r="G507">
        <v>289298.05782060779</v>
      </c>
      <c r="H507">
        <v>0.95013599274705351</v>
      </c>
      <c r="I507">
        <v>2013</v>
      </c>
      <c r="J507" s="4">
        <v>0.23080186677980483</v>
      </c>
      <c r="K507">
        <v>1.0720000000000001</v>
      </c>
      <c r="L507">
        <v>0.1489766777724893</v>
      </c>
      <c r="M507">
        <v>1.044</v>
      </c>
      <c r="N507">
        <v>0.37028301886792447</v>
      </c>
      <c r="O507">
        <v>0.58620689655172409</v>
      </c>
      <c r="P507">
        <v>25738.022988505749</v>
      </c>
      <c r="Q507">
        <v>1352.801526717557</v>
      </c>
      <c r="R507">
        <v>28.1551724137931</v>
      </c>
      <c r="S507">
        <v>6.1199510403916772E-3</v>
      </c>
      <c r="T507">
        <v>6.5279477764177887E-3</v>
      </c>
      <c r="U507">
        <v>6.1199510403916772E-3</v>
      </c>
      <c r="V507">
        <v>4202</v>
      </c>
      <c r="W507">
        <f t="shared" si="14"/>
        <v>1.8767849857201143E-2</v>
      </c>
      <c r="X507">
        <v>5.3855569155446759E-2</v>
      </c>
      <c r="Y507">
        <v>7.9559363525091797E-2</v>
      </c>
      <c r="Z507">
        <v>38.45685279187817</v>
      </c>
      <c r="AA507">
        <v>0.1036311709506324</v>
      </c>
      <c r="AB507">
        <v>7.0175438596491224E-2</v>
      </c>
      <c r="AC507">
        <v>2451</v>
      </c>
      <c r="AD507">
        <v>0.21839080459770119</v>
      </c>
      <c r="AE507">
        <v>3.6719706242350058E-3</v>
      </c>
      <c r="AF507">
        <v>2.447980416156671E-3</v>
      </c>
      <c r="AG507">
        <v>1.6319869441044469E-3</v>
      </c>
      <c r="AH507">
        <v>8.1599347205222358E-4</v>
      </c>
      <c r="AI507">
        <f t="shared" si="15"/>
        <v>5.2560428876829421E-2</v>
      </c>
      <c r="AJ507">
        <v>2.447980416156671E-3</v>
      </c>
      <c r="AK507">
        <v>0.38314176245210729</v>
      </c>
      <c r="AL507">
        <v>0.42384578772013332</v>
      </c>
      <c r="AM507">
        <v>0.54406130268199238</v>
      </c>
      <c r="AN507">
        <f>INDEX(realgdp!$A:$H,MATCH(Sheet1!A507,realgdp!$A:$A,0),MATCH(Sheet1!I507,realgdp!$A$1:$H$1,0))</f>
        <v>17517.3</v>
      </c>
      <c r="AO507">
        <f>INDEX(pricelevel!$A:$H,MATCH(A507,pricelevel!$A:$A,0),MATCH(Sheet1!I507,pricelevel!$A$1:$H$1,0))</f>
        <v>116.3</v>
      </c>
    </row>
    <row r="508" spans="1:41" ht="14.25">
      <c r="A508" s="1">
        <v>47260</v>
      </c>
      <c r="B508" s="5" t="s">
        <v>288</v>
      </c>
      <c r="C508">
        <v>54946.000188323917</v>
      </c>
      <c r="D508">
        <v>0.51261770244821092</v>
      </c>
      <c r="E508">
        <v>0.72787193973634656</v>
      </c>
      <c r="F508">
        <v>7.957062146892655</v>
      </c>
      <c r="G508">
        <v>277789.68738229747</v>
      </c>
      <c r="H508">
        <v>0.9661953159522757</v>
      </c>
      <c r="I508">
        <v>2013</v>
      </c>
      <c r="J508" s="4">
        <v>0.26303127506014434</v>
      </c>
      <c r="K508">
        <v>1.0926517571884984</v>
      </c>
      <c r="L508">
        <v>0.14827500311371281</v>
      </c>
      <c r="M508">
        <v>1.1469648562300321</v>
      </c>
      <c r="N508">
        <v>0.43746860873932703</v>
      </c>
      <c r="O508">
        <v>0.62116991643454034</v>
      </c>
      <c r="P508">
        <v>27534.011142061281</v>
      </c>
      <c r="Q508">
        <v>1169.0275735294119</v>
      </c>
      <c r="R508">
        <v>24.26726342710997</v>
      </c>
      <c r="S508">
        <v>9.3774940143655228E-3</v>
      </c>
      <c r="T508">
        <v>1.2769353551476461E-2</v>
      </c>
      <c r="U508">
        <v>3.691141260973663E-3</v>
      </c>
      <c r="V508">
        <v>16058</v>
      </c>
      <c r="W508">
        <f t="shared" si="14"/>
        <v>2.5837988826815643E-2</v>
      </c>
      <c r="X508">
        <v>5.8958499600957698E-2</v>
      </c>
      <c r="Y508">
        <v>8.8387869114126091E-2</v>
      </c>
      <c r="Z508">
        <v>41.236004390779357</v>
      </c>
      <c r="AA508">
        <v>9.6468475658419789E-2</v>
      </c>
      <c r="AB508">
        <v>5.377094972067039E-2</v>
      </c>
      <c r="AC508">
        <v>10024</v>
      </c>
      <c r="AD508">
        <v>9.9350046425255342E-2</v>
      </c>
      <c r="AE508">
        <v>1.4964086193136471E-3</v>
      </c>
      <c r="AF508">
        <v>2.1947326416600159E-3</v>
      </c>
      <c r="AG508">
        <v>3.4916201117318429E-3</v>
      </c>
      <c r="AH508">
        <v>8.978451715881883E-4</v>
      </c>
      <c r="AI508">
        <f t="shared" si="15"/>
        <v>4.2457583368359711E-2</v>
      </c>
      <c r="AJ508">
        <v>5.985634477254589E-4</v>
      </c>
      <c r="AK508">
        <v>0.39090064995357482</v>
      </c>
      <c r="AL508">
        <v>0.43000373645534928</v>
      </c>
      <c r="AM508">
        <v>0.53853296193129063</v>
      </c>
      <c r="AN508">
        <f>INDEX(realgdp!$A:$H,MATCH(Sheet1!A508,realgdp!$A:$A,0),MATCH(Sheet1!I508,realgdp!$A$1:$H$1,0))</f>
        <v>80262.600000000006</v>
      </c>
      <c r="AO508">
        <f>INDEX(pricelevel!$A:$H,MATCH(A508,pricelevel!$A:$A,0),MATCH(Sheet1!I508,pricelevel!$A$1:$H$1,0))</f>
        <v>98.7</v>
      </c>
    </row>
    <row r="509" spans="1:41" ht="14.25">
      <c r="A509" s="1">
        <v>47300</v>
      </c>
      <c r="B509" s="5" t="s">
        <v>289</v>
      </c>
      <c r="C509">
        <v>40120.282319391627</v>
      </c>
      <c r="D509">
        <v>0.50950570342205326</v>
      </c>
      <c r="E509">
        <v>0.85076045627376429</v>
      </c>
      <c r="F509">
        <v>6.417300380228137</v>
      </c>
      <c r="G509">
        <v>194126.0931558935</v>
      </c>
      <c r="H509">
        <v>0.92986698911729138</v>
      </c>
      <c r="I509">
        <v>2013</v>
      </c>
      <c r="J509" s="4">
        <v>0.27540983606557379</v>
      </c>
      <c r="K509">
        <v>0.65300546448087426</v>
      </c>
      <c r="L509">
        <v>0.21884155961235069</v>
      </c>
      <c r="M509">
        <v>0.70765027322404372</v>
      </c>
      <c r="N509">
        <v>0.31086956521739129</v>
      </c>
      <c r="O509">
        <v>0.28185328185328179</v>
      </c>
      <c r="P509">
        <v>18690.038610038609</v>
      </c>
      <c r="Q509">
        <v>876.78082191780823</v>
      </c>
      <c r="R509">
        <v>20.82</v>
      </c>
      <c r="S509">
        <v>8.049242424242424E-3</v>
      </c>
      <c r="T509">
        <v>2.840909090909091E-3</v>
      </c>
      <c r="U509">
        <v>1.4204545454545451E-3</v>
      </c>
      <c r="V509">
        <v>4437</v>
      </c>
      <c r="W509">
        <f t="shared" si="14"/>
        <v>1.231060606060606E-2</v>
      </c>
      <c r="X509">
        <v>4.3087121212121222E-2</v>
      </c>
      <c r="Y509">
        <v>6.7234848484848481E-2</v>
      </c>
      <c r="Z509">
        <v>38.159574468085097</v>
      </c>
      <c r="AA509">
        <v>9.138257575757576E-2</v>
      </c>
      <c r="AB509">
        <v>8.9015151515151519E-2</v>
      </c>
      <c r="AC509">
        <v>2112</v>
      </c>
      <c r="AD509">
        <v>0.33976833976833981</v>
      </c>
      <c r="AE509">
        <v>4.734848484848485E-4</v>
      </c>
      <c r="AF509">
        <v>9.46969696969697E-4</v>
      </c>
      <c r="AG509">
        <v>3.3143939393939391E-3</v>
      </c>
      <c r="AH509">
        <v>1.4204545454545451E-3</v>
      </c>
      <c r="AI509">
        <f t="shared" si="15"/>
        <v>4.6911664561617349E-2</v>
      </c>
      <c r="AJ509">
        <v>4.734848484848485E-4</v>
      </c>
      <c r="AK509">
        <v>0.42084942084942079</v>
      </c>
      <c r="AL509">
        <v>0.39666441289159338</v>
      </c>
      <c r="AM509">
        <v>1.0926640926640929</v>
      </c>
      <c r="AN509">
        <f>INDEX(realgdp!$A:$H,MATCH(Sheet1!A509,realgdp!$A:$A,0),MATCH(Sheet1!I509,realgdp!$A$1:$H$1,0))</f>
        <v>12563.8</v>
      </c>
      <c r="AO509">
        <f>INDEX(pricelevel!$A:$H,MATCH(A509,pricelevel!$A:$A,0),MATCH(Sheet1!I509,pricelevel!$A$1:$H$1,0))</f>
        <v>96</v>
      </c>
    </row>
    <row r="510" spans="1:41" ht="14.25">
      <c r="A510" s="1">
        <v>47380</v>
      </c>
      <c r="B510" s="5" t="s">
        <v>290</v>
      </c>
      <c r="C510">
        <v>42982.169032258062</v>
      </c>
      <c r="D510">
        <v>0.48258064516129029</v>
      </c>
      <c r="E510">
        <v>0.85548387096774192</v>
      </c>
      <c r="F510">
        <v>7.2890322580645162</v>
      </c>
      <c r="G510">
        <v>138538.24516129031</v>
      </c>
      <c r="H510">
        <v>0.96394984326018807</v>
      </c>
      <c r="I510">
        <v>2013</v>
      </c>
      <c r="J510" s="4">
        <v>0.2557221783741121</v>
      </c>
      <c r="K510">
        <v>1.0318471337579618</v>
      </c>
      <c r="L510">
        <v>0.16826738378793701</v>
      </c>
      <c r="M510">
        <v>1.044585987261146</v>
      </c>
      <c r="N510">
        <v>0.43839541547277938</v>
      </c>
      <c r="O510">
        <v>0.62804878048780488</v>
      </c>
      <c r="P510">
        <v>21469.90243902439</v>
      </c>
      <c r="Q510">
        <v>797.76041666666663</v>
      </c>
      <c r="R510">
        <v>17.203252032520329</v>
      </c>
      <c r="S510">
        <v>1.183431952662722E-2</v>
      </c>
      <c r="T510">
        <v>9.8619329388560158E-3</v>
      </c>
      <c r="U510">
        <v>1.9723865877712028E-3</v>
      </c>
      <c r="V510">
        <v>2603</v>
      </c>
      <c r="W510">
        <f t="shared" si="14"/>
        <v>2.3668639053254437E-2</v>
      </c>
      <c r="X510">
        <v>6.2458908612754757E-2</v>
      </c>
      <c r="Y510">
        <v>7.1005917159763315E-2</v>
      </c>
      <c r="Z510">
        <v>39.413043478260867</v>
      </c>
      <c r="AA510">
        <v>0.13214990138067059</v>
      </c>
      <c r="AB510">
        <v>5.9171597633136092E-2</v>
      </c>
      <c r="AC510">
        <v>1521</v>
      </c>
      <c r="AD510">
        <v>0.13414634146341459</v>
      </c>
      <c r="AE510">
        <v>6.5746219592373442E-4</v>
      </c>
      <c r="AF510">
        <v>1.3149243918474691E-3</v>
      </c>
      <c r="AG510">
        <v>4.6022353714661396E-3</v>
      </c>
      <c r="AH510">
        <v>0</v>
      </c>
      <c r="AI510">
        <f t="shared" si="15"/>
        <v>3.7157151455734214E-2</v>
      </c>
      <c r="AJ510">
        <v>5.2596975673898753E-3</v>
      </c>
      <c r="AK510">
        <v>0.43902439024390238</v>
      </c>
      <c r="AL510">
        <v>0.42220514790626201</v>
      </c>
      <c r="AM510">
        <v>0.93292682926829273</v>
      </c>
      <c r="AN510">
        <f>INDEX(realgdp!$A:$H,MATCH(Sheet1!A510,realgdp!$A:$A,0),MATCH(Sheet1!I510,realgdp!$A$1:$H$1,0))</f>
        <v>9649.9</v>
      </c>
      <c r="AO510">
        <f>INDEX(pricelevel!$A:$H,MATCH(A510,pricelevel!$A:$A,0),MATCH(Sheet1!I510,pricelevel!$A$1:$H$1,0))</f>
        <v>91.2</v>
      </c>
    </row>
    <row r="511" spans="1:41" ht="14.25">
      <c r="A511" s="1">
        <v>47900</v>
      </c>
      <c r="B511" s="5" t="s">
        <v>291</v>
      </c>
      <c r="C511">
        <v>85090.704541366911</v>
      </c>
      <c r="D511">
        <v>0.49658273381294971</v>
      </c>
      <c r="E511">
        <v>0.68462230215827335</v>
      </c>
      <c r="F511">
        <v>8.78898381294964</v>
      </c>
      <c r="G511">
        <v>476684.16501798562</v>
      </c>
      <c r="H511">
        <v>0.96975644122383253</v>
      </c>
      <c r="I511">
        <v>2013</v>
      </c>
      <c r="J511" s="4">
        <v>0.26271360922380071</v>
      </c>
      <c r="K511">
        <v>1.018186610437533</v>
      </c>
      <c r="L511">
        <v>0.15926477727371649</v>
      </c>
      <c r="M511">
        <v>1.054559831312599</v>
      </c>
      <c r="N511">
        <v>0.55294941361806405</v>
      </c>
      <c r="O511">
        <v>0.73831542114471382</v>
      </c>
      <c r="P511">
        <v>37950.086728317918</v>
      </c>
      <c r="Q511">
        <v>1736.520467836257</v>
      </c>
      <c r="R511">
        <v>32.392156862745097</v>
      </c>
      <c r="S511">
        <v>9.4563869367507228E-3</v>
      </c>
      <c r="T511">
        <v>1.3900372054568001E-2</v>
      </c>
      <c r="U511">
        <v>3.5396858205870188E-3</v>
      </c>
      <c r="V511">
        <v>59737</v>
      </c>
      <c r="W511">
        <f t="shared" si="14"/>
        <v>2.6896444811905743E-2</v>
      </c>
      <c r="X511">
        <v>3.9789169078131459E-2</v>
      </c>
      <c r="Y511">
        <v>0.1371951219512195</v>
      </c>
      <c r="Z511">
        <v>40.000569638279693</v>
      </c>
      <c r="AA511">
        <v>8.5236668044646552E-2</v>
      </c>
      <c r="AB511">
        <v>3.516432410086813E-2</v>
      </c>
      <c r="AC511">
        <v>38704</v>
      </c>
      <c r="AD511">
        <v>0.2291927018245439</v>
      </c>
      <c r="AE511">
        <v>1.963621331128566E-3</v>
      </c>
      <c r="AF511">
        <v>1.5760644894584541E-3</v>
      </c>
      <c r="AG511">
        <v>5.2707730467135179E-3</v>
      </c>
      <c r="AH511">
        <v>5.6841670111616369E-4</v>
      </c>
      <c r="AI511">
        <f t="shared" si="15"/>
        <v>4.5758010522291781E-2</v>
      </c>
      <c r="AJ511">
        <v>7.2343943778420839E-4</v>
      </c>
      <c r="AK511">
        <v>0.30842289427643088</v>
      </c>
      <c r="AL511">
        <v>0.44305874081390101</v>
      </c>
      <c r="AM511">
        <v>0.33416645838540371</v>
      </c>
      <c r="AN511">
        <f>INDEX(realgdp!$A:$H,MATCH(Sheet1!A511,realgdp!$A:$A,0),MATCH(Sheet1!I511,realgdp!$A$1:$H$1,0))</f>
        <v>431874.7</v>
      </c>
      <c r="AO511">
        <f>INDEX(pricelevel!$A:$H,MATCH(A511,pricelevel!$A:$A,0),MATCH(Sheet1!I511,pricelevel!$A$1:$H$1,0))</f>
        <v>119</v>
      </c>
    </row>
    <row r="512" spans="1:41" ht="14.25">
      <c r="A512" s="1">
        <v>48140</v>
      </c>
      <c r="B512" s="5" t="s">
        <v>292</v>
      </c>
      <c r="C512">
        <v>46512.020161290333</v>
      </c>
      <c r="D512">
        <v>0.510752688172043</v>
      </c>
      <c r="E512">
        <v>0.98790322580645162</v>
      </c>
      <c r="F512">
        <v>7.44489247311828</v>
      </c>
      <c r="G512">
        <v>184103.30645161291</v>
      </c>
      <c r="H512">
        <v>0.96918335901386754</v>
      </c>
      <c r="I512">
        <v>2013</v>
      </c>
      <c r="J512" s="4">
        <v>0.20462046204620463</v>
      </c>
      <c r="K512">
        <v>0.54782608695652169</v>
      </c>
      <c r="L512">
        <v>0.16346749226006191</v>
      </c>
      <c r="M512">
        <v>0.70434782608695656</v>
      </c>
      <c r="N512">
        <v>0.26881720430107531</v>
      </c>
      <c r="O512">
        <v>0.49382716049382708</v>
      </c>
      <c r="P512">
        <v>28132.592592592591</v>
      </c>
      <c r="Q512">
        <v>779.36</v>
      </c>
      <c r="R512">
        <v>22.827586206896552</v>
      </c>
      <c r="S512">
        <v>3.8461538461538459E-3</v>
      </c>
      <c r="T512">
        <v>1.1538461538461541E-2</v>
      </c>
      <c r="U512">
        <v>4.807692307692308E-3</v>
      </c>
      <c r="V512">
        <v>1615</v>
      </c>
      <c r="W512">
        <f t="shared" si="14"/>
        <v>2.0192307692307697E-2</v>
      </c>
      <c r="X512">
        <v>3.3653846153846152E-2</v>
      </c>
      <c r="Y512">
        <v>0.1201923076923077</v>
      </c>
      <c r="Z512">
        <v>39.957142857142863</v>
      </c>
      <c r="AA512">
        <v>7.8846153846153844E-2</v>
      </c>
      <c r="AB512">
        <v>9.7115384615384617E-2</v>
      </c>
      <c r="AC512">
        <v>1040</v>
      </c>
      <c r="AD512">
        <v>4.9382716049382713E-2</v>
      </c>
      <c r="AE512">
        <v>0</v>
      </c>
      <c r="AF512">
        <v>4.807692307692308E-3</v>
      </c>
      <c r="AG512">
        <v>9.6153846153846159E-4</v>
      </c>
      <c r="AH512">
        <v>0</v>
      </c>
      <c r="AI512">
        <f t="shared" si="15"/>
        <v>2.770309908107112E-2</v>
      </c>
      <c r="AJ512">
        <v>1.923076923076923E-3</v>
      </c>
      <c r="AK512">
        <v>0.49382716049382708</v>
      </c>
      <c r="AL512">
        <v>0.51578947368421058</v>
      </c>
      <c r="AM512">
        <v>0.69135802469135799</v>
      </c>
      <c r="AN512">
        <f>INDEX(realgdp!$A:$H,MATCH(Sheet1!A512,realgdp!$A:$A,0),MATCH(Sheet1!I512,realgdp!$A$1:$H$1,0))</f>
        <v>6309.3</v>
      </c>
      <c r="AO512">
        <f>INDEX(pricelevel!$A:$H,MATCH(A512,pricelevel!$A:$A,0),MATCH(Sheet1!I512,pricelevel!$A$1:$H$1,0))</f>
        <v>91.9</v>
      </c>
    </row>
    <row r="513" spans="1:41" ht="14.25">
      <c r="A513" s="1">
        <v>48300</v>
      </c>
      <c r="B513" s="5" t="s">
        <v>293</v>
      </c>
      <c r="C513">
        <v>48059.285714285717</v>
      </c>
      <c r="D513">
        <v>0.49404761904761912</v>
      </c>
      <c r="E513">
        <v>0.9464285714285714</v>
      </c>
      <c r="F513">
        <v>7.3601190476190466</v>
      </c>
      <c r="G513">
        <v>261324.55357142861</v>
      </c>
      <c r="H513">
        <v>0.97426470588235292</v>
      </c>
      <c r="I513">
        <v>2013</v>
      </c>
      <c r="J513" s="4">
        <v>0.19734345351043645</v>
      </c>
      <c r="K513">
        <v>0.53012048192771088</v>
      </c>
      <c r="L513">
        <v>0.15688161693936481</v>
      </c>
      <c r="M513">
        <v>0.54216867469879515</v>
      </c>
      <c r="N513">
        <v>0.25714285714285712</v>
      </c>
      <c r="O513">
        <v>0.44444444444444442</v>
      </c>
      <c r="P513">
        <v>26791.222222222219</v>
      </c>
      <c r="Q513">
        <v>843.3478260869565</v>
      </c>
      <c r="R513">
        <v>20.228571428571431</v>
      </c>
      <c r="S513">
        <v>6.8728522336769758E-3</v>
      </c>
      <c r="T513">
        <v>1.030927835051546E-2</v>
      </c>
      <c r="U513">
        <v>3.4364261168384879E-3</v>
      </c>
      <c r="V513">
        <v>1039</v>
      </c>
      <c r="W513">
        <f t="shared" si="14"/>
        <v>2.0618556701030924E-2</v>
      </c>
      <c r="X513">
        <v>3.951890034364261E-2</v>
      </c>
      <c r="Y513">
        <v>9.6219931271477668E-2</v>
      </c>
      <c r="Z513">
        <v>38.815789473684212</v>
      </c>
      <c r="AA513">
        <v>0.1099656357388316</v>
      </c>
      <c r="AB513">
        <v>8.247422680412371E-2</v>
      </c>
      <c r="AC513">
        <v>582</v>
      </c>
      <c r="AD513">
        <v>0.17777777777777781</v>
      </c>
      <c r="AE513">
        <v>1.718213058419244E-3</v>
      </c>
      <c r="AF513">
        <v>1.718213058419244E-3</v>
      </c>
      <c r="AG513">
        <v>3.4364261168384879E-3</v>
      </c>
      <c r="AH513">
        <v>0</v>
      </c>
      <c r="AI513">
        <f t="shared" si="15"/>
        <v>3.1478512592360723E-2</v>
      </c>
      <c r="AJ513">
        <v>1.718213058419244E-3</v>
      </c>
      <c r="AK513">
        <v>0.46666666666666667</v>
      </c>
      <c r="AL513">
        <v>0.48315688161693943</v>
      </c>
      <c r="AM513">
        <v>1.0222222222222219</v>
      </c>
      <c r="AN513">
        <f>INDEX(realgdp!$A:$H,MATCH(Sheet1!A513,realgdp!$A:$A,0),MATCH(Sheet1!I513,realgdp!$A$1:$H$1,0))</f>
        <v>3744.8</v>
      </c>
      <c r="AO513">
        <f>INDEX(pricelevel!$A:$H,MATCH(A513,pricelevel!$A:$A,0),MATCH(Sheet1!I513,pricelevel!$A$1:$H$1,0))</f>
        <v>96</v>
      </c>
    </row>
    <row r="514" spans="1:41" ht="14.25">
      <c r="A514" s="1">
        <v>48620</v>
      </c>
      <c r="B514" s="5" t="s">
        <v>294</v>
      </c>
      <c r="C514">
        <v>52356.969994229657</v>
      </c>
      <c r="D514">
        <v>0.51009809578765142</v>
      </c>
      <c r="E514">
        <v>0.90709751875360645</v>
      </c>
      <c r="F514">
        <v>7.8655510675129836</v>
      </c>
      <c r="G514">
        <v>149367.02250432779</v>
      </c>
      <c r="H514">
        <v>0.971830985915493</v>
      </c>
      <c r="I514">
        <v>2013</v>
      </c>
      <c r="J514" s="4">
        <v>0.24754033844942935</v>
      </c>
      <c r="K514">
        <v>0.77453580901856767</v>
      </c>
      <c r="L514">
        <v>0.1787164906580016</v>
      </c>
      <c r="M514">
        <v>0.73474801061007955</v>
      </c>
      <c r="N514">
        <v>0.48085106382978721</v>
      </c>
      <c r="O514">
        <v>0.66064981949458479</v>
      </c>
      <c r="P514">
        <v>26846.6714801444</v>
      </c>
      <c r="Q514">
        <v>755.83050847457628</v>
      </c>
      <c r="R514">
        <v>18.144186046511631</v>
      </c>
      <c r="S514">
        <v>6.6063977746870653E-3</v>
      </c>
      <c r="T514">
        <v>1.008344923504868E-2</v>
      </c>
      <c r="U514">
        <v>1.043115438108484E-3</v>
      </c>
      <c r="V514">
        <v>4924</v>
      </c>
      <c r="W514">
        <f t="shared" ref="W514:W577" si="16">S514+T514+U514</f>
        <v>1.7732962447844228E-2</v>
      </c>
      <c r="X514">
        <v>5.7371349095966619E-2</v>
      </c>
      <c r="Y514">
        <v>9.3532684283727394E-2</v>
      </c>
      <c r="Z514">
        <v>39.825000000000003</v>
      </c>
      <c r="AA514">
        <v>9.7009735744089012E-2</v>
      </c>
      <c r="AB514">
        <v>4.9374130737134911E-2</v>
      </c>
      <c r="AC514">
        <v>2876</v>
      </c>
      <c r="AD514">
        <v>0.1083032490974729</v>
      </c>
      <c r="AE514">
        <v>3.4770514603616132E-4</v>
      </c>
      <c r="AF514">
        <v>6.9541029207232264E-4</v>
      </c>
      <c r="AG514">
        <v>1.738525730180807E-3</v>
      </c>
      <c r="AH514">
        <v>0</v>
      </c>
      <c r="AI514">
        <f t="shared" si="15"/>
        <v>2.8153602171262941E-2</v>
      </c>
      <c r="AJ514">
        <v>3.1293463143254518E-3</v>
      </c>
      <c r="AK514">
        <v>0.53068592057761732</v>
      </c>
      <c r="AL514">
        <v>0.44536961819658821</v>
      </c>
      <c r="AM514">
        <v>0.90974729241877261</v>
      </c>
      <c r="AN514">
        <f>INDEX(realgdp!$A:$H,MATCH(Sheet1!A514,realgdp!$A:$A,0),MATCH(Sheet1!I514,realgdp!$A$1:$H$1,0))</f>
        <v>26528.3</v>
      </c>
      <c r="AO514">
        <f>INDEX(pricelevel!$A:$H,MATCH(A514,pricelevel!$A:$A,0),MATCH(Sheet1!I514,pricelevel!$A$1:$H$1,0))</f>
        <v>90.9</v>
      </c>
    </row>
    <row r="515" spans="1:41" ht="14.25">
      <c r="A515" s="1">
        <v>48660</v>
      </c>
      <c r="B515" s="5" t="s">
        <v>295</v>
      </c>
      <c r="C515">
        <v>43529.62445414847</v>
      </c>
      <c r="D515">
        <v>0.53275109170305679</v>
      </c>
      <c r="E515">
        <v>0.87554585152838427</v>
      </c>
      <c r="F515">
        <v>7.3034934497816586</v>
      </c>
      <c r="G515">
        <v>125514.86899563319</v>
      </c>
      <c r="H515">
        <v>0.96850393700787396</v>
      </c>
      <c r="I515">
        <v>2013</v>
      </c>
      <c r="J515" s="4">
        <v>0.28748451053283769</v>
      </c>
      <c r="K515">
        <v>1.3043478260869565</v>
      </c>
      <c r="L515">
        <v>0.16120906801007559</v>
      </c>
      <c r="M515">
        <v>1.1630434782608701</v>
      </c>
      <c r="N515">
        <v>0.3968253968253968</v>
      </c>
      <c r="O515">
        <v>0.44859813084112149</v>
      </c>
      <c r="P515">
        <v>19946.915887850471</v>
      </c>
      <c r="Q515">
        <v>790.97674418604652</v>
      </c>
      <c r="R515">
        <v>19.372881355932201</v>
      </c>
      <c r="S515">
        <v>7.9455164585698068E-3</v>
      </c>
      <c r="T515">
        <v>1.021566401816118E-2</v>
      </c>
      <c r="U515">
        <v>4.5402951191827468E-3</v>
      </c>
      <c r="V515">
        <v>1588</v>
      </c>
      <c r="W515">
        <f t="shared" si="16"/>
        <v>2.2701475595913734E-2</v>
      </c>
      <c r="X515">
        <v>6.1293984108967081E-2</v>
      </c>
      <c r="Y515">
        <v>7.9455164585698068E-2</v>
      </c>
      <c r="Z515">
        <v>38.93150684931507</v>
      </c>
      <c r="AA515">
        <v>9.4211123723041995E-2</v>
      </c>
      <c r="AB515">
        <v>6.6969353007945515E-2</v>
      </c>
      <c r="AC515">
        <v>881</v>
      </c>
      <c r="AD515">
        <v>6.5420560747663545E-2</v>
      </c>
      <c r="AE515">
        <v>1.1350737797956869E-3</v>
      </c>
      <c r="AF515">
        <v>3.4052213393870601E-3</v>
      </c>
      <c r="AG515">
        <v>2.2701475595913729E-3</v>
      </c>
      <c r="AH515">
        <v>0</v>
      </c>
      <c r="AI515">
        <f t="shared" ref="AI515:AI578" si="17">Q515/P515</f>
        <v>3.9654087310200418E-2</v>
      </c>
      <c r="AJ515">
        <v>2.1566401816118051E-2</v>
      </c>
      <c r="AK515">
        <v>0.40186915887850472</v>
      </c>
      <c r="AL515">
        <v>0.3897984886649874</v>
      </c>
      <c r="AM515">
        <v>0.85046728971962615</v>
      </c>
      <c r="AN515">
        <f>INDEX(realgdp!$A:$H,MATCH(Sheet1!A515,realgdp!$A:$A,0),MATCH(Sheet1!I515,realgdp!$A$1:$H$1,0))</f>
        <v>6750.3</v>
      </c>
      <c r="AO515">
        <f>INDEX(pricelevel!$A:$H,MATCH(A515,pricelevel!$A:$A,0),MATCH(Sheet1!I515,pricelevel!$A$1:$H$1,0))</f>
        <v>90.9</v>
      </c>
    </row>
    <row r="516" spans="1:41" ht="14.25">
      <c r="A516" s="1">
        <v>48900</v>
      </c>
      <c r="B516" s="5" t="s">
        <v>297</v>
      </c>
      <c r="C516">
        <v>52415.077939233823</v>
      </c>
      <c r="D516">
        <v>0.49537648612945839</v>
      </c>
      <c r="E516">
        <v>0.87978863936591811</v>
      </c>
      <c r="F516">
        <v>8.158520475561426</v>
      </c>
      <c r="G516">
        <v>245692.52311756939</v>
      </c>
      <c r="H516">
        <v>0.95230524642289349</v>
      </c>
      <c r="I516">
        <v>2013</v>
      </c>
      <c r="J516" s="4">
        <v>0.22639999999999999</v>
      </c>
      <c r="K516">
        <v>0.99152542372881358</v>
      </c>
      <c r="L516">
        <v>0.13369656328583401</v>
      </c>
      <c r="M516">
        <v>1.0338983050847459</v>
      </c>
      <c r="N516">
        <v>0.53770491803278686</v>
      </c>
      <c r="O516">
        <v>0.66393442622950816</v>
      </c>
      <c r="P516">
        <v>26974.434426229509</v>
      </c>
      <c r="Q516">
        <v>978.79452054794524</v>
      </c>
      <c r="R516">
        <v>19.680851063829792</v>
      </c>
      <c r="S516">
        <v>1.147873058744092E-2</v>
      </c>
      <c r="T516">
        <v>1.62052667116813E-2</v>
      </c>
      <c r="U516">
        <v>4.7265361242403783E-3</v>
      </c>
      <c r="V516">
        <v>2386</v>
      </c>
      <c r="W516">
        <f t="shared" si="16"/>
        <v>3.24105334233626E-2</v>
      </c>
      <c r="X516">
        <v>7.2248480756245778E-2</v>
      </c>
      <c r="Y516">
        <v>9.0479405806887236E-2</v>
      </c>
      <c r="Z516">
        <v>39.285714285714278</v>
      </c>
      <c r="AA516">
        <v>0.12694125590817021</v>
      </c>
      <c r="AB516">
        <v>5.9419311276164753E-2</v>
      </c>
      <c r="AC516">
        <v>1481</v>
      </c>
      <c r="AD516">
        <v>4.9180327868852458E-2</v>
      </c>
      <c r="AE516">
        <v>0</v>
      </c>
      <c r="AF516">
        <v>4.7265361242403783E-3</v>
      </c>
      <c r="AG516">
        <v>6.75219446320054E-3</v>
      </c>
      <c r="AH516">
        <v>2.0256583389601621E-3</v>
      </c>
      <c r="AI516">
        <f t="shared" si="17"/>
        <v>3.6286007153357815E-2</v>
      </c>
      <c r="AJ516">
        <v>6.7521944632005406E-4</v>
      </c>
      <c r="AK516">
        <v>0.27049180327868849</v>
      </c>
      <c r="AL516">
        <v>0.43084660519698242</v>
      </c>
      <c r="AM516">
        <v>0.38524590163934419</v>
      </c>
      <c r="AN516">
        <f>INDEX(realgdp!$A:$H,MATCH(Sheet1!A516,realgdp!$A:$A,0),MATCH(Sheet1!I516,realgdp!$A$1:$H$1,0))</f>
        <v>11044.3</v>
      </c>
      <c r="AO516">
        <f>INDEX(pricelevel!$A:$H,MATCH(A516,pricelevel!$A:$A,0),MATCH(Sheet1!I516,pricelevel!$A$1:$H$1,0))</f>
        <v>94.8</v>
      </c>
    </row>
    <row r="517" spans="1:41" ht="14.25">
      <c r="A517" s="1">
        <v>49180</v>
      </c>
      <c r="B517" s="5" t="s">
        <v>298</v>
      </c>
      <c r="C517">
        <v>49639.324360699873</v>
      </c>
      <c r="D517">
        <v>0.50112157918349032</v>
      </c>
      <c r="E517">
        <v>0.8604755495737999</v>
      </c>
      <c r="F517">
        <v>7.6971736204576047</v>
      </c>
      <c r="G517">
        <v>191841.54777927321</v>
      </c>
      <c r="H517">
        <v>0.95864661654135341</v>
      </c>
      <c r="I517">
        <v>2013</v>
      </c>
      <c r="J517" s="4">
        <v>0.21557426337943475</v>
      </c>
      <c r="K517">
        <v>0.90082644628099173</v>
      </c>
      <c r="L517">
        <v>0.1399676375404531</v>
      </c>
      <c r="M517">
        <v>0.92286501377410468</v>
      </c>
      <c r="N517">
        <v>0.43408360128617363</v>
      </c>
      <c r="O517">
        <v>0.61791044776119408</v>
      </c>
      <c r="P517">
        <v>24901.149253731339</v>
      </c>
      <c r="Q517">
        <v>833.89308176100633</v>
      </c>
      <c r="R517">
        <v>21.41101694915254</v>
      </c>
      <c r="S517">
        <v>9.1412742382271477E-3</v>
      </c>
      <c r="T517">
        <v>1.135734072022161E-2</v>
      </c>
      <c r="U517">
        <v>1.939058171745152E-3</v>
      </c>
      <c r="V517">
        <v>6180</v>
      </c>
      <c r="W517">
        <f t="shared" si="16"/>
        <v>2.2437673130193909E-2</v>
      </c>
      <c r="X517">
        <v>5.4293628808864257E-2</v>
      </c>
      <c r="Y517">
        <v>8.5872576177285317E-2</v>
      </c>
      <c r="Z517">
        <v>38.866171003717469</v>
      </c>
      <c r="AA517">
        <v>0.10941828254847651</v>
      </c>
      <c r="AB517">
        <v>6.3711911357340723E-2</v>
      </c>
      <c r="AC517">
        <v>3610</v>
      </c>
      <c r="AD517">
        <v>7.7611940298507459E-2</v>
      </c>
      <c r="AE517">
        <v>1.10803324099723E-3</v>
      </c>
      <c r="AF517">
        <v>8.310249307479224E-4</v>
      </c>
      <c r="AG517">
        <v>4.7091412742382268E-3</v>
      </c>
      <c r="AH517">
        <v>0</v>
      </c>
      <c r="AI517">
        <f t="shared" si="17"/>
        <v>3.3488136361258539E-2</v>
      </c>
      <c r="AJ517">
        <v>1.385041551246537E-3</v>
      </c>
      <c r="AK517">
        <v>0.43880597014925371</v>
      </c>
      <c r="AL517">
        <v>0.44708737864077669</v>
      </c>
      <c r="AM517">
        <v>0.67761194029850746</v>
      </c>
      <c r="AN517">
        <f>INDEX(realgdp!$A:$H,MATCH(Sheet1!A517,realgdp!$A:$A,0),MATCH(Sheet1!I517,realgdp!$A$1:$H$1,0))</f>
        <v>23433.3</v>
      </c>
      <c r="AO517">
        <f>INDEX(pricelevel!$A:$H,MATCH(A517,pricelevel!$A:$A,0),MATCH(Sheet1!I517,pricelevel!$A$1:$H$1,0))</f>
        <v>90</v>
      </c>
    </row>
    <row r="518" spans="1:41" ht="14.25">
      <c r="A518" s="1">
        <v>49340</v>
      </c>
      <c r="B518" s="5" t="s">
        <v>299</v>
      </c>
      <c r="C518">
        <v>59624.635290812017</v>
      </c>
      <c r="D518">
        <v>0.50772688957572354</v>
      </c>
      <c r="E518">
        <v>0.9401517280134869</v>
      </c>
      <c r="F518">
        <v>8.16549592582186</v>
      </c>
      <c r="G518">
        <v>269565.43692048331</v>
      </c>
      <c r="H518">
        <v>0.95885167464114829</v>
      </c>
      <c r="I518">
        <v>2013</v>
      </c>
      <c r="J518" s="4">
        <v>0.21676852559205501</v>
      </c>
      <c r="K518">
        <v>0.79383116883116878</v>
      </c>
      <c r="L518">
        <v>0.1411383134546976</v>
      </c>
      <c r="M518">
        <v>0.83766233766233766</v>
      </c>
      <c r="N518">
        <v>0.42464454976303317</v>
      </c>
      <c r="O518">
        <v>0.61627906976744184</v>
      </c>
      <c r="P518">
        <v>29483.953488372092</v>
      </c>
      <c r="Q518">
        <v>1050.7939914163089</v>
      </c>
      <c r="R518">
        <v>28.178191489361701</v>
      </c>
      <c r="S518">
        <v>1.117039013004335E-2</v>
      </c>
      <c r="T518">
        <v>1.400466822274091E-2</v>
      </c>
      <c r="U518">
        <v>4.1680560186728912E-3</v>
      </c>
      <c r="V518">
        <v>9558</v>
      </c>
      <c r="W518">
        <f t="shared" si="16"/>
        <v>2.9343114371457153E-2</v>
      </c>
      <c r="X518">
        <v>4.6015338446148718E-2</v>
      </c>
      <c r="Y518">
        <v>9.4198066022007337E-2</v>
      </c>
      <c r="Z518">
        <v>38.932400932400931</v>
      </c>
      <c r="AA518">
        <v>0.10353451150383459</v>
      </c>
      <c r="AB518">
        <v>4.9183061020340112E-2</v>
      </c>
      <c r="AC518">
        <v>5998</v>
      </c>
      <c r="AD518">
        <v>0.15116279069767441</v>
      </c>
      <c r="AE518">
        <v>2.3341113704568191E-3</v>
      </c>
      <c r="AF518">
        <v>1.8339446482160721E-3</v>
      </c>
      <c r="AG518">
        <v>6.3354451483827942E-3</v>
      </c>
      <c r="AH518">
        <v>1.16705568522841E-3</v>
      </c>
      <c r="AI518">
        <f t="shared" si="17"/>
        <v>3.5639521403760255E-2</v>
      </c>
      <c r="AJ518">
        <v>3.3344448149383131E-4</v>
      </c>
      <c r="AK518">
        <v>0.25968992248062017</v>
      </c>
      <c r="AL518">
        <v>0.43722536095417452</v>
      </c>
      <c r="AM518">
        <v>0.40891472868217049</v>
      </c>
      <c r="AN518">
        <f>INDEX(realgdp!$A:$H,MATCH(Sheet1!A518,realgdp!$A:$A,0),MATCH(Sheet1!I518,realgdp!$A$1:$H$1,0))</f>
        <v>35258.9</v>
      </c>
      <c r="AO518">
        <f>INDEX(pricelevel!$A:$H,MATCH(A518,pricelevel!$A:$A,0),MATCH(Sheet1!I518,pricelevel!$A$1:$H$1,0))</f>
        <v>103.5</v>
      </c>
    </row>
    <row r="519" spans="1:41" ht="14.25">
      <c r="A519" s="1">
        <v>49420</v>
      </c>
      <c r="B519" s="5" t="s">
        <v>300</v>
      </c>
      <c r="C519">
        <v>37977.105978260872</v>
      </c>
      <c r="D519">
        <v>0.50271739130434778</v>
      </c>
      <c r="E519">
        <v>0.82336956521739135</v>
      </c>
      <c r="F519">
        <v>6.4456521739130439</v>
      </c>
      <c r="G519">
        <v>199669.42934782611</v>
      </c>
      <c r="H519">
        <v>0.94648829431438131</v>
      </c>
      <c r="I519">
        <v>2013</v>
      </c>
      <c r="J519" s="4">
        <v>0.25170648464163825</v>
      </c>
      <c r="K519">
        <v>0.79220779220779225</v>
      </c>
      <c r="L519">
        <v>0.21648163962425279</v>
      </c>
      <c r="M519">
        <v>0.77922077922077926</v>
      </c>
      <c r="N519">
        <v>0.24537037037037041</v>
      </c>
      <c r="O519">
        <v>0.41666666666666669</v>
      </c>
      <c r="P519">
        <v>22493.583333333328</v>
      </c>
      <c r="Q519">
        <v>844.43137254901956</v>
      </c>
      <c r="R519">
        <v>21.15384615384615</v>
      </c>
      <c r="S519">
        <v>4.6260601387818042E-3</v>
      </c>
      <c r="T519">
        <v>4.6260601387818042E-3</v>
      </c>
      <c r="U519">
        <v>3.0840400925212031E-3</v>
      </c>
      <c r="V519">
        <v>2342</v>
      </c>
      <c r="W519">
        <f t="shared" si="16"/>
        <v>1.2336160370084812E-2</v>
      </c>
      <c r="X519">
        <v>3.6237471087124128E-2</v>
      </c>
      <c r="Y519">
        <v>6.939090208172706E-2</v>
      </c>
      <c r="Z519">
        <v>40.46153846153846</v>
      </c>
      <c r="AA519">
        <v>7.9414032382420965E-2</v>
      </c>
      <c r="AB519">
        <v>0.1010023130300694</v>
      </c>
      <c r="AC519">
        <v>1297</v>
      </c>
      <c r="AD519">
        <v>0.32500000000000001</v>
      </c>
      <c r="AE519">
        <v>1.5420200462606011E-3</v>
      </c>
      <c r="AF519">
        <v>1.5420200462606011E-3</v>
      </c>
      <c r="AG519">
        <v>2.3130300693909021E-3</v>
      </c>
      <c r="AH519">
        <v>7.7101002313030066E-4</v>
      </c>
      <c r="AI519">
        <f t="shared" si="17"/>
        <v>3.7540989358403089E-2</v>
      </c>
      <c r="AJ519">
        <v>0</v>
      </c>
      <c r="AK519">
        <v>0.48333333333333328</v>
      </c>
      <c r="AL519">
        <v>0.42613151152860801</v>
      </c>
      <c r="AM519">
        <v>1.1083333333333329</v>
      </c>
      <c r="AN519">
        <f>INDEX(realgdp!$A:$H,MATCH(Sheet1!A519,realgdp!$A:$A,0),MATCH(Sheet1!I519,realgdp!$A$1:$H$1,0))</f>
        <v>7678.8</v>
      </c>
      <c r="AO519">
        <f>INDEX(pricelevel!$A:$H,MATCH(A519,pricelevel!$A:$A,0),MATCH(Sheet1!I519,pricelevel!$A$1:$H$1,0))</f>
        <v>95.6</v>
      </c>
    </row>
    <row r="520" spans="1:41" ht="14.25">
      <c r="A520" s="1">
        <v>49620</v>
      </c>
      <c r="B520" s="5" t="s">
        <v>301</v>
      </c>
      <c r="C520">
        <v>49555.902666666669</v>
      </c>
      <c r="D520">
        <v>0.50666666666666671</v>
      </c>
      <c r="E520">
        <v>0.95866666666666667</v>
      </c>
      <c r="F520">
        <v>7.4293333333333331</v>
      </c>
      <c r="G520">
        <v>204004.70666666669</v>
      </c>
      <c r="H520">
        <v>0.96304675716440424</v>
      </c>
      <c r="I520">
        <v>2013</v>
      </c>
      <c r="J520" s="4">
        <v>0.21200196753566158</v>
      </c>
      <c r="K520">
        <v>0.89166666666666672</v>
      </c>
      <c r="L520">
        <v>0.14643237486687971</v>
      </c>
      <c r="M520">
        <v>0.8</v>
      </c>
      <c r="N520">
        <v>0.34895833333333331</v>
      </c>
      <c r="O520">
        <v>0.52604166666666663</v>
      </c>
      <c r="P520">
        <v>25849.796875</v>
      </c>
      <c r="Q520">
        <v>899.42622950819668</v>
      </c>
      <c r="R520">
        <v>28.375939849624061</v>
      </c>
      <c r="S520">
        <v>6.7998300042498936E-3</v>
      </c>
      <c r="T520">
        <v>6.7998300042498936E-3</v>
      </c>
      <c r="U520">
        <v>5.5248618784530376E-3</v>
      </c>
      <c r="V520">
        <v>3756</v>
      </c>
      <c r="W520">
        <f t="shared" si="16"/>
        <v>1.9124521886952826E-2</v>
      </c>
      <c r="X520">
        <v>6.3748406289842754E-2</v>
      </c>
      <c r="Y520">
        <v>7.0973225669358264E-2</v>
      </c>
      <c r="Z520">
        <v>39.858895705521469</v>
      </c>
      <c r="AA520">
        <v>9.5622609434764125E-2</v>
      </c>
      <c r="AB520">
        <v>8.6272843178920533E-2</v>
      </c>
      <c r="AC520">
        <v>2353</v>
      </c>
      <c r="AD520">
        <v>7.2916666666666671E-2</v>
      </c>
      <c r="AE520">
        <v>2.974925626859329E-3</v>
      </c>
      <c r="AF520">
        <v>2.5499362515937099E-3</v>
      </c>
      <c r="AG520">
        <v>2.974925626859329E-3</v>
      </c>
      <c r="AH520">
        <v>0</v>
      </c>
      <c r="AI520">
        <f t="shared" si="17"/>
        <v>3.4794324839668461E-2</v>
      </c>
      <c r="AJ520">
        <v>1.699957501062473E-3</v>
      </c>
      <c r="AK520">
        <v>0.36979166666666669</v>
      </c>
      <c r="AL520">
        <v>0.46139510117145899</v>
      </c>
      <c r="AM520">
        <v>0.6875</v>
      </c>
      <c r="AN520">
        <f>INDEX(realgdp!$A:$H,MATCH(Sheet1!A520,realgdp!$A:$A,0),MATCH(Sheet1!I520,realgdp!$A$1:$H$1,0))</f>
        <v>16101.4</v>
      </c>
      <c r="AO520">
        <f>INDEX(pricelevel!$A:$H,MATCH(A520,pricelevel!$A:$A,0),MATCH(Sheet1!I520,pricelevel!$A$1:$H$1,0))</f>
        <v>96.3</v>
      </c>
    </row>
    <row r="521" spans="1:41" ht="14.25">
      <c r="A521" s="1">
        <v>49660</v>
      </c>
      <c r="B521" s="5" t="s">
        <v>302</v>
      </c>
      <c r="C521">
        <v>40831.499107939337</v>
      </c>
      <c r="D521">
        <v>0.50981266726137375</v>
      </c>
      <c r="E521">
        <v>0.93532560214094562</v>
      </c>
      <c r="F521">
        <v>7.3760035682426404</v>
      </c>
      <c r="G521">
        <v>122020.8251561106</v>
      </c>
      <c r="H521">
        <v>0.96198993851313586</v>
      </c>
      <c r="I521">
        <v>2013</v>
      </c>
      <c r="J521" s="4">
        <v>0.20644171779141104</v>
      </c>
      <c r="K521">
        <v>0.75505050505050508</v>
      </c>
      <c r="L521">
        <v>0.13377122717077861</v>
      </c>
      <c r="M521">
        <v>0.73232323232323238</v>
      </c>
      <c r="N521">
        <v>0.37407407407407411</v>
      </c>
      <c r="O521">
        <v>0.50689655172413794</v>
      </c>
      <c r="P521">
        <v>20262.206896551721</v>
      </c>
      <c r="Q521">
        <v>675.23809523809518</v>
      </c>
      <c r="R521">
        <v>23.815000000000001</v>
      </c>
      <c r="S521">
        <v>1.033888569787478E-2</v>
      </c>
      <c r="T521">
        <v>6.3182079264790351E-3</v>
      </c>
      <c r="U521">
        <v>5.1694428489373924E-3</v>
      </c>
      <c r="V521">
        <v>6242</v>
      </c>
      <c r="W521">
        <f t="shared" si="16"/>
        <v>2.1826536473291209E-2</v>
      </c>
      <c r="X521">
        <v>6.9787478460654792E-2</v>
      </c>
      <c r="Y521">
        <v>6.9787478460654792E-2</v>
      </c>
      <c r="Z521">
        <v>37.478632478632477</v>
      </c>
      <c r="AA521">
        <v>0.1022400919012062</v>
      </c>
      <c r="AB521">
        <v>9.8219414129810459E-2</v>
      </c>
      <c r="AC521">
        <v>3482</v>
      </c>
      <c r="AD521">
        <v>3.4482758620689648E-2</v>
      </c>
      <c r="AE521">
        <v>2.0103388856978748E-3</v>
      </c>
      <c r="AF521">
        <v>3.159103963239518E-3</v>
      </c>
      <c r="AG521">
        <v>2.8719126938541069E-3</v>
      </c>
      <c r="AH521">
        <v>2.8719126938541069E-4</v>
      </c>
      <c r="AI521">
        <f t="shared" si="17"/>
        <v>3.3325002487908123E-2</v>
      </c>
      <c r="AJ521">
        <v>3.4462952326249278E-3</v>
      </c>
      <c r="AK521">
        <v>0.33793103448275857</v>
      </c>
      <c r="AL521">
        <v>0.43703941044537009</v>
      </c>
      <c r="AM521">
        <v>0.67586206896551726</v>
      </c>
      <c r="AN521">
        <f>INDEX(realgdp!$A:$H,MATCH(Sheet1!A521,realgdp!$A:$A,0),MATCH(Sheet1!I521,realgdp!$A$1:$H$1,0))</f>
        <v>17497.599999999999</v>
      </c>
      <c r="AO521">
        <f>INDEX(pricelevel!$A:$H,MATCH(A521,pricelevel!$A:$A,0),MATCH(Sheet1!I521,pricelevel!$A$1:$H$1,0))</f>
        <v>88.4</v>
      </c>
    </row>
    <row r="522" spans="1:41" ht="14.25">
      <c r="A522" s="1">
        <v>49700</v>
      </c>
      <c r="B522" s="5" t="s">
        <v>303</v>
      </c>
      <c r="C522">
        <v>46676.612000000001</v>
      </c>
      <c r="D522">
        <v>0.52800000000000002</v>
      </c>
      <c r="E522">
        <v>0.79200000000000004</v>
      </c>
      <c r="F522">
        <v>7.0819999999999999</v>
      </c>
      <c r="G522">
        <v>273721.08</v>
      </c>
      <c r="H522">
        <v>0.93556701030927836</v>
      </c>
      <c r="I522">
        <v>2013</v>
      </c>
      <c r="J522" s="4">
        <v>0.26515151515151514</v>
      </c>
      <c r="K522">
        <v>1</v>
      </c>
      <c r="L522">
        <v>0.19301260022909511</v>
      </c>
      <c r="M522">
        <v>1.0540540540540539</v>
      </c>
      <c r="N522">
        <v>0.41618497109826591</v>
      </c>
      <c r="O522">
        <v>0.52991452991452992</v>
      </c>
      <c r="P522">
        <v>22556.75213675214</v>
      </c>
      <c r="Q522">
        <v>1147.1639344262301</v>
      </c>
      <c r="R522">
        <v>29.48</v>
      </c>
      <c r="S522">
        <v>8.3420229405630868E-3</v>
      </c>
      <c r="T522">
        <v>1.4598540145985399E-2</v>
      </c>
      <c r="U522">
        <v>4.1710114702815434E-3</v>
      </c>
      <c r="V522">
        <v>1746</v>
      </c>
      <c r="W522">
        <f t="shared" si="16"/>
        <v>2.7111574556830033E-2</v>
      </c>
      <c r="X522">
        <v>4.3795620437956213E-2</v>
      </c>
      <c r="Y522">
        <v>8.3420229405630861E-2</v>
      </c>
      <c r="Z522">
        <v>38.711111111111109</v>
      </c>
      <c r="AA522">
        <v>9.2805005213764336E-2</v>
      </c>
      <c r="AB522">
        <v>7.8206465067778938E-2</v>
      </c>
      <c r="AC522">
        <v>959</v>
      </c>
      <c r="AD522">
        <v>0.23076923076923081</v>
      </c>
      <c r="AE522">
        <v>4.1710114702815434E-3</v>
      </c>
      <c r="AF522">
        <v>0</v>
      </c>
      <c r="AG522">
        <v>1.0427528675703861E-3</v>
      </c>
      <c r="AH522">
        <v>0</v>
      </c>
      <c r="AI522">
        <f t="shared" si="17"/>
        <v>5.0856786804742794E-2</v>
      </c>
      <c r="AJ522">
        <v>1.0427528675703861E-3</v>
      </c>
      <c r="AK522">
        <v>0.47008547008547008</v>
      </c>
      <c r="AL522">
        <v>0.43871706758304702</v>
      </c>
      <c r="AM522">
        <v>0.76068376068376065</v>
      </c>
      <c r="AN522">
        <f>INDEX(realgdp!$A:$H,MATCH(Sheet1!A522,realgdp!$A:$A,0),MATCH(Sheet1!I522,realgdp!$A$1:$H$1,0))</f>
        <v>4660.7</v>
      </c>
      <c r="AO522">
        <f>INDEX(pricelevel!$A:$H,MATCH(A522,pricelevel!$A:$A,0),MATCH(Sheet1!I522,pricelevel!$A$1:$H$1,0))</f>
        <v>99.3</v>
      </c>
    </row>
    <row r="523" spans="1:41" ht="14.25">
      <c r="A523" s="1">
        <v>49740</v>
      </c>
      <c r="B523" s="5" t="s">
        <v>304</v>
      </c>
      <c r="C523">
        <v>42689.08108108108</v>
      </c>
      <c r="D523">
        <v>0.52195945945945943</v>
      </c>
      <c r="E523">
        <v>0.85304054054054057</v>
      </c>
      <c r="F523">
        <v>6.7195945945945947</v>
      </c>
      <c r="G523">
        <v>145777.4324324324</v>
      </c>
      <c r="H523">
        <v>0.92307692307692313</v>
      </c>
      <c r="I523">
        <v>2013</v>
      </c>
      <c r="J523" s="4">
        <v>0.28368794326241137</v>
      </c>
      <c r="K523">
        <v>0.97945205479452058</v>
      </c>
      <c r="L523">
        <v>0.16271501627150159</v>
      </c>
      <c r="M523">
        <v>0.91095890410958902</v>
      </c>
      <c r="N523">
        <v>0.33466135458167329</v>
      </c>
      <c r="O523">
        <v>0.46616541353383462</v>
      </c>
      <c r="P523">
        <v>19963.909774436092</v>
      </c>
      <c r="Q523">
        <v>862.40816326530614</v>
      </c>
      <c r="R523">
        <v>20.103896103896101</v>
      </c>
      <c r="S523">
        <v>8.1818181818181825E-3</v>
      </c>
      <c r="T523">
        <v>6.3636363636363638E-3</v>
      </c>
      <c r="U523">
        <v>1.818181818181818E-3</v>
      </c>
      <c r="V523">
        <v>2151</v>
      </c>
      <c r="W523">
        <f t="shared" si="16"/>
        <v>1.6363636363636365E-2</v>
      </c>
      <c r="X523">
        <v>5.909090909090909E-2</v>
      </c>
      <c r="Y523">
        <v>0.09</v>
      </c>
      <c r="Z523">
        <v>41.684210526315788</v>
      </c>
      <c r="AA523">
        <v>0.1072727272727273</v>
      </c>
      <c r="AB523">
        <v>8.2727272727272733E-2</v>
      </c>
      <c r="AC523">
        <v>1100</v>
      </c>
      <c r="AD523">
        <v>0.2781954887218045</v>
      </c>
      <c r="AE523">
        <v>0</v>
      </c>
      <c r="AF523">
        <v>1.818181818181818E-3</v>
      </c>
      <c r="AG523">
        <v>3.6363636363636359E-3</v>
      </c>
      <c r="AH523">
        <v>9.0909090909090909E-4</v>
      </c>
      <c r="AI523">
        <f t="shared" si="17"/>
        <v>4.3198360091249513E-2</v>
      </c>
      <c r="AJ523">
        <v>8.1818181818181825E-3</v>
      </c>
      <c r="AK523">
        <v>0.53383458646616544</v>
      </c>
      <c r="AL523">
        <v>0.46675964667596459</v>
      </c>
      <c r="AM523">
        <v>0.94736842105263153</v>
      </c>
      <c r="AN523">
        <f>INDEX(realgdp!$A:$H,MATCH(Sheet1!A523,realgdp!$A:$A,0),MATCH(Sheet1!I523,realgdp!$A$1:$H$1,0))</f>
        <v>5336.4</v>
      </c>
      <c r="AO523">
        <f>INDEX(pricelevel!$A:$H,MATCH(A523,pricelevel!$A:$A,0),MATCH(Sheet1!I523,pricelevel!$A$1:$H$1,0))</f>
        <v>94</v>
      </c>
    </row>
    <row r="524" spans="1:41">
      <c r="A524" s="1">
        <v>0</v>
      </c>
      <c r="B524" s="5" t="s">
        <v>9</v>
      </c>
      <c r="C524">
        <v>43097.032639140103</v>
      </c>
      <c r="D524">
        <v>0.50921054898110352</v>
      </c>
      <c r="E524">
        <v>0.9126350059428453</v>
      </c>
      <c r="F524">
        <v>7.2894561865881178</v>
      </c>
      <c r="G524">
        <v>165506.80922605199</v>
      </c>
      <c r="H524">
        <v>0.96818486557106509</v>
      </c>
      <c r="I524">
        <v>2014</v>
      </c>
      <c r="J524">
        <v>0.22282949870130475</v>
      </c>
      <c r="K524">
        <v>0.82223890075630734</v>
      </c>
      <c r="L524">
        <v>0.14292922221202919</v>
      </c>
      <c r="M524">
        <v>0.8126936474029598</v>
      </c>
      <c r="N524">
        <v>0.40332358785485573</v>
      </c>
      <c r="O524">
        <v>0.50516220696187542</v>
      </c>
      <c r="P524">
        <v>23189.861662325358</v>
      </c>
      <c r="Q524">
        <v>808.71046369541455</v>
      </c>
      <c r="R524">
        <v>22.86333630686887</v>
      </c>
      <c r="S524">
        <v>7.9120383758313918E-3</v>
      </c>
      <c r="T524">
        <v>8.0970282545460726E-3</v>
      </c>
      <c r="U524">
        <v>3.795481994318472E-3</v>
      </c>
      <c r="V524">
        <v>828452</v>
      </c>
      <c r="W524">
        <f t="shared" si="16"/>
        <v>1.9804548624695936E-2</v>
      </c>
      <c r="X524">
        <v>5.8063432391515131E-2</v>
      </c>
      <c r="Y524">
        <v>8.7315222753329813E-2</v>
      </c>
      <c r="Z524">
        <v>39.523552030761827</v>
      </c>
      <c r="AA524">
        <v>9.4457533128072535E-2</v>
      </c>
      <c r="AB524">
        <v>7.774465443040128E-2</v>
      </c>
      <c r="AC524">
        <v>470296</v>
      </c>
      <c r="AD524">
        <v>6.4645986265687905E-2</v>
      </c>
      <c r="AE524">
        <v>1.333202919012707E-3</v>
      </c>
      <c r="AF524">
        <v>2.462279075305765E-3</v>
      </c>
      <c r="AG524">
        <v>2.683416401585384E-3</v>
      </c>
      <c r="AH524">
        <v>6.2939085171891747E-4</v>
      </c>
      <c r="AI524">
        <f t="shared" si="17"/>
        <v>3.4873449245678735E-2</v>
      </c>
      <c r="AJ524">
        <v>1.294716518958273E-2</v>
      </c>
      <c r="AK524">
        <v>0.43298602888941512</v>
      </c>
      <c r="AL524">
        <v>0.46099110147600592</v>
      </c>
      <c r="AM524">
        <v>0.78325834714657827</v>
      </c>
      <c r="AN524" t="e">
        <f>INDEX(realgdp!$A:$H,MATCH(Sheet1!A524,realgdp!$A:$A,0),MATCH(Sheet1!I524,realgdp!$A$1:$H$1,0))</f>
        <v>#N/A</v>
      </c>
      <c r="AO524">
        <f>INDEX(pricelevel!$A:$H,MATCH(A524,pricelevel!$A:$A,0),MATCH(Sheet1!I524,pricelevel!$A$1:$H$1,0))</f>
        <v>100</v>
      </c>
    </row>
    <row r="525" spans="1:41">
      <c r="A525" s="1">
        <v>10420</v>
      </c>
      <c r="B525" s="5" t="s">
        <v>11</v>
      </c>
      <c r="C525">
        <v>52306.206637168143</v>
      </c>
      <c r="D525">
        <v>0.50265486725663722</v>
      </c>
      <c r="E525">
        <v>0.92566371681415927</v>
      </c>
      <c r="F525">
        <v>7.946902654867257</v>
      </c>
      <c r="G525">
        <v>171112.4026548673</v>
      </c>
      <c r="H525">
        <v>0.97291666666666665</v>
      </c>
      <c r="I525">
        <v>2014</v>
      </c>
      <c r="J525">
        <v>0.22693341295909228</v>
      </c>
      <c r="K525">
        <v>0.88077858880778592</v>
      </c>
      <c r="L525">
        <v>0.1345141215892772</v>
      </c>
      <c r="M525">
        <v>0.86131386861313863</v>
      </c>
      <c r="N525">
        <v>0.50834597875569043</v>
      </c>
      <c r="O525">
        <v>0.596045197740113</v>
      </c>
      <c r="P525">
        <v>26926.186440677971</v>
      </c>
      <c r="Q525">
        <v>810.19298245614038</v>
      </c>
      <c r="R525">
        <v>22.657142857142858</v>
      </c>
      <c r="S525">
        <v>7.5936108929039016E-3</v>
      </c>
      <c r="T525">
        <v>1.230688661953391E-2</v>
      </c>
      <c r="U525">
        <v>6.546216286986122E-3</v>
      </c>
      <c r="V525">
        <v>6267</v>
      </c>
      <c r="W525">
        <f t="shared" si="16"/>
        <v>2.6446713799423933E-2</v>
      </c>
      <c r="X525">
        <v>6.4676616915422883E-2</v>
      </c>
      <c r="Y525">
        <v>9.1908876669285156E-2</v>
      </c>
      <c r="Z525">
        <v>38.884984025559113</v>
      </c>
      <c r="AA525">
        <v>0.1149515579994763</v>
      </c>
      <c r="AB525">
        <v>5.9701492537313432E-2</v>
      </c>
      <c r="AC525">
        <v>3819</v>
      </c>
      <c r="AD525">
        <v>6.2146892655367228E-2</v>
      </c>
      <c r="AE525">
        <v>3.6658811207122281E-3</v>
      </c>
      <c r="AF525">
        <v>2.8803351662738939E-3</v>
      </c>
      <c r="AG525">
        <v>3.6658811207122281E-3</v>
      </c>
      <c r="AH525">
        <v>5.236973029588898E-4</v>
      </c>
      <c r="AI525">
        <f t="shared" si="17"/>
        <v>3.0089406988290192E-2</v>
      </c>
      <c r="AJ525">
        <v>1.04739460591778E-3</v>
      </c>
      <c r="AK525">
        <v>0.31638418079096048</v>
      </c>
      <c r="AL525">
        <v>0.41854156693792882</v>
      </c>
      <c r="AM525">
        <v>0.63276836158192096</v>
      </c>
      <c r="AN525">
        <f>INDEX(realgdp!$A:$H,MATCH(Sheet1!A525,realgdp!$A:$A,0),MATCH(Sheet1!I525,realgdp!$A$1:$H$1,0))</f>
        <v>30799.7</v>
      </c>
      <c r="AO525">
        <f>INDEX(pricelevel!$A:$H,MATCH(A525,pricelevel!$A:$A,0),MATCH(Sheet1!I525,pricelevel!$A$1:$H$1,0))</f>
        <v>90.1</v>
      </c>
    </row>
    <row r="526" spans="1:41">
      <c r="A526" s="1">
        <v>10580</v>
      </c>
      <c r="B526" s="5" t="s">
        <v>12</v>
      </c>
      <c r="C526">
        <v>59022.496345726089</v>
      </c>
      <c r="D526">
        <v>0.50206545916746104</v>
      </c>
      <c r="E526">
        <v>0.94280266920877021</v>
      </c>
      <c r="F526">
        <v>8.2020972354623449</v>
      </c>
      <c r="G526">
        <v>221424.79186526849</v>
      </c>
      <c r="H526">
        <v>0.97272047832585951</v>
      </c>
      <c r="I526">
        <v>2014</v>
      </c>
      <c r="J526">
        <v>0.21646542261251372</v>
      </c>
      <c r="K526">
        <v>0.87916666666666665</v>
      </c>
      <c r="L526">
        <v>0.12607655502392351</v>
      </c>
      <c r="M526">
        <v>0.92708333333333337</v>
      </c>
      <c r="N526">
        <v>0.58606557377049184</v>
      </c>
      <c r="O526">
        <v>0.64943820224719107</v>
      </c>
      <c r="P526">
        <v>31687.029213483151</v>
      </c>
      <c r="Q526">
        <v>1007.961722488038</v>
      </c>
      <c r="R526">
        <v>22.66275659824047</v>
      </c>
      <c r="S526">
        <v>1.0886172650878529E-2</v>
      </c>
      <c r="T526">
        <v>1.2032085561497329E-2</v>
      </c>
      <c r="U526">
        <v>4.9656226126814362E-3</v>
      </c>
      <c r="V526">
        <v>8360</v>
      </c>
      <c r="W526">
        <f t="shared" si="16"/>
        <v>2.7883880825057293E-2</v>
      </c>
      <c r="X526">
        <v>4.6791443850267379E-2</v>
      </c>
      <c r="Y526">
        <v>9.5110771581359818E-2</v>
      </c>
      <c r="Z526">
        <v>37.111111111111107</v>
      </c>
      <c r="AA526">
        <v>9.7020626432391135E-2</v>
      </c>
      <c r="AB526">
        <v>5.2330022918258209E-2</v>
      </c>
      <c r="AC526">
        <v>5236</v>
      </c>
      <c r="AD526">
        <v>0.101123595505618</v>
      </c>
      <c r="AE526">
        <v>3.437738731856379E-3</v>
      </c>
      <c r="AF526">
        <v>1.5278838808250571E-3</v>
      </c>
      <c r="AG526">
        <v>6.1115355233002291E-3</v>
      </c>
      <c r="AH526">
        <v>1.718869365928189E-3</v>
      </c>
      <c r="AI526">
        <f t="shared" si="17"/>
        <v>3.180991552401953E-2</v>
      </c>
      <c r="AJ526">
        <v>1.3368983957219251E-3</v>
      </c>
      <c r="AK526">
        <v>0.30786516853932577</v>
      </c>
      <c r="AL526">
        <v>0.43301435406698557</v>
      </c>
      <c r="AM526">
        <v>0.40674157303370789</v>
      </c>
      <c r="AN526">
        <f>INDEX(realgdp!$A:$H,MATCH(Sheet1!A526,realgdp!$A:$A,0),MATCH(Sheet1!I526,realgdp!$A$1:$H$1,0))</f>
        <v>44120.7</v>
      </c>
      <c r="AO526">
        <f>INDEX(pricelevel!$A:$H,MATCH(A526,pricelevel!$A:$A,0),MATCH(Sheet1!I526,pricelevel!$A$1:$H$1,0))</f>
        <v>100.4</v>
      </c>
    </row>
    <row r="527" spans="1:41">
      <c r="A527" s="1">
        <v>10740</v>
      </c>
      <c r="B527" s="5" t="s">
        <v>13</v>
      </c>
      <c r="C527">
        <v>49388.416764590678</v>
      </c>
      <c r="D527">
        <v>0.49823736780258521</v>
      </c>
      <c r="E527">
        <v>0.77085781433607525</v>
      </c>
      <c r="F527">
        <v>7.8585977281629464</v>
      </c>
      <c r="G527">
        <v>204816.4669016843</v>
      </c>
      <c r="H527">
        <v>0.9501709819247679</v>
      </c>
      <c r="I527">
        <v>2014</v>
      </c>
      <c r="J527">
        <v>0.24864586020118648</v>
      </c>
      <c r="K527">
        <v>0.91247264770240699</v>
      </c>
      <c r="L527">
        <v>0.14429812272345191</v>
      </c>
      <c r="M527">
        <v>0.96936542669584247</v>
      </c>
      <c r="N527">
        <v>0.46355685131195329</v>
      </c>
      <c r="O527">
        <v>0.5914221218961625</v>
      </c>
      <c r="P527">
        <v>20275.336343115119</v>
      </c>
      <c r="Q527">
        <v>940.56544502617805</v>
      </c>
      <c r="R527">
        <v>22.401384083044981</v>
      </c>
      <c r="S527">
        <v>7.6172339919066889E-3</v>
      </c>
      <c r="T527">
        <v>1.237800523684837E-2</v>
      </c>
      <c r="U527">
        <v>2.1423470602237558E-3</v>
      </c>
      <c r="V527">
        <v>7138</v>
      </c>
      <c r="W527">
        <f t="shared" si="16"/>
        <v>2.2137586288978814E-2</v>
      </c>
      <c r="X527">
        <v>5.3082599381099743E-2</v>
      </c>
      <c r="Y527">
        <v>9.0930730778386093E-2</v>
      </c>
      <c r="Z527">
        <v>37.454022988505749</v>
      </c>
      <c r="AA527">
        <v>9.8786003332539868E-2</v>
      </c>
      <c r="AB527">
        <v>4.2846941204475117E-2</v>
      </c>
      <c r="AC527">
        <v>4201</v>
      </c>
      <c r="AD527">
        <v>9.9322799097065456E-2</v>
      </c>
      <c r="AE527">
        <v>4.7607712449416811E-4</v>
      </c>
      <c r="AF527">
        <v>1.666269935729588E-3</v>
      </c>
      <c r="AG527">
        <v>5.2368483694358488E-3</v>
      </c>
      <c r="AH527">
        <v>4.7607712449416811E-4</v>
      </c>
      <c r="AI527">
        <f t="shared" si="17"/>
        <v>4.6389634633388716E-2</v>
      </c>
      <c r="AJ527">
        <v>3.3325398714591759E-3</v>
      </c>
      <c r="AK527">
        <v>0.29119638826185101</v>
      </c>
      <c r="AL527">
        <v>0.40907817315774719</v>
      </c>
      <c r="AM527">
        <v>0.62528216704288941</v>
      </c>
      <c r="AN527">
        <f>INDEX(realgdp!$A:$H,MATCH(Sheet1!A527,realgdp!$A:$A,0),MATCH(Sheet1!I527,realgdp!$A$1:$H$1,0))</f>
        <v>36818</v>
      </c>
      <c r="AO527">
        <f>INDEX(pricelevel!$A:$H,MATCH(A527,pricelevel!$A:$A,0),MATCH(Sheet1!I527,pricelevel!$A$1:$H$1,0))</f>
        <v>96.8</v>
      </c>
    </row>
    <row r="528" spans="1:41">
      <c r="A528" s="1">
        <v>10900</v>
      </c>
      <c r="B528" s="5" t="s">
        <v>15</v>
      </c>
      <c r="C528">
        <v>55128.825490922572</v>
      </c>
      <c r="D528">
        <v>0.50870692849203414</v>
      </c>
      <c r="E528">
        <v>0.93701370878102996</v>
      </c>
      <c r="F528">
        <v>7.7276769173768063</v>
      </c>
      <c r="G528">
        <v>229959.57762134119</v>
      </c>
      <c r="H528">
        <v>0.96521001272804408</v>
      </c>
      <c r="I528">
        <v>2014</v>
      </c>
      <c r="J528">
        <v>0.20585077831454643</v>
      </c>
      <c r="K528">
        <v>0.72765072765072769</v>
      </c>
      <c r="L528">
        <v>0.12797329253025461</v>
      </c>
      <c r="M528">
        <v>0.66528066528066532</v>
      </c>
      <c r="N528">
        <v>0.54125000000000001</v>
      </c>
      <c r="O528">
        <v>0.62812500000000004</v>
      </c>
      <c r="P528">
        <v>27908.412499999999</v>
      </c>
      <c r="Q528">
        <v>1033.051282051282</v>
      </c>
      <c r="R528">
        <v>24.366935483870972</v>
      </c>
      <c r="S528">
        <v>1.435299394483068E-2</v>
      </c>
      <c r="T528">
        <v>9.1948867459071548E-3</v>
      </c>
      <c r="U528">
        <v>3.3639829558196901E-3</v>
      </c>
      <c r="V528">
        <v>7189</v>
      </c>
      <c r="W528">
        <f t="shared" si="16"/>
        <v>2.6911863646557524E-2</v>
      </c>
      <c r="X528">
        <v>5.6514913657770803E-2</v>
      </c>
      <c r="Y528">
        <v>7.6474545862300958E-2</v>
      </c>
      <c r="Z528">
        <v>37.920863309352519</v>
      </c>
      <c r="AA528">
        <v>0.10405920610002239</v>
      </c>
      <c r="AB528">
        <v>8.1856918591612468E-2</v>
      </c>
      <c r="AC528">
        <v>4459</v>
      </c>
      <c r="AD528">
        <v>0.13437499999999999</v>
      </c>
      <c r="AE528">
        <v>2.2426553038797938E-3</v>
      </c>
      <c r="AF528">
        <v>1.1213276519398969E-3</v>
      </c>
      <c r="AG528">
        <v>6.2794348508634227E-3</v>
      </c>
      <c r="AH528">
        <v>6.7279659116393814E-4</v>
      </c>
      <c r="AI528">
        <f t="shared" si="17"/>
        <v>3.7015766556097812E-2</v>
      </c>
      <c r="AJ528">
        <v>2.691186364655753E-3</v>
      </c>
      <c r="AK528">
        <v>0.28125</v>
      </c>
      <c r="AL528">
        <v>0.45444428988732788</v>
      </c>
      <c r="AM528">
        <v>0.4</v>
      </c>
      <c r="AN528">
        <f>INDEX(realgdp!$A:$H,MATCH(Sheet1!A528,realgdp!$A:$A,0),MATCH(Sheet1!I528,realgdp!$A$1:$H$1,0))</f>
        <v>36183.300000000003</v>
      </c>
      <c r="AO528">
        <f>INDEX(pricelevel!$A:$H,MATCH(A528,pricelevel!$A:$A,0),MATCH(Sheet1!I528,pricelevel!$A$1:$H$1,0))</f>
        <v>101.1</v>
      </c>
    </row>
    <row r="529" spans="1:41">
      <c r="A529" s="1">
        <v>11100</v>
      </c>
      <c r="B529" s="5" t="s">
        <v>17</v>
      </c>
      <c r="C529">
        <v>53678.456140350878</v>
      </c>
      <c r="D529">
        <v>0.51864035087719296</v>
      </c>
      <c r="E529">
        <v>0.91557017543859653</v>
      </c>
      <c r="F529">
        <v>7.5712719298245617</v>
      </c>
      <c r="G529">
        <v>158446.05263157899</v>
      </c>
      <c r="H529">
        <v>0.98343949044585988</v>
      </c>
      <c r="I529">
        <v>2014</v>
      </c>
      <c r="J529">
        <v>0.25152129817444219</v>
      </c>
      <c r="K529">
        <v>1.0963855421686748</v>
      </c>
      <c r="L529">
        <v>0.17226742129465869</v>
      </c>
      <c r="M529">
        <v>0.91566265060240959</v>
      </c>
      <c r="N529">
        <v>0.44407894736842107</v>
      </c>
      <c r="O529">
        <v>0.52631578947368418</v>
      </c>
      <c r="P529">
        <v>26419.34210526316</v>
      </c>
      <c r="Q529">
        <v>861.80327868852464</v>
      </c>
      <c r="R529">
        <v>19.163793103448281</v>
      </c>
      <c r="S529">
        <v>7.1599045346062056E-3</v>
      </c>
      <c r="T529">
        <v>7.1599045346062056E-3</v>
      </c>
      <c r="U529">
        <v>2.9832935560859192E-3</v>
      </c>
      <c r="V529">
        <v>2827</v>
      </c>
      <c r="W529">
        <f t="shared" si="16"/>
        <v>1.7303102625298331E-2</v>
      </c>
      <c r="X529">
        <v>6.3842482100238657E-2</v>
      </c>
      <c r="Y529">
        <v>8.5918854415274457E-2</v>
      </c>
      <c r="Z529">
        <v>38.643410852713181</v>
      </c>
      <c r="AA529">
        <v>0.11396181384248209</v>
      </c>
      <c r="AB529">
        <v>7.1599045346062054E-2</v>
      </c>
      <c r="AC529">
        <v>1676</v>
      </c>
      <c r="AD529">
        <v>0.1118421052631579</v>
      </c>
      <c r="AE529">
        <v>5.966587112171838E-4</v>
      </c>
      <c r="AF529">
        <v>2.3866348448687352E-3</v>
      </c>
      <c r="AG529">
        <v>2.3866348448687352E-3</v>
      </c>
      <c r="AH529">
        <v>0</v>
      </c>
      <c r="AI529">
        <f t="shared" si="17"/>
        <v>3.2620164243864325E-2</v>
      </c>
      <c r="AJ529">
        <v>1.2529832935560861E-2</v>
      </c>
      <c r="AK529">
        <v>0.47368421052631582</v>
      </c>
      <c r="AL529">
        <v>0.43509020162716661</v>
      </c>
      <c r="AM529">
        <v>0.85526315789473684</v>
      </c>
      <c r="AN529">
        <f>INDEX(realgdp!$A:$H,MATCH(Sheet1!A529,realgdp!$A:$A,0),MATCH(Sheet1!I529,realgdp!$A$1:$H$1,0))</f>
        <v>11432.5</v>
      </c>
      <c r="AO529">
        <f>INDEX(pricelevel!$A:$H,MATCH(A529,pricelevel!$A:$A,0),MATCH(Sheet1!I529,pricelevel!$A$1:$H$1,0))</f>
        <v>92.9</v>
      </c>
    </row>
    <row r="530" spans="1:41">
      <c r="A530" s="1">
        <v>11260</v>
      </c>
      <c r="B530" s="5" t="s">
        <v>18</v>
      </c>
      <c r="C530">
        <v>61279.411214953267</v>
      </c>
      <c r="D530">
        <v>0.49158878504672898</v>
      </c>
      <c r="E530">
        <v>0.8794392523364486</v>
      </c>
      <c r="F530">
        <v>7.7598130841121504</v>
      </c>
      <c r="G530">
        <v>281446.71028037381</v>
      </c>
      <c r="H530">
        <v>0.95939675174013916</v>
      </c>
      <c r="I530">
        <v>2014</v>
      </c>
      <c r="J530">
        <v>0.27370417193426044</v>
      </c>
      <c r="K530">
        <v>1.0163934426229508</v>
      </c>
      <c r="L530">
        <v>0.17058404558404561</v>
      </c>
      <c r="M530">
        <v>1.0327868852459019</v>
      </c>
      <c r="N530">
        <v>0.33112582781456962</v>
      </c>
      <c r="O530">
        <v>0.53968253968253965</v>
      </c>
      <c r="P530">
        <v>32072.55026455026</v>
      </c>
      <c r="Q530">
        <v>1332.5238095238101</v>
      </c>
      <c r="R530">
        <v>21.219858156028369</v>
      </c>
      <c r="S530">
        <v>1.0770975056689339E-2</v>
      </c>
      <c r="T530">
        <v>7.3696145124716554E-3</v>
      </c>
      <c r="U530">
        <v>6.8027210884353739E-3</v>
      </c>
      <c r="V530">
        <v>2808</v>
      </c>
      <c r="W530">
        <f t="shared" si="16"/>
        <v>2.494331065759637E-2</v>
      </c>
      <c r="X530">
        <v>5.3854875283446707E-2</v>
      </c>
      <c r="Y530">
        <v>0.100907029478458</v>
      </c>
      <c r="Z530">
        <v>43.006024096385538</v>
      </c>
      <c r="AA530">
        <v>7.5396825396825393E-2</v>
      </c>
      <c r="AB530">
        <v>7.029478458049887E-2</v>
      </c>
      <c r="AC530">
        <v>1764</v>
      </c>
      <c r="AD530">
        <v>6.8783068783068779E-2</v>
      </c>
      <c r="AE530">
        <v>3.968253968253968E-3</v>
      </c>
      <c r="AF530">
        <v>2.8344671201814059E-3</v>
      </c>
      <c r="AG530">
        <v>2.8344671201814059E-3</v>
      </c>
      <c r="AH530">
        <v>2.2675736961451252E-3</v>
      </c>
      <c r="AI530">
        <f t="shared" si="17"/>
        <v>4.1547173471784889E-2</v>
      </c>
      <c r="AJ530">
        <v>4.195011337868481E-2</v>
      </c>
      <c r="AK530">
        <v>0.44444444444444442</v>
      </c>
      <c r="AL530">
        <v>0.42913105413105412</v>
      </c>
      <c r="AM530">
        <v>0.79894179894179895</v>
      </c>
      <c r="AN530">
        <f>INDEX(realgdp!$A:$H,MATCH(Sheet1!A530,realgdp!$A:$A,0),MATCH(Sheet1!I530,realgdp!$A$1:$H$1,0))</f>
        <v>25795.200000000001</v>
      </c>
      <c r="AO530">
        <f>INDEX(pricelevel!$A:$H,MATCH(A530,pricelevel!$A:$A,0),MATCH(Sheet1!I530,pricelevel!$A$1:$H$1,0))</f>
        <v>108.7</v>
      </c>
    </row>
    <row r="531" spans="1:41">
      <c r="A531" s="1">
        <v>11460</v>
      </c>
      <c r="B531" s="5" t="s">
        <v>19</v>
      </c>
      <c r="C531">
        <v>69108.219780219777</v>
      </c>
      <c r="D531">
        <v>0.50449550449550451</v>
      </c>
      <c r="E531">
        <v>0.8601398601398601</v>
      </c>
      <c r="F531">
        <v>8.9340659340659343</v>
      </c>
      <c r="G531">
        <v>262440.52947052952</v>
      </c>
      <c r="H531">
        <v>0.98146002317497105</v>
      </c>
      <c r="I531">
        <v>2014</v>
      </c>
      <c r="J531">
        <v>0.30006161429451633</v>
      </c>
      <c r="K531">
        <v>1.5</v>
      </c>
      <c r="L531">
        <v>0.12914540816326531</v>
      </c>
      <c r="M531">
        <v>1.392857142857143</v>
      </c>
      <c r="N531">
        <v>0.6028880866425993</v>
      </c>
      <c r="O531">
        <v>0.83760683760683763</v>
      </c>
      <c r="P531">
        <v>29961.645299145301</v>
      </c>
      <c r="Q531">
        <v>1122.1642857142861</v>
      </c>
      <c r="R531">
        <v>23.333333333333329</v>
      </c>
      <c r="S531">
        <v>7.7783179387457459E-3</v>
      </c>
      <c r="T531">
        <v>1.7501215362177931E-2</v>
      </c>
      <c r="U531">
        <v>2.9168692270296549E-3</v>
      </c>
      <c r="V531">
        <v>3136</v>
      </c>
      <c r="W531">
        <f t="shared" si="16"/>
        <v>2.8196402527953329E-2</v>
      </c>
      <c r="X531">
        <v>5.2989790957705403E-2</v>
      </c>
      <c r="Y531">
        <v>0.1030627126883811</v>
      </c>
      <c r="Z531">
        <v>38.371287128712872</v>
      </c>
      <c r="AA531">
        <v>8.8478366553232865E-2</v>
      </c>
      <c r="AB531">
        <v>4.083616917841517E-2</v>
      </c>
      <c r="AC531">
        <v>2057</v>
      </c>
      <c r="AD531">
        <v>0.14529914529914531</v>
      </c>
      <c r="AE531">
        <v>1.458434613514827E-3</v>
      </c>
      <c r="AF531">
        <v>1.458434613514827E-3</v>
      </c>
      <c r="AG531">
        <v>6.3198833252309187E-3</v>
      </c>
      <c r="AH531">
        <v>1.458434613514827E-3</v>
      </c>
      <c r="AI531">
        <f t="shared" si="17"/>
        <v>3.7453359937689987E-2</v>
      </c>
      <c r="AJ531">
        <v>0</v>
      </c>
      <c r="AK531">
        <v>0.30769230769230771</v>
      </c>
      <c r="AL531">
        <v>0.40943877551020408</v>
      </c>
      <c r="AM531">
        <v>0.21367521367521369</v>
      </c>
      <c r="AN531">
        <f>INDEX(realgdp!$A:$H,MATCH(Sheet1!A531,realgdp!$A:$A,0),MATCH(Sheet1!I531,realgdp!$A$1:$H$1,0))</f>
        <v>18691.900000000001</v>
      </c>
      <c r="AO531">
        <f>INDEX(pricelevel!$A:$H,MATCH(A531,pricelevel!$A:$A,0),MATCH(Sheet1!I531,pricelevel!$A$1:$H$1,0))</f>
        <v>101.4</v>
      </c>
    </row>
    <row r="532" spans="1:41">
      <c r="A532" s="1">
        <v>11500</v>
      </c>
      <c r="B532" s="5" t="s">
        <v>20</v>
      </c>
      <c r="C532">
        <v>40661.604712041888</v>
      </c>
      <c r="D532">
        <v>0.50785340314136129</v>
      </c>
      <c r="E532">
        <v>0.8534031413612565</v>
      </c>
      <c r="F532">
        <v>7.1806282722513091</v>
      </c>
      <c r="G532">
        <v>137654.97382198949</v>
      </c>
      <c r="H532">
        <v>0.98281786941580751</v>
      </c>
      <c r="I532">
        <v>2014</v>
      </c>
      <c r="J532">
        <v>0.20545454545454545</v>
      </c>
      <c r="K532">
        <v>0.60493827160493829</v>
      </c>
      <c r="L532">
        <v>0.1239356669820246</v>
      </c>
      <c r="M532">
        <v>0.49382716049382708</v>
      </c>
      <c r="N532">
        <v>0.39814814814814808</v>
      </c>
      <c r="O532">
        <v>0.6</v>
      </c>
      <c r="P532">
        <v>17151.25</v>
      </c>
      <c r="Q532">
        <v>572.05555555555554</v>
      </c>
      <c r="R532">
        <v>22.571428571428569</v>
      </c>
      <c r="S532">
        <v>1.5126050420168071E-2</v>
      </c>
      <c r="T532">
        <v>6.7226890756302534E-3</v>
      </c>
      <c r="U532">
        <v>0</v>
      </c>
      <c r="V532">
        <v>1057</v>
      </c>
      <c r="W532">
        <f t="shared" si="16"/>
        <v>2.1848739495798325E-2</v>
      </c>
      <c r="X532">
        <v>5.7142857142857141E-2</v>
      </c>
      <c r="Y532">
        <v>7.7310924369747902E-2</v>
      </c>
      <c r="Z532">
        <v>35.696969696969703</v>
      </c>
      <c r="AA532">
        <v>0.1092436974789916</v>
      </c>
      <c r="AB532">
        <v>0.107563025210084</v>
      </c>
      <c r="AC532">
        <v>595</v>
      </c>
      <c r="AD532">
        <v>2.5000000000000001E-2</v>
      </c>
      <c r="AE532">
        <v>0</v>
      </c>
      <c r="AF532">
        <v>0</v>
      </c>
      <c r="AG532">
        <v>6.7226890756302534E-3</v>
      </c>
      <c r="AH532">
        <v>0</v>
      </c>
      <c r="AI532">
        <f t="shared" si="17"/>
        <v>3.3353578051486366E-2</v>
      </c>
      <c r="AJ532">
        <v>1.6806722689075629E-3</v>
      </c>
      <c r="AK532">
        <v>0.32500000000000001</v>
      </c>
      <c r="AL532">
        <v>0.4323557237464522</v>
      </c>
      <c r="AM532">
        <v>0.67500000000000004</v>
      </c>
      <c r="AN532">
        <f>INDEX(realgdp!$A:$H,MATCH(Sheet1!A532,realgdp!$A:$A,0),MATCH(Sheet1!I532,realgdp!$A$1:$H$1,0))</f>
        <v>3407.8</v>
      </c>
      <c r="AO532">
        <f>INDEX(pricelevel!$A:$H,MATCH(A532,pricelevel!$A:$A,0),MATCH(Sheet1!I532,pricelevel!$A$1:$H$1,0))</f>
        <v>84.2</v>
      </c>
    </row>
    <row r="533" spans="1:41">
      <c r="A533" s="1">
        <v>11700</v>
      </c>
      <c r="B533" s="5" t="s">
        <v>21</v>
      </c>
      <c r="C533">
        <v>46826.085417937757</v>
      </c>
      <c r="D533">
        <v>0.4984746796827334</v>
      </c>
      <c r="E533">
        <v>0.9487492373398414</v>
      </c>
      <c r="F533">
        <v>7.9859670530811471</v>
      </c>
      <c r="G533">
        <v>238718.4380719951</v>
      </c>
      <c r="H533">
        <v>0.97056545313710307</v>
      </c>
      <c r="I533">
        <v>2014</v>
      </c>
      <c r="J533">
        <v>0.21287726358148892</v>
      </c>
      <c r="K533">
        <v>0.96186440677966101</v>
      </c>
      <c r="L533">
        <v>0.11687486766885451</v>
      </c>
      <c r="M533">
        <v>0.93644067796610164</v>
      </c>
      <c r="N533">
        <v>0.4607329842931937</v>
      </c>
      <c r="O533">
        <v>0.60180995475113119</v>
      </c>
      <c r="P533">
        <v>22770.950226244349</v>
      </c>
      <c r="Q533">
        <v>861.73958333333337</v>
      </c>
      <c r="R533">
        <v>22.25</v>
      </c>
      <c r="S533">
        <v>6.6617320503330867E-3</v>
      </c>
      <c r="T533">
        <v>1.406365655070318E-2</v>
      </c>
      <c r="U533">
        <v>4.4411547002220584E-3</v>
      </c>
      <c r="V533">
        <v>4723</v>
      </c>
      <c r="W533">
        <f t="shared" si="16"/>
        <v>2.5166543301258323E-2</v>
      </c>
      <c r="X533">
        <v>6.1435973353071799E-2</v>
      </c>
      <c r="Y533">
        <v>9.9185788304959291E-2</v>
      </c>
      <c r="Z533">
        <v>36.897849462365592</v>
      </c>
      <c r="AA533">
        <v>0.11584011843079201</v>
      </c>
      <c r="AB533">
        <v>4.7742413027387118E-2</v>
      </c>
      <c r="AC533">
        <v>2702</v>
      </c>
      <c r="AD533">
        <v>3.1674208144796379E-2</v>
      </c>
      <c r="AE533">
        <v>2.2205773501110292E-3</v>
      </c>
      <c r="AF533">
        <v>2.2205773501110292E-3</v>
      </c>
      <c r="AG533">
        <v>2.5906735751295342E-3</v>
      </c>
      <c r="AH533">
        <v>4.0710584752035534E-3</v>
      </c>
      <c r="AI533">
        <f t="shared" si="17"/>
        <v>3.7843813050021387E-2</v>
      </c>
      <c r="AJ533">
        <v>1.1102886750555139E-3</v>
      </c>
      <c r="AK533">
        <v>0.4434389140271493</v>
      </c>
      <c r="AL533">
        <v>0.49460088926529749</v>
      </c>
      <c r="AM533">
        <v>0.5565610859728507</v>
      </c>
      <c r="AN533">
        <f>INDEX(realgdp!$A:$H,MATCH(Sheet1!A533,realgdp!$A:$A,0),MATCH(Sheet1!I533,realgdp!$A$1:$H$1,0))</f>
        <v>14870.4</v>
      </c>
      <c r="AO533">
        <f>INDEX(pricelevel!$A:$H,MATCH(A533,pricelevel!$A:$A,0),MATCH(Sheet1!I533,pricelevel!$A$1:$H$1,0))</f>
        <v>93.1</v>
      </c>
    </row>
    <row r="534" spans="1:41">
      <c r="A534" s="1">
        <v>12060</v>
      </c>
      <c r="B534" s="5" t="s">
        <v>23</v>
      </c>
      <c r="C534">
        <v>63284.385288127472</v>
      </c>
      <c r="D534">
        <v>0.50149754402779445</v>
      </c>
      <c r="E534">
        <v>0.70366598778004075</v>
      </c>
      <c r="F534">
        <v>8.2680603809752</v>
      </c>
      <c r="G534">
        <v>239205.0868575536</v>
      </c>
      <c r="H534">
        <v>0.96601298066857422</v>
      </c>
      <c r="I534">
        <v>2014</v>
      </c>
      <c r="J534">
        <v>0.25332431823304036</v>
      </c>
      <c r="K534">
        <v>0.82179633867276891</v>
      </c>
      <c r="L534">
        <v>0.16814451954279569</v>
      </c>
      <c r="M534">
        <v>0.84610983981693366</v>
      </c>
      <c r="N534">
        <v>0.47065265002190099</v>
      </c>
      <c r="O534">
        <v>0.62643678160919536</v>
      </c>
      <c r="P534">
        <v>27237.677484787018</v>
      </c>
      <c r="Q534">
        <v>1066.3484162895929</v>
      </c>
      <c r="R534">
        <v>29.30061349693252</v>
      </c>
      <c r="S534">
        <v>8.900212907053855E-3</v>
      </c>
      <c r="T534">
        <v>1.49383965655649E-2</v>
      </c>
      <c r="U534">
        <v>4.7118774213814529E-3</v>
      </c>
      <c r="V534">
        <v>48381</v>
      </c>
      <c r="W534">
        <f t="shared" si="16"/>
        <v>2.8550486894000207E-2</v>
      </c>
      <c r="X534">
        <v>5.2319290775191089E-2</v>
      </c>
      <c r="Y534">
        <v>0.1162263097274092</v>
      </c>
      <c r="Z534">
        <v>39.177158999192898</v>
      </c>
      <c r="AA534">
        <v>0.1231021604830547</v>
      </c>
      <c r="AB534">
        <v>6.1254406477958892E-2</v>
      </c>
      <c r="AC534">
        <v>28651</v>
      </c>
      <c r="AD534">
        <v>0.18289384719405</v>
      </c>
      <c r="AE534">
        <v>2.757320861400998E-3</v>
      </c>
      <c r="AF534">
        <v>1.954556559980454E-3</v>
      </c>
      <c r="AG534">
        <v>3.420473979965795E-3</v>
      </c>
      <c r="AH534">
        <v>2.7922236571149351E-4</v>
      </c>
      <c r="AI534">
        <f t="shared" si="17"/>
        <v>3.9149755587097226E-2</v>
      </c>
      <c r="AJ534">
        <v>5.2354193570905026E-4</v>
      </c>
      <c r="AK534">
        <v>0.37694388100067611</v>
      </c>
      <c r="AL534">
        <v>0.42448481842045432</v>
      </c>
      <c r="AM534">
        <v>0.56288032454361059</v>
      </c>
      <c r="AN534">
        <f>INDEX(realgdp!$A:$H,MATCH(Sheet1!A534,realgdp!$A:$A,0),MATCH(Sheet1!I534,realgdp!$A$1:$H$1,0))</f>
        <v>299830.40000000002</v>
      </c>
      <c r="AO534">
        <f>INDEX(pricelevel!$A:$H,MATCH(A534,pricelevel!$A:$A,0),MATCH(Sheet1!I534,pricelevel!$A$1:$H$1,0))</f>
        <v>96.1</v>
      </c>
    </row>
    <row r="535" spans="1:41">
      <c r="A535" s="1">
        <v>12100</v>
      </c>
      <c r="B535" s="5" t="s">
        <v>24</v>
      </c>
      <c r="C535">
        <v>54264.988285410007</v>
      </c>
      <c r="D535">
        <v>0.48136315228966992</v>
      </c>
      <c r="E535">
        <v>0.8349307774227902</v>
      </c>
      <c r="F535">
        <v>7.526091586794462</v>
      </c>
      <c r="G535">
        <v>272596.44302449422</v>
      </c>
      <c r="H535">
        <v>0.9356435643564357</v>
      </c>
      <c r="I535">
        <v>2014</v>
      </c>
      <c r="J535">
        <v>0.22044960116026105</v>
      </c>
      <c r="K535">
        <v>0.77319587628865982</v>
      </c>
      <c r="L535">
        <v>0.1336032388663968</v>
      </c>
      <c r="M535">
        <v>0.78865979381443296</v>
      </c>
      <c r="N535">
        <v>0.47902097902097901</v>
      </c>
      <c r="O535">
        <v>0.57516339869281041</v>
      </c>
      <c r="P535">
        <v>26649.803921568629</v>
      </c>
      <c r="Q535">
        <v>1223.433962264151</v>
      </c>
      <c r="R535">
        <v>24.428571428571431</v>
      </c>
      <c r="S535">
        <v>1.448400724200362E-2</v>
      </c>
      <c r="T535">
        <v>9.6560048280024142E-3</v>
      </c>
      <c r="U535">
        <v>8.4490042245021126E-3</v>
      </c>
      <c r="V535">
        <v>2717</v>
      </c>
      <c r="W535">
        <f t="shared" si="16"/>
        <v>3.2589016294508145E-2</v>
      </c>
      <c r="X535">
        <v>9.5353047676523833E-2</v>
      </c>
      <c r="Y535">
        <v>7.4834037417018703E-2</v>
      </c>
      <c r="Z535">
        <v>36.365079365079367</v>
      </c>
      <c r="AA535">
        <v>0.11949305974652991</v>
      </c>
      <c r="AB535">
        <v>5.6125528062764031E-2</v>
      </c>
      <c r="AC535">
        <v>1657</v>
      </c>
      <c r="AD535">
        <v>0.2483660130718954</v>
      </c>
      <c r="AE535">
        <v>3.0175015087507539E-3</v>
      </c>
      <c r="AF535">
        <v>5.4315027157513579E-3</v>
      </c>
      <c r="AG535">
        <v>9.0525045262522634E-3</v>
      </c>
      <c r="AH535">
        <v>1.207000603500302E-3</v>
      </c>
      <c r="AI535">
        <f t="shared" si="17"/>
        <v>4.5907803519484154E-2</v>
      </c>
      <c r="AJ535">
        <v>0</v>
      </c>
      <c r="AK535">
        <v>0.31372549019607843</v>
      </c>
      <c r="AL535">
        <v>0.40596245859403762</v>
      </c>
      <c r="AM535">
        <v>0.5163398692810458</v>
      </c>
      <c r="AN535">
        <f>INDEX(realgdp!$A:$H,MATCH(Sheet1!A535,realgdp!$A:$A,0),MATCH(Sheet1!I535,realgdp!$A$1:$H$1,0))</f>
        <v>11636.7</v>
      </c>
      <c r="AO535">
        <f>INDEX(pricelevel!$A:$H,MATCH(A535,pricelevel!$A:$A,0),MATCH(Sheet1!I535,pricelevel!$A$1:$H$1,0))</f>
        <v>106</v>
      </c>
    </row>
    <row r="536" spans="1:41">
      <c r="A536" s="1">
        <v>12220</v>
      </c>
      <c r="B536" s="5" t="s">
        <v>25</v>
      </c>
      <c r="C536">
        <v>58887.434210526313</v>
      </c>
      <c r="D536">
        <v>0.48026315789473678</v>
      </c>
      <c r="E536">
        <v>0.80263157894736847</v>
      </c>
      <c r="F536">
        <v>8.286184210526315</v>
      </c>
      <c r="G536">
        <v>205143.75</v>
      </c>
      <c r="H536">
        <v>0.97637795275590555</v>
      </c>
      <c r="I536">
        <v>2014</v>
      </c>
      <c r="J536">
        <v>0.31411530815109345</v>
      </c>
      <c r="K536">
        <v>1.2</v>
      </c>
      <c r="L536">
        <v>0.14181818181818179</v>
      </c>
      <c r="M536">
        <v>0.97333333333333338</v>
      </c>
      <c r="N536">
        <v>0.57377049180327866</v>
      </c>
      <c r="O536">
        <v>0.76712328767123283</v>
      </c>
      <c r="P536">
        <v>22519.246575342469</v>
      </c>
      <c r="Q536">
        <v>870.34210526315792</v>
      </c>
      <c r="R536">
        <v>19.28</v>
      </c>
      <c r="S536">
        <v>1.7107309486780711E-2</v>
      </c>
      <c r="T536">
        <v>9.3312597200622092E-3</v>
      </c>
      <c r="U536">
        <v>6.2208398133748056E-3</v>
      </c>
      <c r="V536">
        <v>1100</v>
      </c>
      <c r="W536">
        <f t="shared" si="16"/>
        <v>3.2659409020217724E-2</v>
      </c>
      <c r="X536">
        <v>6.6874027993779159E-2</v>
      </c>
      <c r="Y536">
        <v>9.4867807153965783E-2</v>
      </c>
      <c r="Z536">
        <v>39.03448275862069</v>
      </c>
      <c r="AA536">
        <v>0.13219284603421461</v>
      </c>
      <c r="AB536">
        <v>3.7325038880248837E-2</v>
      </c>
      <c r="AC536">
        <v>643</v>
      </c>
      <c r="AD536">
        <v>0.13698630136986301</v>
      </c>
      <c r="AE536">
        <v>3.1104199066874028E-3</v>
      </c>
      <c r="AF536">
        <v>3.1104199066874028E-3</v>
      </c>
      <c r="AG536">
        <v>1.399688958009331E-2</v>
      </c>
      <c r="AH536">
        <v>1.555209953343701E-3</v>
      </c>
      <c r="AI536">
        <f t="shared" si="17"/>
        <v>3.8648811022662814E-2</v>
      </c>
      <c r="AJ536">
        <v>1.555209953343701E-3</v>
      </c>
      <c r="AK536">
        <v>0.35616438356164382</v>
      </c>
      <c r="AL536">
        <v>0.38363636363636361</v>
      </c>
      <c r="AM536">
        <v>0.58904109589041098</v>
      </c>
      <c r="AN536">
        <f>INDEX(realgdp!$A:$H,MATCH(Sheet1!A536,realgdp!$A:$A,0),MATCH(Sheet1!I536,realgdp!$A$1:$H$1,0))</f>
        <v>4221.1000000000004</v>
      </c>
      <c r="AO536">
        <f>INDEX(pricelevel!$A:$H,MATCH(A536,pricelevel!$A:$A,0),MATCH(Sheet1!I536,pricelevel!$A$1:$H$1,0))</f>
        <v>86.1</v>
      </c>
    </row>
    <row r="537" spans="1:41">
      <c r="A537" s="1">
        <v>12260</v>
      </c>
      <c r="B537" s="5" t="s">
        <v>26</v>
      </c>
      <c r="C537">
        <v>48075.562025316452</v>
      </c>
      <c r="D537">
        <v>0.49177215189873419</v>
      </c>
      <c r="E537">
        <v>0.72025316455696198</v>
      </c>
      <c r="F537">
        <v>7.6778481012658224</v>
      </c>
      <c r="G537">
        <v>171064.1329113924</v>
      </c>
      <c r="H537">
        <v>0.96722621902478012</v>
      </c>
      <c r="I537">
        <v>2014</v>
      </c>
      <c r="J537">
        <v>0.23117196939186468</v>
      </c>
      <c r="K537">
        <v>0.9490909090909091</v>
      </c>
      <c r="L537">
        <v>0.1349120139039757</v>
      </c>
      <c r="M537">
        <v>0.97818181818181815</v>
      </c>
      <c r="N537">
        <v>0.38407494145199061</v>
      </c>
      <c r="O537">
        <v>0.59479553903345728</v>
      </c>
      <c r="P537">
        <v>22877.936802973982</v>
      </c>
      <c r="Q537">
        <v>908.37234042553189</v>
      </c>
      <c r="R537">
        <v>22.05586592178771</v>
      </c>
      <c r="S537">
        <v>6.5209052550824704E-3</v>
      </c>
      <c r="T537">
        <v>4.9865746068277718E-3</v>
      </c>
      <c r="U537">
        <v>2.3014959723820479E-3</v>
      </c>
      <c r="V537">
        <v>4603</v>
      </c>
      <c r="W537">
        <f t="shared" si="16"/>
        <v>1.3808975834292289E-2</v>
      </c>
      <c r="X537">
        <v>6.5209052550824709E-2</v>
      </c>
      <c r="Y537">
        <v>8.7840429612581511E-2</v>
      </c>
      <c r="Z537">
        <v>37.911111111111111</v>
      </c>
      <c r="AA537">
        <v>0.1077867280398926</v>
      </c>
      <c r="AB537">
        <v>5.1400076716532413E-2</v>
      </c>
      <c r="AC537">
        <v>2607</v>
      </c>
      <c r="AD537">
        <v>9.2936802973977689E-2</v>
      </c>
      <c r="AE537">
        <v>1.150747986191024E-3</v>
      </c>
      <c r="AF537">
        <v>1.150747986191024E-3</v>
      </c>
      <c r="AG537">
        <v>2.685078634445723E-3</v>
      </c>
      <c r="AH537">
        <v>0</v>
      </c>
      <c r="AI537">
        <f t="shared" si="17"/>
        <v>3.9705168706797432E-2</v>
      </c>
      <c r="AJ537">
        <v>1.9179133103183739E-3</v>
      </c>
      <c r="AK537">
        <v>0.40892193308550179</v>
      </c>
      <c r="AL537">
        <v>0.44796871605474692</v>
      </c>
      <c r="AM537">
        <v>0.63940520446096649</v>
      </c>
      <c r="AN537">
        <f>INDEX(realgdp!$A:$H,MATCH(Sheet1!A537,realgdp!$A:$A,0),MATCH(Sheet1!I537,realgdp!$A$1:$H$1,0))</f>
        <v>20147.5</v>
      </c>
      <c r="AO537">
        <f>INDEX(pricelevel!$A:$H,MATCH(A537,pricelevel!$A:$A,0),MATCH(Sheet1!I537,pricelevel!$A$1:$H$1,0))</f>
        <v>88.8</v>
      </c>
    </row>
    <row r="538" spans="1:41">
      <c r="A538" s="1">
        <v>12420</v>
      </c>
      <c r="B538" s="5" t="s">
        <v>27</v>
      </c>
      <c r="C538">
        <v>68207.234001910227</v>
      </c>
      <c r="D538">
        <v>0.50986946832219038</v>
      </c>
      <c r="E538">
        <v>0.86087233365170324</v>
      </c>
      <c r="F538">
        <v>8.3078637376631654</v>
      </c>
      <c r="G538">
        <v>305473.70264247048</v>
      </c>
      <c r="H538">
        <v>0.9742830712303423</v>
      </c>
      <c r="I538">
        <v>2014</v>
      </c>
      <c r="J538">
        <v>0.29005712072804724</v>
      </c>
      <c r="K538">
        <v>1.0960698689956332</v>
      </c>
      <c r="L538">
        <v>0.15955603681645911</v>
      </c>
      <c r="M538">
        <v>1.1467248908296941</v>
      </c>
      <c r="N538">
        <v>0.52852267186738178</v>
      </c>
      <c r="O538">
        <v>0.67098248286367101</v>
      </c>
      <c r="P538">
        <v>30793.7319116527</v>
      </c>
      <c r="Q538">
        <v>1208.675191815857</v>
      </c>
      <c r="R538">
        <v>23.834843907351459</v>
      </c>
      <c r="S538">
        <v>8.5603112840466934E-3</v>
      </c>
      <c r="T538">
        <v>1.8244703847816689E-2</v>
      </c>
      <c r="U538">
        <v>5.7933419801124084E-3</v>
      </c>
      <c r="V538">
        <v>18470</v>
      </c>
      <c r="W538">
        <f t="shared" si="16"/>
        <v>3.2598357111975791E-2</v>
      </c>
      <c r="X538">
        <v>5.3091223519239082E-2</v>
      </c>
      <c r="Y538">
        <v>0.1223519239083441</v>
      </c>
      <c r="Z538">
        <v>39.742277140335403</v>
      </c>
      <c r="AA538">
        <v>0.10773886727194119</v>
      </c>
      <c r="AB538">
        <v>3.8564634673584092E-2</v>
      </c>
      <c r="AC538">
        <v>11565</v>
      </c>
      <c r="AD538">
        <v>0.18126428027418129</v>
      </c>
      <c r="AE538">
        <v>2.421098140942499E-3</v>
      </c>
      <c r="AF538">
        <v>3.3722438391699089E-3</v>
      </c>
      <c r="AG538">
        <v>3.6316472114137481E-3</v>
      </c>
      <c r="AH538">
        <v>7.7821011673151756E-4</v>
      </c>
      <c r="AI538">
        <f t="shared" si="17"/>
        <v>3.9250688915638723E-2</v>
      </c>
      <c r="AJ538">
        <v>9.1655858192823177E-3</v>
      </c>
      <c r="AK538">
        <v>0.33739527798933738</v>
      </c>
      <c r="AL538">
        <v>0.43129399025446669</v>
      </c>
      <c r="AM538">
        <v>0.44859101294744858</v>
      </c>
      <c r="AN538">
        <f>INDEX(realgdp!$A:$H,MATCH(Sheet1!A538,realgdp!$A:$A,0),MATCH(Sheet1!I538,realgdp!$A$1:$H$1,0))</f>
        <v>110556.6</v>
      </c>
      <c r="AO538">
        <f>INDEX(pricelevel!$A:$H,MATCH(A538,pricelevel!$A:$A,0),MATCH(Sheet1!I538,pricelevel!$A$1:$H$1,0))</f>
        <v>99</v>
      </c>
    </row>
    <row r="539" spans="1:41">
      <c r="A539" s="1">
        <v>12540</v>
      </c>
      <c r="B539" s="5" t="s">
        <v>28</v>
      </c>
      <c r="C539">
        <v>49985.183082915974</v>
      </c>
      <c r="D539">
        <v>0.53311074012242632</v>
      </c>
      <c r="E539">
        <v>0.79410127991096269</v>
      </c>
      <c r="F539">
        <v>6.6972732331663876</v>
      </c>
      <c r="G539">
        <v>209258.40289371181</v>
      </c>
      <c r="H539">
        <v>0.95557074504442929</v>
      </c>
      <c r="I539">
        <v>2014</v>
      </c>
      <c r="J539">
        <v>0.30322073841319719</v>
      </c>
      <c r="K539">
        <v>0.92150170648464169</v>
      </c>
      <c r="L539">
        <v>0.1920805369127517</v>
      </c>
      <c r="M539">
        <v>0.89078498293515362</v>
      </c>
      <c r="N539">
        <v>0.31468531468531469</v>
      </c>
      <c r="O539">
        <v>0.44444444444444442</v>
      </c>
      <c r="P539">
        <v>21005.168582375481</v>
      </c>
      <c r="Q539">
        <v>922.92718446601941</v>
      </c>
      <c r="R539">
        <v>23.29152542372881</v>
      </c>
      <c r="S539">
        <v>5.6255022769890169E-3</v>
      </c>
      <c r="T539">
        <v>9.1079560675060272E-3</v>
      </c>
      <c r="U539">
        <v>2.6788106080900078E-3</v>
      </c>
      <c r="V539">
        <v>7450</v>
      </c>
      <c r="W539">
        <f t="shared" si="16"/>
        <v>1.7412268952585054E-2</v>
      </c>
      <c r="X539">
        <v>4.8754353067238153E-2</v>
      </c>
      <c r="Y539">
        <v>7.7685507634610226E-2</v>
      </c>
      <c r="Z539">
        <v>40.207386363636367</v>
      </c>
      <c r="AA539">
        <v>9.215108491829628E-2</v>
      </c>
      <c r="AB539">
        <v>8.6793463702116255E-2</v>
      </c>
      <c r="AC539">
        <v>3733</v>
      </c>
      <c r="AD539">
        <v>0.21072796934865901</v>
      </c>
      <c r="AE539">
        <v>1.607286364854005E-3</v>
      </c>
      <c r="AF539">
        <v>1.0715242432360031E-3</v>
      </c>
      <c r="AG539">
        <v>1.607286364854005E-3</v>
      </c>
      <c r="AH539">
        <v>0</v>
      </c>
      <c r="AI539">
        <f t="shared" si="17"/>
        <v>4.3938099370476241E-2</v>
      </c>
      <c r="AJ539">
        <v>3.8039110634878123E-2</v>
      </c>
      <c r="AK539">
        <v>0.41762452107279702</v>
      </c>
      <c r="AL539">
        <v>0.39382550335570471</v>
      </c>
      <c r="AM539">
        <v>0.91379310344827591</v>
      </c>
      <c r="AN539">
        <f>INDEX(realgdp!$A:$H,MATCH(Sheet1!A539,realgdp!$A:$A,0),MATCH(Sheet1!I539,realgdp!$A$1:$H$1,0))</f>
        <v>33648.400000000001</v>
      </c>
      <c r="AO539">
        <f>INDEX(pricelevel!$A:$H,MATCH(A539,pricelevel!$A:$A,0),MATCH(Sheet1!I539,pricelevel!$A$1:$H$1,0))</f>
        <v>97.4</v>
      </c>
    </row>
    <row r="540" spans="1:41">
      <c r="A540" s="1">
        <v>12580</v>
      </c>
      <c r="B540" s="5" t="s">
        <v>29</v>
      </c>
      <c r="C540">
        <v>68097.549833887038</v>
      </c>
      <c r="D540">
        <v>0.49231727574750828</v>
      </c>
      <c r="E540">
        <v>0.76110880398671099</v>
      </c>
      <c r="F540">
        <v>8.3343023255813957</v>
      </c>
      <c r="G540">
        <v>334416.47529069771</v>
      </c>
      <c r="H540">
        <v>0.96998345544788467</v>
      </c>
      <c r="I540">
        <v>2014</v>
      </c>
      <c r="J540">
        <v>0.24903515542768928</v>
      </c>
      <c r="K540">
        <v>1.0525982256020279</v>
      </c>
      <c r="L540">
        <v>0.14469601195264911</v>
      </c>
      <c r="M540">
        <v>1.0310519645120411</v>
      </c>
      <c r="N540">
        <v>0.5127468581687612</v>
      </c>
      <c r="O540">
        <v>0.677320221266134</v>
      </c>
      <c r="P540">
        <v>34001.086047940997</v>
      </c>
      <c r="Q540">
        <v>1339.513399153738</v>
      </c>
      <c r="R540">
        <v>29.325618515562649</v>
      </c>
      <c r="S540">
        <v>8.0750357165041298E-3</v>
      </c>
      <c r="T540">
        <v>1.2609478849617989E-2</v>
      </c>
      <c r="U540">
        <v>4.1617491769675137E-3</v>
      </c>
      <c r="V540">
        <v>26103</v>
      </c>
      <c r="W540">
        <f t="shared" si="16"/>
        <v>2.4846263743089632E-2</v>
      </c>
      <c r="X540">
        <v>5.0437915398471957E-2</v>
      </c>
      <c r="Y540">
        <v>0.1111249145909684</v>
      </c>
      <c r="Z540">
        <v>39.743020758768793</v>
      </c>
      <c r="AA540">
        <v>9.6900428598049565E-2</v>
      </c>
      <c r="AB540">
        <v>4.8574445617740228E-2</v>
      </c>
      <c r="AC540">
        <v>16099</v>
      </c>
      <c r="AD540">
        <v>0.13398893669330059</v>
      </c>
      <c r="AE540">
        <v>2.6088576930244109E-3</v>
      </c>
      <c r="AF540">
        <v>1.552891483943102E-3</v>
      </c>
      <c r="AG540">
        <v>3.726939561463445E-3</v>
      </c>
      <c r="AH540">
        <v>6.8327225293496492E-4</v>
      </c>
      <c r="AI540">
        <f t="shared" si="17"/>
        <v>3.9396194499935831E-2</v>
      </c>
      <c r="AJ540">
        <v>6.2115659357724084E-4</v>
      </c>
      <c r="AK540">
        <v>0.28641671788567918</v>
      </c>
      <c r="AL540">
        <v>0.42393594605983992</v>
      </c>
      <c r="AM540">
        <v>0.39397664413030109</v>
      </c>
      <c r="AN540">
        <f>INDEX(realgdp!$A:$H,MATCH(Sheet1!A540,realgdp!$A:$A,0),MATCH(Sheet1!I540,realgdp!$A$1:$H$1,0))</f>
        <v>158796.9</v>
      </c>
      <c r="AO540">
        <f>INDEX(pricelevel!$A:$H,MATCH(A540,pricelevel!$A:$A,0),MATCH(Sheet1!I540,pricelevel!$A$1:$H$1,0))</f>
        <v>107.4</v>
      </c>
    </row>
    <row r="541" spans="1:41">
      <c r="A541" s="1">
        <v>12620</v>
      </c>
      <c r="B541" s="5" t="s">
        <v>30</v>
      </c>
      <c r="C541">
        <v>42360.864406779663</v>
      </c>
      <c r="D541">
        <v>0.51525423728813557</v>
      </c>
      <c r="E541">
        <v>0.97966101694915253</v>
      </c>
      <c r="F541">
        <v>7.5610169491525427</v>
      </c>
      <c r="G541">
        <v>149502.20338983051</v>
      </c>
      <c r="H541">
        <v>0.96781115879828328</v>
      </c>
      <c r="I541">
        <v>2014</v>
      </c>
      <c r="J541">
        <v>0.19777503090234858</v>
      </c>
      <c r="K541">
        <v>1.2753623188405796</v>
      </c>
      <c r="L541">
        <v>0.1158173395102581</v>
      </c>
      <c r="M541">
        <v>1.0724637681159419</v>
      </c>
      <c r="N541">
        <v>0.55825242718446599</v>
      </c>
      <c r="O541">
        <v>0.60810810810810811</v>
      </c>
      <c r="P541">
        <v>25152.48648648649</v>
      </c>
      <c r="Q541">
        <v>799.51724137931035</v>
      </c>
      <c r="R541">
        <v>22.5</v>
      </c>
      <c r="S541">
        <v>6.2827225130890046E-3</v>
      </c>
      <c r="T541">
        <v>3.1413612565445032E-3</v>
      </c>
      <c r="U541">
        <v>3.1413612565445032E-3</v>
      </c>
      <c r="V541">
        <v>1511</v>
      </c>
      <c r="W541">
        <f t="shared" si="16"/>
        <v>1.2565445026178011E-2</v>
      </c>
      <c r="X541">
        <v>6.1780104712041893E-2</v>
      </c>
      <c r="Y541">
        <v>7.9581151832460728E-2</v>
      </c>
      <c r="Z541">
        <v>38.9</v>
      </c>
      <c r="AA541">
        <v>9.4240837696335081E-2</v>
      </c>
      <c r="AB541">
        <v>7.3298429319371722E-2</v>
      </c>
      <c r="AC541">
        <v>955</v>
      </c>
      <c r="AD541">
        <v>0</v>
      </c>
      <c r="AE541">
        <v>1.0471204188481681E-3</v>
      </c>
      <c r="AF541">
        <v>2.0942408376963349E-3</v>
      </c>
      <c r="AG541">
        <v>4.1884816753926706E-3</v>
      </c>
      <c r="AH541">
        <v>3.1413612565445032E-3</v>
      </c>
      <c r="AI541">
        <f t="shared" si="17"/>
        <v>3.1786807312623414E-2</v>
      </c>
      <c r="AJ541">
        <v>1.0471204188481681E-3</v>
      </c>
      <c r="AK541">
        <v>0.3108108108108108</v>
      </c>
      <c r="AL541">
        <v>0.44937127729980147</v>
      </c>
      <c r="AM541">
        <v>0.51351351351351349</v>
      </c>
      <c r="AN541">
        <f>INDEX(realgdp!$A:$H,MATCH(Sheet1!A541,realgdp!$A:$A,0),MATCH(Sheet1!I541,realgdp!$A$1:$H$1,0))</f>
        <v>5079.1000000000004</v>
      </c>
      <c r="AO541">
        <f>INDEX(pricelevel!$A:$H,MATCH(A541,pricelevel!$A:$A,0),MATCH(Sheet1!I541,pricelevel!$A$1:$H$1,0))</f>
        <v>96.9</v>
      </c>
    </row>
    <row r="542" spans="1:41">
      <c r="A542" s="1">
        <v>12700</v>
      </c>
      <c r="B542" s="5" t="s">
        <v>31</v>
      </c>
      <c r="C542">
        <v>60707.323467230453</v>
      </c>
      <c r="D542">
        <v>0.48097251585623679</v>
      </c>
      <c r="E542">
        <v>0.97251585623678649</v>
      </c>
      <c r="F542">
        <v>8.4334038054968286</v>
      </c>
      <c r="G542">
        <v>515718.28752642713</v>
      </c>
      <c r="H542">
        <v>0.96625000000000005</v>
      </c>
      <c r="I542">
        <v>2014</v>
      </c>
      <c r="J542">
        <v>0.15347334410339256</v>
      </c>
      <c r="K542">
        <v>0.72727272727272729</v>
      </c>
      <c r="L542">
        <v>9.8457888493475684E-2</v>
      </c>
      <c r="M542">
        <v>0.60330578512396693</v>
      </c>
      <c r="N542">
        <v>0.52755905511811019</v>
      </c>
      <c r="O542">
        <v>0.73972602739726023</v>
      </c>
      <c r="P542">
        <v>34702.602739726033</v>
      </c>
      <c r="Q542">
        <v>1463.5</v>
      </c>
      <c r="R542">
        <v>22.754716981132081</v>
      </c>
      <c r="S542">
        <v>4.6204620462046214E-3</v>
      </c>
      <c r="T542">
        <v>2.0462046204620461E-2</v>
      </c>
      <c r="U542">
        <v>1.0561056105610559E-2</v>
      </c>
      <c r="V542">
        <v>2529</v>
      </c>
      <c r="W542">
        <f t="shared" si="16"/>
        <v>3.5643564356435641E-2</v>
      </c>
      <c r="X542">
        <v>4.9504950495049507E-2</v>
      </c>
      <c r="Y542">
        <v>0.1141914191419142</v>
      </c>
      <c r="Z542">
        <v>39.515625</v>
      </c>
      <c r="AA542">
        <v>0.10165016501650161</v>
      </c>
      <c r="AB542">
        <v>3.4323432343234317E-2</v>
      </c>
      <c r="AC542">
        <v>1515</v>
      </c>
      <c r="AD542">
        <v>9.5890410958904104E-2</v>
      </c>
      <c r="AE542">
        <v>7.2607260726072608E-3</v>
      </c>
      <c r="AF542">
        <v>3.3003300330032999E-3</v>
      </c>
      <c r="AG542">
        <v>0</v>
      </c>
      <c r="AH542">
        <v>1.9801980198019798E-3</v>
      </c>
      <c r="AI542">
        <f t="shared" si="17"/>
        <v>4.2172629268658536E-2</v>
      </c>
      <c r="AJ542">
        <v>0</v>
      </c>
      <c r="AK542">
        <v>0.30136986301369861</v>
      </c>
      <c r="AL542">
        <v>0.5085013839462238</v>
      </c>
      <c r="AM542">
        <v>0.35616438356164382</v>
      </c>
      <c r="AN542">
        <f>INDEX(realgdp!$A:$H,MATCH(Sheet1!A542,realgdp!$A:$A,0),MATCH(Sheet1!I542,realgdp!$A$1:$H$1,0))</f>
        <v>9338.5</v>
      </c>
      <c r="AO542">
        <f>INDEX(pricelevel!$A:$H,MATCH(A542,pricelevel!$A:$A,0),MATCH(Sheet1!I542,pricelevel!$A$1:$H$1,0))</f>
        <v>103</v>
      </c>
    </row>
    <row r="543" spans="1:41">
      <c r="A543" s="1">
        <v>12940</v>
      </c>
      <c r="B543" s="5" t="s">
        <v>32</v>
      </c>
      <c r="C543">
        <v>53010.828905898241</v>
      </c>
      <c r="D543">
        <v>0.50652859072489864</v>
      </c>
      <c r="E543">
        <v>0.71994597028365603</v>
      </c>
      <c r="F543">
        <v>7.7064385411976586</v>
      </c>
      <c r="G543">
        <v>200951.52633948671</v>
      </c>
      <c r="H543">
        <v>0.97867687260798253</v>
      </c>
      <c r="I543">
        <v>2014</v>
      </c>
      <c r="J543">
        <v>0.26192541196877711</v>
      </c>
      <c r="K543">
        <v>1.0775401069518717</v>
      </c>
      <c r="L543">
        <v>0.15193199381761979</v>
      </c>
      <c r="M543">
        <v>1.1042780748663099</v>
      </c>
      <c r="N543">
        <v>0.46982758620689657</v>
      </c>
      <c r="O543">
        <v>0.60532687651331718</v>
      </c>
      <c r="P543">
        <v>28085.811138014531</v>
      </c>
      <c r="Q543">
        <v>917.21739130434787</v>
      </c>
      <c r="R543">
        <v>25.55593220338983</v>
      </c>
      <c r="S543">
        <v>8.9382448537378111E-3</v>
      </c>
      <c r="T543">
        <v>1.110509209100758E-2</v>
      </c>
      <c r="U543">
        <v>3.791982665222102E-3</v>
      </c>
      <c r="V543">
        <v>6470</v>
      </c>
      <c r="W543">
        <f t="shared" si="16"/>
        <v>2.3835319609967494E-2</v>
      </c>
      <c r="X543">
        <v>5.7692307692307702E-2</v>
      </c>
      <c r="Y543">
        <v>8.3152762730227522E-2</v>
      </c>
      <c r="Z543">
        <v>40.123529411764707</v>
      </c>
      <c r="AA543">
        <v>0.1072589382448537</v>
      </c>
      <c r="AB543">
        <v>5.9317443120260022E-2</v>
      </c>
      <c r="AC543">
        <v>3692</v>
      </c>
      <c r="AD543">
        <v>5.0847457627118647E-2</v>
      </c>
      <c r="AE543">
        <v>1.6251354279523289E-3</v>
      </c>
      <c r="AF543">
        <v>2.1668472372697719E-3</v>
      </c>
      <c r="AG543">
        <v>1.895991332611051E-3</v>
      </c>
      <c r="AH543">
        <v>2.7085590465872149E-4</v>
      </c>
      <c r="AI543">
        <f t="shared" si="17"/>
        <v>3.2657678526609529E-2</v>
      </c>
      <c r="AJ543">
        <v>8.3965330444203679E-3</v>
      </c>
      <c r="AK543">
        <v>0.34140435835351091</v>
      </c>
      <c r="AL543">
        <v>0.4145285935085008</v>
      </c>
      <c r="AM543">
        <v>0.60774818401937047</v>
      </c>
      <c r="AN543">
        <f>INDEX(realgdp!$A:$H,MATCH(Sheet1!A543,realgdp!$A:$A,0),MATCH(Sheet1!I543,realgdp!$A$1:$H$1,0))</f>
        <v>43001.4</v>
      </c>
      <c r="AO543">
        <f>INDEX(pricelevel!$A:$H,MATCH(A543,pricelevel!$A:$A,0),MATCH(Sheet1!I543,pricelevel!$A$1:$H$1,0))</f>
        <v>93.1</v>
      </c>
    </row>
    <row r="544" spans="1:41">
      <c r="A544" s="1">
        <v>13140</v>
      </c>
      <c r="B544" s="5" t="s">
        <v>34</v>
      </c>
      <c r="C544">
        <v>47179.394057857702</v>
      </c>
      <c r="D544">
        <v>0.52853792025019541</v>
      </c>
      <c r="E544">
        <v>0.7693510555121188</v>
      </c>
      <c r="F544">
        <v>7.0680218921032054</v>
      </c>
      <c r="G544">
        <v>121697.3260359656</v>
      </c>
      <c r="H544">
        <v>0.95808966861598444</v>
      </c>
      <c r="I544">
        <v>2014</v>
      </c>
      <c r="J544">
        <v>0.26193921852387841</v>
      </c>
      <c r="K544">
        <v>0.82330827067669177</v>
      </c>
      <c r="L544">
        <v>0.16079900124843949</v>
      </c>
      <c r="M544">
        <v>0.88721804511278191</v>
      </c>
      <c r="N544">
        <v>0.35612535612535612</v>
      </c>
      <c r="O544">
        <v>0.48305084745762711</v>
      </c>
      <c r="P544">
        <v>24267.9406779661</v>
      </c>
      <c r="Q544">
        <v>787.9677419354839</v>
      </c>
      <c r="R544">
        <v>21.823129251700681</v>
      </c>
      <c r="S544">
        <v>6.1816452686638138E-3</v>
      </c>
      <c r="T544">
        <v>5.2306229196386117E-3</v>
      </c>
      <c r="U544">
        <v>2.3775558725630049E-3</v>
      </c>
      <c r="V544">
        <v>4005</v>
      </c>
      <c r="W544">
        <f t="shared" si="16"/>
        <v>1.378982406086543E-2</v>
      </c>
      <c r="X544">
        <v>5.7536852116024717E-2</v>
      </c>
      <c r="Y544">
        <v>7.6557299096528766E-2</v>
      </c>
      <c r="Z544">
        <v>39.292134831460672</v>
      </c>
      <c r="AA544">
        <v>0.1136471707085116</v>
      </c>
      <c r="AB544">
        <v>6.8949120304327149E-2</v>
      </c>
      <c r="AC544">
        <v>2103</v>
      </c>
      <c r="AD544">
        <v>8.4745762711864403E-2</v>
      </c>
      <c r="AE544">
        <v>1.902044698050404E-3</v>
      </c>
      <c r="AF544">
        <v>4.7551117451260111E-4</v>
      </c>
      <c r="AG544">
        <v>1.426533523537803E-3</v>
      </c>
      <c r="AH544">
        <v>9.5102234902520212E-4</v>
      </c>
      <c r="AI544">
        <f t="shared" si="17"/>
        <v>3.2469493493154672E-2</v>
      </c>
      <c r="AJ544">
        <v>1.474084640989063E-2</v>
      </c>
      <c r="AK544">
        <v>0.44915254237288138</v>
      </c>
      <c r="AL544">
        <v>0.42372034956304622</v>
      </c>
      <c r="AM544">
        <v>0.78389830508474578</v>
      </c>
      <c r="AN544">
        <f>INDEX(realgdp!$A:$H,MATCH(Sheet1!A544,realgdp!$A:$A,0),MATCH(Sheet1!I544,realgdp!$A$1:$H$1,0))</f>
        <v>19740.7</v>
      </c>
      <c r="AO544">
        <f>INDEX(pricelevel!$A:$H,MATCH(A544,pricelevel!$A:$A,0),MATCH(Sheet1!I544,pricelevel!$A$1:$H$1,0))</f>
        <v>90.1</v>
      </c>
    </row>
    <row r="545" spans="1:41">
      <c r="A545" s="1">
        <v>13380</v>
      </c>
      <c r="B545" s="5" t="s">
        <v>35</v>
      </c>
      <c r="C545">
        <v>51636.088926174503</v>
      </c>
      <c r="D545">
        <v>0.52013422818791943</v>
      </c>
      <c r="E545">
        <v>0.88926174496644295</v>
      </c>
      <c r="F545">
        <v>7.9647651006711406</v>
      </c>
      <c r="G545">
        <v>308309.81543624162</v>
      </c>
      <c r="H545">
        <v>0.97142857142857142</v>
      </c>
      <c r="I545">
        <v>2014</v>
      </c>
      <c r="J545">
        <v>0.25662778366914102</v>
      </c>
      <c r="K545">
        <v>0.92307692307692313</v>
      </c>
      <c r="L545">
        <v>0.14601769911504431</v>
      </c>
      <c r="M545">
        <v>1.028846153846154</v>
      </c>
      <c r="N545">
        <v>0.55982905982905984</v>
      </c>
      <c r="O545">
        <v>0.66355140186915884</v>
      </c>
      <c r="P545">
        <v>30944.242990654209</v>
      </c>
      <c r="Q545">
        <v>985.68333333333328</v>
      </c>
      <c r="R545">
        <v>23.051948051948049</v>
      </c>
      <c r="S545">
        <v>7.2727272727272727E-3</v>
      </c>
      <c r="T545">
        <v>1.545454545454546E-2</v>
      </c>
      <c r="U545">
        <v>2.7272727272727271E-3</v>
      </c>
      <c r="V545">
        <v>1808</v>
      </c>
      <c r="W545">
        <f t="shared" si="16"/>
        <v>2.5454545454545462E-2</v>
      </c>
      <c r="X545">
        <v>5.4545454545454543E-2</v>
      </c>
      <c r="Y545">
        <v>9.4545454545454544E-2</v>
      </c>
      <c r="Z545">
        <v>38.736263736263737</v>
      </c>
      <c r="AA545">
        <v>0.1036363636363636</v>
      </c>
      <c r="AB545">
        <v>6.8181818181818177E-2</v>
      </c>
      <c r="AC545">
        <v>1100</v>
      </c>
      <c r="AD545">
        <v>4.6728971962616821E-2</v>
      </c>
      <c r="AE545">
        <v>9.0909090909090909E-4</v>
      </c>
      <c r="AF545">
        <v>1.818181818181818E-3</v>
      </c>
      <c r="AG545">
        <v>4.5454545454545452E-3</v>
      </c>
      <c r="AH545">
        <v>9.0909090909090909E-4</v>
      </c>
      <c r="AI545">
        <f t="shared" si="17"/>
        <v>3.1853528736541709E-2</v>
      </c>
      <c r="AJ545">
        <v>9.0909090909090909E-4</v>
      </c>
      <c r="AK545">
        <v>0.43925233644859812</v>
      </c>
      <c r="AL545">
        <v>0.43639380530973448</v>
      </c>
      <c r="AM545">
        <v>0.48598130841121501</v>
      </c>
      <c r="AN545">
        <f>INDEX(realgdp!$A:$H,MATCH(Sheet1!A545,realgdp!$A:$A,0),MATCH(Sheet1!I545,realgdp!$A$1:$H$1,0))</f>
        <v>8002.3</v>
      </c>
      <c r="AO545">
        <f>INDEX(pricelevel!$A:$H,MATCH(A545,pricelevel!$A:$A,0),MATCH(Sheet1!I545,pricelevel!$A$1:$H$1,0))</f>
        <v>99.7</v>
      </c>
    </row>
    <row r="546" spans="1:41">
      <c r="A546" s="1">
        <v>13460</v>
      </c>
      <c r="B546" s="5" t="s">
        <v>36</v>
      </c>
      <c r="C546">
        <v>56269.092643051772</v>
      </c>
      <c r="D546">
        <v>0.49591280653950948</v>
      </c>
      <c r="E546">
        <v>0.97547683923705719</v>
      </c>
      <c r="F546">
        <v>8.1117166212534055</v>
      </c>
      <c r="G546">
        <v>336734.74114441418</v>
      </c>
      <c r="H546">
        <v>0.96491228070175439</v>
      </c>
      <c r="I546">
        <v>2014</v>
      </c>
      <c r="J546">
        <v>0.21782178217821782</v>
      </c>
      <c r="K546">
        <v>0.66176470588235292</v>
      </c>
      <c r="L546">
        <v>0.120378331900258</v>
      </c>
      <c r="M546">
        <v>0.8529411764705882</v>
      </c>
      <c r="N546">
        <v>0.5074626865671642</v>
      </c>
      <c r="O546">
        <v>0.65517241379310343</v>
      </c>
      <c r="P546">
        <v>30143.103448275859</v>
      </c>
      <c r="Q546">
        <v>1127.9666666666669</v>
      </c>
      <c r="R546">
        <v>18.025641025641029</v>
      </c>
      <c r="S546">
        <v>2.2831050228310501E-2</v>
      </c>
      <c r="T546">
        <v>2.1308980213089801E-2</v>
      </c>
      <c r="U546">
        <v>1.06544901065449E-2</v>
      </c>
      <c r="V546">
        <v>1163</v>
      </c>
      <c r="W546">
        <f t="shared" si="16"/>
        <v>5.4794520547945202E-2</v>
      </c>
      <c r="X546">
        <v>6.6971080669710803E-2</v>
      </c>
      <c r="Y546">
        <v>0.12176560121765601</v>
      </c>
      <c r="Z546">
        <v>40.875</v>
      </c>
      <c r="AA546">
        <v>0.11567732115677321</v>
      </c>
      <c r="AB546">
        <v>4.7184170471841702E-2</v>
      </c>
      <c r="AC546">
        <v>657</v>
      </c>
      <c r="AD546">
        <v>5.1724137931034482E-2</v>
      </c>
      <c r="AE546">
        <v>7.6103500761035003E-3</v>
      </c>
      <c r="AF546">
        <v>3.0441400304414001E-3</v>
      </c>
      <c r="AG546">
        <v>1.2176560121765601E-2</v>
      </c>
      <c r="AH546">
        <v>1.5220700152207001E-3</v>
      </c>
      <c r="AI546">
        <f t="shared" si="17"/>
        <v>3.7420389330587819E-2</v>
      </c>
      <c r="AJ546">
        <v>0</v>
      </c>
      <c r="AK546">
        <v>0.41379310344827591</v>
      </c>
      <c r="AL546">
        <v>0.53396388650042992</v>
      </c>
      <c r="AM546">
        <v>0.48275862068965519</v>
      </c>
      <c r="AN546">
        <f>INDEX(realgdp!$A:$H,MATCH(Sheet1!A546,realgdp!$A:$A,0),MATCH(Sheet1!I546,realgdp!$A$1:$H$1,0))</f>
        <v>6999.5</v>
      </c>
      <c r="AO546">
        <f>INDEX(pricelevel!$A:$H,MATCH(A546,pricelevel!$A:$A,0),MATCH(Sheet1!I546,pricelevel!$A$1:$H$1,0))</f>
        <v>96.9</v>
      </c>
    </row>
    <row r="547" spans="1:41">
      <c r="A547" s="1">
        <v>13780</v>
      </c>
      <c r="B547" s="5" t="s">
        <v>38</v>
      </c>
      <c r="C547">
        <v>47613.161504424781</v>
      </c>
      <c r="D547">
        <v>0.51216814159292035</v>
      </c>
      <c r="E547">
        <v>0.96017699115044253</v>
      </c>
      <c r="F547">
        <v>7.7975663716814161</v>
      </c>
      <c r="G547">
        <v>135592.6991150442</v>
      </c>
      <c r="H547">
        <v>0.97428958051420844</v>
      </c>
      <c r="I547">
        <v>2014</v>
      </c>
      <c r="J547">
        <v>0.21919879062736206</v>
      </c>
      <c r="K547">
        <v>0.86144578313253017</v>
      </c>
      <c r="L547">
        <v>0.12528387585162759</v>
      </c>
      <c r="M547">
        <v>0.80722891566265065</v>
      </c>
      <c r="N547">
        <v>0.48159509202453987</v>
      </c>
      <c r="O547">
        <v>0.66417910447761197</v>
      </c>
      <c r="P547">
        <v>27230.74626865672</v>
      </c>
      <c r="Q547">
        <v>806.7</v>
      </c>
      <c r="R547">
        <v>22.44329896907216</v>
      </c>
      <c r="S547">
        <v>1.517150395778364E-2</v>
      </c>
      <c r="T547">
        <v>1.4511873350923479E-2</v>
      </c>
      <c r="U547">
        <v>4.6174142480211082E-3</v>
      </c>
      <c r="V547">
        <v>2642</v>
      </c>
      <c r="W547">
        <f t="shared" si="16"/>
        <v>3.430079155672823E-2</v>
      </c>
      <c r="X547">
        <v>5.9366754617414252E-2</v>
      </c>
      <c r="Y547">
        <v>7.8496042216358836E-2</v>
      </c>
      <c r="Z547">
        <v>38.796296296296298</v>
      </c>
      <c r="AA547">
        <v>0.12137203166226911</v>
      </c>
      <c r="AB547">
        <v>6.2005277044854881E-2</v>
      </c>
      <c r="AC547">
        <v>1516</v>
      </c>
      <c r="AD547">
        <v>7.4626865671641784E-2</v>
      </c>
      <c r="AE547">
        <v>1.9788918205804751E-3</v>
      </c>
      <c r="AF547">
        <v>2.6385224274406332E-3</v>
      </c>
      <c r="AG547">
        <v>9.8944591029023754E-3</v>
      </c>
      <c r="AH547">
        <v>3.2981530343007921E-3</v>
      </c>
      <c r="AI547">
        <f t="shared" si="17"/>
        <v>2.9624601251877266E-2</v>
      </c>
      <c r="AJ547">
        <v>2.6385224274406332E-3</v>
      </c>
      <c r="AK547">
        <v>0.28358208955223879</v>
      </c>
      <c r="AL547">
        <v>0.41370174110522329</v>
      </c>
      <c r="AM547">
        <v>0.42537313432835822</v>
      </c>
      <c r="AN547">
        <f>INDEX(realgdp!$A:$H,MATCH(Sheet1!A547,realgdp!$A:$A,0),MATCH(Sheet1!I547,realgdp!$A$1:$H$1,0))</f>
        <v>8460.7000000000007</v>
      </c>
      <c r="AO547">
        <f>INDEX(pricelevel!$A:$H,MATCH(A547,pricelevel!$A:$A,0),MATCH(Sheet1!I547,pricelevel!$A$1:$H$1,0))</f>
        <v>95.7</v>
      </c>
    </row>
    <row r="548" spans="1:41">
      <c r="A548" s="1">
        <v>13820</v>
      </c>
      <c r="B548" s="5" t="s">
        <v>39</v>
      </c>
      <c r="C548">
        <v>50739.16611111111</v>
      </c>
      <c r="D548">
        <v>0.50583333333333336</v>
      </c>
      <c r="E548">
        <v>0.76916666666666667</v>
      </c>
      <c r="F548">
        <v>7.7136111111111108</v>
      </c>
      <c r="G548">
        <v>186395.81111111111</v>
      </c>
      <c r="H548">
        <v>0.97026932493878981</v>
      </c>
      <c r="I548">
        <v>2014</v>
      </c>
      <c r="J548">
        <v>0.23427331887201736</v>
      </c>
      <c r="K548">
        <v>0.86286594761171032</v>
      </c>
      <c r="L548">
        <v>0.13692171692368141</v>
      </c>
      <c r="M548">
        <v>0.9152542372881356</v>
      </c>
      <c r="N548">
        <v>0.42917547568710362</v>
      </c>
      <c r="O548">
        <v>0.61784511784511786</v>
      </c>
      <c r="P548">
        <v>25407.9696969697</v>
      </c>
      <c r="Q548">
        <v>915.68303571428567</v>
      </c>
      <c r="R548">
        <v>24.516746411483251</v>
      </c>
      <c r="S548">
        <v>7.1766147383161213E-3</v>
      </c>
      <c r="T548">
        <v>7.5266935060388576E-3</v>
      </c>
      <c r="U548">
        <v>3.6758270610887452E-3</v>
      </c>
      <c r="V548">
        <v>10181</v>
      </c>
      <c r="W548">
        <f t="shared" si="16"/>
        <v>1.8379135305443724E-2</v>
      </c>
      <c r="X548">
        <v>5.338701207771749E-2</v>
      </c>
      <c r="Y548">
        <v>8.3843864869595663E-2</v>
      </c>
      <c r="Z548">
        <v>40.492693110647181</v>
      </c>
      <c r="AA548">
        <v>0.1183266234902853</v>
      </c>
      <c r="AB548">
        <v>6.7390162786626989E-2</v>
      </c>
      <c r="AC548">
        <v>5713</v>
      </c>
      <c r="AD548">
        <v>4.0404040404040407E-2</v>
      </c>
      <c r="AE548">
        <v>1.4003150708909509E-3</v>
      </c>
      <c r="AF548">
        <v>2.275511990197794E-3</v>
      </c>
      <c r="AG548">
        <v>2.1004726063364259E-3</v>
      </c>
      <c r="AH548">
        <v>3.5007876772273757E-4</v>
      </c>
      <c r="AI548">
        <f t="shared" si="17"/>
        <v>3.603920528225029E-2</v>
      </c>
      <c r="AJ548">
        <v>8.4018904253457035E-3</v>
      </c>
      <c r="AK548">
        <v>0.40909090909090912</v>
      </c>
      <c r="AL548">
        <v>0.4350260288773205</v>
      </c>
      <c r="AM548">
        <v>0.5252525252525253</v>
      </c>
      <c r="AN548">
        <f>INDEX(realgdp!$A:$H,MATCH(Sheet1!A548,realgdp!$A:$A,0),MATCH(Sheet1!I548,realgdp!$A$1:$H$1,0))</f>
        <v>53797.4</v>
      </c>
      <c r="AO548">
        <f>INDEX(pricelevel!$A:$H,MATCH(A548,pricelevel!$A:$A,0),MATCH(Sheet1!I548,pricelevel!$A$1:$H$1,0))</f>
        <v>89.6</v>
      </c>
    </row>
    <row r="549" spans="1:41">
      <c r="A549" s="1">
        <v>13900</v>
      </c>
      <c r="B549" s="5" t="s">
        <v>40</v>
      </c>
      <c r="C549">
        <v>51128.393013100438</v>
      </c>
      <c r="D549">
        <v>0.51310043668122274</v>
      </c>
      <c r="E549">
        <v>0.99126637554585151</v>
      </c>
      <c r="F549">
        <v>7.8537117903930129</v>
      </c>
      <c r="G549">
        <v>207081.0480349345</v>
      </c>
      <c r="H549">
        <v>0.98711340206185572</v>
      </c>
      <c r="I549">
        <v>2014</v>
      </c>
      <c r="J549">
        <v>0.26124567474048443</v>
      </c>
      <c r="K549">
        <v>1.1129032258064515</v>
      </c>
      <c r="L549">
        <v>0.18236819360414869</v>
      </c>
      <c r="M549">
        <v>1.0483870967741939</v>
      </c>
      <c r="N549">
        <v>0.57999999999999996</v>
      </c>
      <c r="O549">
        <v>0.66153846153846152</v>
      </c>
      <c r="P549">
        <v>32735.75384615385</v>
      </c>
      <c r="Q549">
        <v>863.95652173913038</v>
      </c>
      <c r="R549">
        <v>22.07692307692308</v>
      </c>
      <c r="S549">
        <v>1.1065006915629319E-2</v>
      </c>
      <c r="T549">
        <v>9.6818810511756573E-3</v>
      </c>
      <c r="U549">
        <v>4.1493775933609959E-3</v>
      </c>
      <c r="V549">
        <v>1157</v>
      </c>
      <c r="W549">
        <f t="shared" si="16"/>
        <v>2.489626556016597E-2</v>
      </c>
      <c r="X549">
        <v>6.5006915629322273E-2</v>
      </c>
      <c r="Y549">
        <v>0.14937759336099579</v>
      </c>
      <c r="Z549">
        <v>42.112903225806448</v>
      </c>
      <c r="AA549">
        <v>8.7136929460580909E-2</v>
      </c>
      <c r="AB549">
        <v>7.3305670816044263E-2</v>
      </c>
      <c r="AC549">
        <v>723</v>
      </c>
      <c r="AD549">
        <v>0</v>
      </c>
      <c r="AE549">
        <v>0</v>
      </c>
      <c r="AF549">
        <v>4.1493775933609959E-3</v>
      </c>
      <c r="AG549">
        <v>4.1493775933609959E-3</v>
      </c>
      <c r="AH549">
        <v>0</v>
      </c>
      <c r="AI549">
        <f t="shared" si="17"/>
        <v>2.6391832178339687E-2</v>
      </c>
      <c r="AJ549">
        <v>1.7980636237897651E-2</v>
      </c>
      <c r="AK549">
        <v>0.50769230769230766</v>
      </c>
      <c r="AL549">
        <v>0.48141745894554883</v>
      </c>
      <c r="AM549">
        <v>0.67692307692307696</v>
      </c>
      <c r="AN549">
        <f>INDEX(realgdp!$A:$H,MATCH(Sheet1!A549,realgdp!$A:$A,0),MATCH(Sheet1!I549,realgdp!$A$1:$H$1,0))</f>
        <v>6839.9</v>
      </c>
      <c r="AO549">
        <f>INDEX(pricelevel!$A:$H,MATCH(A549,pricelevel!$A:$A,0),MATCH(Sheet1!I549,pricelevel!$A$1:$H$1,0))</f>
        <v>93.5</v>
      </c>
    </row>
    <row r="550" spans="1:41">
      <c r="A550" s="1">
        <v>13980</v>
      </c>
      <c r="B550" s="5" t="s">
        <v>41</v>
      </c>
      <c r="C550">
        <v>45491.886214442013</v>
      </c>
      <c r="D550">
        <v>0.52297592997811815</v>
      </c>
      <c r="E550">
        <v>0.96061269146608319</v>
      </c>
      <c r="F550">
        <v>7.9321663019693656</v>
      </c>
      <c r="G550">
        <v>191505.90809628009</v>
      </c>
      <c r="H550">
        <v>0.97866666666666668</v>
      </c>
      <c r="I550">
        <v>2014</v>
      </c>
      <c r="J550">
        <v>0.23273273273273273</v>
      </c>
      <c r="K550">
        <v>1.1408450704225352</v>
      </c>
      <c r="L550">
        <v>0.10915032679738559</v>
      </c>
      <c r="M550">
        <v>1.084507042253521</v>
      </c>
      <c r="N550">
        <v>0.6160714285714286</v>
      </c>
      <c r="O550">
        <v>0.68831168831168832</v>
      </c>
      <c r="P550">
        <v>19924.93506493506</v>
      </c>
      <c r="Q550">
        <v>788.54838709677415</v>
      </c>
      <c r="R550">
        <v>22.709090909090911</v>
      </c>
      <c r="S550">
        <v>1.4270032930845229E-2</v>
      </c>
      <c r="T550">
        <v>1.6465422612513721E-2</v>
      </c>
      <c r="U550">
        <v>3.2930845225027441E-3</v>
      </c>
      <c r="V550">
        <v>1530</v>
      </c>
      <c r="W550">
        <f t="shared" si="16"/>
        <v>3.4028540065861694E-2</v>
      </c>
      <c r="X550">
        <v>8.4522502744237102E-2</v>
      </c>
      <c r="Y550">
        <v>7.4643249176728863E-2</v>
      </c>
      <c r="Z550">
        <v>36.91935483870968</v>
      </c>
      <c r="AA550">
        <v>0.10318331503841929</v>
      </c>
      <c r="AB550">
        <v>5.3787047200878159E-2</v>
      </c>
      <c r="AC550">
        <v>911</v>
      </c>
      <c r="AD550">
        <v>5.1948051948051951E-2</v>
      </c>
      <c r="AE550">
        <v>3.2930845225027441E-3</v>
      </c>
      <c r="AF550">
        <v>0</v>
      </c>
      <c r="AG550">
        <v>1.2074643249176731E-2</v>
      </c>
      <c r="AH550">
        <v>0</v>
      </c>
      <c r="AI550">
        <f t="shared" si="17"/>
        <v>3.9575957689543625E-2</v>
      </c>
      <c r="AJ550">
        <v>2.1953896816684958E-3</v>
      </c>
      <c r="AK550">
        <v>0.59740259740259738</v>
      </c>
      <c r="AL550">
        <v>0.41830065359477131</v>
      </c>
      <c r="AM550">
        <v>0.46753246753246752</v>
      </c>
      <c r="AN550">
        <f>INDEX(realgdp!$A:$H,MATCH(Sheet1!A550,realgdp!$A:$A,0),MATCH(Sheet1!I550,realgdp!$A$1:$H$1,0))</f>
        <v>6062.5</v>
      </c>
      <c r="AO550">
        <f>INDEX(pricelevel!$A:$H,MATCH(A550,pricelevel!$A:$A,0),MATCH(Sheet1!I550,pricelevel!$A$1:$H$1,0))</f>
        <v>88.3</v>
      </c>
    </row>
    <row r="551" spans="1:41">
      <c r="A551" s="1">
        <v>14010</v>
      </c>
      <c r="B551" s="5" t="s">
        <v>42</v>
      </c>
      <c r="C551">
        <v>56661.22362869198</v>
      </c>
      <c r="D551">
        <v>0.52320675105485237</v>
      </c>
      <c r="E551">
        <v>0.95780590717299574</v>
      </c>
      <c r="F551">
        <v>8.3670886075949369</v>
      </c>
      <c r="G551">
        <v>172371.4767932489</v>
      </c>
      <c r="H551">
        <v>0.9839486356340289</v>
      </c>
      <c r="I551">
        <v>2014</v>
      </c>
      <c r="J551">
        <v>0.2682425488180884</v>
      </c>
      <c r="K551">
        <v>0.95348837209302328</v>
      </c>
      <c r="L551">
        <v>0.16466909848879621</v>
      </c>
      <c r="M551">
        <v>0.95348837209302328</v>
      </c>
      <c r="N551">
        <v>0.62030075187969924</v>
      </c>
      <c r="O551">
        <v>0.74796747967479671</v>
      </c>
      <c r="P551">
        <v>33243.008130081304</v>
      </c>
      <c r="Q551">
        <v>833.37254901960785</v>
      </c>
      <c r="R551">
        <v>17.49523809523809</v>
      </c>
      <c r="S551">
        <v>1.558654634946678E-2</v>
      </c>
      <c r="T551">
        <v>1.0664479081214109E-2</v>
      </c>
      <c r="U551">
        <v>5.742411812961444E-3</v>
      </c>
      <c r="V551">
        <v>1919</v>
      </c>
      <c r="W551">
        <f t="shared" si="16"/>
        <v>3.1993437243642335E-2</v>
      </c>
      <c r="X551">
        <v>5.6603773584905662E-2</v>
      </c>
      <c r="Y551">
        <v>7.5471698113207544E-2</v>
      </c>
      <c r="Z551">
        <v>40.44736842105263</v>
      </c>
      <c r="AA551">
        <v>0.10664479081214109</v>
      </c>
      <c r="AB551">
        <v>5.0861361771944218E-2</v>
      </c>
      <c r="AC551">
        <v>1219</v>
      </c>
      <c r="AD551">
        <v>7.3170731707317069E-2</v>
      </c>
      <c r="AE551">
        <v>2.4610336341263331E-3</v>
      </c>
      <c r="AF551">
        <v>3.2813781788351109E-3</v>
      </c>
      <c r="AG551">
        <v>7.3831009023789989E-3</v>
      </c>
      <c r="AH551">
        <v>0</v>
      </c>
      <c r="AI551">
        <f t="shared" si="17"/>
        <v>2.5069107637870364E-2</v>
      </c>
      <c r="AJ551">
        <v>1.640689089417555E-3</v>
      </c>
      <c r="AK551">
        <v>0.48780487804878048</v>
      </c>
      <c r="AL551">
        <v>0.42886920270974471</v>
      </c>
      <c r="AM551">
        <v>0.67479674796747968</v>
      </c>
      <c r="AN551">
        <f>INDEX(realgdp!$A:$H,MATCH(Sheet1!A551,realgdp!$A:$A,0),MATCH(Sheet1!I551,realgdp!$A$1:$H$1,0))</f>
        <v>10750.8</v>
      </c>
      <c r="AO551">
        <f>INDEX(pricelevel!$A:$H,MATCH(A551,pricelevel!$A:$A,0),MATCH(Sheet1!I551,pricelevel!$A$1:$H$1,0))</f>
        <v>93.8</v>
      </c>
    </row>
    <row r="552" spans="1:41">
      <c r="A552" s="1">
        <v>14020</v>
      </c>
      <c r="B552" s="5" t="s">
        <v>43</v>
      </c>
      <c r="C552">
        <v>51852.639769452449</v>
      </c>
      <c r="D552">
        <v>0.50720461095100866</v>
      </c>
      <c r="E552">
        <v>0.94812680115273773</v>
      </c>
      <c r="F552">
        <v>8.3227665706051877</v>
      </c>
      <c r="G552">
        <v>190290.40345821329</v>
      </c>
      <c r="H552">
        <v>0.98322147651006708</v>
      </c>
      <c r="I552">
        <v>2014</v>
      </c>
      <c r="J552">
        <v>0.33333333333333331</v>
      </c>
      <c r="K552">
        <v>2.2549019607843137</v>
      </c>
      <c r="L552">
        <v>0.1157094594594595</v>
      </c>
      <c r="M552">
        <v>1.9607843137254899</v>
      </c>
      <c r="N552">
        <v>0.52012383900928794</v>
      </c>
      <c r="O552">
        <v>0.77</v>
      </c>
      <c r="P552">
        <v>25066.14</v>
      </c>
      <c r="Q552">
        <v>910.29850746268653</v>
      </c>
      <c r="R552">
        <v>18.222222222222221</v>
      </c>
      <c r="S552">
        <v>2.5485436893203879E-2</v>
      </c>
      <c r="T552">
        <v>3.3980582524271843E-2</v>
      </c>
      <c r="U552">
        <v>0</v>
      </c>
      <c r="V552">
        <v>1184</v>
      </c>
      <c r="W552">
        <f t="shared" si="16"/>
        <v>5.9466019417475723E-2</v>
      </c>
      <c r="X552">
        <v>7.7669902912621352E-2</v>
      </c>
      <c r="Y552">
        <v>6.3106796116504854E-2</v>
      </c>
      <c r="Z552">
        <v>35.553191489361701</v>
      </c>
      <c r="AA552">
        <v>9.2233009708737865E-2</v>
      </c>
      <c r="AB552">
        <v>5.7038834951456313E-2</v>
      </c>
      <c r="AC552">
        <v>824</v>
      </c>
      <c r="AD552">
        <v>0.16</v>
      </c>
      <c r="AE552">
        <v>0</v>
      </c>
      <c r="AF552">
        <v>0</v>
      </c>
      <c r="AG552">
        <v>2.1844660194174761E-2</v>
      </c>
      <c r="AH552">
        <v>0</v>
      </c>
      <c r="AI552">
        <f t="shared" si="17"/>
        <v>3.6315863051219158E-2</v>
      </c>
      <c r="AJ552">
        <v>4.8543689320388354E-3</v>
      </c>
      <c r="AK552">
        <v>0.37</v>
      </c>
      <c r="AL552">
        <v>0.33868243243243251</v>
      </c>
      <c r="AM552">
        <v>0.32</v>
      </c>
      <c r="AN552">
        <f>INDEX(realgdp!$A:$H,MATCH(Sheet1!A552,realgdp!$A:$A,0),MATCH(Sheet1!I552,realgdp!$A$1:$H$1,0))</f>
        <v>5817.5</v>
      </c>
      <c r="AO552">
        <f>INDEX(pricelevel!$A:$H,MATCH(A552,pricelevel!$A:$A,0),MATCH(Sheet1!I552,pricelevel!$A$1:$H$1,0))</f>
        <v>94.7</v>
      </c>
    </row>
    <row r="553" spans="1:41">
      <c r="A553" s="1">
        <v>14260</v>
      </c>
      <c r="B553" s="5" t="s">
        <v>44</v>
      </c>
      <c r="C553">
        <v>50896.814094775211</v>
      </c>
      <c r="D553">
        <v>0.51336573511543138</v>
      </c>
      <c r="E553">
        <v>0.95686512758201703</v>
      </c>
      <c r="F553">
        <v>7.8049817739975698</v>
      </c>
      <c r="G553">
        <v>207455.51032806799</v>
      </c>
      <c r="H553">
        <v>0.9704184704184704</v>
      </c>
      <c r="I553">
        <v>2014</v>
      </c>
      <c r="J553">
        <v>0.26383981154299174</v>
      </c>
      <c r="K553">
        <v>0.8035714285714286</v>
      </c>
      <c r="L553">
        <v>0.17577245754041329</v>
      </c>
      <c r="M553">
        <v>0.9017857142857143</v>
      </c>
      <c r="N553">
        <v>0.41855670103092779</v>
      </c>
      <c r="O553">
        <v>0.57755775577557755</v>
      </c>
      <c r="P553">
        <v>23740.82508250825</v>
      </c>
      <c r="Q553">
        <v>895.68571428571431</v>
      </c>
      <c r="R553">
        <v>22.05022831050228</v>
      </c>
      <c r="S553">
        <v>8.8028169014084511E-3</v>
      </c>
      <c r="T553">
        <v>1.1267605633802819E-2</v>
      </c>
      <c r="U553">
        <v>4.5774647887323943E-3</v>
      </c>
      <c r="V553">
        <v>4887</v>
      </c>
      <c r="W553">
        <f t="shared" si="16"/>
        <v>2.4647887323943664E-2</v>
      </c>
      <c r="X553">
        <v>5.5281690140845073E-2</v>
      </c>
      <c r="Y553">
        <v>0.10950704225352111</v>
      </c>
      <c r="Z553">
        <v>39.128514056224901</v>
      </c>
      <c r="AA553">
        <v>9.154929577464789E-2</v>
      </c>
      <c r="AB553">
        <v>6.6901408450704219E-2</v>
      </c>
      <c r="AC553">
        <v>2840</v>
      </c>
      <c r="AD553">
        <v>5.6105610561056098E-2</v>
      </c>
      <c r="AE553">
        <v>7.0422535211267609E-4</v>
      </c>
      <c r="AF553">
        <v>3.8732394366197179E-3</v>
      </c>
      <c r="AG553">
        <v>1.408450704225352E-3</v>
      </c>
      <c r="AH553">
        <v>0</v>
      </c>
      <c r="AI553">
        <f t="shared" si="17"/>
        <v>3.7727657365439968E-2</v>
      </c>
      <c r="AJ553">
        <v>7.7464788732394367E-3</v>
      </c>
      <c r="AK553">
        <v>0.43234323432343241</v>
      </c>
      <c r="AL553">
        <v>0.45651729077143438</v>
      </c>
      <c r="AM553">
        <v>0.72937293729372932</v>
      </c>
      <c r="AN553">
        <f>INDEX(realgdp!$A:$H,MATCH(Sheet1!A553,realgdp!$A:$A,0),MATCH(Sheet1!I553,realgdp!$A$1:$H$1,0))</f>
        <v>26863.9</v>
      </c>
      <c r="AO553">
        <f>INDEX(pricelevel!$A:$H,MATCH(A553,pricelevel!$A:$A,0),MATCH(Sheet1!I553,pricelevel!$A$1:$H$1,0))</f>
        <v>94.9</v>
      </c>
    </row>
    <row r="554" spans="1:41">
      <c r="A554" s="1">
        <v>14460</v>
      </c>
      <c r="B554" s="5" t="s">
        <v>45</v>
      </c>
      <c r="C554">
        <v>82631.988067575207</v>
      </c>
      <c r="D554">
        <v>0.49689128932990012</v>
      </c>
      <c r="E554">
        <v>0.88362745713747415</v>
      </c>
      <c r="F554">
        <v>8.7369214344030652</v>
      </c>
      <c r="G554">
        <v>471903.78383470449</v>
      </c>
      <c r="H554">
        <v>0.96687675070028012</v>
      </c>
      <c r="I554">
        <v>2014</v>
      </c>
      <c r="J554">
        <v>0.25258856666798907</v>
      </c>
      <c r="K554">
        <v>1.1203897007654837</v>
      </c>
      <c r="L554">
        <v>0.13599503605280611</v>
      </c>
      <c r="M554">
        <v>1.064022268615171</v>
      </c>
      <c r="N554">
        <v>0.59013813603776888</v>
      </c>
      <c r="O554">
        <v>0.76128188358404181</v>
      </c>
      <c r="P554">
        <v>37751.515042511448</v>
      </c>
      <c r="Q554">
        <v>1660.5919075144509</v>
      </c>
      <c r="R554">
        <v>30.218003412969281</v>
      </c>
      <c r="S554">
        <v>1.010134573849477E-2</v>
      </c>
      <c r="T554">
        <v>1.5484299717561059E-2</v>
      </c>
      <c r="U554">
        <v>5.3497258680843991E-3</v>
      </c>
      <c r="V554">
        <v>46737</v>
      </c>
      <c r="W554">
        <f t="shared" si="16"/>
        <v>3.0935371324140228E-2</v>
      </c>
      <c r="X554">
        <v>5.2001993686658907E-2</v>
      </c>
      <c r="Y554">
        <v>0.12174779863764749</v>
      </c>
      <c r="Z554">
        <v>39.991011235955057</v>
      </c>
      <c r="AA554">
        <v>9.6727031068283773E-2</v>
      </c>
      <c r="AB554">
        <v>3.9740820734341251E-2</v>
      </c>
      <c r="AC554">
        <v>30095</v>
      </c>
      <c r="AD554">
        <v>0.22890778286461741</v>
      </c>
      <c r="AE554">
        <v>2.95730187738827E-3</v>
      </c>
      <c r="AF554">
        <v>2.3924239906961292E-3</v>
      </c>
      <c r="AG554">
        <v>6.3133410865592286E-3</v>
      </c>
      <c r="AH554">
        <v>6.6456221963781363E-4</v>
      </c>
      <c r="AI554">
        <f t="shared" si="17"/>
        <v>4.3987424230378089E-2</v>
      </c>
      <c r="AJ554">
        <v>2.9905299883701609E-4</v>
      </c>
      <c r="AK554">
        <v>0.23610202746893391</v>
      </c>
      <c r="AL554">
        <v>0.42585103879153557</v>
      </c>
      <c r="AM554">
        <v>0.2253106605624591</v>
      </c>
      <c r="AN554">
        <f>INDEX(realgdp!$A:$H,MATCH(Sheet1!A554,realgdp!$A:$A,0),MATCH(Sheet1!I554,realgdp!$A$1:$H$1,0))</f>
        <v>349951.1</v>
      </c>
      <c r="AO554">
        <f>INDEX(pricelevel!$A:$H,MATCH(A554,pricelevel!$A:$A,0),MATCH(Sheet1!I554,pricelevel!$A$1:$H$1,0))</f>
        <v>110.2</v>
      </c>
    </row>
    <row r="555" spans="1:41">
      <c r="A555" s="1">
        <v>14740</v>
      </c>
      <c r="B555" s="5" t="s">
        <v>46</v>
      </c>
      <c r="C555">
        <v>59254.574468085113</v>
      </c>
      <c r="D555">
        <v>0.51367781155015202</v>
      </c>
      <c r="E555">
        <v>0.89057750759878418</v>
      </c>
      <c r="F555">
        <v>8.0263424518743669</v>
      </c>
      <c r="G555">
        <v>295221.37791286729</v>
      </c>
      <c r="H555">
        <v>0.97124999999999995</v>
      </c>
      <c r="I555">
        <v>2014</v>
      </c>
      <c r="J555">
        <v>0.24903474903474904</v>
      </c>
      <c r="K555">
        <v>0.99404761904761907</v>
      </c>
      <c r="L555">
        <v>0.15857492141110721</v>
      </c>
      <c r="M555">
        <v>0.92261904761904767</v>
      </c>
      <c r="N555">
        <v>0.37969924812030081</v>
      </c>
      <c r="O555">
        <v>0.63225806451612898</v>
      </c>
      <c r="P555">
        <v>28895.93548387097</v>
      </c>
      <c r="Q555">
        <v>1126.4367816091949</v>
      </c>
      <c r="R555">
        <v>25.13636363636364</v>
      </c>
      <c r="S555">
        <v>8.1871345029239772E-3</v>
      </c>
      <c r="T555">
        <v>1.578947368421053E-2</v>
      </c>
      <c r="U555">
        <v>8.771929824561403E-3</v>
      </c>
      <c r="V555">
        <v>2863</v>
      </c>
      <c r="W555">
        <f t="shared" si="16"/>
        <v>3.2748538011695909E-2</v>
      </c>
      <c r="X555">
        <v>6.0818713450292397E-2</v>
      </c>
      <c r="Y555">
        <v>9.005847953216374E-2</v>
      </c>
      <c r="Z555">
        <v>42.238095238095241</v>
      </c>
      <c r="AA555">
        <v>7.9532163742690065E-2</v>
      </c>
      <c r="AB555">
        <v>6.0233918128654973E-2</v>
      </c>
      <c r="AC555">
        <v>1710</v>
      </c>
      <c r="AD555">
        <v>6.4516129032258063E-2</v>
      </c>
      <c r="AE555">
        <v>4.6783625730994153E-3</v>
      </c>
      <c r="AF555">
        <v>4.0935672514619886E-3</v>
      </c>
      <c r="AG555">
        <v>2.9239766081871339E-3</v>
      </c>
      <c r="AH555">
        <v>5.8479532163742691E-4</v>
      </c>
      <c r="AI555">
        <f t="shared" si="17"/>
        <v>3.8982533797459001E-2</v>
      </c>
      <c r="AJ555">
        <v>0</v>
      </c>
      <c r="AK555">
        <v>0.4838709677419355</v>
      </c>
      <c r="AL555">
        <v>0.47607404820118748</v>
      </c>
      <c r="AM555">
        <v>0.59354838709677415</v>
      </c>
      <c r="AN555">
        <f>INDEX(realgdp!$A:$H,MATCH(Sheet1!A555,realgdp!$A:$A,0),MATCH(Sheet1!I555,realgdp!$A$1:$H$1,0))</f>
        <v>9152.7000000000007</v>
      </c>
      <c r="AO555">
        <f>INDEX(pricelevel!$A:$H,MATCH(A555,pricelevel!$A:$A,0),MATCH(Sheet1!I555,pricelevel!$A$1:$H$1,0))</f>
        <v>106.3</v>
      </c>
    </row>
    <row r="556" spans="1:41">
      <c r="A556" s="1">
        <v>14860</v>
      </c>
      <c r="B556" s="5" t="s">
        <v>47</v>
      </c>
      <c r="C556">
        <v>111196.36993047511</v>
      </c>
      <c r="D556">
        <v>0.50840092699884121</v>
      </c>
      <c r="E556">
        <v>0.85399768250289687</v>
      </c>
      <c r="F556">
        <v>8.836906141367324</v>
      </c>
      <c r="G556">
        <v>747777.87079953647</v>
      </c>
      <c r="H556">
        <v>0.9601317957166392</v>
      </c>
      <c r="I556">
        <v>2014</v>
      </c>
      <c r="J556">
        <v>0.20023649980291683</v>
      </c>
      <c r="K556">
        <v>0.69264069264069261</v>
      </c>
      <c r="L556">
        <v>0.15370894974294411</v>
      </c>
      <c r="M556">
        <v>0.65512265512265511</v>
      </c>
      <c r="N556">
        <v>0.51715976331360947</v>
      </c>
      <c r="O556">
        <v>0.63656387665198233</v>
      </c>
      <c r="P556">
        <v>33584.583700440533</v>
      </c>
      <c r="Q556">
        <v>1448.169312169312</v>
      </c>
      <c r="R556">
        <v>27.25872093023256</v>
      </c>
      <c r="S556">
        <v>1.299151221202148E-2</v>
      </c>
      <c r="T556">
        <v>1.5763034817252729E-2</v>
      </c>
      <c r="U556">
        <v>3.6376234193660141E-3</v>
      </c>
      <c r="V556">
        <v>9531</v>
      </c>
      <c r="W556">
        <f t="shared" si="16"/>
        <v>3.2392170448640227E-2</v>
      </c>
      <c r="X556">
        <v>4.0533518101507023E-2</v>
      </c>
      <c r="Y556">
        <v>0.132686644725446</v>
      </c>
      <c r="Z556">
        <v>38.248120300751879</v>
      </c>
      <c r="AA556">
        <v>0.12610427853802181</v>
      </c>
      <c r="AB556">
        <v>3.5163693053871473E-2</v>
      </c>
      <c r="AC556">
        <v>5773</v>
      </c>
      <c r="AD556">
        <v>0.30616740088105732</v>
      </c>
      <c r="AE556">
        <v>2.5983024424042962E-3</v>
      </c>
      <c r="AF556">
        <v>1.0393209769617179E-3</v>
      </c>
      <c r="AG556">
        <v>8.8342283041746052E-3</v>
      </c>
      <c r="AH556">
        <v>3.4644032565390607E-4</v>
      </c>
      <c r="AI556">
        <f t="shared" si="17"/>
        <v>4.312006142718143E-2</v>
      </c>
      <c r="AJ556">
        <v>5.1966048848085919E-4</v>
      </c>
      <c r="AK556">
        <v>0.24889867841409691</v>
      </c>
      <c r="AL556">
        <v>0.44864127583674318</v>
      </c>
      <c r="AM556">
        <v>0.32599118942731281</v>
      </c>
      <c r="AN556">
        <f>INDEX(realgdp!$A:$H,MATCH(Sheet1!A556,realgdp!$A:$A,0),MATCH(Sheet1!I556,realgdp!$A$1:$H$1,0))</f>
        <v>86002.1</v>
      </c>
      <c r="AO556">
        <f>INDEX(pricelevel!$A:$H,MATCH(A556,pricelevel!$A:$A,0),MATCH(Sheet1!I556,pricelevel!$A$1:$H$1,0))</f>
        <v>118.9</v>
      </c>
    </row>
    <row r="557" spans="1:41">
      <c r="A557" s="1">
        <v>15180</v>
      </c>
      <c r="B557" s="5" t="s">
        <v>48</v>
      </c>
      <c r="C557">
        <v>33701.907801418442</v>
      </c>
      <c r="D557">
        <v>0.48847517730496448</v>
      </c>
      <c r="E557">
        <v>0.91932624113475181</v>
      </c>
      <c r="F557">
        <v>6.5638297872340434</v>
      </c>
      <c r="G557">
        <v>108610.05319148939</v>
      </c>
      <c r="H557">
        <v>0.96444444444444444</v>
      </c>
      <c r="I557">
        <v>2014</v>
      </c>
      <c r="J557">
        <v>0.25257452574525746</v>
      </c>
      <c r="K557">
        <v>0.60362694300518138</v>
      </c>
      <c r="L557">
        <v>0.18933401377902531</v>
      </c>
      <c r="M557">
        <v>0.54663212435233166</v>
      </c>
      <c r="N557">
        <v>0.39743589743589741</v>
      </c>
      <c r="O557">
        <v>0.44549763033175349</v>
      </c>
      <c r="P557">
        <v>16911.99052132701</v>
      </c>
      <c r="Q557">
        <v>710.61333333333334</v>
      </c>
      <c r="R557">
        <v>18.86986301369863</v>
      </c>
      <c r="S557">
        <v>8.3426028921023358E-3</v>
      </c>
      <c r="T557">
        <v>7.2302558398220241E-3</v>
      </c>
      <c r="U557">
        <v>1.112347052280311E-3</v>
      </c>
      <c r="V557">
        <v>3919</v>
      </c>
      <c r="W557">
        <f t="shared" si="16"/>
        <v>1.6685205784204672E-2</v>
      </c>
      <c r="X557">
        <v>5.8954393770856497E-2</v>
      </c>
      <c r="Y557">
        <v>5.6173526140155729E-2</v>
      </c>
      <c r="Z557">
        <v>37.397515527950311</v>
      </c>
      <c r="AA557">
        <v>0.11624026696329259</v>
      </c>
      <c r="AB557">
        <v>5.8954393770856497E-2</v>
      </c>
      <c r="AC557">
        <v>1798</v>
      </c>
      <c r="AD557">
        <v>0.25592417061611372</v>
      </c>
      <c r="AE557">
        <v>5.5617352614015572E-4</v>
      </c>
      <c r="AF557">
        <v>5.5617352614015572E-4</v>
      </c>
      <c r="AG557">
        <v>2.7808676307007792E-3</v>
      </c>
      <c r="AH557">
        <v>0</v>
      </c>
      <c r="AI557">
        <f t="shared" si="17"/>
        <v>4.2018314310028046E-2</v>
      </c>
      <c r="AJ557">
        <v>7.2302558398220241E-3</v>
      </c>
      <c r="AK557">
        <v>0.3981042654028436</v>
      </c>
      <c r="AL557">
        <v>0.40801224802245473</v>
      </c>
      <c r="AM557">
        <v>0.88151658767772512</v>
      </c>
      <c r="AN557">
        <f>INDEX(realgdp!$A:$H,MATCH(Sheet1!A557,realgdp!$A:$A,0),MATCH(Sheet1!I557,realgdp!$A$1:$H$1,0))</f>
        <v>8794.6</v>
      </c>
      <c r="AO557">
        <f>INDEX(pricelevel!$A:$H,MATCH(A557,pricelevel!$A:$A,0),MATCH(Sheet1!I557,pricelevel!$A$1:$H$1,0))</f>
        <v>84.9</v>
      </c>
    </row>
    <row r="558" spans="1:41">
      <c r="A558" s="1">
        <v>15380</v>
      </c>
      <c r="B558" s="5" t="s">
        <v>49</v>
      </c>
      <c r="C558">
        <v>51215.093457943927</v>
      </c>
      <c r="D558">
        <v>0.49280121242738067</v>
      </c>
      <c r="E558">
        <v>0.9211922202576408</v>
      </c>
      <c r="F558">
        <v>8.0002525890376361</v>
      </c>
      <c r="G558">
        <v>159426.80727456429</v>
      </c>
      <c r="H558">
        <v>0.9682248701497097</v>
      </c>
      <c r="I558">
        <v>2014</v>
      </c>
      <c r="J558">
        <v>0.23657949070887818</v>
      </c>
      <c r="K558">
        <v>1.0915805022156573</v>
      </c>
      <c r="L558">
        <v>0.12870479470678869</v>
      </c>
      <c r="M558">
        <v>1.044313146233383</v>
      </c>
      <c r="N558">
        <v>0.52684049079754602</v>
      </c>
      <c r="O558">
        <v>0.65912305516265912</v>
      </c>
      <c r="P558">
        <v>26047.38613861386</v>
      </c>
      <c r="Q558">
        <v>832.67279411764707</v>
      </c>
      <c r="R558">
        <v>21.464491362763919</v>
      </c>
      <c r="S558">
        <v>1.123254401942927E-2</v>
      </c>
      <c r="T558">
        <v>8.9556769884638742E-3</v>
      </c>
      <c r="U558">
        <v>5.3126897389192467E-3</v>
      </c>
      <c r="V558">
        <v>11033</v>
      </c>
      <c r="W558">
        <f t="shared" si="16"/>
        <v>2.5500910746812391E-2</v>
      </c>
      <c r="X558">
        <v>6.6939890710382519E-2</v>
      </c>
      <c r="Y558">
        <v>7.8476017000607162E-2</v>
      </c>
      <c r="Z558">
        <v>36.993197278911573</v>
      </c>
      <c r="AA558">
        <v>0.10777170613236189</v>
      </c>
      <c r="AB558">
        <v>5.6769884638737098E-2</v>
      </c>
      <c r="AC558">
        <v>6588</v>
      </c>
      <c r="AD558">
        <v>8.7694483734087697E-2</v>
      </c>
      <c r="AE558">
        <v>2.1250758955676991E-3</v>
      </c>
      <c r="AF558">
        <v>3.187613843351548E-3</v>
      </c>
      <c r="AG558">
        <v>4.8573163327261691E-3</v>
      </c>
      <c r="AH558">
        <v>1.5179113539769281E-4</v>
      </c>
      <c r="AI558">
        <f t="shared" si="17"/>
        <v>3.1967614319782137E-2</v>
      </c>
      <c r="AJ558">
        <v>1.2143290831815421E-3</v>
      </c>
      <c r="AK558">
        <v>0.27581329561527579</v>
      </c>
      <c r="AL558">
        <v>0.39780658025922228</v>
      </c>
      <c r="AM558">
        <v>0.42149929278642151</v>
      </c>
      <c r="AN558">
        <f>INDEX(realgdp!$A:$H,MATCH(Sheet1!A558,realgdp!$A:$A,0),MATCH(Sheet1!I558,realgdp!$A$1:$H$1,0))</f>
        <v>49378.5</v>
      </c>
      <c r="AO558">
        <f>INDEX(pricelevel!$A:$H,MATCH(A558,pricelevel!$A:$A,0),MATCH(Sheet1!I558,pricelevel!$A$1:$H$1,0))</f>
        <v>94.6</v>
      </c>
    </row>
    <row r="559" spans="1:41">
      <c r="A559" s="1">
        <v>15500</v>
      </c>
      <c r="B559" s="5" t="s">
        <v>50</v>
      </c>
      <c r="C559">
        <v>43726.562043795617</v>
      </c>
      <c r="D559">
        <v>0.50072992700729924</v>
      </c>
      <c r="E559">
        <v>0.79854014598540146</v>
      </c>
      <c r="F559">
        <v>7.2700729927007286</v>
      </c>
      <c r="G559">
        <v>162735.5766423358</v>
      </c>
      <c r="H559">
        <v>0.96830985915492962</v>
      </c>
      <c r="I559">
        <v>2014</v>
      </c>
      <c r="J559">
        <v>0.19047619047619047</v>
      </c>
      <c r="K559">
        <v>0.73786407766990292</v>
      </c>
      <c r="L559">
        <v>0.14163090128755371</v>
      </c>
      <c r="M559">
        <v>0.78640776699029125</v>
      </c>
      <c r="N559">
        <v>0.44021739130434778</v>
      </c>
      <c r="O559">
        <v>0.5679012345679012</v>
      </c>
      <c r="P559">
        <v>21506.296296296299</v>
      </c>
      <c r="Q559">
        <v>949.24242424242425</v>
      </c>
      <c r="R559">
        <v>34.389830508474567</v>
      </c>
      <c r="S559">
        <v>1.30718954248366E-2</v>
      </c>
      <c r="T559">
        <v>1.30718954248366E-2</v>
      </c>
      <c r="U559">
        <v>5.6022408963585426E-3</v>
      </c>
      <c r="V559">
        <v>1864</v>
      </c>
      <c r="W559">
        <f t="shared" si="16"/>
        <v>3.1746031746031744E-2</v>
      </c>
      <c r="X559">
        <v>7.0961718020541548E-2</v>
      </c>
      <c r="Y559">
        <v>9.7105508870214755E-2</v>
      </c>
      <c r="Z559">
        <v>38.507246376811587</v>
      </c>
      <c r="AA559">
        <v>0.1111111111111111</v>
      </c>
      <c r="AB559">
        <v>6.1624649859943981E-2</v>
      </c>
      <c r="AC559">
        <v>1071</v>
      </c>
      <c r="AD559">
        <v>7.407407407407407E-2</v>
      </c>
      <c r="AE559">
        <v>9.3370681605975728E-4</v>
      </c>
      <c r="AF559">
        <v>4.6685340802987861E-3</v>
      </c>
      <c r="AG559">
        <v>6.5359477124183009E-3</v>
      </c>
      <c r="AH559">
        <v>0</v>
      </c>
      <c r="AI559">
        <f t="shared" si="17"/>
        <v>4.4137884606653438E-2</v>
      </c>
      <c r="AJ559">
        <v>9.3370681605975728E-4</v>
      </c>
      <c r="AK559">
        <v>0.49382716049382708</v>
      </c>
      <c r="AL559">
        <v>0.47049356223175959</v>
      </c>
      <c r="AM559">
        <v>0.81481481481481477</v>
      </c>
      <c r="AN559">
        <f>INDEX(realgdp!$A:$H,MATCH(Sheet1!A559,realgdp!$A:$A,0),MATCH(Sheet1!I559,realgdp!$A$1:$H$1,0))</f>
        <v>4506.3999999999996</v>
      </c>
      <c r="AO559">
        <f>INDEX(pricelevel!$A:$H,MATCH(A559,pricelevel!$A:$A,0),MATCH(Sheet1!I559,pricelevel!$A$1:$H$1,0))</f>
        <v>90.2</v>
      </c>
    </row>
    <row r="560" spans="1:41">
      <c r="A560" s="1">
        <v>15540</v>
      </c>
      <c r="B560" s="5" t="s">
        <v>51</v>
      </c>
      <c r="C560">
        <v>59874.914893617017</v>
      </c>
      <c r="D560">
        <v>0.49918166939443542</v>
      </c>
      <c r="E560">
        <v>0.97545008183306059</v>
      </c>
      <c r="F560">
        <v>8.3469721767594116</v>
      </c>
      <c r="G560">
        <v>285557.62684124388</v>
      </c>
      <c r="H560">
        <v>0.97709923664122134</v>
      </c>
      <c r="I560">
        <v>2014</v>
      </c>
      <c r="J560">
        <v>0.22169811320754718</v>
      </c>
      <c r="K560">
        <v>0.90825688073394495</v>
      </c>
      <c r="L560">
        <v>0.1266294227188082</v>
      </c>
      <c r="M560">
        <v>0.85321100917431192</v>
      </c>
      <c r="N560">
        <v>0.55645161290322576</v>
      </c>
      <c r="O560">
        <v>0.61290322580645162</v>
      </c>
      <c r="P560">
        <v>25697.204301075271</v>
      </c>
      <c r="Q560">
        <v>1263.7678571428571</v>
      </c>
      <c r="R560">
        <v>27.147058823529409</v>
      </c>
      <c r="S560">
        <v>1.6853932584269659E-2</v>
      </c>
      <c r="T560">
        <v>2.340823970037453E-2</v>
      </c>
      <c r="U560">
        <v>5.6179775280898866E-3</v>
      </c>
      <c r="V560">
        <v>1611</v>
      </c>
      <c r="W560">
        <f t="shared" si="16"/>
        <v>4.5880149812734076E-2</v>
      </c>
      <c r="X560">
        <v>6.4606741573033713E-2</v>
      </c>
      <c r="Y560">
        <v>0.1067415730337079</v>
      </c>
      <c r="Z560">
        <v>39.158536585365852</v>
      </c>
      <c r="AA560">
        <v>0.1039325842696629</v>
      </c>
      <c r="AB560">
        <v>4.1198501872659173E-2</v>
      </c>
      <c r="AC560">
        <v>1068</v>
      </c>
      <c r="AD560">
        <v>9.6774193548387094E-2</v>
      </c>
      <c r="AE560">
        <v>3.7453183520599251E-3</v>
      </c>
      <c r="AF560">
        <v>1.872659176029963E-3</v>
      </c>
      <c r="AG560">
        <v>1.217228464419476E-2</v>
      </c>
      <c r="AH560">
        <v>0</v>
      </c>
      <c r="AI560">
        <f t="shared" si="17"/>
        <v>4.9179196395694146E-2</v>
      </c>
      <c r="AJ560">
        <v>0</v>
      </c>
      <c r="AK560">
        <v>0.38709677419354838</v>
      </c>
      <c r="AL560">
        <v>0.44382371198013648</v>
      </c>
      <c r="AM560">
        <v>0.43010752688172038</v>
      </c>
      <c r="AN560">
        <f>INDEX(realgdp!$A:$H,MATCH(Sheet1!A560,realgdp!$A:$A,0),MATCH(Sheet1!I560,realgdp!$A$1:$H$1,0))</f>
        <v>11751.9</v>
      </c>
      <c r="AO560">
        <f>INDEX(pricelevel!$A:$H,MATCH(A560,pricelevel!$A:$A,0),MATCH(Sheet1!I560,pricelevel!$A$1:$H$1,0))</f>
        <v>103.9</v>
      </c>
    </row>
    <row r="561" spans="1:41">
      <c r="A561" s="1">
        <v>15940</v>
      </c>
      <c r="B561" s="5" t="s">
        <v>52</v>
      </c>
      <c r="C561">
        <v>45046.575983717783</v>
      </c>
      <c r="D561">
        <v>0.52238805970149249</v>
      </c>
      <c r="E561">
        <v>0.96065128900949792</v>
      </c>
      <c r="F561">
        <v>7.4280868385346004</v>
      </c>
      <c r="G561">
        <v>140133.05291723201</v>
      </c>
      <c r="H561">
        <v>0.97297297297297303</v>
      </c>
      <c r="I561">
        <v>2014</v>
      </c>
      <c r="J561">
        <v>0.21849929211892402</v>
      </c>
      <c r="K561">
        <v>0.88979591836734695</v>
      </c>
      <c r="L561">
        <v>0.1316183816183816</v>
      </c>
      <c r="M561">
        <v>0.89387755102040811</v>
      </c>
      <c r="N561">
        <v>0.46400000000000002</v>
      </c>
      <c r="O561">
        <v>0.62100456621004563</v>
      </c>
      <c r="P561">
        <v>27584.251141552511</v>
      </c>
      <c r="Q561">
        <v>708.59523809523807</v>
      </c>
      <c r="R561">
        <v>23.228070175438599</v>
      </c>
      <c r="S561">
        <v>1.134453781512605E-2</v>
      </c>
      <c r="T561">
        <v>7.1428571428571426E-3</v>
      </c>
      <c r="U561">
        <v>3.7815126050420168E-3</v>
      </c>
      <c r="V561">
        <v>4004</v>
      </c>
      <c r="W561">
        <f t="shared" si="16"/>
        <v>2.2268907563025211E-2</v>
      </c>
      <c r="X561">
        <v>6.4285714285714279E-2</v>
      </c>
      <c r="Y561">
        <v>6.8067226890756297E-2</v>
      </c>
      <c r="Z561">
        <v>38.974093264248708</v>
      </c>
      <c r="AA561">
        <v>0.1113445378151261</v>
      </c>
      <c r="AB561">
        <v>8.1092436974789919E-2</v>
      </c>
      <c r="AC561">
        <v>2380</v>
      </c>
      <c r="AD561">
        <v>1.8264840182648401E-2</v>
      </c>
      <c r="AE561">
        <v>1.6806722689075629E-3</v>
      </c>
      <c r="AF561">
        <v>2.1008403361344541E-3</v>
      </c>
      <c r="AG561">
        <v>4.2016806722689074E-3</v>
      </c>
      <c r="AH561">
        <v>4.2016806722689078E-4</v>
      </c>
      <c r="AI561">
        <f t="shared" si="17"/>
        <v>2.5688398588708489E-2</v>
      </c>
      <c r="AJ561">
        <v>7.1428571428571426E-3</v>
      </c>
      <c r="AK561">
        <v>0.37899543378995432</v>
      </c>
      <c r="AL561">
        <v>0.45104895104895099</v>
      </c>
      <c r="AM561">
        <v>0.75342465753424659</v>
      </c>
      <c r="AN561">
        <f>INDEX(realgdp!$A:$H,MATCH(Sheet1!A561,realgdp!$A:$A,0),MATCH(Sheet1!I561,realgdp!$A$1:$H$1,0))</f>
        <v>15451.8</v>
      </c>
      <c r="AO561">
        <f>INDEX(pricelevel!$A:$H,MATCH(A561,pricelevel!$A:$A,0),MATCH(Sheet1!I561,pricelevel!$A$1:$H$1,0))</f>
        <v>88.9</v>
      </c>
    </row>
    <row r="562" spans="1:41">
      <c r="A562" s="1">
        <v>15980</v>
      </c>
      <c r="B562" s="5" t="s">
        <v>53</v>
      </c>
      <c r="C562">
        <v>52458.696984924623</v>
      </c>
      <c r="D562">
        <v>0.47286432160804021</v>
      </c>
      <c r="E562">
        <v>0.90653266331658289</v>
      </c>
      <c r="F562">
        <v>7.7834170854271356</v>
      </c>
      <c r="G562">
        <v>239610.38190954781</v>
      </c>
      <c r="H562">
        <v>0.96551724137931039</v>
      </c>
      <c r="I562">
        <v>2014</v>
      </c>
      <c r="J562">
        <v>0.19251659625829812</v>
      </c>
      <c r="K562">
        <v>0.72554347826086951</v>
      </c>
      <c r="L562">
        <v>0.1156727167963123</v>
      </c>
      <c r="M562">
        <v>0.75543478260869568</v>
      </c>
      <c r="N562">
        <v>0.38381742738589208</v>
      </c>
      <c r="O562">
        <v>0.52877697841726623</v>
      </c>
      <c r="P562">
        <v>20842.302158273382</v>
      </c>
      <c r="Q562">
        <v>974.41610738255031</v>
      </c>
      <c r="R562">
        <v>27.203045685279189</v>
      </c>
      <c r="S562">
        <v>8.2184517497348886E-3</v>
      </c>
      <c r="T562">
        <v>1.2725344644750799E-2</v>
      </c>
      <c r="U562">
        <v>6.8928950159066809E-3</v>
      </c>
      <c r="V562">
        <v>6942</v>
      </c>
      <c r="W562">
        <f t="shared" si="16"/>
        <v>2.783669141039237E-2</v>
      </c>
      <c r="X562">
        <v>6.0180275715800639E-2</v>
      </c>
      <c r="Y562">
        <v>9.3054082714740194E-2</v>
      </c>
      <c r="Z562">
        <v>37.116071428571431</v>
      </c>
      <c r="AA562">
        <v>0.14793213149522799</v>
      </c>
      <c r="AB562">
        <v>5.1166489925768832E-2</v>
      </c>
      <c r="AC562">
        <v>3772</v>
      </c>
      <c r="AD562">
        <v>0.24100719424460429</v>
      </c>
      <c r="AE562">
        <v>2.6511134676564158E-3</v>
      </c>
      <c r="AF562">
        <v>4.2417815482502664E-3</v>
      </c>
      <c r="AG562">
        <v>3.1813361611876989E-3</v>
      </c>
      <c r="AH562">
        <v>2.651113467656416E-4</v>
      </c>
      <c r="AI562">
        <f t="shared" si="17"/>
        <v>4.6751846316351119E-2</v>
      </c>
      <c r="AJ562">
        <v>1.0604453870625659E-3</v>
      </c>
      <c r="AK562">
        <v>0.36330935251798557</v>
      </c>
      <c r="AL562">
        <v>0.50172860847018153</v>
      </c>
      <c r="AM562">
        <v>0.75179856115107913</v>
      </c>
      <c r="AN562">
        <f>INDEX(realgdp!$A:$H,MATCH(Sheet1!A562,realgdp!$A:$A,0),MATCH(Sheet1!I562,realgdp!$A$1:$H$1,0))</f>
        <v>21725.200000000001</v>
      </c>
      <c r="AO562">
        <f>INDEX(pricelevel!$A:$H,MATCH(A562,pricelevel!$A:$A,0),MATCH(Sheet1!I562,pricelevel!$A$1:$H$1,0))</f>
        <v>94.9</v>
      </c>
    </row>
    <row r="563" spans="1:41">
      <c r="A563" s="1">
        <v>16580</v>
      </c>
      <c r="B563" s="5" t="s">
        <v>54</v>
      </c>
      <c r="C563">
        <v>56158.151419558359</v>
      </c>
      <c r="D563">
        <v>0.49211356466876971</v>
      </c>
      <c r="E563">
        <v>0.917981072555205</v>
      </c>
      <c r="F563">
        <v>8.1514195583596223</v>
      </c>
      <c r="G563">
        <v>160911.29337539431</v>
      </c>
      <c r="H563">
        <v>0.97407407407407409</v>
      </c>
      <c r="I563">
        <v>2014</v>
      </c>
      <c r="J563">
        <v>0.3148717948717949</v>
      </c>
      <c r="K563">
        <v>1.5779816513761469</v>
      </c>
      <c r="L563">
        <v>0.12069801260300531</v>
      </c>
      <c r="M563">
        <v>1.3761467889908261</v>
      </c>
      <c r="N563">
        <v>0.58787878787878789</v>
      </c>
      <c r="O563">
        <v>0.77333333333333332</v>
      </c>
      <c r="P563">
        <v>24507.066666666669</v>
      </c>
      <c r="Q563">
        <v>903.7032967032967</v>
      </c>
      <c r="R563">
        <v>17.693693693693689</v>
      </c>
      <c r="S563">
        <v>1.020408163265306E-2</v>
      </c>
      <c r="T563">
        <v>1.166180758017493E-2</v>
      </c>
      <c r="U563">
        <v>2.9154518950437322E-3</v>
      </c>
      <c r="V563">
        <v>2063</v>
      </c>
      <c r="W563">
        <f t="shared" si="16"/>
        <v>2.4781341107871724E-2</v>
      </c>
      <c r="X563">
        <v>6.4139941690962099E-2</v>
      </c>
      <c r="Y563">
        <v>7.8717201166180764E-2</v>
      </c>
      <c r="Z563">
        <v>35.224806201550393</v>
      </c>
      <c r="AA563">
        <v>9.7667638483965008E-2</v>
      </c>
      <c r="AB563">
        <v>4.8104956268221567E-2</v>
      </c>
      <c r="AC563">
        <v>1372</v>
      </c>
      <c r="AD563">
        <v>0.20666666666666669</v>
      </c>
      <c r="AE563">
        <v>7.2886297376093293E-4</v>
      </c>
      <c r="AF563">
        <v>2.1865889212827989E-3</v>
      </c>
      <c r="AG563">
        <v>5.1020408163265302E-3</v>
      </c>
      <c r="AH563">
        <v>7.2886297376093293E-4</v>
      </c>
      <c r="AI563">
        <f t="shared" si="17"/>
        <v>3.6875212729252108E-2</v>
      </c>
      <c r="AJ563">
        <v>7.2886297376093293E-4</v>
      </c>
      <c r="AK563">
        <v>0.33333333333333331</v>
      </c>
      <c r="AL563">
        <v>0.37954435288414928</v>
      </c>
      <c r="AM563">
        <v>0.44666666666666671</v>
      </c>
      <c r="AN563">
        <f>INDEX(realgdp!$A:$H,MATCH(Sheet1!A563,realgdp!$A:$A,0),MATCH(Sheet1!I563,realgdp!$A$1:$H$1,0))</f>
        <v>10273</v>
      </c>
      <c r="AO563">
        <f>INDEX(pricelevel!$A:$H,MATCH(A563,pricelevel!$A:$A,0),MATCH(Sheet1!I563,pricelevel!$A$1:$H$1,0))</f>
        <v>93</v>
      </c>
    </row>
    <row r="564" spans="1:41">
      <c r="A564" s="1">
        <v>16620</v>
      </c>
      <c r="B564" s="5" t="s">
        <v>55</v>
      </c>
      <c r="C564">
        <v>46830</v>
      </c>
      <c r="D564">
        <v>0.504746835443038</v>
      </c>
      <c r="E564">
        <v>0.93196202531645567</v>
      </c>
      <c r="F564">
        <v>7.4351265822784809</v>
      </c>
      <c r="G564">
        <v>141994.9841772152</v>
      </c>
      <c r="H564">
        <v>0.97452229299363058</v>
      </c>
      <c r="I564">
        <v>2014</v>
      </c>
      <c r="J564">
        <v>0.19670442842430483</v>
      </c>
      <c r="K564">
        <v>0.80198019801980203</v>
      </c>
      <c r="L564">
        <v>0.1214750542299349</v>
      </c>
      <c r="M564">
        <v>0.91089108910891092</v>
      </c>
      <c r="N564">
        <v>0.4689655172413793</v>
      </c>
      <c r="O564">
        <v>0.46739130434782611</v>
      </c>
      <c r="P564">
        <v>23659.67391304348</v>
      </c>
      <c r="Q564">
        <v>706.11428571428576</v>
      </c>
      <c r="R564">
        <v>21.637931034482762</v>
      </c>
      <c r="S564">
        <v>4.8355899419729211E-3</v>
      </c>
      <c r="T564">
        <v>4.8355899419729211E-3</v>
      </c>
      <c r="U564">
        <v>4.8355899419729211E-3</v>
      </c>
      <c r="V564">
        <v>1844</v>
      </c>
      <c r="W564">
        <f t="shared" si="16"/>
        <v>1.4506769825918763E-2</v>
      </c>
      <c r="X564">
        <v>6.866537717601548E-2</v>
      </c>
      <c r="Y564">
        <v>6.9632495164410058E-2</v>
      </c>
      <c r="Z564">
        <v>38.10526315789474</v>
      </c>
      <c r="AA564">
        <v>0.11411992263056089</v>
      </c>
      <c r="AB564">
        <v>5.0290135396518373E-2</v>
      </c>
      <c r="AC564">
        <v>1034</v>
      </c>
      <c r="AD564">
        <v>4.3478260869565223E-2</v>
      </c>
      <c r="AE564">
        <v>0</v>
      </c>
      <c r="AF564">
        <v>4.8355899419729211E-3</v>
      </c>
      <c r="AG564">
        <v>0</v>
      </c>
      <c r="AH564">
        <v>0</v>
      </c>
      <c r="AI564">
        <f t="shared" si="17"/>
        <v>2.9844633037186867E-2</v>
      </c>
      <c r="AJ564">
        <v>2.8046421663442941E-2</v>
      </c>
      <c r="AK564">
        <v>0.35869565217391303</v>
      </c>
      <c r="AL564">
        <v>0.44414316702819961</v>
      </c>
      <c r="AM564">
        <v>0.60869565217391308</v>
      </c>
      <c r="AN564">
        <f>INDEX(realgdp!$A:$H,MATCH(Sheet1!A564,realgdp!$A:$A,0),MATCH(Sheet1!I564,realgdp!$A$1:$H$1,0))</f>
        <v>11283.9</v>
      </c>
      <c r="AO564">
        <f>INDEX(pricelevel!$A:$H,MATCH(A564,pricelevel!$A:$A,0),MATCH(Sheet1!I564,pricelevel!$A$1:$H$1,0))</f>
        <v>88.5</v>
      </c>
    </row>
    <row r="565" spans="1:41">
      <c r="A565" s="1">
        <v>16700</v>
      </c>
      <c r="B565" s="5" t="s">
        <v>56</v>
      </c>
      <c r="C565">
        <v>56167.250530785561</v>
      </c>
      <c r="D565">
        <v>0.49002123142250531</v>
      </c>
      <c r="E565">
        <v>0.79702760084925695</v>
      </c>
      <c r="F565">
        <v>8.1108280254777068</v>
      </c>
      <c r="G565">
        <v>298687.56263269641</v>
      </c>
      <c r="H565">
        <v>0.9719626168224299</v>
      </c>
      <c r="I565">
        <v>2014</v>
      </c>
      <c r="J565">
        <v>0.26697075395760667</v>
      </c>
      <c r="K565">
        <v>1.276536312849162</v>
      </c>
      <c r="L565">
        <v>0.14342163032343039</v>
      </c>
      <c r="M565">
        <v>1.315642458100559</v>
      </c>
      <c r="N565">
        <v>0.48995983935742971</v>
      </c>
      <c r="O565">
        <v>0.67728237791932056</v>
      </c>
      <c r="P565">
        <v>27644.22292993631</v>
      </c>
      <c r="Q565">
        <v>1141.93023255814</v>
      </c>
      <c r="R565">
        <v>24.130057803468208</v>
      </c>
      <c r="S565">
        <v>7.8478002378121279E-3</v>
      </c>
      <c r="T565">
        <v>1.521997621878716E-2</v>
      </c>
      <c r="U565">
        <v>5.4696789536266346E-3</v>
      </c>
      <c r="V565">
        <v>6833</v>
      </c>
      <c r="W565">
        <f t="shared" si="16"/>
        <v>2.8537455410225922E-2</v>
      </c>
      <c r="X565">
        <v>5.5885850178359099E-2</v>
      </c>
      <c r="Y565">
        <v>9.7502972651605235E-2</v>
      </c>
      <c r="Z565">
        <v>40.734693877551017</v>
      </c>
      <c r="AA565">
        <v>0.1165279429250892</v>
      </c>
      <c r="AB565">
        <v>5.6599286563614737E-2</v>
      </c>
      <c r="AC565">
        <v>4205</v>
      </c>
      <c r="AD565">
        <v>7.8556263269639062E-2</v>
      </c>
      <c r="AE565">
        <v>2.6159334126040429E-3</v>
      </c>
      <c r="AF565">
        <v>2.8537455410225922E-3</v>
      </c>
      <c r="AG565">
        <v>3.3293697978596911E-3</v>
      </c>
      <c r="AH565">
        <v>1.902497027348395E-3</v>
      </c>
      <c r="AI565">
        <f t="shared" si="17"/>
        <v>4.1308096648342681E-2</v>
      </c>
      <c r="AJ565">
        <v>2.3781212841854929E-4</v>
      </c>
      <c r="AK565">
        <v>0.39702760084925692</v>
      </c>
      <c r="AL565">
        <v>0.45587589638518949</v>
      </c>
      <c r="AM565">
        <v>0.613588110403397</v>
      </c>
      <c r="AN565">
        <f>INDEX(realgdp!$A:$H,MATCH(Sheet1!A565,realgdp!$A:$A,0),MATCH(Sheet1!I565,realgdp!$A$1:$H$1,0))</f>
        <v>31809.3</v>
      </c>
      <c r="AO565">
        <f>INDEX(pricelevel!$A:$H,MATCH(A565,pricelevel!$A:$A,0),MATCH(Sheet1!I565,pricelevel!$A$1:$H$1,0))</f>
        <v>96.2</v>
      </c>
    </row>
    <row r="566" spans="1:41">
      <c r="A566" s="1">
        <v>16740</v>
      </c>
      <c r="B566" s="5" t="s">
        <v>57</v>
      </c>
      <c r="C566">
        <v>57563.810894386297</v>
      </c>
      <c r="D566">
        <v>0.5055899143672693</v>
      </c>
      <c r="E566">
        <v>0.80744529019980971</v>
      </c>
      <c r="F566">
        <v>8.0200999048525219</v>
      </c>
      <c r="G566">
        <v>235909.2281160799</v>
      </c>
      <c r="H566">
        <v>0.96605671183126129</v>
      </c>
      <c r="I566">
        <v>2014</v>
      </c>
      <c r="J566">
        <v>0.23954548968076061</v>
      </c>
      <c r="K566">
        <v>0.86263390044108379</v>
      </c>
      <c r="L566">
        <v>0.15615730146622589</v>
      </c>
      <c r="M566">
        <v>0.86578449905482047</v>
      </c>
      <c r="N566">
        <v>0.48394495412844041</v>
      </c>
      <c r="O566">
        <v>0.61062590975254727</v>
      </c>
      <c r="P566">
        <v>27029.15502183406</v>
      </c>
      <c r="Q566">
        <v>985.86842105263156</v>
      </c>
      <c r="R566">
        <v>24.872598584428719</v>
      </c>
      <c r="S566">
        <v>8.9679815035381485E-3</v>
      </c>
      <c r="T566">
        <v>1.1560288656904651E-2</v>
      </c>
      <c r="U566">
        <v>4.2738036852798993E-3</v>
      </c>
      <c r="V566">
        <v>23598</v>
      </c>
      <c r="W566">
        <f t="shared" si="16"/>
        <v>2.4802073845722698E-2</v>
      </c>
      <c r="X566">
        <v>5.5979822041617042E-2</v>
      </c>
      <c r="Y566">
        <v>0.10621453093253</v>
      </c>
      <c r="Z566">
        <v>39.435497835497827</v>
      </c>
      <c r="AA566">
        <v>0.1183353184334057</v>
      </c>
      <c r="AB566">
        <v>6.3756743501716534E-2</v>
      </c>
      <c r="AC566">
        <v>14273</v>
      </c>
      <c r="AD566">
        <v>0.13682678311499269</v>
      </c>
      <c r="AE566">
        <v>1.821621242906187E-3</v>
      </c>
      <c r="AF566">
        <v>2.452182442373713E-3</v>
      </c>
      <c r="AG566">
        <v>4.4839907517690743E-3</v>
      </c>
      <c r="AH566">
        <v>4.2037413297835071E-4</v>
      </c>
      <c r="AI566">
        <f t="shared" si="17"/>
        <v>3.6474259748639958E-2</v>
      </c>
      <c r="AJ566">
        <v>7.0062355496391786E-4</v>
      </c>
      <c r="AK566">
        <v>0.3748180494905386</v>
      </c>
      <c r="AL566">
        <v>0.44957199762691752</v>
      </c>
      <c r="AM566">
        <v>0.54803493449781659</v>
      </c>
      <c r="AN566">
        <f>INDEX(realgdp!$A:$H,MATCH(Sheet1!A566,realgdp!$A:$A,0),MATCH(Sheet1!I566,realgdp!$A$1:$H$1,0))</f>
        <v>129875.3</v>
      </c>
      <c r="AO566">
        <f>INDEX(pricelevel!$A:$H,MATCH(A566,pricelevel!$A:$A,0),MATCH(Sheet1!I566,pricelevel!$A$1:$H$1,0))</f>
        <v>93.5</v>
      </c>
    </row>
    <row r="567" spans="1:41">
      <c r="A567" s="1">
        <v>16860</v>
      </c>
      <c r="B567" s="5" t="s">
        <v>59</v>
      </c>
      <c r="C567">
        <v>48931.349883177572</v>
      </c>
      <c r="D567">
        <v>0.49707943925233639</v>
      </c>
      <c r="E567">
        <v>0.89077102803738317</v>
      </c>
      <c r="F567">
        <v>7.8235981308411224</v>
      </c>
      <c r="G567">
        <v>190340.81775700941</v>
      </c>
      <c r="H567">
        <v>0.96532200990799721</v>
      </c>
      <c r="I567">
        <v>2014</v>
      </c>
      <c r="J567">
        <v>0.23827252419955325</v>
      </c>
      <c r="K567">
        <v>0.97460317460317458</v>
      </c>
      <c r="L567">
        <v>0.14410905550146061</v>
      </c>
      <c r="M567">
        <v>0.92063492063492058</v>
      </c>
      <c r="N567">
        <v>0.51845018450184499</v>
      </c>
      <c r="O567">
        <v>0.58620689655172409</v>
      </c>
      <c r="P567">
        <v>21870.358620689651</v>
      </c>
      <c r="Q567">
        <v>900.95419847328242</v>
      </c>
      <c r="R567">
        <v>21.25</v>
      </c>
      <c r="S567">
        <v>9.2623221964935488E-3</v>
      </c>
      <c r="T567">
        <v>9.9239166391002307E-3</v>
      </c>
      <c r="U567">
        <v>2.3155805491233872E-3</v>
      </c>
      <c r="V567">
        <v>5135</v>
      </c>
      <c r="W567">
        <f t="shared" si="16"/>
        <v>2.1501819384717166E-2</v>
      </c>
      <c r="X567">
        <v>5.5904730400264641E-2</v>
      </c>
      <c r="Y567">
        <v>8.7330466424082043E-2</v>
      </c>
      <c r="Z567">
        <v>39.060344827586214</v>
      </c>
      <c r="AA567">
        <v>0.11974859411180951</v>
      </c>
      <c r="AB567">
        <v>5.9543499834601388E-2</v>
      </c>
      <c r="AC567">
        <v>3023</v>
      </c>
      <c r="AD567">
        <v>6.5517241379310351E-2</v>
      </c>
      <c r="AE567">
        <v>1.653986106516705E-3</v>
      </c>
      <c r="AF567">
        <v>6.6159444260668215E-4</v>
      </c>
      <c r="AG567">
        <v>4.3003638769434334E-3</v>
      </c>
      <c r="AH567">
        <v>3.3079722130334107E-4</v>
      </c>
      <c r="AI567">
        <f t="shared" si="17"/>
        <v>4.119521833633618E-2</v>
      </c>
      <c r="AJ567">
        <v>1.3231888852133641E-3</v>
      </c>
      <c r="AK567">
        <v>0.40689655172413791</v>
      </c>
      <c r="AL567">
        <v>0.44479065238558912</v>
      </c>
      <c r="AM567">
        <v>0.72413793103448276</v>
      </c>
      <c r="AN567">
        <f>INDEX(realgdp!$A:$H,MATCH(Sheet1!A567,realgdp!$A:$A,0),MATCH(Sheet1!I567,realgdp!$A$1:$H$1,0))</f>
        <v>21661.1</v>
      </c>
      <c r="AO567">
        <f>INDEX(pricelevel!$A:$H,MATCH(A567,pricelevel!$A:$A,0),MATCH(Sheet1!I567,pricelevel!$A$1:$H$1,0))</f>
        <v>90.2</v>
      </c>
    </row>
    <row r="568" spans="1:41">
      <c r="A568" s="1">
        <v>16980</v>
      </c>
      <c r="B568" s="5" t="s">
        <v>60</v>
      </c>
      <c r="C568">
        <v>65806.361251905153</v>
      </c>
      <c r="D568">
        <v>0.50912699819232266</v>
      </c>
      <c r="E568">
        <v>0.78779286144685079</v>
      </c>
      <c r="F568">
        <v>8.1885655548860452</v>
      </c>
      <c r="G568">
        <v>295275.68106901081</v>
      </c>
      <c r="H568">
        <v>0.96182031661200862</v>
      </c>
      <c r="I568">
        <v>2014</v>
      </c>
      <c r="J568">
        <v>0.26074050575546087</v>
      </c>
      <c r="K568">
        <v>0.8995257333567539</v>
      </c>
      <c r="L568">
        <v>0.15253922914270879</v>
      </c>
      <c r="M568">
        <v>0.91919901633585099</v>
      </c>
      <c r="N568">
        <v>0.51429632380245083</v>
      </c>
      <c r="O568">
        <v>0.69806994076055795</v>
      </c>
      <c r="P568">
        <v>30494.51519205045</v>
      </c>
      <c r="Q568">
        <v>1247.99060665362</v>
      </c>
      <c r="R568">
        <v>31.96286745745229</v>
      </c>
      <c r="S568">
        <v>9.4972410822342108E-3</v>
      </c>
      <c r="T568">
        <v>1.433816742220672E-2</v>
      </c>
      <c r="U568">
        <v>5.4152735328506082E-3</v>
      </c>
      <c r="V568">
        <v>80871</v>
      </c>
      <c r="W568">
        <f t="shared" si="16"/>
        <v>2.9250682037291538E-2</v>
      </c>
      <c r="X568">
        <v>4.9742569383192138E-2</v>
      </c>
      <c r="Y568">
        <v>0.1009004943488339</v>
      </c>
      <c r="Z568">
        <v>38.975050573162513</v>
      </c>
      <c r="AA568">
        <v>0.1093310906442945</v>
      </c>
      <c r="AB568">
        <v>6.2234620828290697E-2</v>
      </c>
      <c r="AC568">
        <v>48751</v>
      </c>
      <c r="AD568">
        <v>0.1889929294859545</v>
      </c>
      <c r="AE568">
        <v>2.5435375684601338E-3</v>
      </c>
      <c r="AF568">
        <v>2.871735964390474E-3</v>
      </c>
      <c r="AG568">
        <v>3.9383807511640789E-3</v>
      </c>
      <c r="AH568">
        <v>3.4871079567598621E-4</v>
      </c>
      <c r="AI568">
        <f t="shared" si="17"/>
        <v>4.092508435677495E-2</v>
      </c>
      <c r="AJ568">
        <v>4.1024799491292492E-4</v>
      </c>
      <c r="AK568">
        <v>0.28893560099369392</v>
      </c>
      <c r="AL568">
        <v>0.41982911055879119</v>
      </c>
      <c r="AM568">
        <v>0.39155360214026369</v>
      </c>
      <c r="AN568">
        <f>INDEX(realgdp!$A:$H,MATCH(Sheet1!A568,realgdp!$A:$A,0),MATCH(Sheet1!I568,realgdp!$A$1:$H$1,0))</f>
        <v>552838.1</v>
      </c>
      <c r="AO568">
        <f>INDEX(pricelevel!$A:$H,MATCH(A568,pricelevel!$A:$A,0),MATCH(Sheet1!I568,pricelevel!$A$1:$H$1,0))</f>
        <v>103.8</v>
      </c>
    </row>
    <row r="569" spans="1:41">
      <c r="A569" s="1">
        <v>17020</v>
      </c>
      <c r="B569" s="5" t="s">
        <v>61</v>
      </c>
      <c r="C569">
        <v>48562.558823529413</v>
      </c>
      <c r="D569">
        <v>0.51307189542483655</v>
      </c>
      <c r="E569">
        <v>0.92483660130718959</v>
      </c>
      <c r="F569">
        <v>7.7859477124183014</v>
      </c>
      <c r="G569">
        <v>237522.72875816989</v>
      </c>
      <c r="H569">
        <v>0.93722943722943719</v>
      </c>
      <c r="I569">
        <v>2014</v>
      </c>
      <c r="J569">
        <v>0.27595628415300544</v>
      </c>
      <c r="K569">
        <v>1.462962962962963</v>
      </c>
      <c r="L569">
        <v>0.1507155635062612</v>
      </c>
      <c r="M569">
        <v>1.416666666666667</v>
      </c>
      <c r="N569">
        <v>0.51700680272108845</v>
      </c>
      <c r="O569">
        <v>0.66013071895424835</v>
      </c>
      <c r="P569">
        <v>23208.169934640518</v>
      </c>
      <c r="Q569">
        <v>932.01075268817203</v>
      </c>
      <c r="R569">
        <v>20.466666666666669</v>
      </c>
      <c r="S569">
        <v>9.0386195562859491E-3</v>
      </c>
      <c r="T569">
        <v>1.2325390304026291E-2</v>
      </c>
      <c r="U569">
        <v>4.9301561216105166E-3</v>
      </c>
      <c r="V569">
        <v>2236</v>
      </c>
      <c r="W569">
        <f t="shared" si="16"/>
        <v>2.629416598192276E-2</v>
      </c>
      <c r="X569">
        <v>5.2588331963845519E-2</v>
      </c>
      <c r="Y569">
        <v>7.3952341824157761E-2</v>
      </c>
      <c r="Z569">
        <v>37.30252100840336</v>
      </c>
      <c r="AA569">
        <v>0.1125718981101068</v>
      </c>
      <c r="AB569">
        <v>6.3270336894001647E-2</v>
      </c>
      <c r="AC569">
        <v>1217</v>
      </c>
      <c r="AD569">
        <v>0.1176470588235294</v>
      </c>
      <c r="AE569">
        <v>3.286770747740345E-3</v>
      </c>
      <c r="AF569">
        <v>1.643385373870172E-3</v>
      </c>
      <c r="AG569">
        <v>2.4650780608052592E-3</v>
      </c>
      <c r="AH569">
        <v>0</v>
      </c>
      <c r="AI569">
        <f t="shared" si="17"/>
        <v>4.0158735277832168E-2</v>
      </c>
      <c r="AJ569">
        <v>8.2169268693508624E-4</v>
      </c>
      <c r="AK569">
        <v>0.32679738562091498</v>
      </c>
      <c r="AL569">
        <v>0.40205724508050089</v>
      </c>
      <c r="AM569">
        <v>0.68627450980392157</v>
      </c>
      <c r="AN569">
        <f>INDEX(realgdp!$A:$H,MATCH(Sheet1!A569,realgdp!$A:$A,0),MATCH(Sheet1!I569,realgdp!$A$1:$H$1,0))</f>
        <v>6334.8</v>
      </c>
      <c r="AO569">
        <f>INDEX(pricelevel!$A:$H,MATCH(A569,pricelevel!$A:$A,0),MATCH(Sheet1!I569,pricelevel!$A$1:$H$1,0))</f>
        <v>99.7</v>
      </c>
    </row>
    <row r="570" spans="1:41">
      <c r="A570" s="1">
        <v>17140</v>
      </c>
      <c r="B570" s="5" t="s">
        <v>62</v>
      </c>
      <c r="C570">
        <v>57100.919572223851</v>
      </c>
      <c r="D570">
        <v>0.5089364195722238</v>
      </c>
      <c r="E570">
        <v>0.92367418693231762</v>
      </c>
      <c r="F570">
        <v>8.0020509815411653</v>
      </c>
      <c r="G570">
        <v>199152.6897157926</v>
      </c>
      <c r="H570">
        <v>0.97384271209774564</v>
      </c>
      <c r="I570">
        <v>2014</v>
      </c>
      <c r="J570">
        <v>0.23948632487011076</v>
      </c>
      <c r="K570">
        <v>0.88792423046566693</v>
      </c>
      <c r="L570">
        <v>0.15485771395507861</v>
      </c>
      <c r="M570">
        <v>0.88161010260457773</v>
      </c>
      <c r="N570">
        <v>0.4589473684210526</v>
      </c>
      <c r="O570">
        <v>0.62757385854968661</v>
      </c>
      <c r="P570">
        <v>28342.136078782449</v>
      </c>
      <c r="Q570">
        <v>872.66926070038915</v>
      </c>
      <c r="R570">
        <v>23.638173302107731</v>
      </c>
      <c r="S570">
        <v>8.2759822284171093E-3</v>
      </c>
      <c r="T570">
        <v>1.141214391497517E-2</v>
      </c>
      <c r="U570">
        <v>4.0944333130063593E-3</v>
      </c>
      <c r="V570">
        <v>19011</v>
      </c>
      <c r="W570">
        <f t="shared" si="16"/>
        <v>2.3782559456398636E-2</v>
      </c>
      <c r="X570">
        <v>5.7234950779684643E-2</v>
      </c>
      <c r="Y570">
        <v>9.7482359090513115E-2</v>
      </c>
      <c r="Z570">
        <v>38.850152905198783</v>
      </c>
      <c r="AA570">
        <v>0.10732642216220931</v>
      </c>
      <c r="AB570">
        <v>6.4378430176844678E-2</v>
      </c>
      <c r="AC570">
        <v>11479</v>
      </c>
      <c r="AD570">
        <v>5.908683974932856E-2</v>
      </c>
      <c r="AE570">
        <v>1.916543252896594E-3</v>
      </c>
      <c r="AF570">
        <v>2.1778900601097662E-3</v>
      </c>
      <c r="AG570">
        <v>3.5717396985800159E-3</v>
      </c>
      <c r="AH570">
        <v>3.4846240961756248E-4</v>
      </c>
      <c r="AI570">
        <f t="shared" si="17"/>
        <v>3.0790525395638358E-2</v>
      </c>
      <c r="AJ570">
        <v>1.0453872288526879E-3</v>
      </c>
      <c r="AK570">
        <v>0.35362578334825417</v>
      </c>
      <c r="AL570">
        <v>0.42622692125611489</v>
      </c>
      <c r="AM570">
        <v>0.57117278424350937</v>
      </c>
      <c r="AN570">
        <f>INDEX(realgdp!$A:$H,MATCH(Sheet1!A570,realgdp!$A:$A,0),MATCH(Sheet1!I570,realgdp!$A$1:$H$1,0))</f>
        <v>112811.6</v>
      </c>
      <c r="AO570">
        <f>INDEX(pricelevel!$A:$H,MATCH(A570,pricelevel!$A:$A,0),MATCH(Sheet1!I570,pricelevel!$A$1:$H$1,0))</f>
        <v>89.9</v>
      </c>
    </row>
    <row r="571" spans="1:41">
      <c r="A571" s="1">
        <v>17300</v>
      </c>
      <c r="B571" s="5" t="s">
        <v>63</v>
      </c>
      <c r="C571">
        <v>43279.51296505073</v>
      </c>
      <c r="D571">
        <v>0.5062006764374295</v>
      </c>
      <c r="E571">
        <v>0.86922209695603159</v>
      </c>
      <c r="F571">
        <v>7.3449830890642618</v>
      </c>
      <c r="G571">
        <v>160501.89402480269</v>
      </c>
      <c r="H571">
        <v>0.97536231884057967</v>
      </c>
      <c r="I571">
        <v>2014</v>
      </c>
      <c r="J571">
        <v>0.3127438231469441</v>
      </c>
      <c r="K571">
        <v>1.4195402298850575</v>
      </c>
      <c r="L571">
        <v>0.18727332673920211</v>
      </c>
      <c r="M571">
        <v>1.3620689655172411</v>
      </c>
      <c r="N571">
        <v>0.39500000000000002</v>
      </c>
      <c r="O571">
        <v>0.53586497890295359</v>
      </c>
      <c r="P571">
        <v>22948.481012658231</v>
      </c>
      <c r="Q571">
        <v>843.74576271186436</v>
      </c>
      <c r="R571">
        <v>22.506250000000001</v>
      </c>
      <c r="S571">
        <v>4.6811000585137508E-3</v>
      </c>
      <c r="T571">
        <v>4.6811000585137508E-3</v>
      </c>
      <c r="U571">
        <v>3.5108250438853129E-3</v>
      </c>
      <c r="V571">
        <v>3033</v>
      </c>
      <c r="W571">
        <f t="shared" si="16"/>
        <v>1.2873025160912814E-2</v>
      </c>
      <c r="X571">
        <v>5.5588063194850788E-2</v>
      </c>
      <c r="Y571">
        <v>5.6758338209479231E-2</v>
      </c>
      <c r="Z571">
        <v>42.213930348258707</v>
      </c>
      <c r="AA571">
        <v>9.4792276184903448E-2</v>
      </c>
      <c r="AB571">
        <v>6.0269163253364538E-2</v>
      </c>
      <c r="AC571">
        <v>1709</v>
      </c>
      <c r="AD571">
        <v>7.5949367088607597E-2</v>
      </c>
      <c r="AE571">
        <v>1.1702750146284379E-3</v>
      </c>
      <c r="AF571">
        <v>2.340550029256875E-3</v>
      </c>
      <c r="AG571">
        <v>2.340550029256875E-3</v>
      </c>
      <c r="AH571">
        <v>5.8513750731421885E-4</v>
      </c>
      <c r="AI571">
        <f t="shared" si="17"/>
        <v>3.6766954738592927E-2</v>
      </c>
      <c r="AJ571">
        <v>3.5108250438853129E-3</v>
      </c>
      <c r="AK571">
        <v>0.54008438818565396</v>
      </c>
      <c r="AL571">
        <v>0.45037916254533472</v>
      </c>
      <c r="AM571">
        <v>0.97468354430379744</v>
      </c>
      <c r="AN571">
        <f>INDEX(realgdp!$A:$H,MATCH(Sheet1!A571,realgdp!$A:$A,0),MATCH(Sheet1!I571,realgdp!$A$1:$H$1,0))</f>
        <v>9646.5</v>
      </c>
      <c r="AO571">
        <f>INDEX(pricelevel!$A:$H,MATCH(A571,pricelevel!$A:$A,0),MATCH(Sheet1!I571,pricelevel!$A$1:$H$1,0))</f>
        <v>91</v>
      </c>
    </row>
    <row r="572" spans="1:41">
      <c r="A572" s="1">
        <v>17460</v>
      </c>
      <c r="B572" s="5" t="s">
        <v>64</v>
      </c>
      <c r="C572">
        <v>55407.651269903938</v>
      </c>
      <c r="D572">
        <v>0.50348730096065275</v>
      </c>
      <c r="E572">
        <v>0.87077247006185021</v>
      </c>
      <c r="F572">
        <v>7.9522305566521911</v>
      </c>
      <c r="G572">
        <v>175957.02855638901</v>
      </c>
      <c r="H572">
        <v>0.9709035222052067</v>
      </c>
      <c r="I572">
        <v>2014</v>
      </c>
      <c r="J572">
        <v>0.21412957943516656</v>
      </c>
      <c r="K572">
        <v>0.82799702159344746</v>
      </c>
      <c r="L572">
        <v>0.13179455967039649</v>
      </c>
      <c r="M572">
        <v>0.79746835443037978</v>
      </c>
      <c r="N572">
        <v>0.45721649484536081</v>
      </c>
      <c r="O572">
        <v>0.64985994397759106</v>
      </c>
      <c r="P572">
        <v>28525.59570494865</v>
      </c>
      <c r="Q572">
        <v>884.40361445783128</v>
      </c>
      <c r="R572">
        <v>24.473751600512159</v>
      </c>
      <c r="S572">
        <v>9.0438277807837978E-3</v>
      </c>
      <c r="T572">
        <v>1.2522223081085261E-2</v>
      </c>
      <c r="U572">
        <v>4.8697534204220454E-3</v>
      </c>
      <c r="V572">
        <v>21359</v>
      </c>
      <c r="W572">
        <f t="shared" si="16"/>
        <v>2.6435804282291104E-2</v>
      </c>
      <c r="X572">
        <v>5.8823529411764712E-2</v>
      </c>
      <c r="Y572">
        <v>9.1520445234598444E-2</v>
      </c>
      <c r="Z572">
        <v>38.756578947368418</v>
      </c>
      <c r="AA572">
        <v>0.10087346370874239</v>
      </c>
      <c r="AB572">
        <v>5.6736492231583828E-2</v>
      </c>
      <c r="AC572">
        <v>12937</v>
      </c>
      <c r="AD572">
        <v>6.909430438842204E-2</v>
      </c>
      <c r="AE572">
        <v>2.3189302002009742E-3</v>
      </c>
      <c r="AF572">
        <v>2.5508232202210708E-3</v>
      </c>
      <c r="AG572">
        <v>3.7102883203215579E-3</v>
      </c>
      <c r="AH572">
        <v>4.6378604004019479E-4</v>
      </c>
      <c r="AI572">
        <f t="shared" si="17"/>
        <v>3.100386136035729E-2</v>
      </c>
      <c r="AJ572">
        <v>8.5027440674035715E-4</v>
      </c>
      <c r="AK572">
        <v>0.27731092436974791</v>
      </c>
      <c r="AL572">
        <v>0.41191066997518611</v>
      </c>
      <c r="AM572">
        <v>0.44164332399626521</v>
      </c>
      <c r="AN572">
        <f>INDEX(realgdp!$A:$H,MATCH(Sheet1!A572,realgdp!$A:$A,0),MATCH(Sheet1!I572,realgdp!$A$1:$H$1,0))</f>
        <v>112793.8</v>
      </c>
      <c r="AO572">
        <f>INDEX(pricelevel!$A:$H,MATCH(A572,pricelevel!$A:$A,0),MATCH(Sheet1!I572,pricelevel!$A$1:$H$1,0))</f>
        <v>90.3</v>
      </c>
    </row>
    <row r="573" spans="1:41">
      <c r="A573" s="1">
        <v>17660</v>
      </c>
      <c r="B573" s="5" t="s">
        <v>65</v>
      </c>
      <c r="C573">
        <v>49022.813953488367</v>
      </c>
      <c r="D573">
        <v>0.51162790697674421</v>
      </c>
      <c r="E573">
        <v>0.96802325581395354</v>
      </c>
      <c r="F573">
        <v>7.7209302325581399</v>
      </c>
      <c r="G573">
        <v>255557.09302325579</v>
      </c>
      <c r="H573">
        <v>0.95880149812734083</v>
      </c>
      <c r="I573">
        <v>2014</v>
      </c>
      <c r="J573">
        <v>0.2309197651663405</v>
      </c>
      <c r="K573">
        <v>0.66666666666666663</v>
      </c>
      <c r="L573">
        <v>0.15484515484515479</v>
      </c>
      <c r="M573">
        <v>0.68055555555555558</v>
      </c>
      <c r="N573">
        <v>0.36249999999999999</v>
      </c>
      <c r="O573">
        <v>0.30612244897959179</v>
      </c>
      <c r="P573">
        <v>23043.673469387759</v>
      </c>
      <c r="Q573">
        <v>1004.173913043478</v>
      </c>
      <c r="R573">
        <v>24.594594594594589</v>
      </c>
      <c r="S573">
        <v>1.196581196581197E-2</v>
      </c>
      <c r="T573">
        <v>1.7094017094017099E-2</v>
      </c>
      <c r="U573">
        <v>1.025641025641026E-2</v>
      </c>
      <c r="V573">
        <v>1001</v>
      </c>
      <c r="W573">
        <f t="shared" si="16"/>
        <v>3.9316239316239329E-2</v>
      </c>
      <c r="X573">
        <v>5.9829059829059832E-2</v>
      </c>
      <c r="Y573">
        <v>8.8888888888888892E-2</v>
      </c>
      <c r="Z573">
        <v>36.125</v>
      </c>
      <c r="AA573">
        <v>0.1333333333333333</v>
      </c>
      <c r="AB573">
        <v>5.8119658119658121E-2</v>
      </c>
      <c r="AC573">
        <v>585</v>
      </c>
      <c r="AD573">
        <v>2.0408163265306121E-2</v>
      </c>
      <c r="AE573">
        <v>3.4188034188034188E-3</v>
      </c>
      <c r="AF573">
        <v>6.8376068376068376E-3</v>
      </c>
      <c r="AG573">
        <v>0</v>
      </c>
      <c r="AH573">
        <v>1.709401709401709E-3</v>
      </c>
      <c r="AI573">
        <f t="shared" si="17"/>
        <v>4.3576989336247422E-2</v>
      </c>
      <c r="AJ573">
        <v>5.1282051282051282E-3</v>
      </c>
      <c r="AK573">
        <v>0.40816326530612251</v>
      </c>
      <c r="AL573">
        <v>0.4745254745254745</v>
      </c>
      <c r="AM573">
        <v>0.79591836734693877</v>
      </c>
      <c r="AN573">
        <f>INDEX(realgdp!$A:$H,MATCH(Sheet1!A573,realgdp!$A:$A,0),MATCH(Sheet1!I573,realgdp!$A$1:$H$1,0))</f>
        <v>4611.6000000000004</v>
      </c>
      <c r="AO573">
        <f>INDEX(pricelevel!$A:$H,MATCH(A573,pricelevel!$A:$A,0),MATCH(Sheet1!I573,pricelevel!$A$1:$H$1,0))</f>
        <v>93.8</v>
      </c>
    </row>
    <row r="574" spans="1:41">
      <c r="A574" s="1">
        <v>17780</v>
      </c>
      <c r="B574" s="5" t="s">
        <v>66</v>
      </c>
      <c r="C574">
        <v>56555.8669527897</v>
      </c>
      <c r="D574">
        <v>0.48712446351931332</v>
      </c>
      <c r="E574">
        <v>0.87768240343347637</v>
      </c>
      <c r="F574">
        <v>8</v>
      </c>
      <c r="G574">
        <v>196300.643776824</v>
      </c>
      <c r="H574">
        <v>0.97922077922077921</v>
      </c>
      <c r="I574">
        <v>2014</v>
      </c>
      <c r="J574">
        <v>0.37385321100917429</v>
      </c>
      <c r="K574">
        <v>1.6767676767676767</v>
      </c>
      <c r="L574">
        <v>0.1434447300771208</v>
      </c>
      <c r="M574">
        <v>1.5252525252525251</v>
      </c>
      <c r="N574">
        <v>0.68058076225045372</v>
      </c>
      <c r="O574">
        <v>0.66225165562913912</v>
      </c>
      <c r="P574">
        <v>25246.38410596026</v>
      </c>
      <c r="Q574">
        <v>860.8</v>
      </c>
      <c r="R574">
        <v>15.082568807339451</v>
      </c>
      <c r="S574">
        <v>1.0023130300693911E-2</v>
      </c>
      <c r="T574">
        <v>1.387818041634541E-2</v>
      </c>
      <c r="U574">
        <v>6.9390902081727058E-3</v>
      </c>
      <c r="V574">
        <v>1945</v>
      </c>
      <c r="W574">
        <f t="shared" si="16"/>
        <v>3.0840400925212026E-2</v>
      </c>
      <c r="X574">
        <v>8.7895142636854273E-2</v>
      </c>
      <c r="Y574">
        <v>7.2474942174248269E-2</v>
      </c>
      <c r="Z574">
        <v>39.849206349206348</v>
      </c>
      <c r="AA574">
        <v>0.1117964533538936</v>
      </c>
      <c r="AB574">
        <v>5.4741711642251348E-2</v>
      </c>
      <c r="AC574">
        <v>1297</v>
      </c>
      <c r="AD574">
        <v>0.3443708609271523</v>
      </c>
      <c r="AE574">
        <v>3.8550501156515041E-3</v>
      </c>
      <c r="AF574">
        <v>3.0840400925212031E-3</v>
      </c>
      <c r="AG574">
        <v>4.6260601387818042E-3</v>
      </c>
      <c r="AH574">
        <v>7.7101002313030066E-4</v>
      </c>
      <c r="AI574">
        <f t="shared" si="17"/>
        <v>3.4095971779054851E-2</v>
      </c>
      <c r="AJ574">
        <v>2.544333076329992E-2</v>
      </c>
      <c r="AK574">
        <v>0.39735099337748342</v>
      </c>
      <c r="AL574">
        <v>0.34961439588688947</v>
      </c>
      <c r="AM574">
        <v>0.57615894039735094</v>
      </c>
      <c r="AN574">
        <f>INDEX(realgdp!$A:$H,MATCH(Sheet1!A574,realgdp!$A:$A,0),MATCH(Sheet1!I574,realgdp!$A$1:$H$1,0))</f>
        <v>8440</v>
      </c>
      <c r="AO574">
        <f>INDEX(pricelevel!$A:$H,MATCH(A574,pricelevel!$A:$A,0),MATCH(Sheet1!I574,pricelevel!$A$1:$H$1,0))</f>
        <v>93.9</v>
      </c>
    </row>
    <row r="575" spans="1:41">
      <c r="A575" s="1">
        <v>17820</v>
      </c>
      <c r="B575" s="5" t="s">
        <v>67</v>
      </c>
      <c r="C575">
        <v>56870.181818181823</v>
      </c>
      <c r="D575">
        <v>0.51112185686653777</v>
      </c>
      <c r="E575">
        <v>0.92214700193423593</v>
      </c>
      <c r="F575">
        <v>8.2669245647969056</v>
      </c>
      <c r="G575">
        <v>258378.80077369441</v>
      </c>
      <c r="H575">
        <v>0.971830985915493</v>
      </c>
      <c r="I575">
        <v>2014</v>
      </c>
      <c r="J575">
        <v>0.28006134969325153</v>
      </c>
      <c r="K575">
        <v>0.98815165876777256</v>
      </c>
      <c r="L575">
        <v>0.15928045789043341</v>
      </c>
      <c r="M575">
        <v>0.99052132701421802</v>
      </c>
      <c r="N575">
        <v>0.44702842377260982</v>
      </c>
      <c r="O575">
        <v>0.6004784688995215</v>
      </c>
      <c r="P575">
        <v>26635.37081339713</v>
      </c>
      <c r="Q575">
        <v>1052.951111111111</v>
      </c>
      <c r="R575">
        <v>22.053156146179401</v>
      </c>
      <c r="S575">
        <v>9.5011876484560574E-3</v>
      </c>
      <c r="T575">
        <v>1.02929532858274E-2</v>
      </c>
      <c r="U575">
        <v>5.5423594615993674E-3</v>
      </c>
      <c r="V575">
        <v>6115</v>
      </c>
      <c r="W575">
        <f t="shared" si="16"/>
        <v>2.5336500395882824E-2</v>
      </c>
      <c r="X575">
        <v>6.1493797835840587E-2</v>
      </c>
      <c r="Y575">
        <v>9.7387173396674589E-2</v>
      </c>
      <c r="Z575">
        <v>40.648571428571429</v>
      </c>
      <c r="AA575">
        <v>9.6067564001055691E-2</v>
      </c>
      <c r="AB575">
        <v>4.3019266297176027E-2</v>
      </c>
      <c r="AC575">
        <v>3789</v>
      </c>
      <c r="AD575">
        <v>9.0909090909090912E-2</v>
      </c>
      <c r="AE575">
        <v>7.9176563737133805E-4</v>
      </c>
      <c r="AF575">
        <v>4.7505938242280287E-3</v>
      </c>
      <c r="AG575">
        <v>5.014515703351808E-3</v>
      </c>
      <c r="AH575">
        <v>1.847453153866456E-3</v>
      </c>
      <c r="AI575">
        <f t="shared" si="17"/>
        <v>3.9532061276259571E-2</v>
      </c>
      <c r="AJ575">
        <v>3.1670625494853522E-3</v>
      </c>
      <c r="AK575">
        <v>0.50956937799043067</v>
      </c>
      <c r="AL575">
        <v>0.45707277187244483</v>
      </c>
      <c r="AM575">
        <v>0.61244019138755978</v>
      </c>
      <c r="AN575">
        <f>INDEX(realgdp!$A:$H,MATCH(Sheet1!A575,realgdp!$A:$A,0),MATCH(Sheet1!I575,realgdp!$A$1:$H$1,0))</f>
        <v>26775.7</v>
      </c>
      <c r="AO575">
        <f>INDEX(pricelevel!$A:$H,MATCH(A575,pricelevel!$A:$A,0),MATCH(Sheet1!I575,pricelevel!$A$1:$H$1,0))</f>
        <v>99.4</v>
      </c>
    </row>
    <row r="576" spans="1:41">
      <c r="A576" s="1">
        <v>17860</v>
      </c>
      <c r="B576" s="5" t="s">
        <v>68</v>
      </c>
      <c r="C576">
        <v>50194.117493472593</v>
      </c>
      <c r="D576">
        <v>0.4699738903394256</v>
      </c>
      <c r="E576">
        <v>0.92950391644908614</v>
      </c>
      <c r="F576">
        <v>8.4334203655352482</v>
      </c>
      <c r="G576">
        <v>195248.04177545689</v>
      </c>
      <c r="H576">
        <v>0.98224852071005919</v>
      </c>
      <c r="I576">
        <v>2014</v>
      </c>
      <c r="J576">
        <v>0.32172470978441126</v>
      </c>
      <c r="K576">
        <v>1.463768115942029</v>
      </c>
      <c r="L576">
        <v>0.1310077519379845</v>
      </c>
      <c r="M576">
        <v>1.2173913043478259</v>
      </c>
      <c r="N576">
        <v>0.60450160771704176</v>
      </c>
      <c r="O576">
        <v>0.73809523809523814</v>
      </c>
      <c r="P576">
        <v>28149.047619047618</v>
      </c>
      <c r="Q576">
        <v>758.52830188679241</v>
      </c>
      <c r="R576">
        <v>17.691176470588239</v>
      </c>
      <c r="S576">
        <v>1.7441860465116279E-2</v>
      </c>
      <c r="T576">
        <v>1.511627906976744E-2</v>
      </c>
      <c r="U576">
        <v>2.3255813953488372E-3</v>
      </c>
      <c r="V576">
        <v>1290</v>
      </c>
      <c r="W576">
        <f t="shared" si="16"/>
        <v>3.4883720930232558E-2</v>
      </c>
      <c r="X576">
        <v>6.86046511627907E-2</v>
      </c>
      <c r="Y576">
        <v>8.7209302325581398E-2</v>
      </c>
      <c r="Z576">
        <v>39.700000000000003</v>
      </c>
      <c r="AA576">
        <v>0.12093023255813951</v>
      </c>
      <c r="AB576">
        <v>0.05</v>
      </c>
      <c r="AC576">
        <v>860</v>
      </c>
      <c r="AD576">
        <v>7.1428571428571425E-2</v>
      </c>
      <c r="AE576">
        <v>1.162790697674419E-3</v>
      </c>
      <c r="AF576">
        <v>1.162790697674419E-3</v>
      </c>
      <c r="AG576">
        <v>1.0465116279069771E-2</v>
      </c>
      <c r="AH576">
        <v>1.162790697674419E-3</v>
      </c>
      <c r="AI576">
        <f t="shared" si="17"/>
        <v>2.6946854904374064E-2</v>
      </c>
      <c r="AJ576">
        <v>0</v>
      </c>
      <c r="AK576">
        <v>0.32142857142857151</v>
      </c>
      <c r="AL576">
        <v>0.38449612403100769</v>
      </c>
      <c r="AM576">
        <v>0.44047619047619052</v>
      </c>
      <c r="AN576">
        <f>INDEX(realgdp!$A:$H,MATCH(Sheet1!A576,realgdp!$A:$A,0),MATCH(Sheet1!I576,realgdp!$A$1:$H$1,0))</f>
        <v>7605.9</v>
      </c>
      <c r="AO576">
        <f>INDEX(pricelevel!$A:$H,MATCH(A576,pricelevel!$A:$A,0),MATCH(Sheet1!I576,pricelevel!$A$1:$H$1,0))</f>
        <v>92.5</v>
      </c>
    </row>
    <row r="577" spans="1:41">
      <c r="A577" s="1">
        <v>17900</v>
      </c>
      <c r="B577" s="5" t="s">
        <v>69</v>
      </c>
      <c r="C577">
        <v>50953.486362026211</v>
      </c>
      <c r="D577">
        <v>0.48848742472546941</v>
      </c>
      <c r="E577">
        <v>0.7584130357775416</v>
      </c>
      <c r="F577">
        <v>8.0775770456960672</v>
      </c>
      <c r="G577">
        <v>193270.8395324123</v>
      </c>
      <c r="H577">
        <v>0.97250423011844334</v>
      </c>
      <c r="I577">
        <v>2014</v>
      </c>
      <c r="J577">
        <v>0.25742798820594237</v>
      </c>
      <c r="K577">
        <v>1.1598360655737705</v>
      </c>
      <c r="L577">
        <v>0.13310412573673869</v>
      </c>
      <c r="M577">
        <v>1.0799180327868849</v>
      </c>
      <c r="N577">
        <v>0.46907706945765942</v>
      </c>
      <c r="O577">
        <v>0.64516129032258063</v>
      </c>
      <c r="P577">
        <v>24796.034155597721</v>
      </c>
      <c r="Q577">
        <v>904.04147465437791</v>
      </c>
      <c r="R577">
        <v>22.781818181818181</v>
      </c>
      <c r="S577">
        <v>8.4629010037394221E-3</v>
      </c>
      <c r="T577">
        <v>1.2005510726234989E-2</v>
      </c>
      <c r="U577">
        <v>5.5107262349931114E-3</v>
      </c>
      <c r="V577">
        <v>8144</v>
      </c>
      <c r="W577">
        <f t="shared" si="16"/>
        <v>2.5979137964967525E-2</v>
      </c>
      <c r="X577">
        <v>6.1011611887423732E-2</v>
      </c>
      <c r="Y577">
        <v>8.2857705176146434E-2</v>
      </c>
      <c r="Z577">
        <v>40.013793103448279</v>
      </c>
      <c r="AA577">
        <v>0.1090336547923637</v>
      </c>
      <c r="AB577">
        <v>6.0814800236173978E-2</v>
      </c>
      <c r="AC577">
        <v>5081</v>
      </c>
      <c r="AD577">
        <v>9.2979127134724851E-2</v>
      </c>
      <c r="AE577">
        <v>2.9521747687463102E-3</v>
      </c>
      <c r="AF577">
        <v>2.5585514662468021E-3</v>
      </c>
      <c r="AG577">
        <v>3.542609722495572E-3</v>
      </c>
      <c r="AH577">
        <v>1.9681165124975399E-4</v>
      </c>
      <c r="AI577">
        <f t="shared" si="17"/>
        <v>3.6459115557811485E-2</v>
      </c>
      <c r="AJ577">
        <v>9.8405825624876993E-4</v>
      </c>
      <c r="AK577">
        <v>0.34914611005692597</v>
      </c>
      <c r="AL577">
        <v>0.42927308447937129</v>
      </c>
      <c r="AM577">
        <v>0.3776091081593928</v>
      </c>
      <c r="AN577">
        <f>INDEX(realgdp!$A:$H,MATCH(Sheet1!A577,realgdp!$A:$A,0),MATCH(Sheet1!I577,realgdp!$A$1:$H$1,0))</f>
        <v>33713.9</v>
      </c>
      <c r="AO577">
        <f>INDEX(pricelevel!$A:$H,MATCH(A577,pricelevel!$A:$A,0),MATCH(Sheet1!I577,pricelevel!$A$1:$H$1,0))</f>
        <v>91.8</v>
      </c>
    </row>
    <row r="578" spans="1:41">
      <c r="A578" s="1">
        <v>18140</v>
      </c>
      <c r="B578" s="5" t="s">
        <v>70</v>
      </c>
      <c r="C578">
        <v>60169.515563198627</v>
      </c>
      <c r="D578">
        <v>0.50438521066208086</v>
      </c>
      <c r="E578">
        <v>0.88460877042132413</v>
      </c>
      <c r="F578">
        <v>8.2089423903697334</v>
      </c>
      <c r="G578">
        <v>206713.11779879619</v>
      </c>
      <c r="H578">
        <v>0.97392335045436584</v>
      </c>
      <c r="I578">
        <v>2014</v>
      </c>
      <c r="J578">
        <v>0.2660060975609756</v>
      </c>
      <c r="K578">
        <v>1.0383877159309021</v>
      </c>
      <c r="L578">
        <v>0.15421008504012459</v>
      </c>
      <c r="M578">
        <v>1.0652591170825341</v>
      </c>
      <c r="N578">
        <v>0.5143475906876015</v>
      </c>
      <c r="O578">
        <v>0.66126126126126128</v>
      </c>
      <c r="P578">
        <v>28087.999099099099</v>
      </c>
      <c r="Q578">
        <v>940.72007042253517</v>
      </c>
      <c r="R578">
        <v>22.82741738066095</v>
      </c>
      <c r="S578">
        <v>7.3967339097022093E-3</v>
      </c>
      <c r="T578">
        <v>1.287223823246878E-2</v>
      </c>
      <c r="U578">
        <v>4.899135446685879E-3</v>
      </c>
      <c r="V578">
        <v>16698</v>
      </c>
      <c r="W578">
        <f t="shared" ref="W578:W641" si="18">S578+T578+U578</f>
        <v>2.5168107588856868E-2</v>
      </c>
      <c r="X578">
        <v>5.7925072046109513E-2</v>
      </c>
      <c r="Y578">
        <v>0.1023054755043228</v>
      </c>
      <c r="Z578">
        <v>39.360638297872342</v>
      </c>
      <c r="AA578">
        <v>0.1051873198847262</v>
      </c>
      <c r="AB578">
        <v>6.7146974063400575E-2</v>
      </c>
      <c r="AC578">
        <v>10410</v>
      </c>
      <c r="AD578">
        <v>0.1054054054054054</v>
      </c>
      <c r="AE578">
        <v>2.3054755043227671E-3</v>
      </c>
      <c r="AF578">
        <v>2.5936599423631119E-3</v>
      </c>
      <c r="AG578">
        <v>3.6503362151777139E-3</v>
      </c>
      <c r="AH578">
        <v>1.9212295869356391E-4</v>
      </c>
      <c r="AI578">
        <f t="shared" si="17"/>
        <v>3.34918862359515E-2</v>
      </c>
      <c r="AJ578">
        <v>8.6455331412103745E-4</v>
      </c>
      <c r="AK578">
        <v>0.39459459459459462</v>
      </c>
      <c r="AL578">
        <v>0.42166726554078332</v>
      </c>
      <c r="AM578">
        <v>0.53243243243243243</v>
      </c>
      <c r="AN578">
        <f>INDEX(realgdp!$A:$H,MATCH(Sheet1!A578,realgdp!$A:$A,0),MATCH(Sheet1!I578,realgdp!$A$1:$H$1,0))</f>
        <v>108339.6</v>
      </c>
      <c r="AO578">
        <f>INDEX(pricelevel!$A:$H,MATCH(A578,pricelevel!$A:$A,0),MATCH(Sheet1!I578,pricelevel!$A$1:$H$1,0))</f>
        <v>93</v>
      </c>
    </row>
    <row r="579" spans="1:41">
      <c r="A579" s="1">
        <v>18580</v>
      </c>
      <c r="B579" s="5" t="s">
        <v>71</v>
      </c>
      <c r="C579">
        <v>51430.704272363153</v>
      </c>
      <c r="D579">
        <v>0.52937249666221631</v>
      </c>
      <c r="E579">
        <v>0.91054739652870498</v>
      </c>
      <c r="F579">
        <v>7.2757009345794392</v>
      </c>
      <c r="G579">
        <v>141463.97863818429</v>
      </c>
      <c r="H579">
        <v>0.96701528559935634</v>
      </c>
      <c r="I579">
        <v>2014</v>
      </c>
      <c r="J579">
        <v>0.25097276264591439</v>
      </c>
      <c r="K579">
        <v>0.95195195195195192</v>
      </c>
      <c r="L579">
        <v>0.15685467270481679</v>
      </c>
      <c r="M579">
        <v>0.86186186186186187</v>
      </c>
      <c r="N579">
        <v>0.36585365853658541</v>
      </c>
      <c r="O579">
        <v>0.50174216027874563</v>
      </c>
      <c r="P579">
        <v>24155.414634146338</v>
      </c>
      <c r="Q579">
        <v>950.43442622950818</v>
      </c>
      <c r="R579">
        <v>23.53591160220995</v>
      </c>
      <c r="S579">
        <v>7.2228241242325748E-3</v>
      </c>
      <c r="T579">
        <v>5.7782592993860602E-3</v>
      </c>
      <c r="U579">
        <v>2.1668472372697719E-3</v>
      </c>
      <c r="V579">
        <v>4858</v>
      </c>
      <c r="W579">
        <f t="shared" si="18"/>
        <v>1.5167930660888406E-2</v>
      </c>
      <c r="X579">
        <v>6.2838569880823397E-2</v>
      </c>
      <c r="Y579">
        <v>7.7284218129288554E-2</v>
      </c>
      <c r="Z579">
        <v>41.767772511848342</v>
      </c>
      <c r="AA579">
        <v>0.1180931744312026</v>
      </c>
      <c r="AB579">
        <v>6.2477428674611771E-2</v>
      </c>
      <c r="AC579">
        <v>2769</v>
      </c>
      <c r="AD579">
        <v>0.1114982578397213</v>
      </c>
      <c r="AE579">
        <v>3.6114120621162882E-4</v>
      </c>
      <c r="AF579">
        <v>1.8057060310581439E-3</v>
      </c>
      <c r="AG579">
        <v>1.4445648248465151E-3</v>
      </c>
      <c r="AH579">
        <v>2.527988443481401E-3</v>
      </c>
      <c r="AI579">
        <f t="shared" ref="AI579:AI642" si="19">Q579/P579</f>
        <v>3.9346640934325529E-2</v>
      </c>
      <c r="AJ579">
        <v>4.2253521126760563E-2</v>
      </c>
      <c r="AK579">
        <v>0.44599303135888502</v>
      </c>
      <c r="AL579">
        <v>0.43968711403869898</v>
      </c>
      <c r="AM579">
        <v>0.87804878048780488</v>
      </c>
      <c r="AN579">
        <f>INDEX(realgdp!$A:$H,MATCH(Sheet1!A579,realgdp!$A:$A,0),MATCH(Sheet1!I579,realgdp!$A$1:$H$1,0))</f>
        <v>20554.900000000001</v>
      </c>
      <c r="AO579">
        <f>INDEX(pricelevel!$A:$H,MATCH(A579,pricelevel!$A:$A,0),MATCH(Sheet1!I579,pricelevel!$A$1:$H$1,0))</f>
        <v>93.2</v>
      </c>
    </row>
    <row r="580" spans="1:41">
      <c r="A580" s="1">
        <v>19100</v>
      </c>
      <c r="B580" s="5" t="s">
        <v>72</v>
      </c>
      <c r="C580">
        <v>66538.009651796441</v>
      </c>
      <c r="D580">
        <v>0.5161171146208553</v>
      </c>
      <c r="E580">
        <v>0.80206890181952528</v>
      </c>
      <c r="F580">
        <v>7.9455066038607187</v>
      </c>
      <c r="G580">
        <v>234354.09162279489</v>
      </c>
      <c r="H580">
        <v>0.97004159427157377</v>
      </c>
      <c r="I580">
        <v>2014</v>
      </c>
      <c r="J580">
        <v>0.25999041146112412</v>
      </c>
      <c r="K580">
        <v>0.81608952702702697</v>
      </c>
      <c r="L580">
        <v>0.17683950997765621</v>
      </c>
      <c r="M580">
        <v>0.86887668918918914</v>
      </c>
      <c r="N580">
        <v>0.45158053186151531</v>
      </c>
      <c r="O580">
        <v>0.6111786148238153</v>
      </c>
      <c r="P580">
        <v>30970.447144592948</v>
      </c>
      <c r="Q580">
        <v>1058.68982300885</v>
      </c>
      <c r="R580">
        <v>25.92290101274093</v>
      </c>
      <c r="S580">
        <v>8.6807333811328487E-3</v>
      </c>
      <c r="T580">
        <v>1.264980026631158E-2</v>
      </c>
      <c r="U580">
        <v>3.738604937007067E-3</v>
      </c>
      <c r="V580">
        <v>64895</v>
      </c>
      <c r="W580">
        <f t="shared" si="18"/>
        <v>2.5069138584451499E-2</v>
      </c>
      <c r="X580">
        <v>5.1085731844719859E-2</v>
      </c>
      <c r="Y580">
        <v>0.11197889992830071</v>
      </c>
      <c r="Z580">
        <v>40.417075281222957</v>
      </c>
      <c r="AA580">
        <v>0.1164857113592134</v>
      </c>
      <c r="AB580">
        <v>5.815323158865103E-2</v>
      </c>
      <c r="AC580">
        <v>39052</v>
      </c>
      <c r="AD580">
        <v>0.22162818955042529</v>
      </c>
      <c r="AE580">
        <v>1.7412680528526071E-3</v>
      </c>
      <c r="AF580">
        <v>1.9973368841544612E-3</v>
      </c>
      <c r="AG580">
        <v>3.2264672744033601E-3</v>
      </c>
      <c r="AH580">
        <v>2.3046194817166849E-4</v>
      </c>
      <c r="AI580">
        <f t="shared" si="19"/>
        <v>3.4183872711495027E-2</v>
      </c>
      <c r="AJ580">
        <v>9.5769742906893374E-3</v>
      </c>
      <c r="AK580">
        <v>0.4128797083839611</v>
      </c>
      <c r="AL580">
        <v>0.44555050466137608</v>
      </c>
      <c r="AM580">
        <v>0.64082624544349942</v>
      </c>
      <c r="AN580">
        <f>INDEX(realgdp!$A:$H,MATCH(Sheet1!A580,realgdp!$A:$A,0),MATCH(Sheet1!I580,realgdp!$A$1:$H$1,0))</f>
        <v>431146.9</v>
      </c>
      <c r="AO580">
        <f>INDEX(pricelevel!$A:$H,MATCH(A580,pricelevel!$A:$A,0),MATCH(Sheet1!I580,pricelevel!$A$1:$H$1,0))</f>
        <v>99.8</v>
      </c>
    </row>
    <row r="581" spans="1:41">
      <c r="A581" s="1">
        <v>19300</v>
      </c>
      <c r="B581" s="5" t="s">
        <v>73</v>
      </c>
      <c r="C581">
        <v>50547.645739910316</v>
      </c>
      <c r="D581">
        <v>0.47533632286995509</v>
      </c>
      <c r="E581">
        <v>0.93049327354260092</v>
      </c>
      <c r="F581">
        <v>7.7130044843049328</v>
      </c>
      <c r="G581">
        <v>222623.9013452915</v>
      </c>
      <c r="H581">
        <v>0.97506925207756234</v>
      </c>
      <c r="I581">
        <v>2014</v>
      </c>
      <c r="J581">
        <v>0.21301775147928995</v>
      </c>
      <c r="K581">
        <v>1.3333333333333333</v>
      </c>
      <c r="L581">
        <v>0.1008668242710796</v>
      </c>
      <c r="M581">
        <v>1.126984126984127</v>
      </c>
      <c r="N581">
        <v>0.30973451327433632</v>
      </c>
      <c r="O581">
        <v>0.59154929577464788</v>
      </c>
      <c r="P581">
        <v>26530.281690140841</v>
      </c>
      <c r="Q581">
        <v>880.94444444444446</v>
      </c>
      <c r="R581">
        <v>34.612244897959187</v>
      </c>
      <c r="S581">
        <v>6.4850843060959796E-3</v>
      </c>
      <c r="T581">
        <v>1.1673151750972759E-2</v>
      </c>
      <c r="U581">
        <v>1.297016861219196E-3</v>
      </c>
      <c r="V581">
        <v>1269</v>
      </c>
      <c r="W581">
        <f t="shared" si="18"/>
        <v>1.9455252918287935E-2</v>
      </c>
      <c r="X581">
        <v>4.6692607003891051E-2</v>
      </c>
      <c r="Y581">
        <v>9.2088197146562911E-2</v>
      </c>
      <c r="Z581">
        <v>41.516129032258057</v>
      </c>
      <c r="AA581">
        <v>0.15304798962386509</v>
      </c>
      <c r="AB581">
        <v>5.7068741893644623E-2</v>
      </c>
      <c r="AC581">
        <v>771</v>
      </c>
      <c r="AD581">
        <v>4.2253521126760563E-2</v>
      </c>
      <c r="AE581">
        <v>0</v>
      </c>
      <c r="AF581">
        <v>1.297016861219196E-3</v>
      </c>
      <c r="AG581">
        <v>1.297016861219196E-3</v>
      </c>
      <c r="AH581">
        <v>0</v>
      </c>
      <c r="AI581">
        <f t="shared" si="19"/>
        <v>3.3205242776288356E-2</v>
      </c>
      <c r="AJ581">
        <v>1.037613488975357E-2</v>
      </c>
      <c r="AK581">
        <v>0.42253521126760563</v>
      </c>
      <c r="AL581">
        <v>0.53112687155240346</v>
      </c>
      <c r="AM581">
        <v>0.40845070422535212</v>
      </c>
      <c r="AN581">
        <f>INDEX(realgdp!$A:$H,MATCH(Sheet1!A581,realgdp!$A:$A,0),MATCH(Sheet1!I581,realgdp!$A$1:$H$1,0))</f>
        <v>6176.9</v>
      </c>
      <c r="AO581">
        <f>INDEX(pricelevel!$A:$H,MATCH(A581,pricelevel!$A:$A,0),MATCH(Sheet1!I581,pricelevel!$A$1:$H$1,0))</f>
        <v>92</v>
      </c>
    </row>
    <row r="582" spans="1:41">
      <c r="A582" s="1">
        <v>19380</v>
      </c>
      <c r="B582" s="5" t="s">
        <v>75</v>
      </c>
      <c r="C582">
        <v>50209.444889779559</v>
      </c>
      <c r="D582">
        <v>0.50460921843687379</v>
      </c>
      <c r="E582">
        <v>0.88056112224448901</v>
      </c>
      <c r="F582">
        <v>7.8204408817635267</v>
      </c>
      <c r="G582">
        <v>148312.64929859721</v>
      </c>
      <c r="H582">
        <v>0.96757018393030014</v>
      </c>
      <c r="I582">
        <v>2014</v>
      </c>
      <c r="J582">
        <v>0.23670624677336086</v>
      </c>
      <c r="K582">
        <v>0.86094069529652351</v>
      </c>
      <c r="L582">
        <v>0.14321442674740029</v>
      </c>
      <c r="M582">
        <v>0.8936605316973415</v>
      </c>
      <c r="N582">
        <v>0.46682464454976302</v>
      </c>
      <c r="O582">
        <v>0.63386727688787181</v>
      </c>
      <c r="P582">
        <v>24958.942791762009</v>
      </c>
      <c r="Q582">
        <v>831.93981481481478</v>
      </c>
      <c r="R582">
        <v>20.362776025236592</v>
      </c>
      <c r="S582">
        <v>9.5853767275969684E-3</v>
      </c>
      <c r="T582">
        <v>1.003120820329915E-2</v>
      </c>
      <c r="U582">
        <v>4.90414623272403E-3</v>
      </c>
      <c r="V582">
        <v>7597</v>
      </c>
      <c r="W582">
        <f t="shared" si="18"/>
        <v>2.4520731163620146E-2</v>
      </c>
      <c r="X582">
        <v>6.4645563976816769E-2</v>
      </c>
      <c r="Y582">
        <v>8.5822559072670529E-2</v>
      </c>
      <c r="Z582">
        <v>37.147138964577657</v>
      </c>
      <c r="AA582">
        <v>9.6522514489522954E-2</v>
      </c>
      <c r="AB582">
        <v>5.9072670530539453E-2</v>
      </c>
      <c r="AC582">
        <v>4486</v>
      </c>
      <c r="AD582">
        <v>7.0938215102974822E-2</v>
      </c>
      <c r="AE582">
        <v>1.560410164957646E-3</v>
      </c>
      <c r="AF582">
        <v>3.343736067766384E-3</v>
      </c>
      <c r="AG582">
        <v>4.4583147570218459E-3</v>
      </c>
      <c r="AH582">
        <v>2.2291573785109231E-4</v>
      </c>
      <c r="AI582">
        <f t="shared" si="19"/>
        <v>3.3332333895544894E-2</v>
      </c>
      <c r="AJ582">
        <v>2.2291573785109231E-4</v>
      </c>
      <c r="AK582">
        <v>0.39359267734553782</v>
      </c>
      <c r="AL582">
        <v>0.41082006055021719</v>
      </c>
      <c r="AM582">
        <v>0.6819221967963387</v>
      </c>
      <c r="AN582">
        <f>INDEX(realgdp!$A:$H,MATCH(Sheet1!A582,realgdp!$A:$A,0),MATCH(Sheet1!I582,realgdp!$A$1:$H$1,0))</f>
        <v>35105.599999999999</v>
      </c>
      <c r="AO582" t="e">
        <f>INDEX(pricelevel!$A:$H,MATCH(A582,pricelevel!$A:$A,0),MATCH(Sheet1!I582,pricelevel!$A$1:$H$1,0))</f>
        <v>#N/A</v>
      </c>
    </row>
    <row r="583" spans="1:41">
      <c r="A583" s="1">
        <v>19460</v>
      </c>
      <c r="B583" s="5" t="s">
        <v>76</v>
      </c>
      <c r="C583">
        <v>45192.871939736353</v>
      </c>
      <c r="D583">
        <v>0.53860640301318263</v>
      </c>
      <c r="E583">
        <v>0.85687382297551784</v>
      </c>
      <c r="F583">
        <v>7.0564971751412431</v>
      </c>
      <c r="G583">
        <v>139013.1826741996</v>
      </c>
      <c r="H583">
        <v>0.96097560975609753</v>
      </c>
      <c r="I583">
        <v>2014</v>
      </c>
      <c r="J583">
        <v>0.2232620320855615</v>
      </c>
      <c r="K583">
        <v>0.72527472527472525</v>
      </c>
      <c r="L583">
        <v>0.14182865370770339</v>
      </c>
      <c r="M583">
        <v>0.75824175824175821</v>
      </c>
      <c r="N583">
        <v>0.26495726495726502</v>
      </c>
      <c r="O583">
        <v>0.39130434782608697</v>
      </c>
      <c r="P583">
        <v>18338.84057971014</v>
      </c>
      <c r="Q583">
        <v>976.66666666666663</v>
      </c>
      <c r="R583">
        <v>30.375</v>
      </c>
      <c r="S583">
        <v>1.179554390563565E-2</v>
      </c>
      <c r="T583">
        <v>6.55307994757536E-3</v>
      </c>
      <c r="U583">
        <v>2.6212319790301442E-3</v>
      </c>
      <c r="V583">
        <v>1389</v>
      </c>
      <c r="W583">
        <f t="shared" si="18"/>
        <v>2.0969855832241154E-2</v>
      </c>
      <c r="X583">
        <v>4.7182175622542587E-2</v>
      </c>
      <c r="Y583">
        <v>6.5530799475753604E-2</v>
      </c>
      <c r="Z583">
        <v>37.71153846153846</v>
      </c>
      <c r="AA583">
        <v>9.3053735255570119E-2</v>
      </c>
      <c r="AB583">
        <v>7.4705111402359109E-2</v>
      </c>
      <c r="AC583">
        <v>763</v>
      </c>
      <c r="AD583">
        <v>4.3478260869565223E-2</v>
      </c>
      <c r="AE583">
        <v>0</v>
      </c>
      <c r="AF583">
        <v>2.6212319790301442E-3</v>
      </c>
      <c r="AG583">
        <v>0</v>
      </c>
      <c r="AH583">
        <v>0</v>
      </c>
      <c r="AI583">
        <f t="shared" si="19"/>
        <v>5.3256729203875523E-2</v>
      </c>
      <c r="AJ583">
        <v>2.6212319790301442E-3</v>
      </c>
      <c r="AK583">
        <v>0.43478260869565222</v>
      </c>
      <c r="AL583">
        <v>0.47516198704103668</v>
      </c>
      <c r="AM583">
        <v>0.73913043478260865</v>
      </c>
      <c r="AN583">
        <f>INDEX(realgdp!$A:$H,MATCH(Sheet1!A583,realgdp!$A:$A,0),MATCH(Sheet1!I583,realgdp!$A$1:$H$1,0))</f>
        <v>4926.1000000000004</v>
      </c>
      <c r="AO583">
        <f>INDEX(pricelevel!$A:$H,MATCH(A583,pricelevel!$A:$A,0),MATCH(Sheet1!I583,pricelevel!$A$1:$H$1,0))</f>
        <v>86.4</v>
      </c>
    </row>
    <row r="584" spans="1:41">
      <c r="A584" s="1">
        <v>19500</v>
      </c>
      <c r="B584" s="5" t="s">
        <v>77</v>
      </c>
      <c r="C584">
        <v>49072.148796498906</v>
      </c>
      <c r="D584">
        <v>0.53172866520787743</v>
      </c>
      <c r="E584">
        <v>0.92122538293216627</v>
      </c>
      <c r="F584">
        <v>7.5929978118161916</v>
      </c>
      <c r="G584">
        <v>127509.0153172867</v>
      </c>
      <c r="H584">
        <v>0.9604221635883905</v>
      </c>
      <c r="I584">
        <v>2014</v>
      </c>
      <c r="J584">
        <v>0.21124620060790272</v>
      </c>
      <c r="K584">
        <v>0.50666666666666671</v>
      </c>
      <c r="L584">
        <v>0.1462225832656377</v>
      </c>
      <c r="M584">
        <v>0.69333333333333336</v>
      </c>
      <c r="N584">
        <v>0.59139784946236562</v>
      </c>
      <c r="O584">
        <v>0.53846153846153844</v>
      </c>
      <c r="P584">
        <v>25729.615384615379</v>
      </c>
      <c r="Q584">
        <v>733.63157894736844</v>
      </c>
      <c r="R584">
        <v>18.789473684210531</v>
      </c>
      <c r="S584">
        <v>1.221166892808684E-2</v>
      </c>
      <c r="T584">
        <v>5.4274084124830389E-3</v>
      </c>
      <c r="U584">
        <v>2.713704206241519E-3</v>
      </c>
      <c r="V584">
        <v>1231</v>
      </c>
      <c r="W584">
        <f t="shared" si="18"/>
        <v>2.0352781546811399E-2</v>
      </c>
      <c r="X584">
        <v>6.7842605156037988E-2</v>
      </c>
      <c r="Y584">
        <v>8.819538670284939E-2</v>
      </c>
      <c r="Z584">
        <v>40.463414634146339</v>
      </c>
      <c r="AA584">
        <v>0.101763907734057</v>
      </c>
      <c r="AB584">
        <v>9.0909090909090912E-2</v>
      </c>
      <c r="AC584">
        <v>737</v>
      </c>
      <c r="AD584">
        <v>3.8461538461538457E-2</v>
      </c>
      <c r="AE584">
        <v>1.3568521031207599E-3</v>
      </c>
      <c r="AF584">
        <v>1.3568521031207599E-3</v>
      </c>
      <c r="AG584">
        <v>1.3568521031207599E-3</v>
      </c>
      <c r="AH584">
        <v>0</v>
      </c>
      <c r="AI584">
        <f t="shared" si="19"/>
        <v>2.8513118753653501E-2</v>
      </c>
      <c r="AJ584">
        <v>0</v>
      </c>
      <c r="AK584">
        <v>0.40384615384615391</v>
      </c>
      <c r="AL584">
        <v>0.46141348497156781</v>
      </c>
      <c r="AM584">
        <v>0.67307692307692313</v>
      </c>
      <c r="AN584">
        <f>INDEX(realgdp!$A:$H,MATCH(Sheet1!A584,realgdp!$A:$A,0),MATCH(Sheet1!I584,realgdp!$A$1:$H$1,0))</f>
        <v>5595.1</v>
      </c>
      <c r="AO584">
        <f>INDEX(pricelevel!$A:$H,MATCH(A584,pricelevel!$A:$A,0),MATCH(Sheet1!I584,pricelevel!$A$1:$H$1,0))</f>
        <v>88.2</v>
      </c>
    </row>
    <row r="585" spans="1:41">
      <c r="A585" s="1">
        <v>19660</v>
      </c>
      <c r="B585" s="5" t="s">
        <v>78</v>
      </c>
      <c r="C585">
        <v>41601.250242954316</v>
      </c>
      <c r="D585">
        <v>0.49416909620991262</v>
      </c>
      <c r="E585">
        <v>0.90136054421768708</v>
      </c>
      <c r="F585">
        <v>7.4902818270165206</v>
      </c>
      <c r="G585">
        <v>185597.7842565598</v>
      </c>
      <c r="H585">
        <v>0.9627207325049052</v>
      </c>
      <c r="I585">
        <v>2014</v>
      </c>
      <c r="J585">
        <v>0.17263427109974425</v>
      </c>
      <c r="K585">
        <v>0.86942675159235672</v>
      </c>
      <c r="L585">
        <v>0.10448237358430371</v>
      </c>
      <c r="M585">
        <v>0.7420382165605095</v>
      </c>
      <c r="N585">
        <v>0.44252873563218392</v>
      </c>
      <c r="O585">
        <v>0.4978540772532189</v>
      </c>
      <c r="P585">
        <v>19117.407725321889</v>
      </c>
      <c r="Q585">
        <v>1001.80198019802</v>
      </c>
      <c r="R585">
        <v>28.88461538461538</v>
      </c>
      <c r="S585">
        <v>8.8468578401464312E-3</v>
      </c>
      <c r="T585">
        <v>1.464307504575961E-2</v>
      </c>
      <c r="U585">
        <v>6.4063453325198293E-3</v>
      </c>
      <c r="V585">
        <v>6269</v>
      </c>
      <c r="W585">
        <f t="shared" si="18"/>
        <v>2.9896278218425869E-2</v>
      </c>
      <c r="X585">
        <v>5.8572300183038439E-2</v>
      </c>
      <c r="Y585">
        <v>9.2434411226357538E-2</v>
      </c>
      <c r="Z585">
        <v>37.572222222222223</v>
      </c>
      <c r="AA585">
        <v>0.1339231238560098</v>
      </c>
      <c r="AB585">
        <v>5.4911531421598533E-2</v>
      </c>
      <c r="AC585">
        <v>3278</v>
      </c>
      <c r="AD585">
        <v>0.14592274678111589</v>
      </c>
      <c r="AE585">
        <v>2.135448444173277E-3</v>
      </c>
      <c r="AF585">
        <v>4.2708968883465532E-3</v>
      </c>
      <c r="AG585">
        <v>3.9658328248932274E-3</v>
      </c>
      <c r="AH585">
        <v>3.0506406345332519E-4</v>
      </c>
      <c r="AI585">
        <f t="shared" si="19"/>
        <v>5.2402605760774094E-2</v>
      </c>
      <c r="AJ585">
        <v>1.220256253813301E-3</v>
      </c>
      <c r="AK585">
        <v>0.35193133047210301</v>
      </c>
      <c r="AL585">
        <v>0.47726910193013239</v>
      </c>
      <c r="AM585">
        <v>0.44206008583690992</v>
      </c>
      <c r="AN585">
        <f>INDEX(realgdp!$A:$H,MATCH(Sheet1!A585,realgdp!$A:$A,0),MATCH(Sheet1!I585,realgdp!$A$1:$H$1,0))</f>
        <v>14174.8</v>
      </c>
      <c r="AO585">
        <f>INDEX(pricelevel!$A:$H,MATCH(A585,pricelevel!$A:$A,0),MATCH(Sheet1!I585,pricelevel!$A$1:$H$1,0))</f>
        <v>95.5</v>
      </c>
    </row>
    <row r="586" spans="1:41">
      <c r="A586" s="1">
        <v>19740</v>
      </c>
      <c r="B586" s="5" t="s">
        <v>79</v>
      </c>
      <c r="C586">
        <v>69366.53353932024</v>
      </c>
      <c r="D586">
        <v>0.50782418020532238</v>
      </c>
      <c r="E586">
        <v>0.90401674474235028</v>
      </c>
      <c r="F586">
        <v>8.4861955546695906</v>
      </c>
      <c r="G586">
        <v>348953.8064387521</v>
      </c>
      <c r="H586">
        <v>0.97392290249433111</v>
      </c>
      <c r="I586">
        <v>2014</v>
      </c>
      <c r="J586">
        <v>0.27056446356407249</v>
      </c>
      <c r="K586">
        <v>0.9810650887573964</v>
      </c>
      <c r="L586">
        <v>0.1658140569395018</v>
      </c>
      <c r="M586">
        <v>1.071597633136095</v>
      </c>
      <c r="N586">
        <v>0.46340407102641828</v>
      </c>
      <c r="O586">
        <v>0.69740474875759251</v>
      </c>
      <c r="P586">
        <v>33342.742131419109</v>
      </c>
      <c r="Q586">
        <v>1223.330794341676</v>
      </c>
      <c r="R586">
        <v>27.826178747361009</v>
      </c>
      <c r="S586">
        <v>9.2522105756280369E-3</v>
      </c>
      <c r="T586">
        <v>1.487380687474381E-2</v>
      </c>
      <c r="U586">
        <v>5.0945716460736659E-3</v>
      </c>
      <c r="V586">
        <v>26976</v>
      </c>
      <c r="W586">
        <f t="shared" si="18"/>
        <v>2.9220589096445513E-2</v>
      </c>
      <c r="X586">
        <v>5.2936698483340157E-2</v>
      </c>
      <c r="Y586">
        <v>0.12759852433097149</v>
      </c>
      <c r="Z586">
        <v>40.098887515451167</v>
      </c>
      <c r="AA586">
        <v>0.10792293728406629</v>
      </c>
      <c r="AB586">
        <v>4.7256543889441942E-2</v>
      </c>
      <c r="AC586">
        <v>17077</v>
      </c>
      <c r="AD586">
        <v>0.13031474323578129</v>
      </c>
      <c r="AE586">
        <v>1.9909820226035021E-3</v>
      </c>
      <c r="AF586">
        <v>3.1035896234701652E-3</v>
      </c>
      <c r="AG586">
        <v>3.279264507817532E-3</v>
      </c>
      <c r="AH586">
        <v>3.5134976869473562E-4</v>
      </c>
      <c r="AI586">
        <f t="shared" si="19"/>
        <v>3.668956768822329E-2</v>
      </c>
      <c r="AJ586">
        <v>1.264859167301048E-2</v>
      </c>
      <c r="AK586">
        <v>0.3815571507454445</v>
      </c>
      <c r="AL586">
        <v>0.44446915776986951</v>
      </c>
      <c r="AM586">
        <v>0.41358365543898401</v>
      </c>
      <c r="AN586">
        <f>INDEX(realgdp!$A:$H,MATCH(Sheet1!A586,realgdp!$A:$A,0),MATCH(Sheet1!I586,realgdp!$A$1:$H$1,0))</f>
        <v>169525.2</v>
      </c>
      <c r="AO586">
        <f>INDEX(pricelevel!$A:$H,MATCH(A586,pricelevel!$A:$A,0),MATCH(Sheet1!I586,pricelevel!$A$1:$H$1,0))</f>
        <v>104.2</v>
      </c>
    </row>
    <row r="587" spans="1:41">
      <c r="A587" s="1">
        <v>19780</v>
      </c>
      <c r="B587" s="5" t="s">
        <v>80</v>
      </c>
      <c r="C587">
        <v>56636.449624866022</v>
      </c>
      <c r="D587">
        <v>0.49678456591639869</v>
      </c>
      <c r="E587">
        <v>0.954983922829582</v>
      </c>
      <c r="F587">
        <v>8.005894962486602</v>
      </c>
      <c r="G587">
        <v>177757.33118971059</v>
      </c>
      <c r="H587">
        <v>0.98058252427184467</v>
      </c>
      <c r="I587">
        <v>2014</v>
      </c>
      <c r="J587">
        <v>0.26419466975666278</v>
      </c>
      <c r="K587">
        <v>0.90489913544668588</v>
      </c>
      <c r="L587">
        <v>0.17196560687862431</v>
      </c>
      <c r="M587">
        <v>0.86455331412103742</v>
      </c>
      <c r="N587">
        <v>0.46732673267326741</v>
      </c>
      <c r="O587">
        <v>0.65333333333333332</v>
      </c>
      <c r="P587">
        <v>30522.98333333333</v>
      </c>
      <c r="Q587">
        <v>871.67826086956518</v>
      </c>
      <c r="R587">
        <v>19.604347826086961</v>
      </c>
      <c r="S587">
        <v>8.6400000000000001E-3</v>
      </c>
      <c r="T587">
        <v>7.3600000000000002E-3</v>
      </c>
      <c r="U587">
        <v>3.5200000000000001E-3</v>
      </c>
      <c r="V587">
        <v>5001</v>
      </c>
      <c r="W587">
        <f t="shared" si="18"/>
        <v>1.9519999999999999E-2</v>
      </c>
      <c r="X587">
        <v>5.4080000000000003E-2</v>
      </c>
      <c r="Y587">
        <v>8.8639999999999997E-2</v>
      </c>
      <c r="Z587">
        <v>39.571984435797667</v>
      </c>
      <c r="AA587">
        <v>0.10048</v>
      </c>
      <c r="AB587">
        <v>5.8560000000000001E-2</v>
      </c>
      <c r="AC587">
        <v>3125</v>
      </c>
      <c r="AD587">
        <v>0.08</v>
      </c>
      <c r="AE587">
        <v>3.2000000000000003E-4</v>
      </c>
      <c r="AF587">
        <v>3.2000000000000002E-3</v>
      </c>
      <c r="AG587">
        <v>2.8800000000000002E-3</v>
      </c>
      <c r="AH587">
        <v>0</v>
      </c>
      <c r="AI587">
        <f t="shared" si="19"/>
        <v>2.8558095103293157E-2</v>
      </c>
      <c r="AJ587">
        <v>9.6000000000000002E-4</v>
      </c>
      <c r="AK587">
        <v>0.5033333333333333</v>
      </c>
      <c r="AL587">
        <v>0.44211157768446308</v>
      </c>
      <c r="AM587">
        <v>0.73333333333333328</v>
      </c>
      <c r="AN587">
        <f>INDEX(realgdp!$A:$H,MATCH(Sheet1!A587,realgdp!$A:$A,0),MATCH(Sheet1!I587,realgdp!$A$1:$H$1,0))</f>
        <v>41308.5</v>
      </c>
      <c r="AO587">
        <f>INDEX(pricelevel!$A:$H,MATCH(A587,pricelevel!$A:$A,0),MATCH(Sheet1!I587,pricelevel!$A$1:$H$1,0))</f>
        <v>94.4</v>
      </c>
    </row>
    <row r="588" spans="1:41">
      <c r="A588" s="1">
        <v>19820</v>
      </c>
      <c r="B588" s="5" t="s">
        <v>81</v>
      </c>
      <c r="C588">
        <v>55628.457343326423</v>
      </c>
      <c r="D588">
        <v>0.51243820762238879</v>
      </c>
      <c r="E588">
        <v>0.83080848349545522</v>
      </c>
      <c r="F588">
        <v>7.9303938765747093</v>
      </c>
      <c r="G588">
        <v>189174.67150374741</v>
      </c>
      <c r="H588">
        <v>0.95982617093191691</v>
      </c>
      <c r="I588">
        <v>2014</v>
      </c>
      <c r="J588">
        <v>0.22413140973685633</v>
      </c>
      <c r="K588">
        <v>0.9058614564831261</v>
      </c>
      <c r="L588">
        <v>0.13927980132450329</v>
      </c>
      <c r="M588">
        <v>0.84813499111900537</v>
      </c>
      <c r="N588">
        <v>0.46600384862091082</v>
      </c>
      <c r="O588">
        <v>0.65549738219895293</v>
      </c>
      <c r="P588">
        <v>26069.010994764401</v>
      </c>
      <c r="Q588">
        <v>959.4334239130435</v>
      </c>
      <c r="R588">
        <v>26.381129271916791</v>
      </c>
      <c r="S588">
        <v>9.1016004499667631E-3</v>
      </c>
      <c r="T588">
        <v>1.441938947691364E-2</v>
      </c>
      <c r="U588">
        <v>4.6530653985785136E-3</v>
      </c>
      <c r="V588">
        <v>33824</v>
      </c>
      <c r="W588">
        <f t="shared" si="18"/>
        <v>2.817405532545892E-2</v>
      </c>
      <c r="X588">
        <v>5.6757171345298361E-2</v>
      </c>
      <c r="Y588">
        <v>9.4032827120724041E-2</v>
      </c>
      <c r="Z588">
        <v>38.72422680412371</v>
      </c>
      <c r="AA588">
        <v>0.10712276934090099</v>
      </c>
      <c r="AB588">
        <v>5.8955872577593701E-2</v>
      </c>
      <c r="AC588">
        <v>19557</v>
      </c>
      <c r="AD588">
        <v>0.125130890052356</v>
      </c>
      <c r="AE588">
        <v>2.0453034719026442E-3</v>
      </c>
      <c r="AF588">
        <v>2.6077619266758711E-3</v>
      </c>
      <c r="AG588">
        <v>2.9145574474612672E-3</v>
      </c>
      <c r="AH588">
        <v>2.5566293398783052E-4</v>
      </c>
      <c r="AI588">
        <f t="shared" si="19"/>
        <v>3.6803598882432953E-2</v>
      </c>
      <c r="AJ588">
        <v>1.0226517359513221E-3</v>
      </c>
      <c r="AK588">
        <v>0.27591623036649221</v>
      </c>
      <c r="AL588">
        <v>0.41754375591296122</v>
      </c>
      <c r="AM588">
        <v>0.45968586387434562</v>
      </c>
      <c r="AN588">
        <f>INDEX(realgdp!$A:$H,MATCH(Sheet1!A588,realgdp!$A:$A,0),MATCH(Sheet1!I588,realgdp!$A$1:$H$1,0))</f>
        <v>213422.4</v>
      </c>
      <c r="AO588">
        <f>INDEX(pricelevel!$A:$H,MATCH(A588,pricelevel!$A:$A,0),MATCH(Sheet1!I588,pricelevel!$A$1:$H$1,0))</f>
        <v>96.6</v>
      </c>
    </row>
    <row r="589" spans="1:41">
      <c r="A589" s="1">
        <v>20100</v>
      </c>
      <c r="B589" s="5" t="s">
        <v>82</v>
      </c>
      <c r="C589">
        <v>45980.96875</v>
      </c>
      <c r="D589">
        <v>0.47426470588235292</v>
      </c>
      <c r="E589">
        <v>0.80514705882352944</v>
      </c>
      <c r="F589">
        <v>7.5606617647058822</v>
      </c>
      <c r="G589">
        <v>208933.36397058819</v>
      </c>
      <c r="H589">
        <v>0.96483516483516485</v>
      </c>
      <c r="I589">
        <v>2014</v>
      </c>
      <c r="J589">
        <v>0.22250316055625791</v>
      </c>
      <c r="K589">
        <v>0.86238532110091748</v>
      </c>
      <c r="L589">
        <v>0.14239897370109039</v>
      </c>
      <c r="M589">
        <v>0.78899082568807344</v>
      </c>
      <c r="N589">
        <v>0.4484536082474227</v>
      </c>
      <c r="O589">
        <v>0.59302325581395354</v>
      </c>
      <c r="P589">
        <v>27142.325581395351</v>
      </c>
      <c r="Q589">
        <v>1252.125</v>
      </c>
      <c r="R589">
        <v>25.382352941176471</v>
      </c>
      <c r="S589">
        <v>9.6051227321237997E-3</v>
      </c>
      <c r="T589">
        <v>9.6051227321237997E-3</v>
      </c>
      <c r="U589">
        <v>2.1344717182497329E-3</v>
      </c>
      <c r="V589">
        <v>1559</v>
      </c>
      <c r="W589">
        <f t="shared" si="18"/>
        <v>2.1344717182497332E-2</v>
      </c>
      <c r="X589">
        <v>5.9765208110992528E-2</v>
      </c>
      <c r="Y589">
        <v>9.818569903948772E-2</v>
      </c>
      <c r="Z589">
        <v>36.846153846153847</v>
      </c>
      <c r="AA589">
        <v>0.1088580576307364</v>
      </c>
      <c r="AB589">
        <v>8.9647812166488788E-2</v>
      </c>
      <c r="AC589">
        <v>937</v>
      </c>
      <c r="AD589">
        <v>4.6511627906976737E-2</v>
      </c>
      <c r="AE589">
        <v>0</v>
      </c>
      <c r="AF589">
        <v>2.1344717182497329E-3</v>
      </c>
      <c r="AG589">
        <v>2.1344717182497329E-3</v>
      </c>
      <c r="AH589">
        <v>1.0672358591248671E-3</v>
      </c>
      <c r="AI589">
        <f t="shared" si="19"/>
        <v>4.61318244910549E-2</v>
      </c>
      <c r="AJ589">
        <v>1.0672358591248671E-3</v>
      </c>
      <c r="AK589">
        <v>0.33720930232558138</v>
      </c>
      <c r="AL589">
        <v>0.44066709429121231</v>
      </c>
      <c r="AM589">
        <v>0.60465116279069764</v>
      </c>
      <c r="AN589">
        <f>INDEX(realgdp!$A:$H,MATCH(Sheet1!A589,realgdp!$A:$A,0),MATCH(Sheet1!I589,realgdp!$A$1:$H$1,0))</f>
        <v>6008.7</v>
      </c>
      <c r="AO589">
        <f>INDEX(pricelevel!$A:$H,MATCH(A589,pricelevel!$A:$A,0),MATCH(Sheet1!I589,pricelevel!$A$1:$H$1,0))</f>
        <v>94.2</v>
      </c>
    </row>
    <row r="590" spans="1:41">
      <c r="A590" s="1">
        <v>20700</v>
      </c>
      <c r="B590" s="5" t="s">
        <v>84</v>
      </c>
      <c r="C590">
        <v>50492.240963855424</v>
      </c>
      <c r="D590">
        <v>0.51204819277108438</v>
      </c>
      <c r="E590">
        <v>0.8012048192771084</v>
      </c>
      <c r="F590">
        <v>7.5903614457831328</v>
      </c>
      <c r="G590">
        <v>188580.72289156631</v>
      </c>
      <c r="H590">
        <v>0.96350364963503654</v>
      </c>
      <c r="I590">
        <v>2014</v>
      </c>
      <c r="J590">
        <v>0.1958997722095672</v>
      </c>
      <c r="K590">
        <v>1</v>
      </c>
      <c r="L590">
        <v>0.13427561837455829</v>
      </c>
      <c r="M590">
        <v>0.91666666666666663</v>
      </c>
      <c r="N590">
        <v>0.39583333333333331</v>
      </c>
      <c r="O590">
        <v>0.59090909090909094</v>
      </c>
      <c r="P590">
        <v>26089.090909090912</v>
      </c>
      <c r="Q590">
        <v>1010.583333333333</v>
      </c>
      <c r="R590">
        <v>32.70967741935484</v>
      </c>
      <c r="S590">
        <v>1.37524557956778E-2</v>
      </c>
      <c r="T590">
        <v>1.37524557956778E-2</v>
      </c>
      <c r="U590">
        <v>5.893909626719057E-3</v>
      </c>
      <c r="V590">
        <v>849</v>
      </c>
      <c r="W590">
        <f t="shared" si="18"/>
        <v>3.3398821218074658E-2</v>
      </c>
      <c r="X590">
        <v>4.7151277013752463E-2</v>
      </c>
      <c r="Y590">
        <v>9.4302554027504912E-2</v>
      </c>
      <c r="Z590">
        <v>40.051282051282051</v>
      </c>
      <c r="AA590">
        <v>9.6267190569744601E-2</v>
      </c>
      <c r="AB590">
        <v>6.0903732809430247E-2</v>
      </c>
      <c r="AC590">
        <v>509</v>
      </c>
      <c r="AD590">
        <v>9.0909090909090912E-2</v>
      </c>
      <c r="AE590">
        <v>3.929273084479371E-3</v>
      </c>
      <c r="AF590">
        <v>1.964636542239686E-3</v>
      </c>
      <c r="AG590">
        <v>3.929273084479371E-3</v>
      </c>
      <c r="AH590">
        <v>0</v>
      </c>
      <c r="AI590">
        <f t="shared" si="19"/>
        <v>3.8735858480265742E-2</v>
      </c>
      <c r="AJ590">
        <v>0</v>
      </c>
      <c r="AK590">
        <v>0.22727272727272729</v>
      </c>
      <c r="AL590">
        <v>0.47585394581861012</v>
      </c>
      <c r="AM590">
        <v>0.29545454545454553</v>
      </c>
      <c r="AN590">
        <f>INDEX(realgdp!$A:$H,MATCH(Sheet1!A590,realgdp!$A:$A,0),MATCH(Sheet1!I590,realgdp!$A$1:$H$1,0))</f>
        <v>4986.3</v>
      </c>
      <c r="AO590">
        <f>INDEX(pricelevel!$A:$H,MATCH(A590,pricelevel!$A:$A,0),MATCH(Sheet1!I590,pricelevel!$A$1:$H$1,0))</f>
        <v>99.9</v>
      </c>
    </row>
    <row r="591" spans="1:41">
      <c r="A591" s="1">
        <v>20740</v>
      </c>
      <c r="B591" s="5" t="s">
        <v>85</v>
      </c>
      <c r="C591">
        <v>47798.500952380949</v>
      </c>
      <c r="D591">
        <v>0.50285714285714289</v>
      </c>
      <c r="E591">
        <v>0.97333333333333338</v>
      </c>
      <c r="F591">
        <v>7.5980952380952376</v>
      </c>
      <c r="G591">
        <v>178280.99047619049</v>
      </c>
      <c r="H591">
        <v>0.97647058823529409</v>
      </c>
      <c r="I591">
        <v>2014</v>
      </c>
      <c r="J591">
        <v>0.2329700272479564</v>
      </c>
      <c r="K591">
        <v>0.6767676767676768</v>
      </c>
      <c r="L591">
        <v>0.1388888888888889</v>
      </c>
      <c r="M591">
        <v>0.70707070707070707</v>
      </c>
      <c r="N591">
        <v>0.47368421052631582</v>
      </c>
      <c r="O591">
        <v>0.6</v>
      </c>
      <c r="P591">
        <v>29451.642857142859</v>
      </c>
      <c r="Q591">
        <v>813.29032258064512</v>
      </c>
      <c r="R591">
        <v>25.381818181818179</v>
      </c>
      <c r="S591">
        <v>6.5430752453653216E-3</v>
      </c>
      <c r="T591">
        <v>1.526717557251908E-2</v>
      </c>
      <c r="U591">
        <v>3.2715376226826608E-3</v>
      </c>
      <c r="V591">
        <v>1404</v>
      </c>
      <c r="W591">
        <f t="shared" si="18"/>
        <v>2.5081788440567063E-2</v>
      </c>
      <c r="X591">
        <v>8.0697928026172303E-2</v>
      </c>
      <c r="Y591">
        <v>8.5059978189749183E-2</v>
      </c>
      <c r="Z591">
        <v>38.328125</v>
      </c>
      <c r="AA591">
        <v>8.5059978189749183E-2</v>
      </c>
      <c r="AB591">
        <v>8.9422028353326063E-2</v>
      </c>
      <c r="AC591">
        <v>917</v>
      </c>
      <c r="AD591">
        <v>5.7142857142857141E-2</v>
      </c>
      <c r="AE591">
        <v>2.1810250817884411E-3</v>
      </c>
      <c r="AF591">
        <v>1.0905125408942199E-3</v>
      </c>
      <c r="AG591">
        <v>1.0905125408942199E-3</v>
      </c>
      <c r="AH591">
        <v>0</v>
      </c>
      <c r="AI591">
        <f t="shared" si="19"/>
        <v>2.7614429745924995E-2</v>
      </c>
      <c r="AJ591">
        <v>8.7241003271537627E-3</v>
      </c>
      <c r="AK591">
        <v>0.44285714285714278</v>
      </c>
      <c r="AL591">
        <v>0.46367521367521369</v>
      </c>
      <c r="AM591">
        <v>0.6</v>
      </c>
      <c r="AN591">
        <f>INDEX(realgdp!$A:$H,MATCH(Sheet1!A591,realgdp!$A:$A,0),MATCH(Sheet1!I591,realgdp!$A$1:$H$1,0))</f>
        <v>6971.9</v>
      </c>
      <c r="AO591">
        <f>INDEX(pricelevel!$A:$H,MATCH(A591,pricelevel!$A:$A,0),MATCH(Sheet1!I591,pricelevel!$A$1:$H$1,0))</f>
        <v>91.5</v>
      </c>
    </row>
    <row r="592" spans="1:41">
      <c r="A592" s="1">
        <v>20940</v>
      </c>
      <c r="B592" s="5" t="s">
        <v>86</v>
      </c>
      <c r="C592">
        <v>40456.098314606737</v>
      </c>
      <c r="D592">
        <v>0.5196629213483146</v>
      </c>
      <c r="E592">
        <v>0.7612359550561798</v>
      </c>
      <c r="F592">
        <v>6.4747191011235952</v>
      </c>
      <c r="G592">
        <v>158086.76966292129</v>
      </c>
      <c r="H592">
        <v>0.93814432989690721</v>
      </c>
      <c r="I592">
        <v>2014</v>
      </c>
      <c r="J592">
        <v>0.28737113402061853</v>
      </c>
      <c r="K592">
        <v>1.0857142857142856</v>
      </c>
      <c r="L592">
        <v>0.171875</v>
      </c>
      <c r="M592">
        <v>0.87619047619047619</v>
      </c>
      <c r="N592">
        <v>0.27272727272727271</v>
      </c>
      <c r="O592">
        <v>0.33695652173913038</v>
      </c>
      <c r="P592">
        <v>13995.4347826087</v>
      </c>
      <c r="Q592">
        <v>838.57894736842104</v>
      </c>
      <c r="R592">
        <v>24.974358974358971</v>
      </c>
      <c r="S592">
        <v>2.8530670470756059E-3</v>
      </c>
      <c r="T592">
        <v>1.426533523537803E-3</v>
      </c>
      <c r="U592">
        <v>2.8530670470756059E-3</v>
      </c>
      <c r="V592">
        <v>1472</v>
      </c>
      <c r="W592">
        <f t="shared" si="18"/>
        <v>7.132667617689015E-3</v>
      </c>
      <c r="X592">
        <v>4.850213980028531E-2</v>
      </c>
      <c r="Y592">
        <v>6.1340941512125532E-2</v>
      </c>
      <c r="Z592">
        <v>41.659090909090907</v>
      </c>
      <c r="AA592">
        <v>0.1041369472182596</v>
      </c>
      <c r="AB592">
        <v>8.5592011412268187E-2</v>
      </c>
      <c r="AC592">
        <v>701</v>
      </c>
      <c r="AD592">
        <v>0.33695652173913038</v>
      </c>
      <c r="AE592">
        <v>0</v>
      </c>
      <c r="AF592">
        <v>2.8530670470756059E-3</v>
      </c>
      <c r="AG592">
        <v>2.8530670470756059E-3</v>
      </c>
      <c r="AH592">
        <v>0</v>
      </c>
      <c r="AI592">
        <f t="shared" si="19"/>
        <v>5.9918034730187419E-2</v>
      </c>
      <c r="AJ592">
        <v>4.2796005706134104E-3</v>
      </c>
      <c r="AK592">
        <v>0.30434782608695649</v>
      </c>
      <c r="AL592">
        <v>0.38519021739130432</v>
      </c>
      <c r="AM592">
        <v>0.64130434782608692</v>
      </c>
      <c r="AN592">
        <f>INDEX(realgdp!$A:$H,MATCH(Sheet1!A592,realgdp!$A:$A,0),MATCH(Sheet1!I592,realgdp!$A$1:$H$1,0))</f>
        <v>4779</v>
      </c>
      <c r="AO592">
        <f>INDEX(pricelevel!$A:$H,MATCH(A592,pricelevel!$A:$A,0),MATCH(Sheet1!I592,pricelevel!$A$1:$H$1,0))</f>
        <v>91</v>
      </c>
    </row>
    <row r="593" spans="1:41">
      <c r="A593" s="1">
        <v>21140</v>
      </c>
      <c r="B593" s="5" t="s">
        <v>88</v>
      </c>
      <c r="C593">
        <v>42636.367380560128</v>
      </c>
      <c r="D593">
        <v>0.53212520593080725</v>
      </c>
      <c r="E593">
        <v>0.94728171334431632</v>
      </c>
      <c r="F593">
        <v>7.029654036243822</v>
      </c>
      <c r="G593">
        <v>152354.36573311369</v>
      </c>
      <c r="H593">
        <v>0.96610169491525422</v>
      </c>
      <c r="I593">
        <v>2014</v>
      </c>
      <c r="J593">
        <v>0.2808607021517554</v>
      </c>
      <c r="K593">
        <v>0.86206896551724133</v>
      </c>
      <c r="L593">
        <v>0.18256290228203631</v>
      </c>
      <c r="M593">
        <v>1.0431034482758621</v>
      </c>
      <c r="N593">
        <v>0.27814569536423839</v>
      </c>
      <c r="O593">
        <v>0.48760330578512401</v>
      </c>
      <c r="P593">
        <v>26044.611570247929</v>
      </c>
      <c r="Q593">
        <v>727.16279069767438</v>
      </c>
      <c r="R593">
        <v>18.19318181818182</v>
      </c>
      <c r="S593">
        <v>5.0505050505050509E-3</v>
      </c>
      <c r="T593">
        <v>6.0606060606060606E-3</v>
      </c>
      <c r="U593">
        <v>0</v>
      </c>
      <c r="V593">
        <v>1709</v>
      </c>
      <c r="W593">
        <f t="shared" si="18"/>
        <v>1.1111111111111112E-2</v>
      </c>
      <c r="X593">
        <v>7.4747474747474743E-2</v>
      </c>
      <c r="Y593">
        <v>7.4747474747474743E-2</v>
      </c>
      <c r="Z593">
        <v>41.745283018867923</v>
      </c>
      <c r="AA593">
        <v>8.3838383838383837E-2</v>
      </c>
      <c r="AB593">
        <v>9.696969696969697E-2</v>
      </c>
      <c r="AC593">
        <v>990</v>
      </c>
      <c r="AD593">
        <v>0.11570247933884301</v>
      </c>
      <c r="AE593">
        <v>0</v>
      </c>
      <c r="AF593">
        <v>0</v>
      </c>
      <c r="AG593">
        <v>1.0101010101010101E-3</v>
      </c>
      <c r="AH593">
        <v>0</v>
      </c>
      <c r="AI593">
        <f t="shared" si="19"/>
        <v>2.7919893861206555E-2</v>
      </c>
      <c r="AJ593">
        <v>0</v>
      </c>
      <c r="AK593">
        <v>0.47933884297520662</v>
      </c>
      <c r="AL593">
        <v>0.43651258045640717</v>
      </c>
      <c r="AM593">
        <v>0.71900826446280997</v>
      </c>
      <c r="AN593">
        <f>INDEX(realgdp!$A:$H,MATCH(Sheet1!A593,realgdp!$A:$A,0),MATCH(Sheet1!I593,realgdp!$A$1:$H$1,0))</f>
        <v>12290.8</v>
      </c>
      <c r="AO593">
        <f>INDEX(pricelevel!$A:$H,MATCH(A593,pricelevel!$A:$A,0),MATCH(Sheet1!I593,pricelevel!$A$1:$H$1,0))</f>
        <v>90.5</v>
      </c>
    </row>
    <row r="594" spans="1:41">
      <c r="A594" s="1">
        <v>21340</v>
      </c>
      <c r="B594" s="5" t="s">
        <v>89</v>
      </c>
      <c r="C594">
        <v>40501.515905947439</v>
      </c>
      <c r="D594">
        <v>0.49792531120331951</v>
      </c>
      <c r="E594">
        <v>0.87505763024435224</v>
      </c>
      <c r="F594">
        <v>7.0682342093130472</v>
      </c>
      <c r="G594">
        <v>132655.3711387736</v>
      </c>
      <c r="H594">
        <v>0.96121416526138281</v>
      </c>
      <c r="I594">
        <v>2014</v>
      </c>
      <c r="J594">
        <v>0.25288900833109379</v>
      </c>
      <c r="K594">
        <v>0.7617504051863857</v>
      </c>
      <c r="L594">
        <v>0.17823110991813179</v>
      </c>
      <c r="M594">
        <v>0.68719611021069693</v>
      </c>
      <c r="N594">
        <v>0.42511520737327191</v>
      </c>
      <c r="O594">
        <v>0.58490566037735847</v>
      </c>
      <c r="P594">
        <v>19758.89622641509</v>
      </c>
      <c r="Q594">
        <v>853.32673267326732</v>
      </c>
      <c r="R594">
        <v>23.027874564459928</v>
      </c>
      <c r="S594">
        <v>8.7179487179487175E-3</v>
      </c>
      <c r="T594">
        <v>7.9487179487179489E-3</v>
      </c>
      <c r="U594">
        <v>3.8461538461538459E-3</v>
      </c>
      <c r="V594">
        <v>7451</v>
      </c>
      <c r="W594">
        <f t="shared" si="18"/>
        <v>2.0512820512820513E-2</v>
      </c>
      <c r="X594">
        <v>6.3589743589743591E-2</v>
      </c>
      <c r="Y594">
        <v>7.1282051282051284E-2</v>
      </c>
      <c r="Z594">
        <v>39.676737160120837</v>
      </c>
      <c r="AA594">
        <v>0.11358974358974359</v>
      </c>
      <c r="AB594">
        <v>6.820512820512821E-2</v>
      </c>
      <c r="AC594">
        <v>3900</v>
      </c>
      <c r="AD594">
        <v>0.23584905660377359</v>
      </c>
      <c r="AE594">
        <v>1.0256410256410261E-3</v>
      </c>
      <c r="AF594">
        <v>2.8205128205128212E-3</v>
      </c>
      <c r="AG594">
        <v>1.538461538461538E-3</v>
      </c>
      <c r="AH594">
        <v>2.5641025641025641E-4</v>
      </c>
      <c r="AI594">
        <f t="shared" si="19"/>
        <v>4.3186963628690948E-2</v>
      </c>
      <c r="AJ594">
        <v>6.6666666666666671E-3</v>
      </c>
      <c r="AK594">
        <v>0.43867924528301888</v>
      </c>
      <c r="AL594">
        <v>0.41457522480204001</v>
      </c>
      <c r="AM594">
        <v>0.84905660377358494</v>
      </c>
      <c r="AN594">
        <f>INDEX(realgdp!$A:$H,MATCH(Sheet1!A594,realgdp!$A:$A,0),MATCH(Sheet1!I594,realgdp!$A$1:$H$1,0))</f>
        <v>24404.799999999999</v>
      </c>
      <c r="AO594">
        <f>INDEX(pricelevel!$A:$H,MATCH(A594,pricelevel!$A:$A,0),MATCH(Sheet1!I594,pricelevel!$A$1:$H$1,0))</f>
        <v>89.9</v>
      </c>
    </row>
    <row r="595" spans="1:41">
      <c r="A595" s="1">
        <v>21500</v>
      </c>
      <c r="B595" s="5" t="s">
        <v>90</v>
      </c>
      <c r="C595">
        <v>45081.400999999998</v>
      </c>
      <c r="D595">
        <v>0.51600000000000001</v>
      </c>
      <c r="E595">
        <v>0.95</v>
      </c>
      <c r="F595">
        <v>7.556</v>
      </c>
      <c r="G595">
        <v>159110.79</v>
      </c>
      <c r="H595">
        <v>0.97104945717732205</v>
      </c>
      <c r="I595">
        <v>2014</v>
      </c>
      <c r="J595">
        <v>0.22833562585969738</v>
      </c>
      <c r="K595">
        <v>0.74479166666666663</v>
      </c>
      <c r="L595">
        <v>0.13891872538489081</v>
      </c>
      <c r="M595">
        <v>0.734375</v>
      </c>
      <c r="N595">
        <v>0.42367601246105918</v>
      </c>
      <c r="O595">
        <v>0.6028368794326241</v>
      </c>
      <c r="P595">
        <v>21424.59574468085</v>
      </c>
      <c r="Q595">
        <v>745.02</v>
      </c>
      <c r="R595">
        <v>18.631067961165051</v>
      </c>
      <c r="S595">
        <v>6.6869300911854106E-3</v>
      </c>
      <c r="T595">
        <v>8.5106382978723406E-3</v>
      </c>
      <c r="U595">
        <v>6.6869300911854106E-3</v>
      </c>
      <c r="V595">
        <v>2793</v>
      </c>
      <c r="W595">
        <f t="shared" si="18"/>
        <v>2.188449848024316E-2</v>
      </c>
      <c r="X595">
        <v>8.8145896656534953E-2</v>
      </c>
      <c r="Y595">
        <v>7.1124620060790275E-2</v>
      </c>
      <c r="Z595">
        <v>36.814814814814817</v>
      </c>
      <c r="AA595">
        <v>0.10151975683890579</v>
      </c>
      <c r="AB595">
        <v>5.8966565349544073E-2</v>
      </c>
      <c r="AC595">
        <v>1645</v>
      </c>
      <c r="AD595">
        <v>6.3829787234042548E-2</v>
      </c>
      <c r="AE595">
        <v>1.2158054711246199E-3</v>
      </c>
      <c r="AF595">
        <v>5.47112462006079E-3</v>
      </c>
      <c r="AG595">
        <v>3.64741641337386E-3</v>
      </c>
      <c r="AH595">
        <v>0</v>
      </c>
      <c r="AI595">
        <f t="shared" si="19"/>
        <v>3.4774051696399841E-2</v>
      </c>
      <c r="AJ595">
        <v>2.4316109422492399E-3</v>
      </c>
      <c r="AK595">
        <v>0.3971631205673759</v>
      </c>
      <c r="AL595">
        <v>0.42284282133906193</v>
      </c>
      <c r="AM595">
        <v>0.67375886524822692</v>
      </c>
      <c r="AN595">
        <f>INDEX(realgdp!$A:$H,MATCH(Sheet1!A595,realgdp!$A:$A,0),MATCH(Sheet1!I595,realgdp!$A$1:$H$1,0))</f>
        <v>9970.4</v>
      </c>
      <c r="AO595">
        <f>INDEX(pricelevel!$A:$H,MATCH(A595,pricelevel!$A:$A,0),MATCH(Sheet1!I595,pricelevel!$A$1:$H$1,0))</f>
        <v>93.4</v>
      </c>
    </row>
    <row r="596" spans="1:41">
      <c r="A596" s="1">
        <v>21660</v>
      </c>
      <c r="B596" s="5" t="s">
        <v>91</v>
      </c>
      <c r="C596">
        <v>46960.821815154028</v>
      </c>
      <c r="D596">
        <v>0.48709408825978351</v>
      </c>
      <c r="E596">
        <v>0.95920066611157373</v>
      </c>
      <c r="F596">
        <v>7.9542048293089094</v>
      </c>
      <c r="G596">
        <v>246884.6044962531</v>
      </c>
      <c r="H596">
        <v>0.96273291925465843</v>
      </c>
      <c r="I596">
        <v>2014</v>
      </c>
      <c r="J596">
        <v>0.23294593228903487</v>
      </c>
      <c r="K596">
        <v>0.93392070484581502</v>
      </c>
      <c r="L596">
        <v>0.1132618362542506</v>
      </c>
      <c r="M596">
        <v>0.91629955947136565</v>
      </c>
      <c r="N596">
        <v>0.47563805104408352</v>
      </c>
      <c r="O596">
        <v>0.5625</v>
      </c>
      <c r="P596">
        <v>21808.384615384621</v>
      </c>
      <c r="Q596">
        <v>942.53599999999994</v>
      </c>
      <c r="R596">
        <v>22.604026845637581</v>
      </c>
      <c r="S596">
        <v>7.3181231166594921E-3</v>
      </c>
      <c r="T596">
        <v>1.8080068876452859E-2</v>
      </c>
      <c r="U596">
        <v>4.7352561343090831E-3</v>
      </c>
      <c r="V596">
        <v>3823</v>
      </c>
      <c r="W596">
        <f t="shared" si="18"/>
        <v>3.0133448127421435E-2</v>
      </c>
      <c r="X596">
        <v>6.8445975032285833E-2</v>
      </c>
      <c r="Y596">
        <v>8.2221265604821347E-2</v>
      </c>
      <c r="Z596">
        <v>35.22099447513812</v>
      </c>
      <c r="AA596">
        <v>0.11407662505380969</v>
      </c>
      <c r="AB596">
        <v>6.4141196728368488E-2</v>
      </c>
      <c r="AC596">
        <v>2323</v>
      </c>
      <c r="AD596">
        <v>6.25E-2</v>
      </c>
      <c r="AE596">
        <v>2.582866982350409E-3</v>
      </c>
      <c r="AF596">
        <v>2.1523891519586742E-3</v>
      </c>
      <c r="AG596">
        <v>2.582866982350409E-3</v>
      </c>
      <c r="AH596">
        <v>4.3047783039173478E-4</v>
      </c>
      <c r="AI596">
        <f t="shared" si="19"/>
        <v>4.3218973648102871E-2</v>
      </c>
      <c r="AJ596">
        <v>2.1523891519586742E-3</v>
      </c>
      <c r="AK596">
        <v>0.36057692307692307</v>
      </c>
      <c r="AL596">
        <v>0.44049176039759352</v>
      </c>
      <c r="AM596">
        <v>0.4375</v>
      </c>
      <c r="AN596">
        <f>INDEX(realgdp!$A:$H,MATCH(Sheet1!A596,realgdp!$A:$A,0),MATCH(Sheet1!I596,realgdp!$A$1:$H$1,0))</f>
        <v>12485.7</v>
      </c>
      <c r="AO596">
        <f>INDEX(pricelevel!$A:$H,MATCH(A596,pricelevel!$A:$A,0),MATCH(Sheet1!I596,pricelevel!$A$1:$H$1,0))</f>
        <v>97.9</v>
      </c>
    </row>
    <row r="597" spans="1:41">
      <c r="A597" s="1">
        <v>22180</v>
      </c>
      <c r="B597" s="5" t="s">
        <v>94</v>
      </c>
      <c r="C597">
        <v>44807.772567409142</v>
      </c>
      <c r="D597">
        <v>0.50762016412661193</v>
      </c>
      <c r="E597">
        <v>0.60375146541617819</v>
      </c>
      <c r="F597">
        <v>7.6588511137162953</v>
      </c>
      <c r="G597">
        <v>150901.570926143</v>
      </c>
      <c r="H597">
        <v>0.96572280178837555</v>
      </c>
      <c r="I597">
        <v>2014</v>
      </c>
      <c r="J597">
        <v>0.33590308370044053</v>
      </c>
      <c r="K597">
        <v>1.3100436681222707</v>
      </c>
      <c r="L597">
        <v>0.1753819036427732</v>
      </c>
      <c r="M597">
        <v>1.366812227074236</v>
      </c>
      <c r="N597">
        <v>0.43487858719646799</v>
      </c>
      <c r="O597">
        <v>0.6485623003194888</v>
      </c>
      <c r="P597">
        <v>24817.086261980829</v>
      </c>
      <c r="Q597">
        <v>959.03921568627447</v>
      </c>
      <c r="R597">
        <v>18.512711864406779</v>
      </c>
      <c r="S597">
        <v>7.0671378091872791E-3</v>
      </c>
      <c r="T597">
        <v>3.53356890459364E-3</v>
      </c>
      <c r="U597">
        <v>4.5431600201918223E-3</v>
      </c>
      <c r="V597">
        <v>3404</v>
      </c>
      <c r="W597">
        <f t="shared" si="18"/>
        <v>1.5143866733972743E-2</v>
      </c>
      <c r="X597">
        <v>5.3508329126703683E-2</v>
      </c>
      <c r="Y597">
        <v>6.8147400302877331E-2</v>
      </c>
      <c r="Z597">
        <v>43.088461538461537</v>
      </c>
      <c r="AA597">
        <v>9.9949520444220091E-2</v>
      </c>
      <c r="AB597">
        <v>6.1080262493690057E-2</v>
      </c>
      <c r="AC597">
        <v>1981</v>
      </c>
      <c r="AD597">
        <v>0.15974440894568689</v>
      </c>
      <c r="AE597">
        <v>1.5143866733972741E-3</v>
      </c>
      <c r="AF597">
        <v>3.0287733467945482E-3</v>
      </c>
      <c r="AG597">
        <v>0</v>
      </c>
      <c r="AH597">
        <v>0</v>
      </c>
      <c r="AI597">
        <f t="shared" si="19"/>
        <v>3.8644311647314501E-2</v>
      </c>
      <c r="AJ597">
        <v>5.0479555779909136E-4</v>
      </c>
      <c r="AK597">
        <v>0.46645367412140581</v>
      </c>
      <c r="AL597">
        <v>0.40481786133960052</v>
      </c>
      <c r="AM597">
        <v>0.76357827476038342</v>
      </c>
      <c r="AN597">
        <f>INDEX(realgdp!$A:$H,MATCH(Sheet1!A597,realgdp!$A:$A,0),MATCH(Sheet1!I597,realgdp!$A$1:$H$1,0))</f>
        <v>15489.8</v>
      </c>
      <c r="AO597">
        <f>INDEX(pricelevel!$A:$H,MATCH(A597,pricelevel!$A:$A,0),MATCH(Sheet1!I597,pricelevel!$A$1:$H$1,0))</f>
        <v>91.3</v>
      </c>
    </row>
    <row r="598" spans="1:41">
      <c r="A598" s="1">
        <v>22220</v>
      </c>
      <c r="B598" s="5" t="s">
        <v>95</v>
      </c>
      <c r="C598">
        <v>56598.877233877232</v>
      </c>
      <c r="D598">
        <v>0.51048951048951052</v>
      </c>
      <c r="E598">
        <v>0.92463092463092467</v>
      </c>
      <c r="F598">
        <v>7.6899766899766897</v>
      </c>
      <c r="G598">
        <v>198312.8982128982</v>
      </c>
      <c r="H598">
        <v>0.98252069917203311</v>
      </c>
      <c r="I598">
        <v>2014</v>
      </c>
      <c r="J598">
        <v>0.26534653465346536</v>
      </c>
      <c r="K598">
        <v>0.94941634241245132</v>
      </c>
      <c r="L598">
        <v>0.15811965811965811</v>
      </c>
      <c r="M598">
        <v>0.93385214007782102</v>
      </c>
      <c r="N598">
        <v>0.45490196078431372</v>
      </c>
      <c r="O598">
        <v>0.5625</v>
      </c>
      <c r="P598">
        <v>27926.591666666671</v>
      </c>
      <c r="Q598">
        <v>821.26229508196718</v>
      </c>
      <c r="R598">
        <v>20.36516853932584</v>
      </c>
      <c r="S598">
        <v>5.7496682883679791E-3</v>
      </c>
      <c r="T598">
        <v>1.061477222467935E-2</v>
      </c>
      <c r="U598">
        <v>3.9805395842547548E-3</v>
      </c>
      <c r="V598">
        <v>3978</v>
      </c>
      <c r="W598">
        <f t="shared" si="18"/>
        <v>2.0344980097302082E-2</v>
      </c>
      <c r="X598">
        <v>5.0862450243255197E-2</v>
      </c>
      <c r="Y598">
        <v>0.1043785935426802</v>
      </c>
      <c r="Z598">
        <v>41.733333333333327</v>
      </c>
      <c r="AA598">
        <v>0.13091552410437859</v>
      </c>
      <c r="AB598">
        <v>5.3516143299425042E-2</v>
      </c>
      <c r="AC598">
        <v>2261</v>
      </c>
      <c r="AD598">
        <v>0.18333333333333329</v>
      </c>
      <c r="AE598">
        <v>2.21141088014153E-3</v>
      </c>
      <c r="AF598">
        <v>1.7691287041132239E-3</v>
      </c>
      <c r="AG598">
        <v>1.326846528084918E-3</v>
      </c>
      <c r="AH598">
        <v>0</v>
      </c>
      <c r="AI598">
        <f t="shared" si="19"/>
        <v>2.9407895703299526E-2</v>
      </c>
      <c r="AJ598">
        <v>1.326846528084918E-3</v>
      </c>
      <c r="AK598">
        <v>0.5083333333333333</v>
      </c>
      <c r="AL598">
        <v>0.46832579185520362</v>
      </c>
      <c r="AM598">
        <v>0.65833333333333333</v>
      </c>
      <c r="AN598">
        <f>INDEX(realgdp!$A:$H,MATCH(Sheet1!A598,realgdp!$A:$A,0),MATCH(Sheet1!I598,realgdp!$A$1:$H$1,0))</f>
        <v>22191.7</v>
      </c>
      <c r="AO598">
        <f>INDEX(pricelevel!$A:$H,MATCH(A598,pricelevel!$A:$A,0),MATCH(Sheet1!I598,pricelevel!$A$1:$H$1,0))</f>
        <v>90.1</v>
      </c>
    </row>
    <row r="599" spans="1:41">
      <c r="A599" s="1">
        <v>22380</v>
      </c>
      <c r="B599" s="5" t="s">
        <v>96</v>
      </c>
      <c r="C599">
        <v>43113.248134328358</v>
      </c>
      <c r="D599">
        <v>0.5074626865671642</v>
      </c>
      <c r="E599">
        <v>0.52611940298507465</v>
      </c>
      <c r="F599">
        <v>7.4048507462686564</v>
      </c>
      <c r="G599">
        <v>209723.1343283582</v>
      </c>
      <c r="H599">
        <v>0.93794749403341293</v>
      </c>
      <c r="I599">
        <v>2014</v>
      </c>
      <c r="J599">
        <v>0.28216704288939054</v>
      </c>
      <c r="K599">
        <v>0.7814569536423841</v>
      </c>
      <c r="L599">
        <v>0.15850945494994439</v>
      </c>
      <c r="M599">
        <v>0.78807947019867552</v>
      </c>
      <c r="N599">
        <v>0.44481605351170572</v>
      </c>
      <c r="O599">
        <v>0.55462184873949583</v>
      </c>
      <c r="P599">
        <v>24726.302521008409</v>
      </c>
      <c r="Q599">
        <v>1044.104166666667</v>
      </c>
      <c r="R599">
        <v>20.7</v>
      </c>
      <c r="S599">
        <v>6.7698259187620891E-3</v>
      </c>
      <c r="T599">
        <v>1.547388781431335E-2</v>
      </c>
      <c r="U599">
        <v>6.7698259187620891E-3</v>
      </c>
      <c r="V599">
        <v>1798</v>
      </c>
      <c r="W599">
        <f t="shared" si="18"/>
        <v>2.9013539651837526E-2</v>
      </c>
      <c r="X599">
        <v>8.800773694390715E-2</v>
      </c>
      <c r="Y599">
        <v>7.0599613152804636E-2</v>
      </c>
      <c r="Z599">
        <v>39.542553191489361</v>
      </c>
      <c r="AA599">
        <v>8.7040618955512572E-2</v>
      </c>
      <c r="AB599">
        <v>7.5435203094777567E-2</v>
      </c>
      <c r="AC599">
        <v>1034</v>
      </c>
      <c r="AD599">
        <v>8.4033613445378158E-2</v>
      </c>
      <c r="AE599">
        <v>1.9342359767891681E-3</v>
      </c>
      <c r="AF599">
        <v>4.8355899419729211E-3</v>
      </c>
      <c r="AG599">
        <v>1.9342359767891681E-3</v>
      </c>
      <c r="AH599">
        <v>5.8027079303675051E-3</v>
      </c>
      <c r="AI599">
        <f t="shared" si="19"/>
        <v>4.2226457667075626E-2</v>
      </c>
      <c r="AJ599">
        <v>3.868471953578337E-3</v>
      </c>
      <c r="AK599">
        <v>0.33613445378151258</v>
      </c>
      <c r="AL599">
        <v>0.35595105672969968</v>
      </c>
      <c r="AM599">
        <v>0.51260504201680668</v>
      </c>
      <c r="AN599">
        <f>INDEX(realgdp!$A:$H,MATCH(Sheet1!A599,realgdp!$A:$A,0),MATCH(Sheet1!I599,realgdp!$A$1:$H$1,0))</f>
        <v>4855.8</v>
      </c>
      <c r="AO599">
        <f>INDEX(pricelevel!$A:$H,MATCH(A599,pricelevel!$A:$A,0),MATCH(Sheet1!I599,pricelevel!$A$1:$H$1,0))</f>
        <v>98.9</v>
      </c>
    </row>
    <row r="600" spans="1:41">
      <c r="A600" s="1">
        <v>22500</v>
      </c>
      <c r="B600" s="5" t="s">
        <v>98</v>
      </c>
      <c r="C600">
        <v>43903.296918767497</v>
      </c>
      <c r="D600">
        <v>0.484593837535014</v>
      </c>
      <c r="E600">
        <v>0.71288515406162467</v>
      </c>
      <c r="F600">
        <v>7.4019607843137258</v>
      </c>
      <c r="G600">
        <v>146650.7983193277</v>
      </c>
      <c r="H600">
        <v>0.95636998254799299</v>
      </c>
      <c r="I600">
        <v>2014</v>
      </c>
      <c r="J600">
        <v>0.21614100185528756</v>
      </c>
      <c r="K600">
        <v>0.83458646616541354</v>
      </c>
      <c r="L600">
        <v>0.13141486810551559</v>
      </c>
      <c r="M600">
        <v>0.82706766917293228</v>
      </c>
      <c r="N600">
        <v>0.37558685446009388</v>
      </c>
      <c r="O600">
        <v>0.44545454545454538</v>
      </c>
      <c r="P600">
        <v>20807.272727272732</v>
      </c>
      <c r="Q600">
        <v>707.85714285714289</v>
      </c>
      <c r="R600">
        <v>19.955882352941181</v>
      </c>
      <c r="S600">
        <v>8.539709649871904E-3</v>
      </c>
      <c r="T600">
        <v>5.1238257899231428E-3</v>
      </c>
      <c r="U600">
        <v>1.7079419299743811E-3</v>
      </c>
      <c r="V600">
        <v>2085</v>
      </c>
      <c r="W600">
        <f t="shared" si="18"/>
        <v>1.5371477369769428E-2</v>
      </c>
      <c r="X600">
        <v>5.9777967549103327E-2</v>
      </c>
      <c r="Y600">
        <v>7.1733561058923992E-2</v>
      </c>
      <c r="Z600">
        <v>37.728395061728392</v>
      </c>
      <c r="AA600">
        <v>0.1221178479931682</v>
      </c>
      <c r="AB600">
        <v>6.575576430401367E-2</v>
      </c>
      <c r="AC600">
        <v>1171</v>
      </c>
      <c r="AD600">
        <v>4.5454545454545463E-2</v>
      </c>
      <c r="AE600">
        <v>1.7079419299743811E-3</v>
      </c>
      <c r="AF600">
        <v>0</v>
      </c>
      <c r="AG600">
        <v>1.7079419299743811E-3</v>
      </c>
      <c r="AH600">
        <v>0</v>
      </c>
      <c r="AI600">
        <f t="shared" si="19"/>
        <v>3.4019698407150342E-2</v>
      </c>
      <c r="AJ600">
        <v>8.5397096498719043E-4</v>
      </c>
      <c r="AK600">
        <v>0.29090909090909089</v>
      </c>
      <c r="AL600">
        <v>0.43453237410071938</v>
      </c>
      <c r="AM600">
        <v>0.66363636363636369</v>
      </c>
      <c r="AN600">
        <f>INDEX(realgdp!$A:$H,MATCH(Sheet1!A600,realgdp!$A:$A,0),MATCH(Sheet1!I600,realgdp!$A$1:$H$1,0))</f>
        <v>7206.9</v>
      </c>
      <c r="AO600">
        <f>INDEX(pricelevel!$A:$H,MATCH(A600,pricelevel!$A:$A,0),MATCH(Sheet1!I600,pricelevel!$A$1:$H$1,0))</f>
        <v>85.6</v>
      </c>
    </row>
    <row r="601" spans="1:41">
      <c r="A601" s="1">
        <v>22660</v>
      </c>
      <c r="B601" s="5" t="s">
        <v>100</v>
      </c>
      <c r="C601">
        <v>55906.922495274099</v>
      </c>
      <c r="D601">
        <v>0.50472589792060496</v>
      </c>
      <c r="E601">
        <v>0.9574669187145558</v>
      </c>
      <c r="F601">
        <v>8.5132325141776946</v>
      </c>
      <c r="G601">
        <v>308673.78071833652</v>
      </c>
      <c r="H601">
        <v>0.97664071190211343</v>
      </c>
      <c r="I601">
        <v>2014</v>
      </c>
      <c r="J601">
        <v>0.2607561929595828</v>
      </c>
      <c r="K601">
        <v>1.1091954022988506</v>
      </c>
      <c r="L601">
        <v>0.1531929347826087</v>
      </c>
      <c r="M601">
        <v>1.080459770114943</v>
      </c>
      <c r="N601">
        <v>0.63270777479892759</v>
      </c>
      <c r="O601">
        <v>0.77127659574468088</v>
      </c>
      <c r="P601">
        <v>30731.436170212761</v>
      </c>
      <c r="Q601">
        <v>1190.897959183673</v>
      </c>
      <c r="R601">
        <v>23.564885496183209</v>
      </c>
      <c r="S601">
        <v>1.395598497047772E-2</v>
      </c>
      <c r="T601">
        <v>1.7176596886741811E-2</v>
      </c>
      <c r="U601">
        <v>2.6838432635534091E-3</v>
      </c>
      <c r="V601">
        <v>2944</v>
      </c>
      <c r="W601">
        <f t="shared" si="18"/>
        <v>3.3816425120772937E-2</v>
      </c>
      <c r="X601">
        <v>6.280193236714976E-2</v>
      </c>
      <c r="Y601">
        <v>0.1068169618894257</v>
      </c>
      <c r="Z601">
        <v>39.585365853658537</v>
      </c>
      <c r="AA601">
        <v>0.1175523349436393</v>
      </c>
      <c r="AB601">
        <v>3.864734299516908E-2</v>
      </c>
      <c r="AC601">
        <v>1863</v>
      </c>
      <c r="AD601">
        <v>5.3191489361702128E-2</v>
      </c>
      <c r="AE601">
        <v>5.3676865271068169E-4</v>
      </c>
      <c r="AF601">
        <v>2.1470746108427272E-3</v>
      </c>
      <c r="AG601">
        <v>4.830917874396135E-3</v>
      </c>
      <c r="AH601">
        <v>5.3676865271068169E-4</v>
      </c>
      <c r="AI601">
        <f t="shared" si="19"/>
        <v>3.8751783437247285E-2</v>
      </c>
      <c r="AJ601">
        <v>6.4412238325281803E-3</v>
      </c>
      <c r="AK601">
        <v>0.37765957446808512</v>
      </c>
      <c r="AL601">
        <v>0.44972826086956519</v>
      </c>
      <c r="AM601">
        <v>0.4521276595744681</v>
      </c>
      <c r="AN601">
        <f>INDEX(realgdp!$A:$H,MATCH(Sheet1!A601,realgdp!$A:$A,0),MATCH(Sheet1!I601,realgdp!$A$1:$H$1,0))</f>
        <v>13284.1</v>
      </c>
      <c r="AO601">
        <f>INDEX(pricelevel!$A:$H,MATCH(A601,pricelevel!$A:$A,0),MATCH(Sheet1!I601,pricelevel!$A$1:$H$1,0))</f>
        <v>101.2</v>
      </c>
    </row>
    <row r="602" spans="1:41">
      <c r="A602" s="1">
        <v>23060</v>
      </c>
      <c r="B602" s="5" t="s">
        <v>101</v>
      </c>
      <c r="C602">
        <v>45505.183194549587</v>
      </c>
      <c r="D602">
        <v>0.51324753974261927</v>
      </c>
      <c r="E602">
        <v>0.91370174110522329</v>
      </c>
      <c r="F602">
        <v>7.7320211960635881</v>
      </c>
      <c r="G602">
        <v>147367.15367146101</v>
      </c>
      <c r="H602">
        <v>0.9683377308707124</v>
      </c>
      <c r="I602">
        <v>2014</v>
      </c>
      <c r="J602">
        <v>0.25953002610966058</v>
      </c>
      <c r="K602">
        <v>0.94067796610169496</v>
      </c>
      <c r="L602">
        <v>0.17488913525498889</v>
      </c>
      <c r="M602">
        <v>0.98728813559322037</v>
      </c>
      <c r="N602">
        <v>0.50151975683890582</v>
      </c>
      <c r="O602">
        <v>0.66094420600858372</v>
      </c>
      <c r="P602">
        <v>27696.824034334761</v>
      </c>
      <c r="Q602">
        <v>771.96938775510205</v>
      </c>
      <c r="R602">
        <v>22.021978021978018</v>
      </c>
      <c r="S602">
        <v>4.6490004649000468E-3</v>
      </c>
      <c r="T602">
        <v>1.5806601580660159E-2</v>
      </c>
      <c r="U602">
        <v>2.7894002789400278E-3</v>
      </c>
      <c r="V602">
        <v>3608</v>
      </c>
      <c r="W602">
        <f t="shared" si="18"/>
        <v>2.3245002324500233E-2</v>
      </c>
      <c r="X602">
        <v>6.3226406322640635E-2</v>
      </c>
      <c r="Y602">
        <v>8.5076708507670851E-2</v>
      </c>
      <c r="Z602">
        <v>38.823529411764703</v>
      </c>
      <c r="AA602">
        <v>0.1120409112040911</v>
      </c>
      <c r="AB602">
        <v>6.555090655509066E-2</v>
      </c>
      <c r="AC602">
        <v>2151</v>
      </c>
      <c r="AD602">
        <v>7.2961373390557943E-2</v>
      </c>
      <c r="AE602">
        <v>1.859600185960019E-3</v>
      </c>
      <c r="AF602">
        <v>9.2980009298000927E-4</v>
      </c>
      <c r="AG602">
        <v>9.2980009298000927E-4</v>
      </c>
      <c r="AH602">
        <v>0</v>
      </c>
      <c r="AI602">
        <f t="shared" si="19"/>
        <v>2.7872126666874126E-2</v>
      </c>
      <c r="AJ602">
        <v>0</v>
      </c>
      <c r="AK602">
        <v>0.4334763948497854</v>
      </c>
      <c r="AL602">
        <v>0.42682926829268292</v>
      </c>
      <c r="AM602">
        <v>0.75107296137339052</v>
      </c>
      <c r="AN602">
        <f>INDEX(realgdp!$A:$H,MATCH(Sheet1!A602,realgdp!$A:$A,0),MATCH(Sheet1!I602,realgdp!$A$1:$H$1,0))</f>
        <v>18196.7</v>
      </c>
      <c r="AO602">
        <f>INDEX(pricelevel!$A:$H,MATCH(A602,pricelevel!$A:$A,0),MATCH(Sheet1!I602,pricelevel!$A$1:$H$1,0))</f>
        <v>89.9</v>
      </c>
    </row>
    <row r="603" spans="1:41">
      <c r="A603" s="1">
        <v>23420</v>
      </c>
      <c r="B603" s="5" t="s">
        <v>102</v>
      </c>
      <c r="C603">
        <v>49664.613787008399</v>
      </c>
      <c r="D603">
        <v>0.51701281484754746</v>
      </c>
      <c r="E603">
        <v>0.71365444100751219</v>
      </c>
      <c r="F603">
        <v>7.3049049933716308</v>
      </c>
      <c r="G603">
        <v>244568.07777286789</v>
      </c>
      <c r="H603">
        <v>0.94897422409258281</v>
      </c>
      <c r="I603">
        <v>2014</v>
      </c>
      <c r="J603">
        <v>0.28734347048300535</v>
      </c>
      <c r="K603">
        <v>0.83150684931506846</v>
      </c>
      <c r="L603">
        <v>0.1918668723826317</v>
      </c>
      <c r="M603">
        <v>0.78356164383561644</v>
      </c>
      <c r="N603">
        <v>0.43482490272373542</v>
      </c>
      <c r="O603">
        <v>0.48076923076923078</v>
      </c>
      <c r="P603">
        <v>21239.622377622381</v>
      </c>
      <c r="Q603">
        <v>969.13028169014081</v>
      </c>
      <c r="R603">
        <v>21.439882697947219</v>
      </c>
      <c r="S603">
        <v>4.6452702702702714E-3</v>
      </c>
      <c r="T603">
        <v>5.7010135135135134E-3</v>
      </c>
      <c r="U603">
        <v>4.4341216216216206E-3</v>
      </c>
      <c r="V603">
        <v>9074</v>
      </c>
      <c r="W603">
        <f t="shared" si="18"/>
        <v>1.4780405405405407E-2</v>
      </c>
      <c r="X603">
        <v>4.8775337837837843E-2</v>
      </c>
      <c r="Y603">
        <v>7.2001689189189186E-2</v>
      </c>
      <c r="Z603">
        <v>36.4822695035461</v>
      </c>
      <c r="AA603">
        <v>9.375E-2</v>
      </c>
      <c r="AB603">
        <v>7.3479729729729729E-2</v>
      </c>
      <c r="AC603">
        <v>4736</v>
      </c>
      <c r="AD603">
        <v>0.24825174825174831</v>
      </c>
      <c r="AE603">
        <v>2.3226351351351348E-3</v>
      </c>
      <c r="AF603">
        <v>2.111486486486487E-3</v>
      </c>
      <c r="AG603">
        <v>1.0557432432432431E-3</v>
      </c>
      <c r="AH603">
        <v>4.2229729729729732E-4</v>
      </c>
      <c r="AI603">
        <f t="shared" si="19"/>
        <v>4.5628413935983908E-2</v>
      </c>
      <c r="AJ603">
        <v>6.3344594594594598E-4</v>
      </c>
      <c r="AK603">
        <v>0.36538461538461542</v>
      </c>
      <c r="AL603">
        <v>0.38406435970905878</v>
      </c>
      <c r="AM603">
        <v>0.81468531468531469</v>
      </c>
      <c r="AN603">
        <f>INDEX(realgdp!$A:$H,MATCH(Sheet1!A603,realgdp!$A:$A,0),MATCH(Sheet1!I603,realgdp!$A$1:$H$1,0))</f>
        <v>33164.800000000003</v>
      </c>
      <c r="AO603">
        <f>INDEX(pricelevel!$A:$H,MATCH(A603,pricelevel!$A:$A,0),MATCH(Sheet1!I603,pricelevel!$A$1:$H$1,0))</f>
        <v>96.9</v>
      </c>
    </row>
    <row r="604" spans="1:41">
      <c r="A604" s="1">
        <v>23460</v>
      </c>
      <c r="B604" s="5" t="s">
        <v>103</v>
      </c>
      <c r="C604">
        <v>34865.127596439168</v>
      </c>
      <c r="D604">
        <v>0.51632047477744802</v>
      </c>
      <c r="E604">
        <v>0.81008902077151335</v>
      </c>
      <c r="F604">
        <v>7.103857566765579</v>
      </c>
      <c r="G604">
        <v>139878.81305637979</v>
      </c>
      <c r="H604">
        <v>0.97095435684647302</v>
      </c>
      <c r="I604">
        <v>2014</v>
      </c>
      <c r="J604">
        <v>0.21052631578947367</v>
      </c>
      <c r="K604">
        <v>1.0784313725490196</v>
      </c>
      <c r="L604">
        <v>0.12983151635282461</v>
      </c>
      <c r="M604">
        <v>1.0588235294117649</v>
      </c>
      <c r="N604">
        <v>0.33636363636363642</v>
      </c>
      <c r="O604">
        <v>0.48148148148148151</v>
      </c>
      <c r="P604">
        <v>21492.96296296296</v>
      </c>
      <c r="Q604">
        <v>684</v>
      </c>
      <c r="R604">
        <v>22.84615384615385</v>
      </c>
      <c r="S604">
        <v>1.2727272727272729E-2</v>
      </c>
      <c r="T604">
        <v>3.6363636363636359E-3</v>
      </c>
      <c r="U604">
        <v>1.818181818181818E-3</v>
      </c>
      <c r="V604">
        <v>1009</v>
      </c>
      <c r="W604">
        <f t="shared" si="18"/>
        <v>1.8181818181818184E-2</v>
      </c>
      <c r="X604">
        <v>7.2727272727272724E-2</v>
      </c>
      <c r="Y604">
        <v>6.9090909090909092E-2</v>
      </c>
      <c r="Z604">
        <v>36.292682926829258</v>
      </c>
      <c r="AA604">
        <v>0.12</v>
      </c>
      <c r="AB604">
        <v>5.8181818181818182E-2</v>
      </c>
      <c r="AC604">
        <v>550</v>
      </c>
      <c r="AD604">
        <v>7.407407407407407E-2</v>
      </c>
      <c r="AE604">
        <v>1.818181818181818E-3</v>
      </c>
      <c r="AF604">
        <v>0</v>
      </c>
      <c r="AG604">
        <v>3.6363636363636359E-3</v>
      </c>
      <c r="AH604">
        <v>0</v>
      </c>
      <c r="AI604">
        <f t="shared" si="19"/>
        <v>3.1824369733418352E-2</v>
      </c>
      <c r="AJ604">
        <v>3.6363636363636359E-3</v>
      </c>
      <c r="AK604">
        <v>0.55555555555555558</v>
      </c>
      <c r="AL604">
        <v>0.4568880079286422</v>
      </c>
      <c r="AM604">
        <v>0.77777777777777779</v>
      </c>
      <c r="AN604">
        <f>INDEX(realgdp!$A:$H,MATCH(Sheet1!A604,realgdp!$A:$A,0),MATCH(Sheet1!I604,realgdp!$A$1:$H$1,0))</f>
        <v>2504.8000000000002</v>
      </c>
      <c r="AO604">
        <f>INDEX(pricelevel!$A:$H,MATCH(A604,pricelevel!$A:$A,0),MATCH(Sheet1!I604,pricelevel!$A$1:$H$1,0))</f>
        <v>84.3</v>
      </c>
    </row>
    <row r="605" spans="1:41">
      <c r="A605" s="1">
        <v>23540</v>
      </c>
      <c r="B605" s="5" t="s">
        <v>104</v>
      </c>
      <c r="C605">
        <v>56158.757909215958</v>
      </c>
      <c r="D605">
        <v>0.4855570839064649</v>
      </c>
      <c r="E605">
        <v>0.77441540577716639</v>
      </c>
      <c r="F605">
        <v>8.4291609353507564</v>
      </c>
      <c r="G605">
        <v>197837.42778541951</v>
      </c>
      <c r="H605">
        <v>0.97989949748743721</v>
      </c>
      <c r="I605">
        <v>2014</v>
      </c>
      <c r="J605">
        <v>0.27661227661227661</v>
      </c>
      <c r="K605">
        <v>1.9107142857142858</v>
      </c>
      <c r="L605">
        <v>0.110042323970758</v>
      </c>
      <c r="M605">
        <v>1.616071428571429</v>
      </c>
      <c r="N605">
        <v>0.60068259385665534</v>
      </c>
      <c r="O605">
        <v>0.75138121546961323</v>
      </c>
      <c r="P605">
        <v>21898.47513812155</v>
      </c>
      <c r="Q605">
        <v>1001.474137931035</v>
      </c>
      <c r="R605">
        <v>17.7</v>
      </c>
      <c r="S605">
        <v>1.1335012594458439E-2</v>
      </c>
      <c r="T605">
        <v>1.5113350125944581E-2</v>
      </c>
      <c r="U605">
        <v>6.2972292191435771E-3</v>
      </c>
      <c r="V605">
        <v>2599</v>
      </c>
      <c r="W605">
        <f t="shared" si="18"/>
        <v>3.2745591939546598E-2</v>
      </c>
      <c r="X605">
        <v>6.6750629722921909E-2</v>
      </c>
      <c r="Y605">
        <v>7.1788413098236775E-2</v>
      </c>
      <c r="Z605">
        <v>38.048951048951047</v>
      </c>
      <c r="AA605">
        <v>0.1076826196473552</v>
      </c>
      <c r="AB605">
        <v>4.345088161209068E-2</v>
      </c>
      <c r="AC605">
        <v>1588</v>
      </c>
      <c r="AD605">
        <v>0.1767955801104972</v>
      </c>
      <c r="AE605">
        <v>2.5188916876574311E-3</v>
      </c>
      <c r="AF605">
        <v>3.778337531486146E-3</v>
      </c>
      <c r="AG605">
        <v>6.2972292191435771E-3</v>
      </c>
      <c r="AH605">
        <v>0</v>
      </c>
      <c r="AI605">
        <f t="shared" si="19"/>
        <v>4.573259697829999E-2</v>
      </c>
      <c r="AJ605">
        <v>0</v>
      </c>
      <c r="AK605">
        <v>0.24309392265193369</v>
      </c>
      <c r="AL605">
        <v>0.36937283570604079</v>
      </c>
      <c r="AM605">
        <v>0.30939226519337021</v>
      </c>
      <c r="AN605">
        <f>INDEX(realgdp!$A:$H,MATCH(Sheet1!A605,realgdp!$A:$A,0),MATCH(Sheet1!I605,realgdp!$A$1:$H$1,0))</f>
        <v>10621.4</v>
      </c>
      <c r="AO605">
        <f>INDEX(pricelevel!$A:$H,MATCH(A605,pricelevel!$A:$A,0),MATCH(Sheet1!I605,pricelevel!$A$1:$H$1,0))</f>
        <v>95.2</v>
      </c>
    </row>
    <row r="606" spans="1:41">
      <c r="A606" s="1">
        <v>23580</v>
      </c>
      <c r="B606" s="5" t="s">
        <v>105</v>
      </c>
      <c r="C606">
        <v>48734.579411764709</v>
      </c>
      <c r="D606">
        <v>0.5117647058823529</v>
      </c>
      <c r="E606">
        <v>0.88088235294117645</v>
      </c>
      <c r="F606">
        <v>7.3117647058823527</v>
      </c>
      <c r="G606">
        <v>224296.23529411771</v>
      </c>
      <c r="H606">
        <v>0.98284734133790741</v>
      </c>
      <c r="I606">
        <v>2014</v>
      </c>
      <c r="J606">
        <v>0.23061630218687873</v>
      </c>
      <c r="K606">
        <v>0.63945578231292521</v>
      </c>
      <c r="L606">
        <v>0.17831813576494429</v>
      </c>
      <c r="M606">
        <v>0.6462585034013606</v>
      </c>
      <c r="N606">
        <v>0.44311377245508982</v>
      </c>
      <c r="O606">
        <v>0.43157894736842112</v>
      </c>
      <c r="P606">
        <v>21946.52631578947</v>
      </c>
      <c r="Q606">
        <v>838.33333333333337</v>
      </c>
      <c r="R606">
        <v>25.2112676056338</v>
      </c>
      <c r="S606">
        <v>1.270417422867514E-2</v>
      </c>
      <c r="T606">
        <v>8.1669691470054439E-3</v>
      </c>
      <c r="U606">
        <v>5.4446460980036304E-3</v>
      </c>
      <c r="V606">
        <v>1974</v>
      </c>
      <c r="W606">
        <f t="shared" si="18"/>
        <v>2.6315789473684216E-2</v>
      </c>
      <c r="X606">
        <v>4.1742286751361157E-2</v>
      </c>
      <c r="Y606">
        <v>7.8947368421052627E-2</v>
      </c>
      <c r="Z606">
        <v>39.815789473684212</v>
      </c>
      <c r="AA606">
        <v>0.1234119782214156</v>
      </c>
      <c r="AB606">
        <v>6.6243194192377494E-2</v>
      </c>
      <c r="AC606">
        <v>1102</v>
      </c>
      <c r="AD606">
        <v>0.18947368421052629</v>
      </c>
      <c r="AE606">
        <v>4.5372050816696917E-3</v>
      </c>
      <c r="AF606">
        <v>9.0744101633393826E-4</v>
      </c>
      <c r="AG606">
        <v>5.4446460980036304E-3</v>
      </c>
      <c r="AH606">
        <v>9.0744101633393826E-4</v>
      </c>
      <c r="AI606">
        <f t="shared" si="19"/>
        <v>3.8198907711886637E-2</v>
      </c>
      <c r="AJ606">
        <v>9.0744101633393826E-4</v>
      </c>
      <c r="AK606">
        <v>0.42105263157894729</v>
      </c>
      <c r="AL606">
        <v>0.46099290780141838</v>
      </c>
      <c r="AM606">
        <v>0.52631578947368418</v>
      </c>
      <c r="AN606">
        <f>INDEX(realgdp!$A:$H,MATCH(Sheet1!A606,realgdp!$A:$A,0),MATCH(Sheet1!I606,realgdp!$A$1:$H$1,0))</f>
        <v>7119.6</v>
      </c>
      <c r="AO606">
        <f>INDEX(pricelevel!$A:$H,MATCH(A606,pricelevel!$A:$A,0),MATCH(Sheet1!I606,pricelevel!$A$1:$H$1,0))</f>
        <v>89.2</v>
      </c>
    </row>
    <row r="607" spans="1:41">
      <c r="A607" s="1">
        <v>24020</v>
      </c>
      <c r="B607" s="5" t="s">
        <v>106</v>
      </c>
      <c r="C607">
        <v>44098.46326836582</v>
      </c>
      <c r="D607">
        <v>0.50074962518740629</v>
      </c>
      <c r="E607">
        <v>0.99100449775112442</v>
      </c>
      <c r="F607">
        <v>7.5337331334332838</v>
      </c>
      <c r="G607">
        <v>186679.6551724138</v>
      </c>
      <c r="H607">
        <v>0.96507352941176472</v>
      </c>
      <c r="I607">
        <v>2014</v>
      </c>
      <c r="J607">
        <v>0.21664887940234792</v>
      </c>
      <c r="K607">
        <v>0.94117647058823528</v>
      </c>
      <c r="L607">
        <v>0.10985748218527321</v>
      </c>
      <c r="M607">
        <v>1.0705882352941181</v>
      </c>
      <c r="N607">
        <v>0.3923076923076923</v>
      </c>
      <c r="O607">
        <v>0.46153846153846162</v>
      </c>
      <c r="P607">
        <v>21394.83516483516</v>
      </c>
      <c r="Q607">
        <v>1048.1034482758621</v>
      </c>
      <c r="R607">
        <v>26.81818181818182</v>
      </c>
      <c r="S607">
        <v>8.9197224975222991E-3</v>
      </c>
      <c r="T607">
        <v>1.0901883052527249E-2</v>
      </c>
      <c r="U607">
        <v>4.9554013875123884E-3</v>
      </c>
      <c r="V607">
        <v>1684</v>
      </c>
      <c r="W607">
        <f t="shared" si="18"/>
        <v>2.4777006937561935E-2</v>
      </c>
      <c r="X607">
        <v>5.1536174430128839E-2</v>
      </c>
      <c r="Y607">
        <v>8.3250743310208125E-2</v>
      </c>
      <c r="Z607">
        <v>37.662337662337663</v>
      </c>
      <c r="AA607">
        <v>0.110009910802775</v>
      </c>
      <c r="AB607">
        <v>5.9464816650148661E-2</v>
      </c>
      <c r="AC607">
        <v>1009</v>
      </c>
      <c r="AD607">
        <v>1.098901098901099E-2</v>
      </c>
      <c r="AE607">
        <v>1.9821605550049549E-3</v>
      </c>
      <c r="AF607">
        <v>2.973240832507433E-3</v>
      </c>
      <c r="AG607">
        <v>2.973240832507433E-3</v>
      </c>
      <c r="AH607">
        <v>1.9821605550049549E-3</v>
      </c>
      <c r="AI607">
        <f t="shared" si="19"/>
        <v>4.8988619926296002E-2</v>
      </c>
      <c r="AJ607">
        <v>2.973240832507433E-3</v>
      </c>
      <c r="AK607">
        <v>0.25274725274725268</v>
      </c>
      <c r="AL607">
        <v>0.46318289786223282</v>
      </c>
      <c r="AM607">
        <v>0.46153846153846162</v>
      </c>
      <c r="AN607">
        <f>INDEX(realgdp!$A:$H,MATCH(Sheet1!A607,realgdp!$A:$A,0),MATCH(Sheet1!I607,realgdp!$A$1:$H$1,0))</f>
        <v>4358.3</v>
      </c>
      <c r="AO607">
        <f>INDEX(pricelevel!$A:$H,MATCH(A607,pricelevel!$A:$A,0),MATCH(Sheet1!I607,pricelevel!$A$1:$H$1,0))</f>
        <v>97.8</v>
      </c>
    </row>
    <row r="608" spans="1:41">
      <c r="A608" s="1">
        <v>24140</v>
      </c>
      <c r="B608" s="5" t="s">
        <v>107</v>
      </c>
      <c r="C608">
        <v>45884.692307692298</v>
      </c>
      <c r="D608">
        <v>0.51282051282051277</v>
      </c>
      <c r="E608">
        <v>0.74358974358974361</v>
      </c>
      <c r="F608">
        <v>7.4294871794871797</v>
      </c>
      <c r="G608">
        <v>152542.8846153846</v>
      </c>
      <c r="H608">
        <v>0.95867768595041325</v>
      </c>
      <c r="I608">
        <v>2014</v>
      </c>
      <c r="J608">
        <v>0.19786096256684493</v>
      </c>
      <c r="K608">
        <v>0.92982456140350878</v>
      </c>
      <c r="L608">
        <v>0.14976744186046509</v>
      </c>
      <c r="M608">
        <v>0.8771929824561403</v>
      </c>
      <c r="N608">
        <v>0.39830508474576271</v>
      </c>
      <c r="O608">
        <v>0.52</v>
      </c>
      <c r="P608">
        <v>27120</v>
      </c>
      <c r="Q608">
        <v>898.72413793103453</v>
      </c>
      <c r="R608">
        <v>19.117647058823529</v>
      </c>
      <c r="S608">
        <v>1.5723270440251569E-2</v>
      </c>
      <c r="T608">
        <v>1.10062893081761E-2</v>
      </c>
      <c r="U608">
        <v>3.1446540880503151E-3</v>
      </c>
      <c r="V608">
        <v>1075</v>
      </c>
      <c r="W608">
        <f t="shared" si="18"/>
        <v>2.9874213836477981E-2</v>
      </c>
      <c r="X608">
        <v>5.1886792452830191E-2</v>
      </c>
      <c r="Y608">
        <v>6.2893081761006289E-2</v>
      </c>
      <c r="Z608">
        <v>41.825000000000003</v>
      </c>
      <c r="AA608">
        <v>0.1132075471698113</v>
      </c>
      <c r="AB608">
        <v>7.7044025157232701E-2</v>
      </c>
      <c r="AC608">
        <v>636</v>
      </c>
      <c r="AD608">
        <v>0.12</v>
      </c>
      <c r="AE608">
        <v>0</v>
      </c>
      <c r="AF608">
        <v>3.1446540880503151E-3</v>
      </c>
      <c r="AG608">
        <v>7.8616352201257862E-3</v>
      </c>
      <c r="AH608">
        <v>0</v>
      </c>
      <c r="AI608">
        <f t="shared" si="19"/>
        <v>3.3138795646424579E-2</v>
      </c>
      <c r="AJ608">
        <v>1.5723270440251571E-3</v>
      </c>
      <c r="AK608">
        <v>0.52</v>
      </c>
      <c r="AL608">
        <v>0.43348837209302332</v>
      </c>
      <c r="AM608">
        <v>0.98</v>
      </c>
      <c r="AN608">
        <f>INDEX(realgdp!$A:$H,MATCH(Sheet1!A608,realgdp!$A:$A,0),MATCH(Sheet1!I608,realgdp!$A$1:$H$1,0))</f>
        <v>3953.4</v>
      </c>
      <c r="AO608">
        <f>INDEX(pricelevel!$A:$H,MATCH(A608,pricelevel!$A:$A,0),MATCH(Sheet1!I608,pricelevel!$A$1:$H$1,0))</f>
        <v>87.4</v>
      </c>
    </row>
    <row r="609" spans="1:41">
      <c r="A609" s="1">
        <v>24300</v>
      </c>
      <c r="B609" s="5" t="s">
        <v>108</v>
      </c>
      <c r="C609">
        <v>47688.993846153848</v>
      </c>
      <c r="D609">
        <v>0.50769230769230766</v>
      </c>
      <c r="E609">
        <v>0.96</v>
      </c>
      <c r="F609">
        <v>7.6061538461538456</v>
      </c>
      <c r="G609">
        <v>209493.93846153849</v>
      </c>
      <c r="H609">
        <v>0.95714285714285718</v>
      </c>
      <c r="I609">
        <v>2014</v>
      </c>
      <c r="J609">
        <v>0.22462203023758098</v>
      </c>
      <c r="K609">
        <v>1.0204081632653061</v>
      </c>
      <c r="L609">
        <v>0.14315569487983279</v>
      </c>
      <c r="M609">
        <v>1.061224489795918</v>
      </c>
      <c r="N609">
        <v>0.43181818181818182</v>
      </c>
      <c r="O609">
        <v>0.34615384615384609</v>
      </c>
      <c r="P609">
        <v>25011.615384615379</v>
      </c>
      <c r="Q609">
        <v>877.3</v>
      </c>
      <c r="R609">
        <v>14.969696969696971</v>
      </c>
      <c r="S609">
        <v>1.6611295681063121E-2</v>
      </c>
      <c r="T609">
        <v>1.6611295681063121E-2</v>
      </c>
      <c r="U609">
        <v>3.3222591362126251E-3</v>
      </c>
      <c r="V609">
        <v>957</v>
      </c>
      <c r="W609">
        <f t="shared" si="18"/>
        <v>3.6544850498338867E-2</v>
      </c>
      <c r="X609">
        <v>5.8139534883720929E-2</v>
      </c>
      <c r="Y609">
        <v>8.6378737541528236E-2</v>
      </c>
      <c r="Z609">
        <v>42.19047619047619</v>
      </c>
      <c r="AA609">
        <v>0.1129568106312292</v>
      </c>
      <c r="AB609">
        <v>5.3156146179401988E-2</v>
      </c>
      <c r="AC609">
        <v>602</v>
      </c>
      <c r="AD609">
        <v>3.8461538461538457E-2</v>
      </c>
      <c r="AE609">
        <v>1.6611295681063119E-3</v>
      </c>
      <c r="AF609">
        <v>1.6611295681063119E-3</v>
      </c>
      <c r="AG609">
        <v>6.6445182724252493E-3</v>
      </c>
      <c r="AH609">
        <v>0</v>
      </c>
      <c r="AI609">
        <f t="shared" si="19"/>
        <v>3.5075703288625908E-2</v>
      </c>
      <c r="AJ609">
        <v>4.6511627906976737E-2</v>
      </c>
      <c r="AK609">
        <v>0.44230769230769229</v>
      </c>
      <c r="AL609">
        <v>0.44514106583072099</v>
      </c>
      <c r="AM609">
        <v>1.0192307692307689</v>
      </c>
      <c r="AN609">
        <f>INDEX(realgdp!$A:$H,MATCH(Sheet1!A609,realgdp!$A:$A,0),MATCH(Sheet1!I609,realgdp!$A$1:$H$1,0))</f>
        <v>4885.5</v>
      </c>
      <c r="AO609">
        <f>INDEX(pricelevel!$A:$H,MATCH(A609,pricelevel!$A:$A,0),MATCH(Sheet1!I609,pricelevel!$A$1:$H$1,0))</f>
        <v>95.1</v>
      </c>
    </row>
    <row r="610" spans="1:41">
      <c r="A610" s="1">
        <v>24340</v>
      </c>
      <c r="B610" s="5" t="s">
        <v>109</v>
      </c>
      <c r="C610">
        <v>50158.142514011211</v>
      </c>
      <c r="D610">
        <v>0.51321056845476376</v>
      </c>
      <c r="E610">
        <v>0.932746196957566</v>
      </c>
      <c r="F610">
        <v>7.9575660528422736</v>
      </c>
      <c r="G610">
        <v>178248.63891112889</v>
      </c>
      <c r="H610">
        <v>0.97429906542056077</v>
      </c>
      <c r="I610">
        <v>2014</v>
      </c>
      <c r="J610">
        <v>0.2755131540907777</v>
      </c>
      <c r="K610">
        <v>1.0776470588235294</v>
      </c>
      <c r="L610">
        <v>0.1646109334551546</v>
      </c>
      <c r="M610">
        <v>1.0211764705882349</v>
      </c>
      <c r="N610">
        <v>0.49755501222493892</v>
      </c>
      <c r="O610">
        <v>0.65668202764976957</v>
      </c>
      <c r="P610">
        <v>26796.705069124419</v>
      </c>
      <c r="Q610">
        <v>866.52941176470586</v>
      </c>
      <c r="R610">
        <v>20.75</v>
      </c>
      <c r="S610">
        <v>8.864811622753016E-3</v>
      </c>
      <c r="T610">
        <v>1.132725929573996E-2</v>
      </c>
      <c r="U610">
        <v>3.2011819748830341E-3</v>
      </c>
      <c r="V610">
        <v>6567</v>
      </c>
      <c r="W610">
        <f t="shared" si="18"/>
        <v>2.3393252893376008E-2</v>
      </c>
      <c r="X610">
        <v>5.6390051711401143E-2</v>
      </c>
      <c r="Y610">
        <v>8.7416892391036685E-2</v>
      </c>
      <c r="Z610">
        <v>38.609625668449198</v>
      </c>
      <c r="AA610">
        <v>9.6281704013789701E-2</v>
      </c>
      <c r="AB610">
        <v>7.559714356069934E-2</v>
      </c>
      <c r="AC610">
        <v>4061</v>
      </c>
      <c r="AD610">
        <v>6.2211981566820278E-2</v>
      </c>
      <c r="AE610">
        <v>1.9699581383895589E-3</v>
      </c>
      <c r="AF610">
        <v>1.231223836493475E-3</v>
      </c>
      <c r="AG610">
        <v>3.2011819748830341E-3</v>
      </c>
      <c r="AH610">
        <v>7.3873430189608474E-4</v>
      </c>
      <c r="AI610">
        <f t="shared" si="19"/>
        <v>3.2337162704497373E-2</v>
      </c>
      <c r="AJ610">
        <v>4.9248953459738983E-4</v>
      </c>
      <c r="AK610">
        <v>0.41705069124423971</v>
      </c>
      <c r="AL610">
        <v>0.44023146033196292</v>
      </c>
      <c r="AM610">
        <v>0.56451612903225812</v>
      </c>
      <c r="AN610">
        <f>INDEX(realgdp!$A:$H,MATCH(Sheet1!A610,realgdp!$A:$A,0),MATCH(Sheet1!I610,realgdp!$A$1:$H$1,0))</f>
        <v>48300.7</v>
      </c>
      <c r="AO610">
        <f>INDEX(pricelevel!$A:$H,MATCH(A610,pricelevel!$A:$A,0),MATCH(Sheet1!I610,pricelevel!$A$1:$H$1,0))</f>
        <v>93.3</v>
      </c>
    </row>
    <row r="611" spans="1:41">
      <c r="A611" s="1">
        <v>24660</v>
      </c>
      <c r="B611" s="5" t="s">
        <v>111</v>
      </c>
      <c r="C611">
        <v>48190.275247524747</v>
      </c>
      <c r="D611">
        <v>0.50772277227722773</v>
      </c>
      <c r="E611">
        <v>0.79524752475247529</v>
      </c>
      <c r="F611">
        <v>7.7299009900990097</v>
      </c>
      <c r="G611">
        <v>178197.93267326729</v>
      </c>
      <c r="H611">
        <v>0.96311858076563961</v>
      </c>
      <c r="I611">
        <v>2014</v>
      </c>
      <c r="J611">
        <v>0.23496432212028542</v>
      </c>
      <c r="K611">
        <v>0.86046511627906974</v>
      </c>
      <c r="L611">
        <v>0.1336740182894029</v>
      </c>
      <c r="M611">
        <v>0.88372093023255816</v>
      </c>
      <c r="N611">
        <v>0.46229913473423978</v>
      </c>
      <c r="O611">
        <v>0.66507177033492826</v>
      </c>
      <c r="P611">
        <v>24802.172248803829</v>
      </c>
      <c r="Q611">
        <v>854.19396551724139</v>
      </c>
      <c r="R611">
        <v>20.8</v>
      </c>
      <c r="S611">
        <v>9.8465765972063201E-3</v>
      </c>
      <c r="T611">
        <v>1.190748797801694E-2</v>
      </c>
      <c r="U611">
        <v>4.1218227616212503E-3</v>
      </c>
      <c r="V611">
        <v>7436</v>
      </c>
      <c r="W611">
        <f t="shared" si="18"/>
        <v>2.5875887336844511E-2</v>
      </c>
      <c r="X611">
        <v>4.9690863292878397E-2</v>
      </c>
      <c r="Y611">
        <v>8.4268376459812222E-2</v>
      </c>
      <c r="Z611">
        <v>39.10192837465565</v>
      </c>
      <c r="AA611">
        <v>0.12892145637737579</v>
      </c>
      <c r="AB611">
        <v>7.6711701396839929E-2</v>
      </c>
      <c r="AC611">
        <v>4367</v>
      </c>
      <c r="AD611">
        <v>0.1196172248803828</v>
      </c>
      <c r="AE611">
        <v>2.9768719945042362E-3</v>
      </c>
      <c r="AF611">
        <v>1.1449507671170141E-3</v>
      </c>
      <c r="AG611">
        <v>3.8928326081978481E-3</v>
      </c>
      <c r="AH611">
        <v>1.8319212273872219E-3</v>
      </c>
      <c r="AI611">
        <f t="shared" si="19"/>
        <v>3.4440288412981163E-2</v>
      </c>
      <c r="AJ611">
        <v>0</v>
      </c>
      <c r="AK611">
        <v>0.40669856459330139</v>
      </c>
      <c r="AL611">
        <v>0.43370091447014519</v>
      </c>
      <c r="AM611">
        <v>0.5143540669856459</v>
      </c>
      <c r="AN611">
        <f>INDEX(realgdp!$A:$H,MATCH(Sheet1!A611,realgdp!$A:$A,0),MATCH(Sheet1!I611,realgdp!$A$1:$H$1,0))</f>
        <v>34856</v>
      </c>
      <c r="AO611">
        <f>INDEX(pricelevel!$A:$H,MATCH(A611,pricelevel!$A:$A,0),MATCH(Sheet1!I611,pricelevel!$A$1:$H$1,0))</f>
        <v>90.1</v>
      </c>
    </row>
    <row r="612" spans="1:41">
      <c r="A612" s="1">
        <v>24780</v>
      </c>
      <c r="B612" s="5" t="s">
        <v>112</v>
      </c>
      <c r="C612">
        <v>46813.152777777781</v>
      </c>
      <c r="D612">
        <v>0.47222222222222221</v>
      </c>
      <c r="E612">
        <v>0.73379629629629628</v>
      </c>
      <c r="F612">
        <v>7.9814814814814818</v>
      </c>
      <c r="G612">
        <v>156036.52777777781</v>
      </c>
      <c r="H612">
        <v>0.96685082872928174</v>
      </c>
      <c r="I612">
        <v>2014</v>
      </c>
      <c r="J612">
        <v>0.23988439306358381</v>
      </c>
      <c r="K612">
        <v>1.010752688172043</v>
      </c>
      <c r="L612">
        <v>0.1470588235294118</v>
      </c>
      <c r="M612">
        <v>0.81720430107526887</v>
      </c>
      <c r="N612">
        <v>0.56967213114754101</v>
      </c>
      <c r="O612">
        <v>0.85526315789473684</v>
      </c>
      <c r="P612">
        <v>24444.07894736842</v>
      </c>
      <c r="Q612">
        <v>810.8</v>
      </c>
      <c r="R612">
        <v>23.948275862068961</v>
      </c>
      <c r="S612">
        <v>8.4951456310679609E-3</v>
      </c>
      <c r="T612">
        <v>1.3349514563106801E-2</v>
      </c>
      <c r="U612">
        <v>8.4951456310679609E-3</v>
      </c>
      <c r="V612">
        <v>1428</v>
      </c>
      <c r="W612">
        <f t="shared" si="18"/>
        <v>3.0339805825242722E-2</v>
      </c>
      <c r="X612">
        <v>6.9174757281553395E-2</v>
      </c>
      <c r="Y612">
        <v>6.553398058252427E-2</v>
      </c>
      <c r="Z612">
        <v>42.720588235294123</v>
      </c>
      <c r="AA612">
        <v>0.11771844660194181</v>
      </c>
      <c r="AB612">
        <v>5.461165048543689E-2</v>
      </c>
      <c r="AC612">
        <v>824</v>
      </c>
      <c r="AD612">
        <v>7.8947368421052627E-2</v>
      </c>
      <c r="AE612">
        <v>1.2135922330097091E-3</v>
      </c>
      <c r="AF612">
        <v>7.2815533980582527E-3</v>
      </c>
      <c r="AG612">
        <v>6.0679611650485436E-3</v>
      </c>
      <c r="AH612">
        <v>0</v>
      </c>
      <c r="AI612">
        <f t="shared" si="19"/>
        <v>3.3169586865832323E-2</v>
      </c>
      <c r="AJ612">
        <v>0</v>
      </c>
      <c r="AK612">
        <v>0.38157894736842107</v>
      </c>
      <c r="AL612">
        <v>0.39915966386554619</v>
      </c>
      <c r="AM612">
        <v>0.60526315789473684</v>
      </c>
      <c r="AN612">
        <f>INDEX(realgdp!$A:$H,MATCH(Sheet1!A612,realgdp!$A:$A,0),MATCH(Sheet1!I612,realgdp!$A$1:$H$1,0))</f>
        <v>6692.7</v>
      </c>
      <c r="AO612">
        <f>INDEX(pricelevel!$A:$H,MATCH(A612,pricelevel!$A:$A,0),MATCH(Sheet1!I612,pricelevel!$A$1:$H$1,0))</f>
        <v>88.6</v>
      </c>
    </row>
    <row r="613" spans="1:41">
      <c r="A613" s="1">
        <v>24860</v>
      </c>
      <c r="B613" s="5" t="s">
        <v>113</v>
      </c>
      <c r="C613">
        <v>47231.722578576009</v>
      </c>
      <c r="D613">
        <v>0.49871712636305332</v>
      </c>
      <c r="E613">
        <v>0.87235407312379731</v>
      </c>
      <c r="F613">
        <v>7.7475946119307251</v>
      </c>
      <c r="G613">
        <v>185497.1584348942</v>
      </c>
      <c r="H613">
        <v>0.97732603596559808</v>
      </c>
      <c r="I613">
        <v>2014</v>
      </c>
      <c r="J613">
        <v>0.2360248447204969</v>
      </c>
      <c r="K613">
        <v>0.98899082568807339</v>
      </c>
      <c r="L613">
        <v>0.14273252644204559</v>
      </c>
      <c r="M613">
        <v>0.96880733944954134</v>
      </c>
      <c r="N613">
        <v>0.50946969696969702</v>
      </c>
      <c r="O613">
        <v>0.57765151515151514</v>
      </c>
      <c r="P613">
        <v>25589.88636363636</v>
      </c>
      <c r="Q613">
        <v>825.00900900900899</v>
      </c>
      <c r="R613">
        <v>22.979381443298969</v>
      </c>
      <c r="S613">
        <v>1.0924844603503479E-2</v>
      </c>
      <c r="T613">
        <v>1.469203239781503E-2</v>
      </c>
      <c r="U613">
        <v>3.2021096251648139E-3</v>
      </c>
      <c r="V613">
        <v>9171</v>
      </c>
      <c r="W613">
        <f t="shared" si="18"/>
        <v>2.8818986626483325E-2</v>
      </c>
      <c r="X613">
        <v>6.1405161047278209E-2</v>
      </c>
      <c r="Y613">
        <v>9.1354304012055007E-2</v>
      </c>
      <c r="Z613">
        <v>39.107551487414177</v>
      </c>
      <c r="AA613">
        <v>0.1126389150499152</v>
      </c>
      <c r="AB613">
        <v>5.8014692032397813E-2</v>
      </c>
      <c r="AC613">
        <v>5309</v>
      </c>
      <c r="AD613">
        <v>0.1041666666666667</v>
      </c>
      <c r="AE613">
        <v>2.260312676586928E-3</v>
      </c>
      <c r="AF613">
        <v>9.4179694857788666E-4</v>
      </c>
      <c r="AG613">
        <v>4.89734413260501E-3</v>
      </c>
      <c r="AH613">
        <v>1.883593897155773E-4</v>
      </c>
      <c r="AI613">
        <f t="shared" si="19"/>
        <v>3.2239651137386839E-2</v>
      </c>
      <c r="AJ613">
        <v>7.5343755886230932E-4</v>
      </c>
      <c r="AK613">
        <v>0.47159090909090912</v>
      </c>
      <c r="AL613">
        <v>0.45861956166175988</v>
      </c>
      <c r="AM613">
        <v>0.67234848484848486</v>
      </c>
      <c r="AN613">
        <f>INDEX(realgdp!$A:$H,MATCH(Sheet1!A613,realgdp!$A:$A,0),MATCH(Sheet1!I613,realgdp!$A$1:$H$1,0))</f>
        <v>33635.599999999999</v>
      </c>
      <c r="AO613">
        <f>INDEX(pricelevel!$A:$H,MATCH(A613,pricelevel!$A:$A,0),MATCH(Sheet1!I613,pricelevel!$A$1:$H$1,0))</f>
        <v>90</v>
      </c>
    </row>
    <row r="614" spans="1:41">
      <c r="A614" s="1">
        <v>25060</v>
      </c>
      <c r="B614" s="5" t="s">
        <v>114</v>
      </c>
      <c r="C614">
        <v>41006.354725787627</v>
      </c>
      <c r="D614">
        <v>0.50058343057176191</v>
      </c>
      <c r="E614">
        <v>0.78996499416569432</v>
      </c>
      <c r="F614">
        <v>7.4352392065344226</v>
      </c>
      <c r="G614">
        <v>154942.3570595099</v>
      </c>
      <c r="H614">
        <v>0.95393759286775637</v>
      </c>
      <c r="I614">
        <v>2014</v>
      </c>
      <c r="J614">
        <v>0.23774345198119542</v>
      </c>
      <c r="K614">
        <v>0.93865030674846628</v>
      </c>
      <c r="L614">
        <v>0.14270112850382241</v>
      </c>
      <c r="M614">
        <v>1.03680981595092</v>
      </c>
      <c r="N614">
        <v>0.39516129032258063</v>
      </c>
      <c r="O614">
        <v>0.55029585798816572</v>
      </c>
      <c r="P614">
        <v>22063.66863905326</v>
      </c>
      <c r="Q614">
        <v>928.95505617977528</v>
      </c>
      <c r="R614">
        <v>24.037037037037042</v>
      </c>
      <c r="S614">
        <v>9.5724313975749844E-3</v>
      </c>
      <c r="T614">
        <v>1.5315890236119969E-2</v>
      </c>
      <c r="U614">
        <v>2.552648372686663E-3</v>
      </c>
      <c r="V614">
        <v>2747</v>
      </c>
      <c r="W614">
        <f t="shared" si="18"/>
        <v>2.7440970006381619E-2</v>
      </c>
      <c r="X614">
        <v>7.1474154435226547E-2</v>
      </c>
      <c r="Y614">
        <v>6.5730695596681557E-2</v>
      </c>
      <c r="Z614">
        <v>40.776000000000003</v>
      </c>
      <c r="AA614">
        <v>0.1014677728142948</v>
      </c>
      <c r="AB614">
        <v>4.9776643267389918E-2</v>
      </c>
      <c r="AC614">
        <v>1567</v>
      </c>
      <c r="AD614">
        <v>8.2840236686390539E-2</v>
      </c>
      <c r="AE614">
        <v>0</v>
      </c>
      <c r="AF614">
        <v>2.552648372686663E-3</v>
      </c>
      <c r="AG614">
        <v>3.8289725590299941E-3</v>
      </c>
      <c r="AH614">
        <v>6.3816209317166565E-4</v>
      </c>
      <c r="AI614">
        <f t="shared" si="19"/>
        <v>4.2103381417517349E-2</v>
      </c>
      <c r="AJ614">
        <v>8.2961072112316524E-3</v>
      </c>
      <c r="AK614">
        <v>0.40236686390532539</v>
      </c>
      <c r="AL614">
        <v>0.42591918456498001</v>
      </c>
      <c r="AM614">
        <v>0.74556213017751483</v>
      </c>
      <c r="AN614">
        <f>INDEX(realgdp!$A:$H,MATCH(Sheet1!A614,realgdp!$A:$A,0),MATCH(Sheet1!I614,realgdp!$A$1:$H$1,0))</f>
        <v>14527.5</v>
      </c>
      <c r="AO614">
        <f>INDEX(pricelevel!$A:$H,MATCH(A614,pricelevel!$A:$A,0),MATCH(Sheet1!I614,pricelevel!$A$1:$H$1,0))</f>
        <v>90.2</v>
      </c>
    </row>
    <row r="615" spans="1:41">
      <c r="A615" s="1">
        <v>25260</v>
      </c>
      <c r="B615" s="5" t="s">
        <v>116</v>
      </c>
      <c r="C615">
        <v>47811.42605633803</v>
      </c>
      <c r="D615">
        <v>0.51760563380281688</v>
      </c>
      <c r="E615">
        <v>0.74295774647887325</v>
      </c>
      <c r="F615">
        <v>6.654929577464789</v>
      </c>
      <c r="G615">
        <v>188083.69718309859</v>
      </c>
      <c r="H615">
        <v>0.94805194805194803</v>
      </c>
      <c r="I615">
        <v>2014</v>
      </c>
      <c r="J615">
        <v>0.34653465346534651</v>
      </c>
      <c r="K615">
        <v>1.1553398058252426</v>
      </c>
      <c r="L615">
        <v>0.1671904462602137</v>
      </c>
      <c r="M615">
        <v>1.4854368932038839</v>
      </c>
      <c r="N615">
        <v>0.34615384615384609</v>
      </c>
      <c r="O615">
        <v>0.37908496732026142</v>
      </c>
      <c r="P615">
        <v>18706.274509803919</v>
      </c>
      <c r="Q615">
        <v>1016.283333333333</v>
      </c>
      <c r="R615">
        <v>21.625</v>
      </c>
      <c r="S615">
        <v>8.4985835694051E-3</v>
      </c>
      <c r="T615">
        <v>9.9150141643059488E-3</v>
      </c>
      <c r="U615">
        <v>1.4164305949008499E-3</v>
      </c>
      <c r="V615">
        <v>1591</v>
      </c>
      <c r="W615">
        <f t="shared" si="18"/>
        <v>1.9830028328611898E-2</v>
      </c>
      <c r="X615">
        <v>3.2577903682719553E-2</v>
      </c>
      <c r="Y615">
        <v>6.0906515580736537E-2</v>
      </c>
      <c r="Z615">
        <v>42.523809523809533</v>
      </c>
      <c r="AA615">
        <v>5.8073654390934842E-2</v>
      </c>
      <c r="AB615">
        <v>9.2067988668555242E-2</v>
      </c>
      <c r="AC615">
        <v>706</v>
      </c>
      <c r="AD615">
        <v>0.19607843137254899</v>
      </c>
      <c r="AE615">
        <v>1.4164305949008499E-3</v>
      </c>
      <c r="AF615">
        <v>0</v>
      </c>
      <c r="AG615">
        <v>1.4164305949008499E-3</v>
      </c>
      <c r="AH615">
        <v>1.4164305949008499E-3</v>
      </c>
      <c r="AI615">
        <f t="shared" si="19"/>
        <v>5.4328473197626868E-2</v>
      </c>
      <c r="AJ615">
        <v>2.8328611898016999E-3</v>
      </c>
      <c r="AK615">
        <v>0.43137254901960792</v>
      </c>
      <c r="AL615">
        <v>0.39534883720930231</v>
      </c>
      <c r="AM615">
        <v>0.73202614379084963</v>
      </c>
      <c r="AN615">
        <f>INDEX(realgdp!$A:$H,MATCH(Sheet1!A615,realgdp!$A:$A,0),MATCH(Sheet1!I615,realgdp!$A$1:$H$1,0))</f>
        <v>4617.6000000000004</v>
      </c>
      <c r="AO615">
        <f>INDEX(pricelevel!$A:$H,MATCH(A615,pricelevel!$A:$A,0),MATCH(Sheet1!I615,pricelevel!$A$1:$H$1,0))</f>
        <v>93.5</v>
      </c>
    </row>
    <row r="616" spans="1:41">
      <c r="A616" s="1">
        <v>25420</v>
      </c>
      <c r="B616" s="5" t="s">
        <v>117</v>
      </c>
      <c r="C616">
        <v>51804.334486166008</v>
      </c>
      <c r="D616">
        <v>0.50839920948616601</v>
      </c>
      <c r="E616">
        <v>0.94416996047430835</v>
      </c>
      <c r="F616">
        <v>7.6304347826086953</v>
      </c>
      <c r="G616">
        <v>202836.80830039529</v>
      </c>
      <c r="H616">
        <v>0.97824808935920049</v>
      </c>
      <c r="I616">
        <v>2014</v>
      </c>
      <c r="J616">
        <v>0.2225672877846791</v>
      </c>
      <c r="K616">
        <v>0.98039215686274506</v>
      </c>
      <c r="L616">
        <v>0.145856767904012</v>
      </c>
      <c r="M616">
        <v>0.98692810457516345</v>
      </c>
      <c r="N616">
        <v>0.45607476635514022</v>
      </c>
      <c r="O616">
        <v>0.57947019867549665</v>
      </c>
      <c r="P616">
        <v>26065.682119205299</v>
      </c>
      <c r="Q616">
        <v>870.25423728813564</v>
      </c>
      <c r="R616">
        <v>23.01435406698565</v>
      </c>
      <c r="S616">
        <v>8.4797092671108423E-3</v>
      </c>
      <c r="T616">
        <v>9.3882495457298602E-3</v>
      </c>
      <c r="U616">
        <v>4.2398546335554212E-3</v>
      </c>
      <c r="V616">
        <v>5334</v>
      </c>
      <c r="W616">
        <f t="shared" si="18"/>
        <v>2.2107813446396122E-2</v>
      </c>
      <c r="X616">
        <v>6.0569351907934582E-2</v>
      </c>
      <c r="Y616">
        <v>7.9648697758933976E-2</v>
      </c>
      <c r="Z616">
        <v>39.314960629921259</v>
      </c>
      <c r="AA616">
        <v>8.8431253785584488E-2</v>
      </c>
      <c r="AB616">
        <v>9.6002422774076321E-2</v>
      </c>
      <c r="AC616">
        <v>3302</v>
      </c>
      <c r="AD616">
        <v>0.10264900662251659</v>
      </c>
      <c r="AE616">
        <v>1.2113870381586921E-3</v>
      </c>
      <c r="AF616">
        <v>3.0284675953967288E-3</v>
      </c>
      <c r="AG616">
        <v>3.937007874015748E-3</v>
      </c>
      <c r="AH616">
        <v>3.0284675953967292E-4</v>
      </c>
      <c r="AI616">
        <f t="shared" si="19"/>
        <v>3.3386973466039811E-2</v>
      </c>
      <c r="AJ616">
        <v>2.4227740763173829E-3</v>
      </c>
      <c r="AK616">
        <v>0.35430463576158938</v>
      </c>
      <c r="AL616">
        <v>0.45106861642294721</v>
      </c>
      <c r="AM616">
        <v>0.6887417218543046</v>
      </c>
      <c r="AN616">
        <f>INDEX(realgdp!$A:$H,MATCH(Sheet1!A616,realgdp!$A:$A,0),MATCH(Sheet1!I616,realgdp!$A$1:$H$1,0))</f>
        <v>30929</v>
      </c>
      <c r="AO616">
        <f>INDEX(pricelevel!$A:$H,MATCH(A616,pricelevel!$A:$A,0),MATCH(Sheet1!I616,pricelevel!$A$1:$H$1,0))</f>
        <v>96.9</v>
      </c>
    </row>
    <row r="617" spans="1:41">
      <c r="A617" s="1">
        <v>25500</v>
      </c>
      <c r="B617" s="5" t="s">
        <v>118</v>
      </c>
      <c r="C617">
        <v>46442.558352402753</v>
      </c>
      <c r="D617">
        <v>0.4988558352402746</v>
      </c>
      <c r="E617">
        <v>0.97025171624713957</v>
      </c>
      <c r="F617">
        <v>7.5766590389016022</v>
      </c>
      <c r="G617">
        <v>232737.9862700229</v>
      </c>
      <c r="H617">
        <v>0.97855227882037532</v>
      </c>
      <c r="I617">
        <v>2014</v>
      </c>
      <c r="J617">
        <v>0.2411242603550296</v>
      </c>
      <c r="K617">
        <v>0.95918367346938771</v>
      </c>
      <c r="L617">
        <v>0.1084812623274162</v>
      </c>
      <c r="M617">
        <v>0.83673469387755106</v>
      </c>
      <c r="N617">
        <v>0.55955678670360109</v>
      </c>
      <c r="O617">
        <v>0.54878048780487809</v>
      </c>
      <c r="P617">
        <v>32490.85365853658</v>
      </c>
      <c r="Q617">
        <v>855.76744186046517</v>
      </c>
      <c r="R617">
        <v>23.112903225806448</v>
      </c>
      <c r="S617">
        <v>1.996007984031936E-3</v>
      </c>
      <c r="T617">
        <v>1.3972055888223551E-2</v>
      </c>
      <c r="U617">
        <v>4.9900199600798403E-3</v>
      </c>
      <c r="V617">
        <v>1521</v>
      </c>
      <c r="W617">
        <f t="shared" si="18"/>
        <v>2.0958083832335328E-2</v>
      </c>
      <c r="X617">
        <v>9.0818363273453093E-2</v>
      </c>
      <c r="Y617">
        <v>8.8822355289421159E-2</v>
      </c>
      <c r="Z617">
        <v>39.038961038961041</v>
      </c>
      <c r="AA617">
        <v>0.11776447105788421</v>
      </c>
      <c r="AB617">
        <v>7.9840319361277445E-2</v>
      </c>
      <c r="AC617">
        <v>1002</v>
      </c>
      <c r="AD617">
        <v>8.5365853658536592E-2</v>
      </c>
      <c r="AE617">
        <v>2.9940119760479039E-3</v>
      </c>
      <c r="AF617">
        <v>1.996007984031936E-3</v>
      </c>
      <c r="AG617">
        <v>9.9800399201596798E-4</v>
      </c>
      <c r="AH617">
        <v>0</v>
      </c>
      <c r="AI617">
        <f t="shared" si="19"/>
        <v>2.6338718300669289E-2</v>
      </c>
      <c r="AJ617">
        <v>1.996007984031936E-3</v>
      </c>
      <c r="AK617">
        <v>0.5</v>
      </c>
      <c r="AL617">
        <v>0.41551610782380011</v>
      </c>
      <c r="AM617">
        <v>0.57317073170731703</v>
      </c>
      <c r="AN617">
        <f>INDEX(realgdp!$A:$H,MATCH(Sheet1!A617,realgdp!$A:$A,0),MATCH(Sheet1!I617,realgdp!$A$1:$H$1,0))</f>
        <v>6739.7</v>
      </c>
      <c r="AO617">
        <f>INDEX(pricelevel!$A:$H,MATCH(A617,pricelevel!$A:$A,0),MATCH(Sheet1!I617,pricelevel!$A$1:$H$1,0))</f>
        <v>91.4</v>
      </c>
    </row>
    <row r="618" spans="1:41">
      <c r="A618" s="1">
        <v>25540</v>
      </c>
      <c r="B618" s="5" t="s">
        <v>119</v>
      </c>
      <c r="C618">
        <v>72039.177871772044</v>
      </c>
      <c r="D618">
        <v>0.49777382012466609</v>
      </c>
      <c r="E618">
        <v>0.88379341050756899</v>
      </c>
      <c r="F618">
        <v>8.3969278717720393</v>
      </c>
      <c r="G618">
        <v>282745.92831700802</v>
      </c>
      <c r="H618">
        <v>0.96698113207547165</v>
      </c>
      <c r="I618">
        <v>2014</v>
      </c>
      <c r="J618">
        <v>0.22448979591836735</v>
      </c>
      <c r="K618">
        <v>0.80641183723797782</v>
      </c>
      <c r="L618">
        <v>0.12844484188277369</v>
      </c>
      <c r="M618">
        <v>0.80764488286066582</v>
      </c>
      <c r="N618">
        <v>0.53805175038051756</v>
      </c>
      <c r="O618">
        <v>0.64580152671755731</v>
      </c>
      <c r="P618">
        <v>30239.624427480921</v>
      </c>
      <c r="Q618">
        <v>1169.5979020979021</v>
      </c>
      <c r="R618">
        <v>22.65650406504065</v>
      </c>
      <c r="S618">
        <v>7.6474400518470511E-3</v>
      </c>
      <c r="T618">
        <v>1.036941023979261E-2</v>
      </c>
      <c r="U618">
        <v>5.0550874918988981E-3</v>
      </c>
      <c r="V618">
        <v>12301</v>
      </c>
      <c r="W618">
        <f t="shared" si="18"/>
        <v>2.3071937783538561E-2</v>
      </c>
      <c r="X618">
        <v>4.510693454309786E-2</v>
      </c>
      <c r="Y618">
        <v>0.1025275437459495</v>
      </c>
      <c r="Z618">
        <v>38.120287253141832</v>
      </c>
      <c r="AA618">
        <v>0.1025275437459495</v>
      </c>
      <c r="AB618">
        <v>4.2384964355152301E-2</v>
      </c>
      <c r="AC618">
        <v>7715</v>
      </c>
      <c r="AD618">
        <v>0.18167938931297711</v>
      </c>
      <c r="AE618">
        <v>2.8515878159429682E-3</v>
      </c>
      <c r="AF618">
        <v>2.2034996759559299E-3</v>
      </c>
      <c r="AG618">
        <v>4.0181464679196373E-3</v>
      </c>
      <c r="AH618">
        <v>1.4257939079714841E-3</v>
      </c>
      <c r="AI618">
        <f t="shared" si="19"/>
        <v>3.8677659668120888E-2</v>
      </c>
      <c r="AJ618">
        <v>2.5923525599481532E-4</v>
      </c>
      <c r="AK618">
        <v>0.30076335877862598</v>
      </c>
      <c r="AL618">
        <v>0.42866433623282663</v>
      </c>
      <c r="AM618">
        <v>0.37709923664122141</v>
      </c>
      <c r="AN618">
        <f>INDEX(realgdp!$A:$H,MATCH(Sheet1!A618,realgdp!$A:$A,0),MATCH(Sheet1!I618,realgdp!$A$1:$H$1,0))</f>
        <v>77007.100000000006</v>
      </c>
      <c r="AO618">
        <f>INDEX(pricelevel!$A:$H,MATCH(A618,pricelevel!$A:$A,0),MATCH(Sheet1!I618,pricelevel!$A$1:$H$1,0))</f>
        <v>101.6</v>
      </c>
    </row>
    <row r="619" spans="1:41">
      <c r="A619" s="1">
        <v>25860</v>
      </c>
      <c r="B619" s="5" t="s">
        <v>121</v>
      </c>
      <c r="C619">
        <v>39413.621818181819</v>
      </c>
      <c r="D619">
        <v>0.50036363636363634</v>
      </c>
      <c r="E619">
        <v>0.9229090909090909</v>
      </c>
      <c r="F619">
        <v>7.2610909090909086</v>
      </c>
      <c r="G619">
        <v>164517.62909090909</v>
      </c>
      <c r="H619">
        <v>0.97337006427915518</v>
      </c>
      <c r="I619">
        <v>2014</v>
      </c>
      <c r="J619">
        <v>0.18570009930486595</v>
      </c>
      <c r="K619">
        <v>0.5331010452961672</v>
      </c>
      <c r="L619">
        <v>0.12812999467234951</v>
      </c>
      <c r="M619">
        <v>0.53658536585365857</v>
      </c>
      <c r="N619">
        <v>0.31907894736842107</v>
      </c>
      <c r="O619">
        <v>0.44155844155844148</v>
      </c>
      <c r="P619">
        <v>19988.376623376618</v>
      </c>
      <c r="Q619">
        <v>712.03389830508479</v>
      </c>
      <c r="R619">
        <v>19.55238095238095</v>
      </c>
      <c r="S619">
        <v>5.6364490371066216E-3</v>
      </c>
      <c r="T619">
        <v>1.3621418506341011E-2</v>
      </c>
      <c r="U619">
        <v>2.34852043212776E-3</v>
      </c>
      <c r="V619">
        <v>3754</v>
      </c>
      <c r="W619">
        <f t="shared" si="18"/>
        <v>2.1606387975575393E-2</v>
      </c>
      <c r="X619">
        <v>5.5425082198215132E-2</v>
      </c>
      <c r="Y619">
        <v>7.5152653828088306E-2</v>
      </c>
      <c r="Z619">
        <v>37.53125</v>
      </c>
      <c r="AA619">
        <v>0.1005166744950681</v>
      </c>
      <c r="AB619">
        <v>7.2804133395960549E-2</v>
      </c>
      <c r="AC619">
        <v>2129</v>
      </c>
      <c r="AD619">
        <v>0.11688311688311689</v>
      </c>
      <c r="AE619">
        <v>1.409112259276656E-3</v>
      </c>
      <c r="AF619">
        <v>9.3940817285110385E-4</v>
      </c>
      <c r="AG619">
        <v>1.8788163457022079E-3</v>
      </c>
      <c r="AH619">
        <v>0</v>
      </c>
      <c r="AI619">
        <f t="shared" si="19"/>
        <v>3.5622397542397398E-2</v>
      </c>
      <c r="AJ619">
        <v>9.3940817285110385E-4</v>
      </c>
      <c r="AK619">
        <v>0.46103896103896103</v>
      </c>
      <c r="AL619">
        <v>0.4746936600958977</v>
      </c>
      <c r="AM619">
        <v>0.72727272727272729</v>
      </c>
      <c r="AN619">
        <f>INDEX(realgdp!$A:$H,MATCH(Sheet1!A619,realgdp!$A:$A,0),MATCH(Sheet1!I619,realgdp!$A$1:$H$1,0))</f>
        <v>11313.1</v>
      </c>
      <c r="AO619">
        <f>INDEX(pricelevel!$A:$H,MATCH(A619,pricelevel!$A:$A,0),MATCH(Sheet1!I619,pricelevel!$A$1:$H$1,0))</f>
        <v>88.3</v>
      </c>
    </row>
    <row r="620" spans="1:41">
      <c r="A620" s="1">
        <v>25940</v>
      </c>
      <c r="B620" s="5" t="s">
        <v>122</v>
      </c>
      <c r="C620">
        <v>51506.444444444453</v>
      </c>
      <c r="D620">
        <v>0.49603174603174599</v>
      </c>
      <c r="E620">
        <v>0.7857142857142857</v>
      </c>
      <c r="F620">
        <v>8.2400793650793656</v>
      </c>
      <c r="G620">
        <v>360434.18650793651</v>
      </c>
      <c r="H620">
        <v>0.96124031007751942</v>
      </c>
      <c r="I620">
        <v>2014</v>
      </c>
      <c r="J620">
        <v>0.2672018348623853</v>
      </c>
      <c r="K620">
        <v>1.8636363636363635</v>
      </c>
      <c r="L620">
        <v>0.15022172949002219</v>
      </c>
      <c r="M620">
        <v>1.651515151515152</v>
      </c>
      <c r="N620">
        <v>0.38150289017341038</v>
      </c>
      <c r="O620">
        <v>0.55963302752293576</v>
      </c>
      <c r="P620">
        <v>21246.587155963301</v>
      </c>
      <c r="Q620">
        <v>1107.526315789474</v>
      </c>
      <c r="R620">
        <v>19.349397590361441</v>
      </c>
      <c r="S620">
        <v>5.6022408963585426E-3</v>
      </c>
      <c r="T620">
        <v>1.5873015873015869E-2</v>
      </c>
      <c r="U620">
        <v>8.4033613445378148E-3</v>
      </c>
      <c r="V620">
        <v>1804</v>
      </c>
      <c r="W620">
        <f t="shared" si="18"/>
        <v>2.9878618113912223E-2</v>
      </c>
      <c r="X620">
        <v>7.0961718020541548E-2</v>
      </c>
      <c r="Y620">
        <v>0.1017740429505135</v>
      </c>
      <c r="Z620">
        <v>49.170212765957437</v>
      </c>
      <c r="AA620">
        <v>0.1213818860877684</v>
      </c>
      <c r="AB620">
        <v>4.3884220354808587E-2</v>
      </c>
      <c r="AC620">
        <v>1071</v>
      </c>
      <c r="AD620">
        <v>0.1284403669724771</v>
      </c>
      <c r="AE620">
        <v>3.7348272642390291E-3</v>
      </c>
      <c r="AF620">
        <v>4.6685340802987861E-3</v>
      </c>
      <c r="AG620">
        <v>2.8011204481792722E-3</v>
      </c>
      <c r="AH620">
        <v>0</v>
      </c>
      <c r="AI620">
        <f t="shared" si="19"/>
        <v>5.212725731711803E-2</v>
      </c>
      <c r="AJ620">
        <v>9.3370681605975728E-4</v>
      </c>
      <c r="AK620">
        <v>0.42201834862385318</v>
      </c>
      <c r="AL620">
        <v>0.51718403547671843</v>
      </c>
      <c r="AM620">
        <v>0.66055045871559637</v>
      </c>
      <c r="AN620">
        <f>INDEX(realgdp!$A:$H,MATCH(Sheet1!A620,realgdp!$A:$A,0),MATCH(Sheet1!I620,realgdp!$A$1:$H$1,0))</f>
        <v>7608.1</v>
      </c>
      <c r="AO620">
        <f>INDEX(pricelevel!$A:$H,MATCH(A620,pricelevel!$A:$A,0),MATCH(Sheet1!I620,pricelevel!$A$1:$H$1,0))</f>
        <v>94.1</v>
      </c>
    </row>
    <row r="621" spans="1:41">
      <c r="A621" s="1">
        <v>26140</v>
      </c>
      <c r="B621" s="5" t="s">
        <v>123</v>
      </c>
      <c r="C621">
        <v>32897.545893719813</v>
      </c>
      <c r="D621">
        <v>0.47101449275362323</v>
      </c>
      <c r="E621">
        <v>0.95410628019323673</v>
      </c>
      <c r="F621">
        <v>6.9589371980676331</v>
      </c>
      <c r="G621">
        <v>128412.0048309179</v>
      </c>
      <c r="H621">
        <v>0.9550561797752809</v>
      </c>
      <c r="I621">
        <v>2014</v>
      </c>
      <c r="J621">
        <v>0.1487603305785124</v>
      </c>
      <c r="K621">
        <v>0.5</v>
      </c>
      <c r="L621">
        <v>7.6264591439688723E-2</v>
      </c>
      <c r="M621">
        <v>0.5714285714285714</v>
      </c>
      <c r="N621">
        <v>0.234375</v>
      </c>
      <c r="O621">
        <v>0.27500000000000002</v>
      </c>
      <c r="P621">
        <v>22553.25</v>
      </c>
      <c r="Q621">
        <v>872.85714285714289</v>
      </c>
      <c r="R621">
        <v>24.75</v>
      </c>
      <c r="S621">
        <v>1.973684210526316E-2</v>
      </c>
      <c r="T621">
        <v>8.2236842105263153E-3</v>
      </c>
      <c r="U621">
        <v>3.2894736842105261E-3</v>
      </c>
      <c r="V621">
        <v>1285</v>
      </c>
      <c r="W621">
        <f t="shared" si="18"/>
        <v>3.125E-2</v>
      </c>
      <c r="X621">
        <v>5.5921052631578948E-2</v>
      </c>
      <c r="Y621">
        <v>8.8815789473684209E-2</v>
      </c>
      <c r="Z621">
        <v>38.53125</v>
      </c>
      <c r="AA621">
        <v>0.12171052631578951</v>
      </c>
      <c r="AB621">
        <v>7.4013157894736836E-2</v>
      </c>
      <c r="AC621">
        <v>608</v>
      </c>
      <c r="AD621">
        <v>0.1</v>
      </c>
      <c r="AE621">
        <v>1.6447368421052631E-3</v>
      </c>
      <c r="AF621">
        <v>1.6447368421052631E-3</v>
      </c>
      <c r="AG621">
        <v>6.5789473684210523E-3</v>
      </c>
      <c r="AH621">
        <v>0</v>
      </c>
      <c r="AI621">
        <f t="shared" si="19"/>
        <v>3.8702055927954636E-2</v>
      </c>
      <c r="AJ621">
        <v>3.2894736842105261E-3</v>
      </c>
      <c r="AK621">
        <v>0.375</v>
      </c>
      <c r="AL621">
        <v>0.53307392996108949</v>
      </c>
      <c r="AM621">
        <v>0.625</v>
      </c>
      <c r="AN621">
        <f>INDEX(realgdp!$A:$H,MATCH(Sheet1!A621,realgdp!$A:$A,0),MATCH(Sheet1!I621,realgdp!$A$1:$H$1,0))</f>
        <v>2768.1</v>
      </c>
      <c r="AO621">
        <f>INDEX(pricelevel!$A:$H,MATCH(A621,pricelevel!$A:$A,0),MATCH(Sheet1!I621,pricelevel!$A$1:$H$1,0))</f>
        <v>88.6</v>
      </c>
    </row>
    <row r="622" spans="1:41">
      <c r="A622" s="1">
        <v>26380</v>
      </c>
      <c r="B622" s="5" t="s">
        <v>124</v>
      </c>
      <c r="C622">
        <v>46128.189488243428</v>
      </c>
      <c r="D622">
        <v>0.51867219917012453</v>
      </c>
      <c r="E622">
        <v>0.87136929460580914</v>
      </c>
      <c r="F622">
        <v>6.609958506224066</v>
      </c>
      <c r="G622">
        <v>148256.97095435689</v>
      </c>
      <c r="H622">
        <v>0.96193771626297575</v>
      </c>
      <c r="I622">
        <v>2014</v>
      </c>
      <c r="J622">
        <v>0.26240458015267176</v>
      </c>
      <c r="K622">
        <v>0.91869918699186992</v>
      </c>
      <c r="L622">
        <v>0.1580020387359837</v>
      </c>
      <c r="M622">
        <v>0.98373983739837401</v>
      </c>
      <c r="N622">
        <v>0.32642487046632118</v>
      </c>
      <c r="O622">
        <v>0.46280991735537191</v>
      </c>
      <c r="P622">
        <v>28364.958677685951</v>
      </c>
      <c r="Q622">
        <v>802.03846153846155</v>
      </c>
      <c r="R622">
        <v>27.05952380952381</v>
      </c>
      <c r="S622">
        <v>8.1892629663330302E-3</v>
      </c>
      <c r="T622">
        <v>3.6396724294813468E-3</v>
      </c>
      <c r="U622">
        <v>5.4595086442220204E-3</v>
      </c>
      <c r="V622">
        <v>1962</v>
      </c>
      <c r="W622">
        <f t="shared" si="18"/>
        <v>1.7288444040036398E-2</v>
      </c>
      <c r="X622">
        <v>5.7324840764331211E-2</v>
      </c>
      <c r="Y622">
        <v>6.8243858052775247E-2</v>
      </c>
      <c r="Z622">
        <v>45.641304347826093</v>
      </c>
      <c r="AA622">
        <v>0.11282984531392171</v>
      </c>
      <c r="AB622">
        <v>7.9162875341219296E-2</v>
      </c>
      <c r="AC622">
        <v>1099</v>
      </c>
      <c r="AD622">
        <v>2.479338842975207E-2</v>
      </c>
      <c r="AE622">
        <v>9.099181073703367E-4</v>
      </c>
      <c r="AF622">
        <v>4.549590536851683E-3</v>
      </c>
      <c r="AG622">
        <v>1.819836214740673E-3</v>
      </c>
      <c r="AH622">
        <v>0</v>
      </c>
      <c r="AI622">
        <f t="shared" si="19"/>
        <v>2.8275678827954946E-2</v>
      </c>
      <c r="AJ622">
        <v>6.2784349408553236E-2</v>
      </c>
      <c r="AK622">
        <v>0.49586776859504128</v>
      </c>
      <c r="AL622">
        <v>0.44954128440366969</v>
      </c>
      <c r="AM622">
        <v>0.8925619834710744</v>
      </c>
      <c r="AN622">
        <f>INDEX(realgdp!$A:$H,MATCH(Sheet1!A622,realgdp!$A:$A,0),MATCH(Sheet1!I622,realgdp!$A$1:$H$1,0))</f>
        <v>10300.9</v>
      </c>
      <c r="AO622">
        <f>INDEX(pricelevel!$A:$H,MATCH(A622,pricelevel!$A:$A,0),MATCH(Sheet1!I622,pricelevel!$A$1:$H$1,0))</f>
        <v>92.6</v>
      </c>
    </row>
    <row r="623" spans="1:41">
      <c r="A623" s="1">
        <v>26420</v>
      </c>
      <c r="B623" s="5" t="s">
        <v>125</v>
      </c>
      <c r="C623">
        <v>68997.096181488654</v>
      </c>
      <c r="D623">
        <v>0.52846697081432414</v>
      </c>
      <c r="E623">
        <v>0.73557902631085559</v>
      </c>
      <c r="F623">
        <v>7.7375164052246737</v>
      </c>
      <c r="G623">
        <v>231090.12874195361</v>
      </c>
      <c r="H623">
        <v>0.97279942279942277</v>
      </c>
      <c r="I623">
        <v>2014</v>
      </c>
      <c r="J623">
        <v>0.26927165426487298</v>
      </c>
      <c r="K623">
        <v>0.89393511988716501</v>
      </c>
      <c r="L623">
        <v>0.1752217361640647</v>
      </c>
      <c r="M623">
        <v>0.92101551480959098</v>
      </c>
      <c r="N623">
        <v>0.43552465233881171</v>
      </c>
      <c r="O623">
        <v>0.58744257274119449</v>
      </c>
      <c r="P623">
        <v>30318.188667687591</v>
      </c>
      <c r="Q623">
        <v>1078.8029647930821</v>
      </c>
      <c r="R623">
        <v>27.831922099915321</v>
      </c>
      <c r="S623">
        <v>7.6764199655765921E-3</v>
      </c>
      <c r="T623">
        <v>1.0499139414802071E-2</v>
      </c>
      <c r="U623">
        <v>3.8898450946643721E-3</v>
      </c>
      <c r="V623">
        <v>49834</v>
      </c>
      <c r="W623">
        <f t="shared" si="18"/>
        <v>2.2065404475043036E-2</v>
      </c>
      <c r="X623">
        <v>4.9604130808950077E-2</v>
      </c>
      <c r="Y623">
        <v>0.1038898450946644</v>
      </c>
      <c r="Z623">
        <v>40.782041728763041</v>
      </c>
      <c r="AA623">
        <v>0.1115318416523236</v>
      </c>
      <c r="AB623">
        <v>5.6626506024096378E-2</v>
      </c>
      <c r="AC623">
        <v>29050</v>
      </c>
      <c r="AD623">
        <v>0.28637059724349162</v>
      </c>
      <c r="AE623">
        <v>1.5834767641996559E-3</v>
      </c>
      <c r="AF623">
        <v>2.306368330464716E-3</v>
      </c>
      <c r="AG623">
        <v>2.306368330464716E-3</v>
      </c>
      <c r="AH623">
        <v>1.7211703958691909E-4</v>
      </c>
      <c r="AI623">
        <f t="shared" si="19"/>
        <v>3.5582698446060032E-2</v>
      </c>
      <c r="AJ623">
        <v>3.7246127366609302E-2</v>
      </c>
      <c r="AK623">
        <v>0.39264931087289429</v>
      </c>
      <c r="AL623">
        <v>0.4347834811574427</v>
      </c>
      <c r="AM623">
        <v>0.57335375191424198</v>
      </c>
      <c r="AN623">
        <f>INDEX(realgdp!$A:$H,MATCH(Sheet1!A623,realgdp!$A:$A,0),MATCH(Sheet1!I623,realgdp!$A$1:$H$1,0))</f>
        <v>436082.6</v>
      </c>
      <c r="AO623">
        <f>INDEX(pricelevel!$A:$H,MATCH(A623,pricelevel!$A:$A,0),MATCH(Sheet1!I623,pricelevel!$A$1:$H$1,0))</f>
        <v>100.9</v>
      </c>
    </row>
    <row r="624" spans="1:41">
      <c r="A624" s="1">
        <v>26620</v>
      </c>
      <c r="B624" s="5" t="s">
        <v>126</v>
      </c>
      <c r="C624">
        <v>58985.17671345995</v>
      </c>
      <c r="D624">
        <v>0.51279933938893474</v>
      </c>
      <c r="E624">
        <v>0.81833195706028072</v>
      </c>
      <c r="F624">
        <v>8.2130470685383976</v>
      </c>
      <c r="G624">
        <v>203772.2956234517</v>
      </c>
      <c r="H624">
        <v>0.96859666339548578</v>
      </c>
      <c r="I624">
        <v>2014</v>
      </c>
      <c r="J624">
        <v>0.24565217391304348</v>
      </c>
      <c r="K624">
        <v>1.0619047619047619</v>
      </c>
      <c r="L624">
        <v>0.14336178981454231</v>
      </c>
      <c r="M624">
        <v>0.96190476190476193</v>
      </c>
      <c r="N624">
        <v>0.44067796610169491</v>
      </c>
      <c r="O624">
        <v>0.62376237623762376</v>
      </c>
      <c r="P624">
        <v>25791.559405940599</v>
      </c>
      <c r="Q624">
        <v>860.09333333333336</v>
      </c>
      <c r="R624">
        <v>22.035460992907801</v>
      </c>
      <c r="S624">
        <v>8.4493041749502985E-3</v>
      </c>
      <c r="T624">
        <v>9.4433399602385677E-3</v>
      </c>
      <c r="U624">
        <v>2.982107355864811E-3</v>
      </c>
      <c r="V624">
        <v>3397</v>
      </c>
      <c r="W624">
        <f t="shared" si="18"/>
        <v>2.0874751491053677E-2</v>
      </c>
      <c r="X624">
        <v>5.6660039761431413E-2</v>
      </c>
      <c r="Y624">
        <v>0.1008946322067594</v>
      </c>
      <c r="Z624">
        <v>37.820987654320987</v>
      </c>
      <c r="AA624">
        <v>9.9900596421471172E-2</v>
      </c>
      <c r="AB624">
        <v>4.920477137176938E-2</v>
      </c>
      <c r="AC624">
        <v>2012</v>
      </c>
      <c r="AD624">
        <v>0.103960396039604</v>
      </c>
      <c r="AE624">
        <v>9.9403578528827028E-4</v>
      </c>
      <c r="AF624">
        <v>1.988071570576541E-3</v>
      </c>
      <c r="AG624">
        <v>2.982107355864811E-3</v>
      </c>
      <c r="AH624">
        <v>0</v>
      </c>
      <c r="AI624">
        <f t="shared" si="19"/>
        <v>3.3347860817412499E-2</v>
      </c>
      <c r="AJ624">
        <v>9.9403578528827028E-4</v>
      </c>
      <c r="AK624">
        <v>0.3910891089108911</v>
      </c>
      <c r="AL624">
        <v>0.45746246688254338</v>
      </c>
      <c r="AM624">
        <v>0.6089108910891089</v>
      </c>
      <c r="AN624">
        <f>INDEX(realgdp!$A:$H,MATCH(Sheet1!A624,realgdp!$A:$A,0),MATCH(Sheet1!I624,realgdp!$A$1:$H$1,0))</f>
        <v>21637.3</v>
      </c>
      <c r="AO624">
        <f>INDEX(pricelevel!$A:$H,MATCH(A624,pricelevel!$A:$A,0),MATCH(Sheet1!I624,pricelevel!$A$1:$H$1,0))</f>
        <v>90.5</v>
      </c>
    </row>
    <row r="625" spans="1:41">
      <c r="A625" s="1">
        <v>26900</v>
      </c>
      <c r="B625" s="5" t="s">
        <v>127</v>
      </c>
      <c r="C625">
        <v>54684.779301120223</v>
      </c>
      <c r="D625">
        <v>0.5092793847182745</v>
      </c>
      <c r="E625">
        <v>0.89851195452265509</v>
      </c>
      <c r="F625">
        <v>7.9996656077579003</v>
      </c>
      <c r="G625">
        <v>188529.1941146965</v>
      </c>
      <c r="H625">
        <v>0.96602889496290512</v>
      </c>
      <c r="I625">
        <v>2014</v>
      </c>
      <c r="J625">
        <v>0.25588491717523976</v>
      </c>
      <c r="K625">
        <v>0.95829555757026297</v>
      </c>
      <c r="L625">
        <v>0.1568941009239517</v>
      </c>
      <c r="M625">
        <v>1.00181323662738</v>
      </c>
      <c r="N625">
        <v>0.41661649608669482</v>
      </c>
      <c r="O625">
        <v>0.61809954751131224</v>
      </c>
      <c r="P625">
        <v>27972.47058823529</v>
      </c>
      <c r="Q625">
        <v>926.11198428290766</v>
      </c>
      <c r="R625">
        <v>24.35884567126725</v>
      </c>
      <c r="S625">
        <v>7.9155672823219003E-3</v>
      </c>
      <c r="T625">
        <v>1.211765855565328E-2</v>
      </c>
      <c r="U625">
        <v>3.7134760089905208E-3</v>
      </c>
      <c r="V625">
        <v>16884</v>
      </c>
      <c r="W625">
        <f t="shared" si="18"/>
        <v>2.3746701846965701E-2</v>
      </c>
      <c r="X625">
        <v>5.9220170038111988E-2</v>
      </c>
      <c r="Y625">
        <v>9.0784716114531414E-2</v>
      </c>
      <c r="Z625">
        <v>39.77753779697624</v>
      </c>
      <c r="AA625">
        <v>0.1060295123619662</v>
      </c>
      <c r="AB625">
        <v>7.1044659435160751E-2</v>
      </c>
      <c r="AC625">
        <v>10233</v>
      </c>
      <c r="AD625">
        <v>8.5067873303167424E-2</v>
      </c>
      <c r="AE625">
        <v>1.7590149516270889E-3</v>
      </c>
      <c r="AF625">
        <v>1.9544610573634319E-3</v>
      </c>
      <c r="AG625">
        <v>2.6385224274406332E-3</v>
      </c>
      <c r="AH625">
        <v>2.931691586045148E-4</v>
      </c>
      <c r="AI625">
        <f t="shared" si="19"/>
        <v>3.3107979553025732E-2</v>
      </c>
      <c r="AJ625">
        <v>1.0749535815498879E-3</v>
      </c>
      <c r="AK625">
        <v>0.39004524886877828</v>
      </c>
      <c r="AL625">
        <v>0.42087183131959249</v>
      </c>
      <c r="AM625">
        <v>0.61628959276018103</v>
      </c>
      <c r="AN625">
        <f>INDEX(realgdp!$A:$H,MATCH(Sheet1!A625,realgdp!$A:$A,0),MATCH(Sheet1!I625,realgdp!$A$1:$H$1,0))</f>
        <v>115622</v>
      </c>
      <c r="AO625">
        <f>INDEX(pricelevel!$A:$H,MATCH(A625,pricelevel!$A:$A,0),MATCH(Sheet1!I625,pricelevel!$A$1:$H$1,0))</f>
        <v>92.9</v>
      </c>
    </row>
    <row r="626" spans="1:41">
      <c r="A626" s="1">
        <v>26980</v>
      </c>
      <c r="B626" s="5" t="s">
        <v>128</v>
      </c>
      <c r="C626">
        <v>66130.088414634141</v>
      </c>
      <c r="D626">
        <v>0.4847560975609756</v>
      </c>
      <c r="E626">
        <v>0.95121951219512191</v>
      </c>
      <c r="F626">
        <v>8.5548780487804876</v>
      </c>
      <c r="G626">
        <v>254726.06707317071</v>
      </c>
      <c r="H626">
        <v>0.98648648648648651</v>
      </c>
      <c r="I626">
        <v>2014</v>
      </c>
      <c r="J626">
        <v>0.29850746268656714</v>
      </c>
      <c r="K626">
        <v>1.6808510638297873</v>
      </c>
      <c r="L626">
        <v>0.15615305067218199</v>
      </c>
      <c r="M626">
        <v>1.361702127659574</v>
      </c>
      <c r="N626">
        <v>0.65550239234449759</v>
      </c>
      <c r="O626">
        <v>0.84375</v>
      </c>
      <c r="P626">
        <v>29697.5</v>
      </c>
      <c r="Q626">
        <v>1076.351351351351</v>
      </c>
      <c r="R626">
        <v>17.490909090909089</v>
      </c>
      <c r="S626">
        <v>9.0090090090090089E-3</v>
      </c>
      <c r="T626">
        <v>1.051051051051051E-2</v>
      </c>
      <c r="U626">
        <v>0</v>
      </c>
      <c r="V626">
        <v>967</v>
      </c>
      <c r="W626">
        <f t="shared" si="18"/>
        <v>1.9519519519519517E-2</v>
      </c>
      <c r="X626">
        <v>9.1591591591591595E-2</v>
      </c>
      <c r="Y626">
        <v>9.45945945945946E-2</v>
      </c>
      <c r="Z626">
        <v>40.533333333333331</v>
      </c>
      <c r="AA626">
        <v>9.0090090090090086E-2</v>
      </c>
      <c r="AB626">
        <v>4.3543543543543541E-2</v>
      </c>
      <c r="AC626">
        <v>666</v>
      </c>
      <c r="AD626">
        <v>0.15625</v>
      </c>
      <c r="AE626">
        <v>0</v>
      </c>
      <c r="AF626">
        <v>0</v>
      </c>
      <c r="AG626">
        <v>4.5045045045045036E-3</v>
      </c>
      <c r="AH626">
        <v>0</v>
      </c>
      <c r="AI626">
        <f t="shared" si="19"/>
        <v>3.6243837068822324E-2</v>
      </c>
      <c r="AJ626">
        <v>0</v>
      </c>
      <c r="AK626">
        <v>0.359375</v>
      </c>
      <c r="AL626">
        <v>0.38469493278179939</v>
      </c>
      <c r="AM626">
        <v>0.359375</v>
      </c>
      <c r="AN626">
        <f>INDEX(realgdp!$A:$H,MATCH(Sheet1!A626,realgdp!$A:$A,0),MATCH(Sheet1!I626,realgdp!$A$1:$H$1,0))</f>
        <v>8634</v>
      </c>
      <c r="AO626">
        <f>INDEX(pricelevel!$A:$H,MATCH(A626,pricelevel!$A:$A,0),MATCH(Sheet1!I626,pricelevel!$A$1:$H$1,0))</f>
        <v>96</v>
      </c>
    </row>
    <row r="627" spans="1:41">
      <c r="A627" s="1">
        <v>27060</v>
      </c>
      <c r="B627" s="5" t="s">
        <v>129</v>
      </c>
      <c r="C627">
        <v>60761.964539007087</v>
      </c>
      <c r="D627">
        <v>0.47872340425531917</v>
      </c>
      <c r="E627">
        <v>0.96099290780141844</v>
      </c>
      <c r="F627">
        <v>8.75177304964539</v>
      </c>
      <c r="G627">
        <v>208551.4184397163</v>
      </c>
      <c r="H627">
        <v>0.97590361445783136</v>
      </c>
      <c r="I627">
        <v>2014</v>
      </c>
      <c r="J627">
        <v>0.30921052631578949</v>
      </c>
      <c r="K627">
        <v>1.8372093023255813</v>
      </c>
      <c r="L627">
        <v>9.4961240310077522E-2</v>
      </c>
      <c r="M627">
        <v>1.6976744186046511</v>
      </c>
      <c r="N627">
        <v>0.56481481481481477</v>
      </c>
      <c r="O627">
        <v>0.87671232876712324</v>
      </c>
      <c r="P627">
        <v>23827.95890410959</v>
      </c>
      <c r="Q627">
        <v>1159.8399999999999</v>
      </c>
      <c r="R627">
        <v>19.957446808510639</v>
      </c>
      <c r="S627">
        <v>1.059001512859304E-2</v>
      </c>
      <c r="T627">
        <v>1.3615733736762481E-2</v>
      </c>
      <c r="U627">
        <v>6.0514372163388806E-3</v>
      </c>
      <c r="V627">
        <v>1032</v>
      </c>
      <c r="W627">
        <f t="shared" si="18"/>
        <v>3.0257186081694403E-2</v>
      </c>
      <c r="X627">
        <v>7.4130105900151289E-2</v>
      </c>
      <c r="Y627">
        <v>9.2284417549167927E-2</v>
      </c>
      <c r="Z627">
        <v>37.491525423728817</v>
      </c>
      <c r="AA627">
        <v>0.1149773071104387</v>
      </c>
      <c r="AB627">
        <v>1.6641452344931921E-2</v>
      </c>
      <c r="AC627">
        <v>661</v>
      </c>
      <c r="AD627">
        <v>0.23287671232876711</v>
      </c>
      <c r="AE627">
        <v>4.5385779122541596E-3</v>
      </c>
      <c r="AF627">
        <v>1.5128593040847199E-3</v>
      </c>
      <c r="AG627">
        <v>7.5642965204236008E-3</v>
      </c>
      <c r="AH627">
        <v>1.5128593040847199E-3</v>
      </c>
      <c r="AI627">
        <f t="shared" si="19"/>
        <v>4.8675591756202133E-2</v>
      </c>
      <c r="AJ627">
        <v>1.5128593040847199E-3</v>
      </c>
      <c r="AK627">
        <v>0.23287671232876711</v>
      </c>
      <c r="AL627">
        <v>0.3323643410852713</v>
      </c>
      <c r="AM627">
        <v>0.26027397260273971</v>
      </c>
      <c r="AN627">
        <f>INDEX(realgdp!$A:$H,MATCH(Sheet1!A627,realgdp!$A:$A,0),MATCH(Sheet1!I627,realgdp!$A$1:$H$1,0))</f>
        <v>4347.5</v>
      </c>
      <c r="AO627">
        <f>INDEX(pricelevel!$A:$H,MATCH(A627,pricelevel!$A:$A,0),MATCH(Sheet1!I627,pricelevel!$A$1:$H$1,0))</f>
        <v>105.8</v>
      </c>
    </row>
    <row r="628" spans="1:41">
      <c r="A628" s="1">
        <v>27100</v>
      </c>
      <c r="B628" s="5" t="s">
        <v>130</v>
      </c>
      <c r="C628">
        <v>39536.733944954132</v>
      </c>
      <c r="D628">
        <v>0.48807339449541293</v>
      </c>
      <c r="E628">
        <v>0.95779816513761473</v>
      </c>
      <c r="F628">
        <v>7.3559633027522926</v>
      </c>
      <c r="G628">
        <v>127727.7064220184</v>
      </c>
      <c r="H628">
        <v>0.94919168591224024</v>
      </c>
      <c r="I628">
        <v>2014</v>
      </c>
      <c r="J628">
        <v>0.22777101096224117</v>
      </c>
      <c r="K628">
        <v>0.71171171171171166</v>
      </c>
      <c r="L628">
        <v>0.1487012987012987</v>
      </c>
      <c r="M628">
        <v>0.78378378378378377</v>
      </c>
      <c r="N628">
        <v>0.39597315436241609</v>
      </c>
      <c r="O628">
        <v>0.41379310344827591</v>
      </c>
      <c r="P628">
        <v>18041.6091954023</v>
      </c>
      <c r="Q628">
        <v>806.625</v>
      </c>
      <c r="R628">
        <v>23.357142857142861</v>
      </c>
      <c r="S628">
        <v>8.0831408775981529E-3</v>
      </c>
      <c r="T628">
        <v>1.270207852193995E-2</v>
      </c>
      <c r="U628">
        <v>4.6189376443418013E-3</v>
      </c>
      <c r="V628">
        <v>1540</v>
      </c>
      <c r="W628">
        <f t="shared" si="18"/>
        <v>2.5404157043879907E-2</v>
      </c>
      <c r="X628">
        <v>7.3903002309468821E-2</v>
      </c>
      <c r="Y628">
        <v>6.1200923787528873E-2</v>
      </c>
      <c r="Z628">
        <v>36.698412698412703</v>
      </c>
      <c r="AA628">
        <v>0.1096997690531178</v>
      </c>
      <c r="AB628">
        <v>6.8129330254041567E-2</v>
      </c>
      <c r="AC628">
        <v>866</v>
      </c>
      <c r="AD628">
        <v>3.4482758620689648E-2</v>
      </c>
      <c r="AE628">
        <v>3.4642032332563512E-3</v>
      </c>
      <c r="AF628">
        <v>1.1547344110854499E-3</v>
      </c>
      <c r="AG628">
        <v>1.1547344110854499E-3</v>
      </c>
      <c r="AH628">
        <v>0</v>
      </c>
      <c r="AI628">
        <f t="shared" si="19"/>
        <v>4.4709149348249891E-2</v>
      </c>
      <c r="AJ628">
        <v>0</v>
      </c>
      <c r="AK628">
        <v>0.34482758620689657</v>
      </c>
      <c r="AL628">
        <v>0.39675324675324669</v>
      </c>
      <c r="AM628">
        <v>0.8045977011494253</v>
      </c>
      <c r="AN628">
        <f>INDEX(realgdp!$A:$H,MATCH(Sheet1!A628,realgdp!$A:$A,0),MATCH(Sheet1!I628,realgdp!$A$1:$H$1,0))</f>
        <v>5305.4</v>
      </c>
      <c r="AO628">
        <f>INDEX(pricelevel!$A:$H,MATCH(A628,pricelevel!$A:$A,0),MATCH(Sheet1!I628,pricelevel!$A$1:$H$1,0))</f>
        <v>90.3</v>
      </c>
    </row>
    <row r="629" spans="1:41">
      <c r="A629" s="1">
        <v>27140</v>
      </c>
      <c r="B629" s="5" t="s">
        <v>131</v>
      </c>
      <c r="C629">
        <v>48141.529804727637</v>
      </c>
      <c r="D629">
        <v>0.4722507708119219</v>
      </c>
      <c r="E629">
        <v>0.61202466598150052</v>
      </c>
      <c r="F629">
        <v>7.8417266187050361</v>
      </c>
      <c r="G629">
        <v>176129.11613566289</v>
      </c>
      <c r="H629">
        <v>0.96950840074673306</v>
      </c>
      <c r="I629">
        <v>2014</v>
      </c>
      <c r="J629">
        <v>0.23788984737889848</v>
      </c>
      <c r="K629">
        <v>0.74115044247787609</v>
      </c>
      <c r="L629">
        <v>0.15330229349887911</v>
      </c>
      <c r="M629">
        <v>0.67256637168141598</v>
      </c>
      <c r="N629">
        <v>0.46203554119547657</v>
      </c>
      <c r="O629">
        <v>0.67434210526315785</v>
      </c>
      <c r="P629">
        <v>22353.02631578947</v>
      </c>
      <c r="Q629">
        <v>802.50420168067228</v>
      </c>
      <c r="R629">
        <v>21.49765258215962</v>
      </c>
      <c r="S629">
        <v>1.108647450110865E-2</v>
      </c>
      <c r="T629">
        <v>8.869179600886918E-3</v>
      </c>
      <c r="U629">
        <v>1.2670256572695599E-3</v>
      </c>
      <c r="V629">
        <v>5799</v>
      </c>
      <c r="W629">
        <f t="shared" si="18"/>
        <v>2.1222679759265128E-2</v>
      </c>
      <c r="X629">
        <v>5.1631295533734557E-2</v>
      </c>
      <c r="Y629">
        <v>8.5207475451377884E-2</v>
      </c>
      <c r="Z629">
        <v>40.385892116182568</v>
      </c>
      <c r="AA629">
        <v>9.2492872980677862E-2</v>
      </c>
      <c r="AB629">
        <v>5.955020589166931E-2</v>
      </c>
      <c r="AC629">
        <v>3157</v>
      </c>
      <c r="AD629">
        <v>5.2631578947368418E-2</v>
      </c>
      <c r="AE629">
        <v>6.3351282863477985E-4</v>
      </c>
      <c r="AF629">
        <v>6.3351282863477985E-4</v>
      </c>
      <c r="AG629">
        <v>2.534051314539119E-3</v>
      </c>
      <c r="AH629">
        <v>3.1675641431738993E-4</v>
      </c>
      <c r="AI629">
        <f t="shared" si="19"/>
        <v>3.590136701596458E-2</v>
      </c>
      <c r="AJ629">
        <v>5.3848590433956288E-3</v>
      </c>
      <c r="AK629">
        <v>0.39473684210526322</v>
      </c>
      <c r="AL629">
        <v>0.3995516468356613</v>
      </c>
      <c r="AM629">
        <v>0.63486842105263153</v>
      </c>
      <c r="AN629">
        <f>INDEX(realgdp!$A:$H,MATCH(Sheet1!A629,realgdp!$A:$A,0),MATCH(Sheet1!I629,realgdp!$A$1:$H$1,0))</f>
        <v>25664.7</v>
      </c>
      <c r="AO629">
        <f>INDEX(pricelevel!$A:$H,MATCH(A629,pricelevel!$A:$A,0),MATCH(Sheet1!I629,pricelevel!$A$1:$H$1,0))</f>
        <v>90.3</v>
      </c>
    </row>
    <row r="630" spans="1:41">
      <c r="A630" s="1">
        <v>27180</v>
      </c>
      <c r="B630" s="5" t="s">
        <v>132</v>
      </c>
      <c r="C630">
        <v>42032.641860465119</v>
      </c>
      <c r="D630">
        <v>0.4813953488372093</v>
      </c>
      <c r="E630">
        <v>0.78372093023255818</v>
      </c>
      <c r="F630">
        <v>7.6325581395348836</v>
      </c>
      <c r="G630">
        <v>142573.23255813951</v>
      </c>
      <c r="H630">
        <v>0.96675900277008309</v>
      </c>
      <c r="I630">
        <v>2014</v>
      </c>
      <c r="J630">
        <v>0.2361963190184049</v>
      </c>
      <c r="K630">
        <v>1.3666666666666667</v>
      </c>
      <c r="L630">
        <v>0.17214996174445291</v>
      </c>
      <c r="M630">
        <v>1.2333333333333329</v>
      </c>
      <c r="N630">
        <v>0.58064516129032262</v>
      </c>
      <c r="O630">
        <v>0.59459459459459463</v>
      </c>
      <c r="P630">
        <v>22530.94594594595</v>
      </c>
      <c r="Q630">
        <v>816.41666666666663</v>
      </c>
      <c r="R630">
        <v>16.28</v>
      </c>
      <c r="S630">
        <v>1.097393689986282E-2</v>
      </c>
      <c r="T630">
        <v>4.11522633744856E-3</v>
      </c>
      <c r="U630">
        <v>4.11522633744856E-3</v>
      </c>
      <c r="V630">
        <v>1307</v>
      </c>
      <c r="W630">
        <f t="shared" si="18"/>
        <v>1.920438957475994E-2</v>
      </c>
      <c r="X630">
        <v>7.2702331961591218E-2</v>
      </c>
      <c r="Y630">
        <v>7.2702331961591218E-2</v>
      </c>
      <c r="Z630">
        <v>36.607142857142847</v>
      </c>
      <c r="AA630">
        <v>0.1083676268861454</v>
      </c>
      <c r="AB630">
        <v>5.8984910836762688E-2</v>
      </c>
      <c r="AC630">
        <v>729</v>
      </c>
      <c r="AD630">
        <v>8.1081081081081086E-2</v>
      </c>
      <c r="AE630">
        <v>1.3717421124828529E-3</v>
      </c>
      <c r="AF630">
        <v>2.7434842249657058E-3</v>
      </c>
      <c r="AG630">
        <v>5.4869684499314116E-3</v>
      </c>
      <c r="AH630">
        <v>0</v>
      </c>
      <c r="AI630">
        <f t="shared" si="19"/>
        <v>3.6235347979855524E-2</v>
      </c>
      <c r="AJ630">
        <v>1.3717421124828529E-3</v>
      </c>
      <c r="AK630">
        <v>0.44594594594594589</v>
      </c>
      <c r="AL630">
        <v>0.39862280030604441</v>
      </c>
      <c r="AM630">
        <v>0.97297297297297303</v>
      </c>
      <c r="AN630">
        <f>INDEX(realgdp!$A:$H,MATCH(Sheet1!A630,realgdp!$A:$A,0),MATCH(Sheet1!I630,realgdp!$A$1:$H$1,0))</f>
        <v>5209.5</v>
      </c>
      <c r="AO630">
        <f>INDEX(pricelevel!$A:$H,MATCH(A630,pricelevel!$A:$A,0),MATCH(Sheet1!I630,pricelevel!$A$1:$H$1,0))</f>
        <v>82.8</v>
      </c>
    </row>
    <row r="631" spans="1:41">
      <c r="A631" s="1">
        <v>27260</v>
      </c>
      <c r="B631" s="5" t="s">
        <v>133</v>
      </c>
      <c r="C631">
        <v>54004.387214389892</v>
      </c>
      <c r="D631">
        <v>0.49027710257656781</v>
      </c>
      <c r="E631">
        <v>0.80335439961108412</v>
      </c>
      <c r="F631">
        <v>7.787068546426835</v>
      </c>
      <c r="G631">
        <v>216127.72241127849</v>
      </c>
      <c r="H631">
        <v>0.95956316410861864</v>
      </c>
      <c r="I631">
        <v>2014</v>
      </c>
      <c r="J631">
        <v>0.24415661753759119</v>
      </c>
      <c r="K631">
        <v>0.93642384105960264</v>
      </c>
      <c r="L631">
        <v>0.1418208492949711</v>
      </c>
      <c r="M631">
        <v>0.98543046357615893</v>
      </c>
      <c r="N631">
        <v>0.40763765541740682</v>
      </c>
      <c r="O631">
        <v>0.60752688172043012</v>
      </c>
      <c r="P631">
        <v>27350.401881720431</v>
      </c>
      <c r="Q631">
        <v>1035.95652173913</v>
      </c>
      <c r="R631">
        <v>23.71220400728598</v>
      </c>
      <c r="S631">
        <v>8.1751420257724812E-3</v>
      </c>
      <c r="T631">
        <v>9.6993210475266739E-3</v>
      </c>
      <c r="U631">
        <v>4.01829014826105E-3</v>
      </c>
      <c r="V631">
        <v>12269</v>
      </c>
      <c r="W631">
        <f t="shared" si="18"/>
        <v>2.1892753221560205E-2</v>
      </c>
      <c r="X631">
        <v>6.2352778162671471E-2</v>
      </c>
      <c r="Y631">
        <v>0.1032284882915339</v>
      </c>
      <c r="Z631">
        <v>38.425600000000003</v>
      </c>
      <c r="AA631">
        <v>0.11680753775807121</v>
      </c>
      <c r="AB631">
        <v>5.7503117638908127E-2</v>
      </c>
      <c r="AC631">
        <v>7217</v>
      </c>
      <c r="AD631">
        <v>0.11693548387096769</v>
      </c>
      <c r="AE631">
        <v>1.524179021754191E-3</v>
      </c>
      <c r="AF631">
        <v>2.4941111265068591E-3</v>
      </c>
      <c r="AG631">
        <v>2.2169876680060972E-3</v>
      </c>
      <c r="AH631">
        <v>2.7712345850076209E-4</v>
      </c>
      <c r="AI631">
        <f t="shared" si="19"/>
        <v>3.7877195597316206E-2</v>
      </c>
      <c r="AJ631">
        <v>5.5424691700152419E-4</v>
      </c>
      <c r="AK631">
        <v>0.38306451612903231</v>
      </c>
      <c r="AL631">
        <v>0.44208981987122009</v>
      </c>
      <c r="AM631">
        <v>0.59677419354838712</v>
      </c>
      <c r="AN631">
        <f>INDEX(realgdp!$A:$H,MATCH(Sheet1!A631,realgdp!$A:$A,0),MATCH(Sheet1!I631,realgdp!$A$1:$H$1,0))</f>
        <v>58498.5</v>
      </c>
      <c r="AO631">
        <f>INDEX(pricelevel!$A:$H,MATCH(A631,pricelevel!$A:$A,0),MATCH(Sheet1!I631,pricelevel!$A$1:$H$1,0))</f>
        <v>95.9</v>
      </c>
    </row>
    <row r="632" spans="1:41">
      <c r="A632" s="1">
        <v>27500</v>
      </c>
      <c r="B632" s="5" t="s">
        <v>135</v>
      </c>
      <c r="C632">
        <v>45129.840163934423</v>
      </c>
      <c r="D632">
        <v>0.51229508196721307</v>
      </c>
      <c r="E632">
        <v>0.97950819672131151</v>
      </c>
      <c r="F632">
        <v>7.3688524590163933</v>
      </c>
      <c r="G632">
        <v>185434.38524590159</v>
      </c>
      <c r="H632">
        <v>0.96296296296296291</v>
      </c>
      <c r="I632">
        <v>2014</v>
      </c>
      <c r="J632">
        <v>0.19490254872563717</v>
      </c>
      <c r="K632">
        <v>0.78125</v>
      </c>
      <c r="L632">
        <v>0.13105639396346311</v>
      </c>
      <c r="M632">
        <v>0.69791666666666663</v>
      </c>
      <c r="N632">
        <v>0.37777777777777782</v>
      </c>
      <c r="O632">
        <v>0.56716417910447758</v>
      </c>
      <c r="P632">
        <v>27696.567164179109</v>
      </c>
      <c r="Q632">
        <v>766.25806451612902</v>
      </c>
      <c r="R632">
        <v>20.059999999999999</v>
      </c>
      <c r="S632">
        <v>6.2893081761006293E-3</v>
      </c>
      <c r="T632">
        <v>1.0062893081761009E-2</v>
      </c>
      <c r="U632">
        <v>6.2893081761006293E-3</v>
      </c>
      <c r="V632">
        <v>1259</v>
      </c>
      <c r="W632">
        <f t="shared" si="18"/>
        <v>2.2641509433962266E-2</v>
      </c>
      <c r="X632">
        <v>6.1635220125786157E-2</v>
      </c>
      <c r="Y632">
        <v>7.672955974842767E-2</v>
      </c>
      <c r="Z632">
        <v>40.789473684210527</v>
      </c>
      <c r="AA632">
        <v>8.8050314465408799E-2</v>
      </c>
      <c r="AB632">
        <v>9.9371069182389943E-2</v>
      </c>
      <c r="AC632">
        <v>795</v>
      </c>
      <c r="AD632">
        <v>7.4626865671641784E-2</v>
      </c>
      <c r="AE632">
        <v>1.2578616352201259E-3</v>
      </c>
      <c r="AF632">
        <v>5.0314465408805029E-3</v>
      </c>
      <c r="AG632">
        <v>2.515723270440251E-3</v>
      </c>
      <c r="AH632">
        <v>0</v>
      </c>
      <c r="AI632">
        <f t="shared" si="19"/>
        <v>2.7666174655289269E-2</v>
      </c>
      <c r="AJ632">
        <v>0</v>
      </c>
      <c r="AK632">
        <v>0.41791044776119401</v>
      </c>
      <c r="AL632">
        <v>0.44559173947577441</v>
      </c>
      <c r="AM632">
        <v>0.71641791044776115</v>
      </c>
      <c r="AN632">
        <f>INDEX(realgdp!$A:$H,MATCH(Sheet1!A632,realgdp!$A:$A,0),MATCH(Sheet1!I632,realgdp!$A$1:$H$1,0))</f>
        <v>5247.6</v>
      </c>
      <c r="AO632">
        <f>INDEX(pricelevel!$A:$H,MATCH(A632,pricelevel!$A:$A,0),MATCH(Sheet1!I632,pricelevel!$A$1:$H$1,0))</f>
        <v>92</v>
      </c>
    </row>
    <row r="633" spans="1:41">
      <c r="A633" s="1">
        <v>27620</v>
      </c>
      <c r="B633" s="5" t="s">
        <v>136</v>
      </c>
      <c r="C633">
        <v>43109.812286689419</v>
      </c>
      <c r="D633">
        <v>0.49829351535836169</v>
      </c>
      <c r="E633">
        <v>0.95904436860068254</v>
      </c>
      <c r="F633">
        <v>7.4522184300341294</v>
      </c>
      <c r="G633">
        <v>167384.77815699659</v>
      </c>
      <c r="H633">
        <v>0.96686159844054576</v>
      </c>
      <c r="I633">
        <v>2014</v>
      </c>
      <c r="J633">
        <v>0.2722222222222222</v>
      </c>
      <c r="K633">
        <v>0.95495495495495497</v>
      </c>
      <c r="L633">
        <v>0.15524311657879319</v>
      </c>
      <c r="M633">
        <v>0.99099099099099097</v>
      </c>
      <c r="N633">
        <v>0.47593582887700542</v>
      </c>
      <c r="O633">
        <v>0.52727272727272723</v>
      </c>
      <c r="P633">
        <v>20496.727272727268</v>
      </c>
      <c r="Q633">
        <v>713.73913043478262</v>
      </c>
      <c r="R633">
        <v>26.033898305084751</v>
      </c>
      <c r="S633">
        <v>3.128258602711158E-3</v>
      </c>
      <c r="T633">
        <v>8.3420229405630868E-3</v>
      </c>
      <c r="U633">
        <v>6.2565172054223151E-3</v>
      </c>
      <c r="V633">
        <v>1707</v>
      </c>
      <c r="W633">
        <f t="shared" si="18"/>
        <v>1.7726798748696558E-2</v>
      </c>
      <c r="X633">
        <v>5.6308654848800828E-2</v>
      </c>
      <c r="Y633">
        <v>8.1334723670490092E-2</v>
      </c>
      <c r="Z633">
        <v>42.384615384615387</v>
      </c>
      <c r="AA633">
        <v>8.5505735140771644E-2</v>
      </c>
      <c r="AB633">
        <v>6.9864442127215848E-2</v>
      </c>
      <c r="AC633">
        <v>959</v>
      </c>
      <c r="AD633">
        <v>4.5454545454545463E-2</v>
      </c>
      <c r="AE633">
        <v>0</v>
      </c>
      <c r="AF633">
        <v>6.2565172054223151E-3</v>
      </c>
      <c r="AG633">
        <v>0</v>
      </c>
      <c r="AH633">
        <v>0</v>
      </c>
      <c r="AI633">
        <f t="shared" si="19"/>
        <v>3.4822102130639972E-2</v>
      </c>
      <c r="AJ633">
        <v>2.0855057351407721E-3</v>
      </c>
      <c r="AK633">
        <v>0.43636363636363629</v>
      </c>
      <c r="AL633">
        <v>0.43350908025776208</v>
      </c>
      <c r="AM633">
        <v>0.60909090909090913</v>
      </c>
      <c r="AN633">
        <f>INDEX(realgdp!$A:$H,MATCH(Sheet1!A633,realgdp!$A:$A,0),MATCH(Sheet1!I633,realgdp!$A$1:$H$1,0))</f>
        <v>6303</v>
      </c>
      <c r="AO633">
        <f>INDEX(pricelevel!$A:$H,MATCH(A633,pricelevel!$A:$A,0),MATCH(Sheet1!I633,pricelevel!$A$1:$H$1,0))</f>
        <v>82.8</v>
      </c>
    </row>
    <row r="634" spans="1:41">
      <c r="A634" s="1">
        <v>27780</v>
      </c>
      <c r="B634" s="5" t="s">
        <v>137</v>
      </c>
      <c r="C634">
        <v>42060.099674972917</v>
      </c>
      <c r="D634">
        <v>0.52221018418201515</v>
      </c>
      <c r="E634">
        <v>0.9859154929577465</v>
      </c>
      <c r="F634">
        <v>7.3293607800650058</v>
      </c>
      <c r="G634">
        <v>111680.5308775731</v>
      </c>
      <c r="H634">
        <v>0.96221322537112008</v>
      </c>
      <c r="I634">
        <v>2014</v>
      </c>
      <c r="J634">
        <v>0.21171548117154812</v>
      </c>
      <c r="K634">
        <v>0.9821428571428571</v>
      </c>
      <c r="L634">
        <v>0.1433007985803017</v>
      </c>
      <c r="M634">
        <v>1.089285714285714</v>
      </c>
      <c r="N634">
        <v>0.44396551724137928</v>
      </c>
      <c r="O634">
        <v>0.58196721311475408</v>
      </c>
      <c r="P634">
        <v>24634.426229508201</v>
      </c>
      <c r="Q634">
        <v>659.75</v>
      </c>
      <c r="R634">
        <v>23.64772727272727</v>
      </c>
      <c r="S634">
        <v>7.7279752704791354E-3</v>
      </c>
      <c r="T634">
        <v>4.6367851622874804E-3</v>
      </c>
      <c r="U634">
        <v>6.1823802163833066E-3</v>
      </c>
      <c r="V634">
        <v>2254</v>
      </c>
      <c r="W634">
        <f t="shared" si="18"/>
        <v>1.8547140649149925E-2</v>
      </c>
      <c r="X634">
        <v>6.7233384853168474E-2</v>
      </c>
      <c r="Y634">
        <v>5.7187017001545597E-2</v>
      </c>
      <c r="Z634">
        <v>40.960396039603957</v>
      </c>
      <c r="AA634">
        <v>0.1066460587326121</v>
      </c>
      <c r="AB634">
        <v>8.6553323029366303E-2</v>
      </c>
      <c r="AC634">
        <v>1294</v>
      </c>
      <c r="AD634">
        <v>2.4590163934426229E-2</v>
      </c>
      <c r="AE634">
        <v>7.7279752704791343E-4</v>
      </c>
      <c r="AF634">
        <v>5.4095826893353939E-3</v>
      </c>
      <c r="AG634">
        <v>3.8639876352395668E-3</v>
      </c>
      <c r="AH634">
        <v>7.7279752704791343E-4</v>
      </c>
      <c r="AI634">
        <f t="shared" si="19"/>
        <v>2.6781626405802884E-2</v>
      </c>
      <c r="AJ634">
        <v>1.236476043276661E-2</v>
      </c>
      <c r="AK634">
        <v>0.44262295081967212</v>
      </c>
      <c r="AL634">
        <v>0.4525288376220053</v>
      </c>
      <c r="AM634">
        <v>0.73770491803278693</v>
      </c>
      <c r="AN634">
        <f>INDEX(realgdp!$A:$H,MATCH(Sheet1!A634,realgdp!$A:$A,0),MATCH(Sheet1!I634,realgdp!$A$1:$H$1,0))</f>
        <v>3889.7</v>
      </c>
      <c r="AO634">
        <f>INDEX(pricelevel!$A:$H,MATCH(A634,pricelevel!$A:$A,0),MATCH(Sheet1!I634,pricelevel!$A$1:$H$1,0))</f>
        <v>86.1</v>
      </c>
    </row>
    <row r="635" spans="1:41">
      <c r="A635" s="1">
        <v>27900</v>
      </c>
      <c r="B635" s="5" t="s">
        <v>138</v>
      </c>
      <c r="C635">
        <v>41471.810937499999</v>
      </c>
      <c r="D635">
        <v>0.515625</v>
      </c>
      <c r="E635">
        <v>0.953125</v>
      </c>
      <c r="F635">
        <v>7.3640625000000002</v>
      </c>
      <c r="G635">
        <v>130251.875</v>
      </c>
      <c r="H635">
        <v>0.98154981549815501</v>
      </c>
      <c r="I635">
        <v>2014</v>
      </c>
      <c r="J635">
        <v>0.22570194384449244</v>
      </c>
      <c r="K635">
        <v>0.69230769230769229</v>
      </c>
      <c r="L635">
        <v>0.1582172701949861</v>
      </c>
      <c r="M635">
        <v>0.79230769230769227</v>
      </c>
      <c r="N635">
        <v>0.44720496894409939</v>
      </c>
      <c r="O635">
        <v>0.55339805825242716</v>
      </c>
      <c r="P635">
        <v>26009.708737864079</v>
      </c>
      <c r="Q635">
        <v>776.74358974358972</v>
      </c>
      <c r="R635">
        <v>15.80263157894737</v>
      </c>
      <c r="S635">
        <v>8.6956521739130436E-3</v>
      </c>
      <c r="T635">
        <v>1.06280193236715E-2</v>
      </c>
      <c r="U635">
        <v>9.6618357487922703E-4</v>
      </c>
      <c r="V635">
        <v>1795</v>
      </c>
      <c r="W635">
        <f t="shared" si="18"/>
        <v>2.028985507246377E-2</v>
      </c>
      <c r="X635">
        <v>5.2173913043478258E-2</v>
      </c>
      <c r="Y635">
        <v>8.9855072463768115E-2</v>
      </c>
      <c r="Z635">
        <v>37.44705882352941</v>
      </c>
      <c r="AA635">
        <v>0.10821256038647339</v>
      </c>
      <c r="AB635">
        <v>7.7294685990338161E-2</v>
      </c>
      <c r="AC635">
        <v>1035</v>
      </c>
      <c r="AD635">
        <v>4.8543689320388349E-2</v>
      </c>
      <c r="AE635">
        <v>0</v>
      </c>
      <c r="AF635">
        <v>9.6618357487922703E-4</v>
      </c>
      <c r="AG635">
        <v>1.9323671497584541E-3</v>
      </c>
      <c r="AH635">
        <v>9.6618357487922703E-4</v>
      </c>
      <c r="AI635">
        <f t="shared" si="19"/>
        <v>2.9863601994621028E-2</v>
      </c>
      <c r="AJ635">
        <v>3.8647342995169081E-3</v>
      </c>
      <c r="AK635">
        <v>0.49514563106796122</v>
      </c>
      <c r="AL635">
        <v>0.46908077994428971</v>
      </c>
      <c r="AM635">
        <v>0.86407766990291257</v>
      </c>
      <c r="AN635">
        <f>INDEX(realgdp!$A:$H,MATCH(Sheet1!A635,realgdp!$A:$A,0),MATCH(Sheet1!I635,realgdp!$A$1:$H$1,0))</f>
        <v>6237.8</v>
      </c>
      <c r="AO635">
        <f>INDEX(pricelevel!$A:$H,MATCH(A635,pricelevel!$A:$A,0),MATCH(Sheet1!I635,pricelevel!$A$1:$H$1,0))</f>
        <v>87.4</v>
      </c>
    </row>
    <row r="636" spans="1:41">
      <c r="A636" s="1">
        <v>28020</v>
      </c>
      <c r="B636" s="5" t="s">
        <v>139</v>
      </c>
      <c r="C636">
        <v>47021.383121732637</v>
      </c>
      <c r="D636">
        <v>0.49738610903659453</v>
      </c>
      <c r="E636">
        <v>0.92830470500373408</v>
      </c>
      <c r="F636">
        <v>7.7356235997012686</v>
      </c>
      <c r="G636">
        <v>153316.6691560866</v>
      </c>
      <c r="H636">
        <v>0.96357012750455373</v>
      </c>
      <c r="I636">
        <v>2014</v>
      </c>
      <c r="J636">
        <v>0.2119205298013245</v>
      </c>
      <c r="K636">
        <v>0.81428571428571428</v>
      </c>
      <c r="L636">
        <v>0.14265129682997121</v>
      </c>
      <c r="M636">
        <v>0.78095238095238095</v>
      </c>
      <c r="N636">
        <v>0.44647519582245432</v>
      </c>
      <c r="O636">
        <v>0.62195121951219512</v>
      </c>
      <c r="P636">
        <v>23404.512195121952</v>
      </c>
      <c r="Q636">
        <v>777.77049180327867</v>
      </c>
      <c r="R636">
        <v>23.52066115702479</v>
      </c>
      <c r="S636">
        <v>1.2470023980815349E-2</v>
      </c>
      <c r="T636">
        <v>1.294964028776978E-2</v>
      </c>
      <c r="U636">
        <v>2.3980815347721821E-3</v>
      </c>
      <c r="V636">
        <v>3470</v>
      </c>
      <c r="W636">
        <f t="shared" si="18"/>
        <v>2.7817745803357309E-2</v>
      </c>
      <c r="X636">
        <v>6.5707434052757793E-2</v>
      </c>
      <c r="Y636">
        <v>7.3860911270983209E-2</v>
      </c>
      <c r="Z636">
        <v>38.028368794326241</v>
      </c>
      <c r="AA636">
        <v>9.4964028776978418E-2</v>
      </c>
      <c r="AB636">
        <v>6.9544364508393283E-2</v>
      </c>
      <c r="AC636">
        <v>2085</v>
      </c>
      <c r="AD636">
        <v>7.3170731707317069E-2</v>
      </c>
      <c r="AE636">
        <v>4.7961630695443652E-4</v>
      </c>
      <c r="AF636">
        <v>1.9184652278177461E-3</v>
      </c>
      <c r="AG636">
        <v>6.2350119904076738E-3</v>
      </c>
      <c r="AH636">
        <v>4.7961630695443652E-4</v>
      </c>
      <c r="AI636">
        <f t="shared" si="19"/>
        <v>3.3231647184912672E-2</v>
      </c>
      <c r="AJ636">
        <v>1.438848920863309E-3</v>
      </c>
      <c r="AK636">
        <v>0.41463414634146339</v>
      </c>
      <c r="AL636">
        <v>0.45763688760806909</v>
      </c>
      <c r="AM636">
        <v>0.71341463414634143</v>
      </c>
      <c r="AN636">
        <f>INDEX(realgdp!$A:$H,MATCH(Sheet1!A636,realgdp!$A:$A,0),MATCH(Sheet1!I636,realgdp!$A$1:$H$1,0))</f>
        <v>13177.1</v>
      </c>
      <c r="AO636">
        <f>INDEX(pricelevel!$A:$H,MATCH(A636,pricelevel!$A:$A,0),MATCH(Sheet1!I636,pricelevel!$A$1:$H$1,0))</f>
        <v>91.9</v>
      </c>
    </row>
    <row r="637" spans="1:41">
      <c r="A637" s="1">
        <v>28100</v>
      </c>
      <c r="B637" s="5" t="s">
        <v>140</v>
      </c>
      <c r="C637">
        <v>46911.125813449027</v>
      </c>
      <c r="D637">
        <v>0.50325379609544474</v>
      </c>
      <c r="E637">
        <v>0.90672451193058567</v>
      </c>
      <c r="F637">
        <v>7.3058568329718003</v>
      </c>
      <c r="G637">
        <v>177868.24295010851</v>
      </c>
      <c r="H637">
        <v>0.95408163265306123</v>
      </c>
      <c r="I637">
        <v>2014</v>
      </c>
      <c r="J637">
        <v>0.23982558139534885</v>
      </c>
      <c r="K637">
        <v>0.8314606741573034</v>
      </c>
      <c r="L637">
        <v>0.1369230769230769</v>
      </c>
      <c r="M637">
        <v>0.88764044943820219</v>
      </c>
      <c r="N637">
        <v>0.39130434782608697</v>
      </c>
      <c r="O637">
        <v>0.60759493670886078</v>
      </c>
      <c r="P637">
        <v>28034.98734177215</v>
      </c>
      <c r="Q637">
        <v>935.72972972972968</v>
      </c>
      <c r="R637">
        <v>25.25</v>
      </c>
      <c r="S637">
        <v>1.4157014157014159E-2</v>
      </c>
      <c r="T637">
        <v>6.4350064350064346E-3</v>
      </c>
      <c r="U637">
        <v>2.5740025740025739E-3</v>
      </c>
      <c r="V637">
        <v>1300</v>
      </c>
      <c r="W637">
        <f t="shared" si="18"/>
        <v>2.3166023166023168E-2</v>
      </c>
      <c r="X637">
        <v>5.6628056628056631E-2</v>
      </c>
      <c r="Y637">
        <v>7.7220077220077218E-2</v>
      </c>
      <c r="Z637">
        <v>43.015625</v>
      </c>
      <c r="AA637">
        <v>8.8803088803088806E-2</v>
      </c>
      <c r="AB637">
        <v>9.3951093951093953E-2</v>
      </c>
      <c r="AC637">
        <v>777</v>
      </c>
      <c r="AD637">
        <v>5.0632911392405063E-2</v>
      </c>
      <c r="AE637">
        <v>1.287001287001287E-3</v>
      </c>
      <c r="AF637">
        <v>1.287001287001287E-3</v>
      </c>
      <c r="AG637">
        <v>9.0090090090090089E-3</v>
      </c>
      <c r="AH637">
        <v>0</v>
      </c>
      <c r="AI637">
        <f t="shared" si="19"/>
        <v>3.3377212492459084E-2</v>
      </c>
      <c r="AJ637">
        <v>1.287001287001287E-3</v>
      </c>
      <c r="AK637">
        <v>0.39240506329113922</v>
      </c>
      <c r="AL637">
        <v>0.43692307692307691</v>
      </c>
      <c r="AM637">
        <v>0.64556962025316456</v>
      </c>
      <c r="AN637">
        <f>INDEX(realgdp!$A:$H,MATCH(Sheet1!A637,realgdp!$A:$A,0),MATCH(Sheet1!I637,realgdp!$A$1:$H$1,0))</f>
        <v>3410.2</v>
      </c>
      <c r="AO637">
        <f>INDEX(pricelevel!$A:$H,MATCH(A637,pricelevel!$A:$A,0),MATCH(Sheet1!I637,pricelevel!$A$1:$H$1,0))</f>
        <v>97.1</v>
      </c>
    </row>
    <row r="638" spans="1:41">
      <c r="A638" s="1">
        <v>28140</v>
      </c>
      <c r="B638" s="5" t="s">
        <v>141</v>
      </c>
      <c r="C638">
        <v>56633.047424485623</v>
      </c>
      <c r="D638">
        <v>0.50576389902232599</v>
      </c>
      <c r="E638">
        <v>0.89756311104625708</v>
      </c>
      <c r="F638">
        <v>8.0866773675762431</v>
      </c>
      <c r="G638">
        <v>199722.46899168249</v>
      </c>
      <c r="H638">
        <v>0.97577319587628863</v>
      </c>
      <c r="I638">
        <v>2014</v>
      </c>
      <c r="J638">
        <v>0.25031654816402066</v>
      </c>
      <c r="K638">
        <v>0.88809523809523805</v>
      </c>
      <c r="L638">
        <v>0.1585333685043524</v>
      </c>
      <c r="M638">
        <v>0.94126984126984126</v>
      </c>
      <c r="N638">
        <v>0.47706968433591418</v>
      </c>
      <c r="O638">
        <v>0.62225969645868462</v>
      </c>
      <c r="P638">
        <v>29472.839797639121</v>
      </c>
      <c r="Q638">
        <v>936.31835205992513</v>
      </c>
      <c r="R638">
        <v>22.475555555555559</v>
      </c>
      <c r="S638">
        <v>6.8534744512882793E-3</v>
      </c>
      <c r="T638">
        <v>1.318643185564327E-2</v>
      </c>
      <c r="U638">
        <v>3.1231022815997218E-3</v>
      </c>
      <c r="V638">
        <v>18955</v>
      </c>
      <c r="W638">
        <f t="shared" si="18"/>
        <v>2.3163008588531271E-2</v>
      </c>
      <c r="X638">
        <v>5.4047020039906309E-2</v>
      </c>
      <c r="Y638">
        <v>0.1000260258523467</v>
      </c>
      <c r="Z638">
        <v>40.015609756097561</v>
      </c>
      <c r="AA638">
        <v>0.1058384662097684</v>
      </c>
      <c r="AB638">
        <v>6.23752927908389E-2</v>
      </c>
      <c r="AC638">
        <v>11527</v>
      </c>
      <c r="AD638">
        <v>0.1053962900505902</v>
      </c>
      <c r="AE638">
        <v>1.735056823110957E-3</v>
      </c>
      <c r="AF638">
        <v>1.388045458488765E-3</v>
      </c>
      <c r="AG638">
        <v>2.255573870044244E-3</v>
      </c>
      <c r="AH638">
        <v>2.6025852346664349E-4</v>
      </c>
      <c r="AI638">
        <f t="shared" si="19"/>
        <v>3.176885425662062E-2</v>
      </c>
      <c r="AJ638">
        <v>1.8218096642665051E-3</v>
      </c>
      <c r="AK638">
        <v>0.40303541315345698</v>
      </c>
      <c r="AL638">
        <v>0.4415721445528884</v>
      </c>
      <c r="AM638">
        <v>0.60876897133220909</v>
      </c>
      <c r="AN638">
        <f>INDEX(realgdp!$A:$H,MATCH(Sheet1!A638,realgdp!$A:$A,0),MATCH(Sheet1!I638,realgdp!$A$1:$H$1,0))</f>
        <v>110826.3</v>
      </c>
      <c r="AO638">
        <f>INDEX(pricelevel!$A:$H,MATCH(A638,pricelevel!$A:$A,0),MATCH(Sheet1!I638,pricelevel!$A$1:$H$1,0))</f>
        <v>94.3</v>
      </c>
    </row>
    <row r="639" spans="1:41">
      <c r="A639" s="1">
        <v>28940</v>
      </c>
      <c r="B639" s="5" t="s">
        <v>145</v>
      </c>
      <c r="C639">
        <v>48495.15420697743</v>
      </c>
      <c r="D639">
        <v>0.51275285839929641</v>
      </c>
      <c r="E639">
        <v>0.95426561125769571</v>
      </c>
      <c r="F639">
        <v>7.6235708003518026</v>
      </c>
      <c r="G639">
        <v>190372.72940486661</v>
      </c>
      <c r="H639">
        <v>0.96403411197626998</v>
      </c>
      <c r="I639">
        <v>2014</v>
      </c>
      <c r="J639">
        <v>0.21414342629482072</v>
      </c>
      <c r="K639">
        <v>0.89724770642201834</v>
      </c>
      <c r="L639">
        <v>0.1369369369369369</v>
      </c>
      <c r="M639">
        <v>0.89357798165137614</v>
      </c>
      <c r="N639">
        <v>0.44504310344827591</v>
      </c>
      <c r="O639">
        <v>0.5420944558521561</v>
      </c>
      <c r="P639">
        <v>22889.4250513347</v>
      </c>
      <c r="Q639">
        <v>816.18981481481478</v>
      </c>
      <c r="R639">
        <v>23.292397660818711</v>
      </c>
      <c r="S639">
        <v>8.043396932285821E-3</v>
      </c>
      <c r="T639">
        <v>1.0662177328844001E-2</v>
      </c>
      <c r="U639">
        <v>3.7411148522259628E-3</v>
      </c>
      <c r="V639">
        <v>9435</v>
      </c>
      <c r="W639">
        <f t="shared" si="18"/>
        <v>2.2446689113355785E-2</v>
      </c>
      <c r="X639">
        <v>5.6116722783389451E-2</v>
      </c>
      <c r="Y639">
        <v>8.4362139917695478E-2</v>
      </c>
      <c r="Z639">
        <v>37.248743718592962</v>
      </c>
      <c r="AA639">
        <v>0.1182192293303404</v>
      </c>
      <c r="AB639">
        <v>6.6778900112233447E-2</v>
      </c>
      <c r="AC639">
        <v>5346</v>
      </c>
      <c r="AD639">
        <v>7.8028747433264892E-2</v>
      </c>
      <c r="AE639">
        <v>2.8058361391694719E-3</v>
      </c>
      <c r="AF639">
        <v>9.3527871305649081E-4</v>
      </c>
      <c r="AG639">
        <v>2.2446689113355782E-3</v>
      </c>
      <c r="AH639">
        <v>1.8705574261129821E-4</v>
      </c>
      <c r="AI639">
        <f t="shared" si="19"/>
        <v>3.5657943045066663E-2</v>
      </c>
      <c r="AJ639">
        <v>4.11522633744856E-3</v>
      </c>
      <c r="AK639">
        <v>0.44147843942505133</v>
      </c>
      <c r="AL639">
        <v>0.47514573396926341</v>
      </c>
      <c r="AM639">
        <v>0.66735112936344965</v>
      </c>
      <c r="AN639">
        <f>INDEX(realgdp!$A:$H,MATCH(Sheet1!A639,realgdp!$A:$A,0),MATCH(Sheet1!I639,realgdp!$A$1:$H$1,0))</f>
        <v>33571.800000000003</v>
      </c>
      <c r="AO639">
        <f>INDEX(pricelevel!$A:$H,MATCH(A639,pricelevel!$A:$A,0),MATCH(Sheet1!I639,pricelevel!$A$1:$H$1,0))</f>
        <v>90.3</v>
      </c>
    </row>
    <row r="640" spans="1:41">
      <c r="A640" s="1">
        <v>29100</v>
      </c>
      <c r="B640" s="5" t="s">
        <v>146</v>
      </c>
      <c r="C640">
        <v>52585.574850299403</v>
      </c>
      <c r="D640">
        <v>0.47305389221556893</v>
      </c>
      <c r="E640">
        <v>0.9760479041916168</v>
      </c>
      <c r="F640">
        <v>8.1287425149700603</v>
      </c>
      <c r="G640">
        <v>202378.44311377249</v>
      </c>
      <c r="H640">
        <v>0.98675496688741726</v>
      </c>
      <c r="I640">
        <v>2014</v>
      </c>
      <c r="J640">
        <v>0.23620309050772628</v>
      </c>
      <c r="K640">
        <v>1.0392156862745099</v>
      </c>
      <c r="L640">
        <v>0.14129244249726181</v>
      </c>
      <c r="M640">
        <v>0.90196078431372551</v>
      </c>
      <c r="N640">
        <v>0.51298701298701299</v>
      </c>
      <c r="O640">
        <v>0.78260869565217395</v>
      </c>
      <c r="P640">
        <v>29234.782608695648</v>
      </c>
      <c r="Q640">
        <v>852.33333333333337</v>
      </c>
      <c r="R640">
        <v>19.76923076923077</v>
      </c>
      <c r="S640">
        <v>6.8965517241379309E-3</v>
      </c>
      <c r="T640">
        <v>1.7241379310344831E-2</v>
      </c>
      <c r="U640">
        <v>8.6206896551724137E-3</v>
      </c>
      <c r="V640">
        <v>913</v>
      </c>
      <c r="W640">
        <f t="shared" si="18"/>
        <v>3.2758620689655175E-2</v>
      </c>
      <c r="X640">
        <v>6.7241379310344823E-2</v>
      </c>
      <c r="Y640">
        <v>7.9310344827586213E-2</v>
      </c>
      <c r="Z640">
        <v>39.302325581395351</v>
      </c>
      <c r="AA640">
        <v>7.9310344827586213E-2</v>
      </c>
      <c r="AB640">
        <v>9.1379310344827588E-2</v>
      </c>
      <c r="AC640">
        <v>580</v>
      </c>
      <c r="AD640">
        <v>0</v>
      </c>
      <c r="AE640">
        <v>1.724137931034483E-3</v>
      </c>
      <c r="AF640">
        <v>6.8965517241379309E-3</v>
      </c>
      <c r="AG640">
        <v>5.1724137931034482E-3</v>
      </c>
      <c r="AH640">
        <v>0</v>
      </c>
      <c r="AI640">
        <f t="shared" si="19"/>
        <v>2.9154768986714263E-2</v>
      </c>
      <c r="AJ640">
        <v>0</v>
      </c>
      <c r="AK640">
        <v>0.52173913043478259</v>
      </c>
      <c r="AL640">
        <v>0.447973713033954</v>
      </c>
      <c r="AM640">
        <v>0.45652173913043481</v>
      </c>
      <c r="AN640">
        <f>INDEX(realgdp!$A:$H,MATCH(Sheet1!A640,realgdp!$A:$A,0),MATCH(Sheet1!I640,realgdp!$A$1:$H$1,0))</f>
        <v>6102.6</v>
      </c>
      <c r="AO640">
        <f>INDEX(pricelevel!$A:$H,MATCH(A640,pricelevel!$A:$A,0),MATCH(Sheet1!I640,pricelevel!$A$1:$H$1,0))</f>
        <v>92.7</v>
      </c>
    </row>
    <row r="641" spans="1:41">
      <c r="A641" s="1">
        <v>29180</v>
      </c>
      <c r="B641" s="5" t="s">
        <v>147</v>
      </c>
      <c r="C641">
        <v>49248.043086816717</v>
      </c>
      <c r="D641">
        <v>0.52090032154340837</v>
      </c>
      <c r="E641">
        <v>0.80578778135048235</v>
      </c>
      <c r="F641">
        <v>7.0713826366559482</v>
      </c>
      <c r="G641">
        <v>155733.57556270101</v>
      </c>
      <c r="H641">
        <v>0.96611505122143415</v>
      </c>
      <c r="I641">
        <v>2014</v>
      </c>
      <c r="J641">
        <v>0.24465355004277159</v>
      </c>
      <c r="K641">
        <v>0.83</v>
      </c>
      <c r="L641">
        <v>0.14427157001414431</v>
      </c>
      <c r="M641">
        <v>0.86</v>
      </c>
      <c r="N641">
        <v>0.39175257731958762</v>
      </c>
      <c r="O641">
        <v>0.55426356589147285</v>
      </c>
      <c r="P641">
        <v>33404.771317829458</v>
      </c>
      <c r="Q641">
        <v>876.72115384615381</v>
      </c>
      <c r="R641">
        <v>27.55614973262032</v>
      </c>
      <c r="S641">
        <v>1.0882708585247879E-2</v>
      </c>
      <c r="T641">
        <v>6.8520757758968164E-3</v>
      </c>
      <c r="U641">
        <v>4.0306328093510681E-3</v>
      </c>
      <c r="V641">
        <v>4242</v>
      </c>
      <c r="W641">
        <f t="shared" si="18"/>
        <v>2.1765417170495762E-2</v>
      </c>
      <c r="X641">
        <v>5.401047964530431E-2</v>
      </c>
      <c r="Y641">
        <v>7.1745264006449011E-2</v>
      </c>
      <c r="Z641">
        <v>45.399082568807337</v>
      </c>
      <c r="AA641">
        <v>0.1104393389762193</v>
      </c>
      <c r="AB641">
        <v>7.2551390568319232E-2</v>
      </c>
      <c r="AC641">
        <v>2481</v>
      </c>
      <c r="AD641">
        <v>7.3643410852713184E-2</v>
      </c>
      <c r="AE641">
        <v>8.0612656187021366E-4</v>
      </c>
      <c r="AF641">
        <v>3.2245062474808551E-3</v>
      </c>
      <c r="AG641">
        <v>2.821442966545747E-3</v>
      </c>
      <c r="AH641">
        <v>8.0612656187021366E-4</v>
      </c>
      <c r="AI641">
        <f t="shared" si="19"/>
        <v>2.6245387088706482E-2</v>
      </c>
      <c r="AJ641">
        <v>9.7138250705360737E-2</v>
      </c>
      <c r="AK641">
        <v>0.32945736434108519</v>
      </c>
      <c r="AL641">
        <v>0.4200848656294201</v>
      </c>
      <c r="AM641">
        <v>0.5736434108527132</v>
      </c>
      <c r="AN641">
        <f>INDEX(realgdp!$A:$H,MATCH(Sheet1!A641,realgdp!$A:$A,0),MATCH(Sheet1!I641,realgdp!$A$1:$H$1,0))</f>
        <v>23087.7</v>
      </c>
      <c r="AO641">
        <f>INDEX(pricelevel!$A:$H,MATCH(A641,pricelevel!$A:$A,0),MATCH(Sheet1!I641,pricelevel!$A$1:$H$1,0))</f>
        <v>88.8</v>
      </c>
    </row>
    <row r="642" spans="1:41">
      <c r="A642" s="1">
        <v>29200</v>
      </c>
      <c r="B642" s="5" t="s">
        <v>148</v>
      </c>
      <c r="C642">
        <v>48967.547826086957</v>
      </c>
      <c r="D642">
        <v>0.52391304347826084</v>
      </c>
      <c r="E642">
        <v>0.94565217391304346</v>
      </c>
      <c r="F642">
        <v>8.0630434782608695</v>
      </c>
      <c r="G642">
        <v>171454.78260869559</v>
      </c>
      <c r="H642">
        <v>0.98263027295285355</v>
      </c>
      <c r="I642">
        <v>2014</v>
      </c>
      <c r="J642">
        <v>0.33246073298429318</v>
      </c>
      <c r="K642">
        <v>2.2816901408450705</v>
      </c>
      <c r="L642">
        <v>0.12349397590361449</v>
      </c>
      <c r="M642">
        <v>1.929577464788732</v>
      </c>
      <c r="N642">
        <v>0.57929515418502198</v>
      </c>
      <c r="O642">
        <v>0.74452554744525545</v>
      </c>
      <c r="P642">
        <v>23254.759124087592</v>
      </c>
      <c r="Q642">
        <v>803.30120481927713</v>
      </c>
      <c r="R642">
        <v>17.398148148148149</v>
      </c>
      <c r="S642">
        <v>1.520572450805009E-2</v>
      </c>
      <c r="T642">
        <v>3.577817531305903E-3</v>
      </c>
      <c r="U642">
        <v>6.2611806797853312E-3</v>
      </c>
      <c r="V642">
        <v>1660</v>
      </c>
      <c r="W642">
        <f t="shared" ref="W642:W705" si="20">S642+T642+U642</f>
        <v>2.5044722719141325E-2</v>
      </c>
      <c r="X642">
        <v>7.3345259391771014E-2</v>
      </c>
      <c r="Y642">
        <v>7.1556350626118065E-2</v>
      </c>
      <c r="Z642">
        <v>38.855932203389827</v>
      </c>
      <c r="AA642">
        <v>9.9284436493738817E-2</v>
      </c>
      <c r="AB642">
        <v>7.6923076923076927E-2</v>
      </c>
      <c r="AC642">
        <v>1118</v>
      </c>
      <c r="AD642">
        <v>0.1970802919708029</v>
      </c>
      <c r="AE642">
        <v>2.6833631484794269E-3</v>
      </c>
      <c r="AF642">
        <v>3.577817531305903E-3</v>
      </c>
      <c r="AG642">
        <v>1.1627906976744189E-2</v>
      </c>
      <c r="AH642">
        <v>0</v>
      </c>
      <c r="AI642">
        <f t="shared" si="19"/>
        <v>3.4543518620547956E-2</v>
      </c>
      <c r="AJ642">
        <v>8.9445438282647585E-4</v>
      </c>
      <c r="AK642">
        <v>0.43065693430656932</v>
      </c>
      <c r="AL642">
        <v>0.37530120481927709</v>
      </c>
      <c r="AM642">
        <v>0.37226277372262773</v>
      </c>
      <c r="AN642">
        <f>INDEX(realgdp!$A:$H,MATCH(Sheet1!A642,realgdp!$A:$A,0),MATCH(Sheet1!I642,realgdp!$A$1:$H$1,0))</f>
        <v>8566.2000000000007</v>
      </c>
      <c r="AO642">
        <f>INDEX(pricelevel!$A:$H,MATCH(A642,pricelevel!$A:$A,0),MATCH(Sheet1!I642,pricelevel!$A$1:$H$1,0))</f>
        <v>93.5</v>
      </c>
    </row>
    <row r="643" spans="1:41">
      <c r="A643" s="1">
        <v>29420</v>
      </c>
      <c r="B643" s="5" t="s">
        <v>150</v>
      </c>
      <c r="C643">
        <v>35686.036968576707</v>
      </c>
      <c r="D643">
        <v>0.52125693160813313</v>
      </c>
      <c r="E643">
        <v>0.88539741219963031</v>
      </c>
      <c r="F643">
        <v>6.8613678373382623</v>
      </c>
      <c r="G643">
        <v>145961.86691312381</v>
      </c>
      <c r="H643">
        <v>0.93767705382436262</v>
      </c>
      <c r="I643">
        <v>2014</v>
      </c>
      <c r="J643">
        <v>0.19207920792079208</v>
      </c>
      <c r="K643">
        <v>0.86538461538461542</v>
      </c>
      <c r="L643">
        <v>0.1199428843407901</v>
      </c>
      <c r="M643">
        <v>0.875</v>
      </c>
      <c r="N643">
        <v>0.2269503546099291</v>
      </c>
      <c r="O643">
        <v>0.35164835164835168</v>
      </c>
      <c r="P643">
        <v>20375.274725274721</v>
      </c>
      <c r="Q643">
        <v>720.70833333333337</v>
      </c>
      <c r="R643">
        <v>14.927272727272729</v>
      </c>
      <c r="S643">
        <v>5.8651026392961877E-3</v>
      </c>
      <c r="T643">
        <v>5.8651026392961877E-3</v>
      </c>
      <c r="U643">
        <v>8.7976539589442824E-3</v>
      </c>
      <c r="V643">
        <v>2101</v>
      </c>
      <c r="W643">
        <f t="shared" si="20"/>
        <v>2.0527859237536659E-2</v>
      </c>
      <c r="X643">
        <v>8.6021505376344093E-2</v>
      </c>
      <c r="Y643">
        <v>6.3538611925708699E-2</v>
      </c>
      <c r="Z643">
        <v>38.171428571428571</v>
      </c>
      <c r="AA643">
        <v>0.1104594330400782</v>
      </c>
      <c r="AB643">
        <v>7.9178885630498533E-2</v>
      </c>
      <c r="AC643">
        <v>1023</v>
      </c>
      <c r="AD643">
        <v>6.5934065934065936E-2</v>
      </c>
      <c r="AE643">
        <v>1.9550342130987288E-3</v>
      </c>
      <c r="AF643">
        <v>6.8426197458455523E-3</v>
      </c>
      <c r="AG643">
        <v>2.9325513196480938E-3</v>
      </c>
      <c r="AH643">
        <v>3.9100684261974576E-3</v>
      </c>
      <c r="AI643">
        <f t="shared" ref="AI643:AI706" si="21">Q643/P643</f>
        <v>3.5371711206392875E-2</v>
      </c>
      <c r="AJ643">
        <v>1.075268817204301E-2</v>
      </c>
      <c r="AK643">
        <v>0.36263736263736263</v>
      </c>
      <c r="AL643">
        <v>0.46596858638743449</v>
      </c>
      <c r="AM643">
        <v>0.61538461538461542</v>
      </c>
      <c r="AN643">
        <f>INDEX(realgdp!$A:$H,MATCH(Sheet1!A643,realgdp!$A:$A,0),MATCH(Sheet1!I643,realgdp!$A$1:$H$1,0))</f>
        <v>3672.9</v>
      </c>
      <c r="AO643">
        <f>INDEX(pricelevel!$A:$H,MATCH(A643,pricelevel!$A:$A,0),MATCH(Sheet1!I643,pricelevel!$A$1:$H$1,0))</f>
        <v>93.2</v>
      </c>
    </row>
    <row r="644" spans="1:41">
      <c r="A644" s="1">
        <v>29460</v>
      </c>
      <c r="B644" s="5" t="s">
        <v>151</v>
      </c>
      <c r="C644">
        <v>41656.545281220213</v>
      </c>
      <c r="D644">
        <v>0.48236415633937091</v>
      </c>
      <c r="E644">
        <v>0.87559580552907534</v>
      </c>
      <c r="F644">
        <v>7.2745471877979027</v>
      </c>
      <c r="G644">
        <v>146194.68064823639</v>
      </c>
      <c r="H644">
        <v>0.95763723150357993</v>
      </c>
      <c r="I644">
        <v>2014</v>
      </c>
      <c r="J644">
        <v>0.2227405247813411</v>
      </c>
      <c r="K644">
        <v>0.92982456140350878</v>
      </c>
      <c r="L644">
        <v>0.13697615874426181</v>
      </c>
      <c r="M644">
        <v>0.88972431077694236</v>
      </c>
      <c r="N644">
        <v>0.34633385335413419</v>
      </c>
      <c r="O644">
        <v>0.46197183098591549</v>
      </c>
      <c r="P644">
        <v>20014.563380281688</v>
      </c>
      <c r="Q644">
        <v>943.98540145985396</v>
      </c>
      <c r="R644">
        <v>23.50655021834061</v>
      </c>
      <c r="S644">
        <v>9.1507006005147277E-3</v>
      </c>
      <c r="T644">
        <v>1.2296253931941659E-2</v>
      </c>
      <c r="U644">
        <v>4.2893909064912776E-3</v>
      </c>
      <c r="V644">
        <v>6753</v>
      </c>
      <c r="W644">
        <f t="shared" si="20"/>
        <v>2.5736345438947667E-2</v>
      </c>
      <c r="X644">
        <v>5.5476122390620532E-2</v>
      </c>
      <c r="Y644">
        <v>8.4643980554761231E-2</v>
      </c>
      <c r="Z644">
        <v>37.459770114942529</v>
      </c>
      <c r="AA644">
        <v>0.1169573920503289</v>
      </c>
      <c r="AB644">
        <v>7.6065198741778667E-2</v>
      </c>
      <c r="AC644">
        <v>3497</v>
      </c>
      <c r="AD644">
        <v>0.12957746478873239</v>
      </c>
      <c r="AE644">
        <v>2.5736345438947669E-3</v>
      </c>
      <c r="AF644">
        <v>1.7157563625965109E-3</v>
      </c>
      <c r="AG644">
        <v>2.2876751501286819E-3</v>
      </c>
      <c r="AH644">
        <v>1.143837575064341E-3</v>
      </c>
      <c r="AI644">
        <f t="shared" si="21"/>
        <v>4.7164926035302208E-2</v>
      </c>
      <c r="AJ644">
        <v>4.003431512725193E-3</v>
      </c>
      <c r="AK644">
        <v>0.42535211267605633</v>
      </c>
      <c r="AL644">
        <v>0.45668591737005781</v>
      </c>
      <c r="AM644">
        <v>0.72394366197183102</v>
      </c>
      <c r="AN644">
        <f>INDEX(realgdp!$A:$H,MATCH(Sheet1!A644,realgdp!$A:$A,0),MATCH(Sheet1!I644,realgdp!$A$1:$H$1,0))</f>
        <v>16944.099999999999</v>
      </c>
      <c r="AO644">
        <f>INDEX(pricelevel!$A:$H,MATCH(A644,pricelevel!$A:$A,0),MATCH(Sheet1!I644,pricelevel!$A$1:$H$1,0))</f>
        <v>93.2</v>
      </c>
    </row>
    <row r="645" spans="1:41">
      <c r="A645" s="1">
        <v>29540</v>
      </c>
      <c r="B645" s="5" t="s">
        <v>152</v>
      </c>
      <c r="C645">
        <v>52843.830965909088</v>
      </c>
      <c r="D645">
        <v>0.51349431818181823</v>
      </c>
      <c r="E645">
        <v>0.94602272727272729</v>
      </c>
      <c r="F645">
        <v>7.3579545454545459</v>
      </c>
      <c r="G645">
        <v>229461.35653409091</v>
      </c>
      <c r="H645">
        <v>0.97817299919159262</v>
      </c>
      <c r="I645">
        <v>2014</v>
      </c>
      <c r="J645">
        <v>0.25160652496292635</v>
      </c>
      <c r="K645">
        <v>1.0200803212851406</v>
      </c>
      <c r="L645">
        <v>0.1637973438268569</v>
      </c>
      <c r="M645">
        <v>0.99196787148594379</v>
      </c>
      <c r="N645">
        <v>0.40174672489082969</v>
      </c>
      <c r="O645">
        <v>0.51417004048582993</v>
      </c>
      <c r="P645">
        <v>27590.49392712551</v>
      </c>
      <c r="Q645">
        <v>959.92307692307691</v>
      </c>
      <c r="R645">
        <v>26.149732620320851</v>
      </c>
      <c r="S645">
        <v>9.1097308488612833E-3</v>
      </c>
      <c r="T645">
        <v>1.076604554865424E-2</v>
      </c>
      <c r="U645">
        <v>3.726708074534161E-3</v>
      </c>
      <c r="V645">
        <v>4066</v>
      </c>
      <c r="W645">
        <f t="shared" si="20"/>
        <v>2.3602484472049687E-2</v>
      </c>
      <c r="X645">
        <v>5.5486542443064182E-2</v>
      </c>
      <c r="Y645">
        <v>9.4824016563146998E-2</v>
      </c>
      <c r="Z645">
        <v>40.07692307692308</v>
      </c>
      <c r="AA645">
        <v>0.10144927536231881</v>
      </c>
      <c r="AB645">
        <v>8.0331262939958598E-2</v>
      </c>
      <c r="AC645">
        <v>2415</v>
      </c>
      <c r="AD645">
        <v>9.3117408906882596E-2</v>
      </c>
      <c r="AE645">
        <v>1.242236024844721E-3</v>
      </c>
      <c r="AF645">
        <v>2.4844720496894411E-3</v>
      </c>
      <c r="AG645">
        <v>2.8985507246376812E-3</v>
      </c>
      <c r="AH645">
        <v>8.2815734989648033E-4</v>
      </c>
      <c r="AI645">
        <f t="shared" si="21"/>
        <v>3.4791804722978568E-2</v>
      </c>
      <c r="AJ645">
        <v>4.1407867494824022E-4</v>
      </c>
      <c r="AK645">
        <v>0.48178137651821862</v>
      </c>
      <c r="AL645">
        <v>0.45966551893753083</v>
      </c>
      <c r="AM645">
        <v>0.74898785425101211</v>
      </c>
      <c r="AN645">
        <f>INDEX(realgdp!$A:$H,MATCH(Sheet1!A645,realgdp!$A:$A,0),MATCH(Sheet1!I645,realgdp!$A$1:$H$1,0))</f>
        <v>23217.5</v>
      </c>
      <c r="AO645">
        <f>INDEX(pricelevel!$A:$H,MATCH(A645,pricelevel!$A:$A,0),MATCH(Sheet1!I645,pricelevel!$A$1:$H$1,0))</f>
        <v>99.6</v>
      </c>
    </row>
    <row r="646" spans="1:41">
      <c r="A646" s="1">
        <v>29620</v>
      </c>
      <c r="B646" s="5" t="s">
        <v>153</v>
      </c>
      <c r="C646">
        <v>49255.859130434779</v>
      </c>
      <c r="D646">
        <v>0.50318840579710145</v>
      </c>
      <c r="E646">
        <v>0.93565217391304345</v>
      </c>
      <c r="F646">
        <v>7.8098550724637681</v>
      </c>
      <c r="G646">
        <v>151841.20579710149</v>
      </c>
      <c r="H646">
        <v>0.9659666908037654</v>
      </c>
      <c r="I646">
        <v>2014</v>
      </c>
      <c r="J646">
        <v>0.25062656641604009</v>
      </c>
      <c r="K646">
        <v>1.0307692307692307</v>
      </c>
      <c r="L646">
        <v>0.13593919652551581</v>
      </c>
      <c r="M646">
        <v>1.0307692307692311</v>
      </c>
      <c r="N646">
        <v>0.57306590257879653</v>
      </c>
      <c r="O646">
        <v>0.73880597014925375</v>
      </c>
      <c r="P646">
        <v>26870.53731343284</v>
      </c>
      <c r="Q646">
        <v>848.32758620689651</v>
      </c>
      <c r="R646">
        <v>20.353535353535349</v>
      </c>
      <c r="S646">
        <v>7.0175438596491229E-3</v>
      </c>
      <c r="T646">
        <v>9.8245614035087723E-3</v>
      </c>
      <c r="U646">
        <v>3.508771929824561E-3</v>
      </c>
      <c r="V646">
        <v>4605</v>
      </c>
      <c r="W646">
        <f t="shared" si="20"/>
        <v>2.0350877192982456E-2</v>
      </c>
      <c r="X646">
        <v>6.9824561403508775E-2</v>
      </c>
      <c r="Y646">
        <v>8.0350877192982451E-2</v>
      </c>
      <c r="Z646">
        <v>36.951754385964911</v>
      </c>
      <c r="AA646">
        <v>9.8596491228070182E-2</v>
      </c>
      <c r="AB646">
        <v>5.9298245614035093E-2</v>
      </c>
      <c r="AC646">
        <v>2850</v>
      </c>
      <c r="AD646">
        <v>9.3283582089552244E-2</v>
      </c>
      <c r="AE646">
        <v>1.403508771929824E-3</v>
      </c>
      <c r="AF646">
        <v>2.1052631578947368E-3</v>
      </c>
      <c r="AG646">
        <v>1.403508771929824E-3</v>
      </c>
      <c r="AH646">
        <v>3.5087719298245611E-4</v>
      </c>
      <c r="AI646">
        <f t="shared" si="21"/>
        <v>3.1570920086618791E-2</v>
      </c>
      <c r="AJ646">
        <v>1.403508771929824E-3</v>
      </c>
      <c r="AK646">
        <v>0.38059701492537312</v>
      </c>
      <c r="AL646">
        <v>0.42236699239956571</v>
      </c>
      <c r="AM646">
        <v>0.48507462686567171</v>
      </c>
      <c r="AN646">
        <f>INDEX(realgdp!$A:$H,MATCH(Sheet1!A646,realgdp!$A:$A,0),MATCH(Sheet1!I646,realgdp!$A$1:$H$1,0))</f>
        <v>18450.8</v>
      </c>
      <c r="AO646">
        <f>INDEX(pricelevel!$A:$H,MATCH(A646,pricelevel!$A:$A,0),MATCH(Sheet1!I646,pricelevel!$A$1:$H$1,0))</f>
        <v>93.4</v>
      </c>
    </row>
    <row r="647" spans="1:41">
      <c r="A647" s="1">
        <v>29700</v>
      </c>
      <c r="B647" s="5" t="s">
        <v>154</v>
      </c>
      <c r="C647">
        <v>36383.426666666674</v>
      </c>
      <c r="D647">
        <v>0.51600000000000001</v>
      </c>
      <c r="E647">
        <v>0.94</v>
      </c>
      <c r="F647">
        <v>6.5986666666666656</v>
      </c>
      <c r="G647">
        <v>118952.1866666667</v>
      </c>
      <c r="H647">
        <v>0.97151898734177211</v>
      </c>
      <c r="I647">
        <v>2014</v>
      </c>
      <c r="J647">
        <v>0.297583081570997</v>
      </c>
      <c r="K647">
        <v>0.69685039370078738</v>
      </c>
      <c r="L647">
        <v>0.22361359570661901</v>
      </c>
      <c r="M647">
        <v>0.74015748031496065</v>
      </c>
      <c r="N647">
        <v>0.3248587570621469</v>
      </c>
      <c r="O647">
        <v>0.38829787234042551</v>
      </c>
      <c r="P647">
        <v>20949.473404255321</v>
      </c>
      <c r="Q647">
        <v>821.96249999999998</v>
      </c>
      <c r="R647">
        <v>18.264462809917351</v>
      </c>
      <c r="S647">
        <v>7.446016381236039E-3</v>
      </c>
      <c r="T647">
        <v>2.233804914370812E-3</v>
      </c>
      <c r="U647">
        <v>2.233804914370812E-3</v>
      </c>
      <c r="V647">
        <v>2795</v>
      </c>
      <c r="W647">
        <f t="shared" si="20"/>
        <v>1.1913626209977664E-2</v>
      </c>
      <c r="X647">
        <v>6.4780342516753533E-2</v>
      </c>
      <c r="Y647">
        <v>7.0737155621742362E-2</v>
      </c>
      <c r="Z647">
        <v>38.176056338028168</v>
      </c>
      <c r="AA647">
        <v>0.1198808637379002</v>
      </c>
      <c r="AB647">
        <v>0.1042442293373045</v>
      </c>
      <c r="AC647">
        <v>1343</v>
      </c>
      <c r="AD647">
        <v>0.34574468085106391</v>
      </c>
      <c r="AE647">
        <v>7.4460163812360388E-4</v>
      </c>
      <c r="AF647">
        <v>1.489203276247208E-3</v>
      </c>
      <c r="AG647">
        <v>2.978406552494416E-3</v>
      </c>
      <c r="AH647">
        <v>7.4460163812360388E-4</v>
      </c>
      <c r="AI647">
        <f t="shared" si="21"/>
        <v>3.9235473089888763E-2</v>
      </c>
      <c r="AJ647">
        <v>3.6485480268056592E-2</v>
      </c>
      <c r="AK647">
        <v>0.43085106382978722</v>
      </c>
      <c r="AL647">
        <v>0.38711985688729877</v>
      </c>
      <c r="AM647">
        <v>1</v>
      </c>
      <c r="AN647">
        <f>INDEX(realgdp!$A:$H,MATCH(Sheet1!A647,realgdp!$A:$A,0),MATCH(Sheet1!I647,realgdp!$A$1:$H$1,0))</f>
        <v>7004.3</v>
      </c>
      <c r="AO647">
        <f>INDEX(pricelevel!$A:$H,MATCH(A647,pricelevel!$A:$A,0),MATCH(Sheet1!I647,pricelevel!$A$1:$H$1,0))</f>
        <v>88.4</v>
      </c>
    </row>
    <row r="648" spans="1:41">
      <c r="A648" s="1">
        <v>29740</v>
      </c>
      <c r="B648" s="5" t="s">
        <v>155</v>
      </c>
      <c r="C648">
        <v>39274.877005347596</v>
      </c>
      <c r="D648">
        <v>0.48128342245989297</v>
      </c>
      <c r="E648">
        <v>0.91176470588235292</v>
      </c>
      <c r="F648">
        <v>7.1871657754010698</v>
      </c>
      <c r="G648">
        <v>155016.95187165769</v>
      </c>
      <c r="H648">
        <v>0.96078431372549022</v>
      </c>
      <c r="I648">
        <v>2014</v>
      </c>
      <c r="J648">
        <v>0.27559055118110237</v>
      </c>
      <c r="K648">
        <v>0.78378378378378377</v>
      </c>
      <c r="L648">
        <v>0.16105417276720349</v>
      </c>
      <c r="M648">
        <v>0.81081081081081086</v>
      </c>
      <c r="N648">
        <v>0.5161290322580645</v>
      </c>
      <c r="O648">
        <v>0.62222222222222223</v>
      </c>
      <c r="P648">
        <v>19081.666666666672</v>
      </c>
      <c r="Q648">
        <v>850.89743589743591</v>
      </c>
      <c r="R648">
        <v>16.379310344827591</v>
      </c>
      <c r="S648">
        <v>1.2886597938144329E-2</v>
      </c>
      <c r="T648">
        <v>7.7319587628865982E-3</v>
      </c>
      <c r="U648">
        <v>3.8659793814432991E-3</v>
      </c>
      <c r="V648">
        <v>1366</v>
      </c>
      <c r="W648">
        <f t="shared" si="20"/>
        <v>2.4484536082474227E-2</v>
      </c>
      <c r="X648">
        <v>7.3453608247422683E-2</v>
      </c>
      <c r="Y648">
        <v>7.2164948453608241E-2</v>
      </c>
      <c r="Z648">
        <v>40.726027397260268</v>
      </c>
      <c r="AA648">
        <v>0.1005154639175258</v>
      </c>
      <c r="AB648">
        <v>4.6391752577319589E-2</v>
      </c>
      <c r="AC648">
        <v>776</v>
      </c>
      <c r="AD648">
        <v>0.2</v>
      </c>
      <c r="AE648">
        <v>2.5773195876288659E-3</v>
      </c>
      <c r="AF648">
        <v>1.288659793814433E-3</v>
      </c>
      <c r="AG648">
        <v>3.8659793814432991E-3</v>
      </c>
      <c r="AH648">
        <v>0</v>
      </c>
      <c r="AI648">
        <f t="shared" si="21"/>
        <v>4.4592406458071568E-2</v>
      </c>
      <c r="AJ648">
        <v>1.2886597938144329E-2</v>
      </c>
      <c r="AK648">
        <v>0.31111111111111112</v>
      </c>
      <c r="AL648">
        <v>0.4019033674963397</v>
      </c>
      <c r="AM648">
        <v>0.8</v>
      </c>
      <c r="AN648">
        <f>INDEX(realgdp!$A:$H,MATCH(Sheet1!A648,realgdp!$A:$A,0),MATCH(Sheet1!I648,realgdp!$A$1:$H$1,0))</f>
        <v>5876.7</v>
      </c>
      <c r="AO648">
        <f>INDEX(pricelevel!$A:$H,MATCH(A648,pricelevel!$A:$A,0),MATCH(Sheet1!I648,pricelevel!$A$1:$H$1,0))</f>
        <v>92.3</v>
      </c>
    </row>
    <row r="649" spans="1:41">
      <c r="A649" s="1">
        <v>29820</v>
      </c>
      <c r="B649" s="5" t="s">
        <v>156</v>
      </c>
      <c r="C649">
        <v>52712.708079418117</v>
      </c>
      <c r="D649">
        <v>0.50933752702968349</v>
      </c>
      <c r="E649">
        <v>0.73697660703754664</v>
      </c>
      <c r="F649">
        <v>7.4344407312758012</v>
      </c>
      <c r="G649">
        <v>241596.32396304299</v>
      </c>
      <c r="H649">
        <v>0.9574518100611189</v>
      </c>
      <c r="I649">
        <v>2014</v>
      </c>
      <c r="J649">
        <v>0.2611296332614238</v>
      </c>
      <c r="K649">
        <v>0.93377483443708609</v>
      </c>
      <c r="L649">
        <v>0.156515319306017</v>
      </c>
      <c r="M649">
        <v>0.9677152317880795</v>
      </c>
      <c r="N649">
        <v>0.3690939410783769</v>
      </c>
      <c r="O649">
        <v>0.50812660393498721</v>
      </c>
      <c r="P649">
        <v>25022.775021385802</v>
      </c>
      <c r="Q649">
        <v>1060.503438789546</v>
      </c>
      <c r="R649">
        <v>25.14898688915375</v>
      </c>
      <c r="S649">
        <v>8.8000000000000005E-3</v>
      </c>
      <c r="T649">
        <v>1.4222222222222219E-2</v>
      </c>
      <c r="U649">
        <v>1.3777777777777779E-2</v>
      </c>
      <c r="V649">
        <v>18963</v>
      </c>
      <c r="W649">
        <f t="shared" si="20"/>
        <v>3.6799999999999999E-2</v>
      </c>
      <c r="X649">
        <v>9.1999999999999998E-2</v>
      </c>
      <c r="Y649">
        <v>8.2577777777777778E-2</v>
      </c>
      <c r="Z649">
        <v>38.065911431513904</v>
      </c>
      <c r="AA649">
        <v>0.1362666666666667</v>
      </c>
      <c r="AB649">
        <v>6.1866666666666667E-2</v>
      </c>
      <c r="AC649">
        <v>11250</v>
      </c>
      <c r="AD649">
        <v>0.23267750213857999</v>
      </c>
      <c r="AE649">
        <v>3.8222222222222221E-3</v>
      </c>
      <c r="AF649">
        <v>9.955555555555556E-3</v>
      </c>
      <c r="AG649">
        <v>3.5555555555555562E-3</v>
      </c>
      <c r="AH649">
        <v>6.2222222222222225E-4</v>
      </c>
      <c r="AI649">
        <f t="shared" si="21"/>
        <v>4.2381527943370911E-2</v>
      </c>
      <c r="AJ649">
        <v>2.3999999999999998E-3</v>
      </c>
      <c r="AK649">
        <v>0.33704020530367829</v>
      </c>
      <c r="AL649">
        <v>0.41586246901861518</v>
      </c>
      <c r="AM649">
        <v>0.63729683490162536</v>
      </c>
      <c r="AN649">
        <f>INDEX(realgdp!$A:$H,MATCH(Sheet1!A649,realgdp!$A:$A,0),MATCH(Sheet1!I649,realgdp!$A$1:$H$1,0))</f>
        <v>85858.3</v>
      </c>
      <c r="AO649">
        <f>INDEX(pricelevel!$A:$H,MATCH(A649,pricelevel!$A:$A,0),MATCH(Sheet1!I649,pricelevel!$A$1:$H$1,0))</f>
        <v>98.5</v>
      </c>
    </row>
    <row r="650" spans="1:41">
      <c r="A650" s="1">
        <v>29940</v>
      </c>
      <c r="B650" s="5" t="s">
        <v>157</v>
      </c>
      <c r="C650">
        <v>49496.582524271842</v>
      </c>
      <c r="D650">
        <v>0.4563106796116505</v>
      </c>
      <c r="E650">
        <v>0.96601941747572817</v>
      </c>
      <c r="F650">
        <v>8.8398058252427187</v>
      </c>
      <c r="G650">
        <v>210072.9126213592</v>
      </c>
      <c r="H650">
        <v>0.96551724137931039</v>
      </c>
      <c r="I650">
        <v>2014</v>
      </c>
      <c r="J650">
        <v>0.30745341614906835</v>
      </c>
      <c r="K650">
        <v>1.5588235294117647</v>
      </c>
      <c r="L650">
        <v>0.1173260572987722</v>
      </c>
      <c r="M650">
        <v>1.588235294117647</v>
      </c>
      <c r="N650">
        <v>0.65346534653465349</v>
      </c>
      <c r="O650">
        <v>0.87037037037037035</v>
      </c>
      <c r="P650">
        <v>29207.407407407409</v>
      </c>
      <c r="Q650">
        <v>914.08571428571429</v>
      </c>
      <c r="R650">
        <v>20.088888888888889</v>
      </c>
      <c r="S650">
        <v>1.734104046242774E-2</v>
      </c>
      <c r="T650">
        <v>2.8901734104046239E-2</v>
      </c>
      <c r="U650">
        <v>3.8535645472061661E-3</v>
      </c>
      <c r="V650">
        <v>733</v>
      </c>
      <c r="W650">
        <f t="shared" si="20"/>
        <v>5.0096339113680145E-2</v>
      </c>
      <c r="X650">
        <v>8.477842003853564E-2</v>
      </c>
      <c r="Y650">
        <v>9.05587668593449E-2</v>
      </c>
      <c r="Z650">
        <v>38.666666666666657</v>
      </c>
      <c r="AA650">
        <v>0.12524084778420039</v>
      </c>
      <c r="AB650">
        <v>4.046242774566474E-2</v>
      </c>
      <c r="AC650">
        <v>519</v>
      </c>
      <c r="AD650">
        <v>0.16666666666666671</v>
      </c>
      <c r="AE650">
        <v>3.8535645472061661E-3</v>
      </c>
      <c r="AF650">
        <v>0</v>
      </c>
      <c r="AG650">
        <v>1.348747591522158E-2</v>
      </c>
      <c r="AH650">
        <v>0</v>
      </c>
      <c r="AI650">
        <f t="shared" si="21"/>
        <v>3.1296366073692981E-2</v>
      </c>
      <c r="AJ650">
        <v>1.926782273603083E-3</v>
      </c>
      <c r="AK650">
        <v>0.42592592592592587</v>
      </c>
      <c r="AL650">
        <v>0.35879945429740789</v>
      </c>
      <c r="AM650">
        <v>0.33333333333333331</v>
      </c>
      <c r="AN650">
        <f>INDEX(realgdp!$A:$H,MATCH(Sheet1!A650,realgdp!$A:$A,0),MATCH(Sheet1!I650,realgdp!$A$1:$H$1,0))</f>
        <v>3666.9</v>
      </c>
      <c r="AO650">
        <f>INDEX(pricelevel!$A:$H,MATCH(A650,pricelevel!$A:$A,0),MATCH(Sheet1!I650,pricelevel!$A$1:$H$1,0))</f>
        <v>94</v>
      </c>
    </row>
    <row r="651" spans="1:41">
      <c r="A651" s="1">
        <v>30140</v>
      </c>
      <c r="B651" s="5" t="s">
        <v>158</v>
      </c>
      <c r="C651">
        <v>47651.81411764706</v>
      </c>
      <c r="D651">
        <v>0.50823529411764701</v>
      </c>
      <c r="E651">
        <v>0.95294117647058818</v>
      </c>
      <c r="F651">
        <v>7.3741176470588234</v>
      </c>
      <c r="G651">
        <v>193758.8705882353</v>
      </c>
      <c r="H651">
        <v>0.97534246575342465</v>
      </c>
      <c r="I651">
        <v>2014</v>
      </c>
      <c r="J651">
        <v>0.2175379426644182</v>
      </c>
      <c r="K651">
        <v>0.87301587301587302</v>
      </c>
      <c r="L651">
        <v>0.15312232677502141</v>
      </c>
      <c r="M651">
        <v>0.90476190476190477</v>
      </c>
      <c r="N651">
        <v>0.41379310344827591</v>
      </c>
      <c r="O651">
        <v>0.47368421052631582</v>
      </c>
      <c r="P651">
        <v>32946.491228070183</v>
      </c>
      <c r="Q651">
        <v>891.28571428571433</v>
      </c>
      <c r="R651">
        <v>23.414634146341459</v>
      </c>
      <c r="S651">
        <v>4.2313117066290554E-3</v>
      </c>
      <c r="T651">
        <v>1.128349788434415E-2</v>
      </c>
      <c r="U651">
        <v>1.4104372355430181E-3</v>
      </c>
      <c r="V651">
        <v>1169</v>
      </c>
      <c r="W651">
        <f t="shared" si="20"/>
        <v>1.6925246826516225E-2</v>
      </c>
      <c r="X651">
        <v>5.6417489421720743E-2</v>
      </c>
      <c r="Y651">
        <v>7.6163610719322997E-2</v>
      </c>
      <c r="Z651">
        <v>38</v>
      </c>
      <c r="AA651">
        <v>6.9111424541607902E-2</v>
      </c>
      <c r="AB651">
        <v>9.8730606488011283E-2</v>
      </c>
      <c r="AC651">
        <v>709</v>
      </c>
      <c r="AD651">
        <v>5.2631578947368418E-2</v>
      </c>
      <c r="AE651">
        <v>0</v>
      </c>
      <c r="AF651">
        <v>1.4104372355430181E-3</v>
      </c>
      <c r="AG651">
        <v>2.8208744710860371E-3</v>
      </c>
      <c r="AH651">
        <v>0</v>
      </c>
      <c r="AI651">
        <f t="shared" si="21"/>
        <v>2.705252307797636E-2</v>
      </c>
      <c r="AJ651">
        <v>4.2313117066290554E-3</v>
      </c>
      <c r="AK651">
        <v>0.59649122807017541</v>
      </c>
      <c r="AL651">
        <v>0.47305389221556893</v>
      </c>
      <c r="AM651">
        <v>1.192982456140351</v>
      </c>
      <c r="AN651">
        <f>INDEX(realgdp!$A:$H,MATCH(Sheet1!A651,realgdp!$A:$A,0),MATCH(Sheet1!I651,realgdp!$A$1:$H$1,0))</f>
        <v>4200.8</v>
      </c>
      <c r="AO651">
        <f>INDEX(pricelevel!$A:$H,MATCH(A651,pricelevel!$A:$A,0),MATCH(Sheet1!I651,pricelevel!$A$1:$H$1,0))</f>
        <v>95.8</v>
      </c>
    </row>
    <row r="652" spans="1:41">
      <c r="A652" s="1">
        <v>30340</v>
      </c>
      <c r="B652" s="5" t="s">
        <v>159</v>
      </c>
      <c r="C652">
        <v>42187.891891891893</v>
      </c>
      <c r="D652">
        <v>0.5</v>
      </c>
      <c r="E652">
        <v>0.97635135135135132</v>
      </c>
      <c r="F652">
        <v>7.6452702702702702</v>
      </c>
      <c r="G652">
        <v>171525.4391891892</v>
      </c>
      <c r="H652">
        <v>0.98046875</v>
      </c>
      <c r="I652">
        <v>2014</v>
      </c>
      <c r="J652">
        <v>0.21749408983451538</v>
      </c>
      <c r="K652">
        <v>1.2333333333333334</v>
      </c>
      <c r="L652">
        <v>0.13784135240572171</v>
      </c>
      <c r="M652">
        <v>1.0666666666666671</v>
      </c>
      <c r="N652">
        <v>0.42666666666666669</v>
      </c>
      <c r="O652">
        <v>0.6875</v>
      </c>
      <c r="P652">
        <v>30921.25</v>
      </c>
      <c r="Q652">
        <v>909.47058823529414</v>
      </c>
      <c r="R652">
        <v>19.03846153846154</v>
      </c>
      <c r="S652">
        <v>8.4210526315789472E-3</v>
      </c>
      <c r="T652">
        <v>8.4210526315789472E-3</v>
      </c>
      <c r="U652">
        <v>2.1052631578947368E-3</v>
      </c>
      <c r="V652">
        <v>769</v>
      </c>
      <c r="W652">
        <f t="shared" si="20"/>
        <v>1.8947368421052629E-2</v>
      </c>
      <c r="X652">
        <v>5.0526315789473683E-2</v>
      </c>
      <c r="Y652">
        <v>8.6315789473684207E-2</v>
      </c>
      <c r="Z652">
        <v>38.466666666666669</v>
      </c>
      <c r="AA652">
        <v>0.1157894736842105</v>
      </c>
      <c r="AB652">
        <v>6.3157894736842107E-2</v>
      </c>
      <c r="AC652">
        <v>475</v>
      </c>
      <c r="AD652">
        <v>3.125E-2</v>
      </c>
      <c r="AE652">
        <v>0</v>
      </c>
      <c r="AF652">
        <v>2.1052631578947368E-3</v>
      </c>
      <c r="AG652">
        <v>6.3157894736842104E-3</v>
      </c>
      <c r="AH652">
        <v>2.1052631578947368E-3</v>
      </c>
      <c r="AI652">
        <f t="shared" si="21"/>
        <v>2.9412478093068493E-2</v>
      </c>
      <c r="AJ652">
        <v>0</v>
      </c>
      <c r="AK652">
        <v>0.4375</v>
      </c>
      <c r="AL652">
        <v>0.45253576072821838</v>
      </c>
      <c r="AM652">
        <v>0.53125</v>
      </c>
      <c r="AN652">
        <f>INDEX(realgdp!$A:$H,MATCH(Sheet1!A652,realgdp!$A:$A,0),MATCH(Sheet1!I652,realgdp!$A$1:$H$1,0))</f>
        <v>3513.2</v>
      </c>
      <c r="AO652">
        <f>INDEX(pricelevel!$A:$H,MATCH(A652,pricelevel!$A:$A,0),MATCH(Sheet1!I652,pricelevel!$A$1:$H$1,0))</f>
        <v>95.7</v>
      </c>
    </row>
    <row r="653" spans="1:41">
      <c r="A653" s="1">
        <v>30620</v>
      </c>
      <c r="B653" s="5" t="s">
        <v>160</v>
      </c>
      <c r="C653">
        <v>42952.277777777781</v>
      </c>
      <c r="D653">
        <v>0.51388888888888884</v>
      </c>
      <c r="E653">
        <v>0.93981481481481477</v>
      </c>
      <c r="F653">
        <v>7.208333333333333</v>
      </c>
      <c r="G653">
        <v>125906.9675925926</v>
      </c>
      <c r="H653">
        <v>0.97727272727272729</v>
      </c>
      <c r="I653">
        <v>2014</v>
      </c>
      <c r="J653">
        <v>0.20962732919254659</v>
      </c>
      <c r="K653">
        <v>0.71084337349397586</v>
      </c>
      <c r="L653">
        <v>0.14118629908103589</v>
      </c>
      <c r="M653">
        <v>0.71084337349397586</v>
      </c>
      <c r="N653">
        <v>0.37037037037037029</v>
      </c>
      <c r="O653">
        <v>0.55932203389830504</v>
      </c>
      <c r="P653">
        <v>17818.47457627119</v>
      </c>
      <c r="Q653">
        <v>716.61904761904759</v>
      </c>
      <c r="R653">
        <v>17.857142857142861</v>
      </c>
      <c r="S653">
        <v>4.3731778425655978E-3</v>
      </c>
      <c r="T653">
        <v>7.2886297376093291E-3</v>
      </c>
      <c r="U653">
        <v>1.4577259475218661E-3</v>
      </c>
      <c r="V653">
        <v>1197</v>
      </c>
      <c r="W653">
        <f t="shared" si="20"/>
        <v>1.3119533527696793E-2</v>
      </c>
      <c r="X653">
        <v>7.7259475218658891E-2</v>
      </c>
      <c r="Y653">
        <v>5.393586005830904E-2</v>
      </c>
      <c r="Z653">
        <v>32.921568627450981</v>
      </c>
      <c r="AA653">
        <v>0.1034985422740525</v>
      </c>
      <c r="AB653">
        <v>0.1034985422740525</v>
      </c>
      <c r="AC653">
        <v>686</v>
      </c>
      <c r="AD653">
        <v>0</v>
      </c>
      <c r="AE653">
        <v>0</v>
      </c>
      <c r="AF653">
        <v>1.4577259475218661E-3</v>
      </c>
      <c r="AG653">
        <v>2.9154518950437322E-3</v>
      </c>
      <c r="AH653">
        <v>0</v>
      </c>
      <c r="AI653">
        <f t="shared" si="21"/>
        <v>4.0217755147983716E-2</v>
      </c>
      <c r="AJ653">
        <v>1.4577259475218661E-3</v>
      </c>
      <c r="AK653">
        <v>0.42372881355932202</v>
      </c>
      <c r="AL653">
        <v>0.43024227234753548</v>
      </c>
      <c r="AM653">
        <v>0.93220338983050843</v>
      </c>
      <c r="AN653">
        <f>INDEX(realgdp!$A:$H,MATCH(Sheet1!A653,realgdp!$A:$A,0),MATCH(Sheet1!I653,realgdp!$A$1:$H$1,0))</f>
        <v>5043.8999999999996</v>
      </c>
      <c r="AO653">
        <f>INDEX(pricelevel!$A:$H,MATCH(A653,pricelevel!$A:$A,0),MATCH(Sheet1!I653,pricelevel!$A$1:$H$1,0))</f>
        <v>88.9</v>
      </c>
    </row>
    <row r="654" spans="1:41">
      <c r="A654" s="1">
        <v>30700</v>
      </c>
      <c r="B654" s="5" t="s">
        <v>161</v>
      </c>
      <c r="C654">
        <v>53558.853904282107</v>
      </c>
      <c r="D654">
        <v>0.49244332493702769</v>
      </c>
      <c r="E654">
        <v>0.94584382871536521</v>
      </c>
      <c r="F654">
        <v>8.3098236775818641</v>
      </c>
      <c r="G654">
        <v>194511.8765743073</v>
      </c>
      <c r="H654">
        <v>0.98881118881118879</v>
      </c>
      <c r="I654">
        <v>2014</v>
      </c>
      <c r="J654">
        <v>0.28350515463917525</v>
      </c>
      <c r="K654">
        <v>1.1666666666666667</v>
      </c>
      <c r="L654">
        <v>0.1614768683274021</v>
      </c>
      <c r="M654">
        <v>1.0757575757575759</v>
      </c>
      <c r="N654">
        <v>0.63535911602209949</v>
      </c>
      <c r="O654">
        <v>0.65492957746478875</v>
      </c>
      <c r="P654">
        <v>27231.084507042251</v>
      </c>
      <c r="Q654">
        <v>823.83333333333337</v>
      </c>
      <c r="R654">
        <v>19.30088495575221</v>
      </c>
      <c r="S654">
        <v>1.0645375914836989E-2</v>
      </c>
      <c r="T654">
        <v>1.330671989354624E-2</v>
      </c>
      <c r="U654">
        <v>6.6533599467731202E-3</v>
      </c>
      <c r="V654">
        <v>2248</v>
      </c>
      <c r="W654">
        <f t="shared" si="20"/>
        <v>3.0605455755156347E-2</v>
      </c>
      <c r="X654">
        <v>6.5202927478376582E-2</v>
      </c>
      <c r="Y654">
        <v>9.8469727212242189E-2</v>
      </c>
      <c r="Z654">
        <v>38.653543307086608</v>
      </c>
      <c r="AA654">
        <v>8.9820359281437126E-2</v>
      </c>
      <c r="AB654">
        <v>4.5242847638057221E-2</v>
      </c>
      <c r="AC654">
        <v>1503</v>
      </c>
      <c r="AD654">
        <v>0.12676056338028169</v>
      </c>
      <c r="AE654">
        <v>1.996007984031936E-3</v>
      </c>
      <c r="AF654">
        <v>4.6573519627411842E-3</v>
      </c>
      <c r="AG654">
        <v>3.9920159680638719E-3</v>
      </c>
      <c r="AH654">
        <v>0</v>
      </c>
      <c r="AI654">
        <f t="shared" si="21"/>
        <v>3.0253416206037671E-2</v>
      </c>
      <c r="AJ654">
        <v>6.6533599467731206E-4</v>
      </c>
      <c r="AK654">
        <v>0.39436619718309862</v>
      </c>
      <c r="AL654">
        <v>0.40836298932384341</v>
      </c>
      <c r="AM654">
        <v>0.38732394366197181</v>
      </c>
      <c r="AN654">
        <f>INDEX(realgdp!$A:$H,MATCH(Sheet1!A654,realgdp!$A:$A,0),MATCH(Sheet1!I654,realgdp!$A$1:$H$1,0))</f>
        <v>16470.599999999999</v>
      </c>
      <c r="AO654">
        <f>INDEX(pricelevel!$A:$H,MATCH(A654,pricelevel!$A:$A,0),MATCH(Sheet1!I654,pricelevel!$A$1:$H$1,0))</f>
        <v>92.4</v>
      </c>
    </row>
    <row r="655" spans="1:41">
      <c r="A655" s="1">
        <v>30780</v>
      </c>
      <c r="B655" s="5" t="s">
        <v>162</v>
      </c>
      <c r="C655">
        <v>50525.788906009242</v>
      </c>
      <c r="D655">
        <v>0.50590652285567539</v>
      </c>
      <c r="E655">
        <v>0.8263995891114535</v>
      </c>
      <c r="F655">
        <v>7.8567026194144836</v>
      </c>
      <c r="G655">
        <v>168856.00410888551</v>
      </c>
      <c r="H655">
        <v>0.96859296482412061</v>
      </c>
      <c r="I655">
        <v>2014</v>
      </c>
      <c r="J655">
        <v>0.26061007957559684</v>
      </c>
      <c r="K655">
        <v>1.037037037037037</v>
      </c>
      <c r="L655">
        <v>0.14539953728421429</v>
      </c>
      <c r="M655">
        <v>0.96011396011396011</v>
      </c>
      <c r="N655">
        <v>0.47899159663865548</v>
      </c>
      <c r="O655">
        <v>0.65875370919881304</v>
      </c>
      <c r="P655">
        <v>24861.038575667659</v>
      </c>
      <c r="Q655">
        <v>851.52597402597405</v>
      </c>
      <c r="R655">
        <v>21.558441558441562</v>
      </c>
      <c r="S655">
        <v>6.3233965672990066E-3</v>
      </c>
      <c r="T655">
        <v>1.1141222523336341E-2</v>
      </c>
      <c r="U655">
        <v>3.3122553447756699E-3</v>
      </c>
      <c r="V655">
        <v>5619</v>
      </c>
      <c r="W655">
        <f t="shared" si="20"/>
        <v>2.0776874435411017E-2</v>
      </c>
      <c r="X655">
        <v>5.5103884372177052E-2</v>
      </c>
      <c r="Y655">
        <v>9.1839807286961755E-2</v>
      </c>
      <c r="Z655">
        <v>39.585185185185182</v>
      </c>
      <c r="AA655">
        <v>0.1084010840108401</v>
      </c>
      <c r="AB655">
        <v>5.480277024992472E-2</v>
      </c>
      <c r="AC655">
        <v>3321</v>
      </c>
      <c r="AD655">
        <v>8.0118694362017809E-2</v>
      </c>
      <c r="AE655">
        <v>1.204456489009335E-3</v>
      </c>
      <c r="AF655">
        <v>2.107798855766336E-3</v>
      </c>
      <c r="AG655">
        <v>9.0334236675700087E-4</v>
      </c>
      <c r="AH655">
        <v>0</v>
      </c>
      <c r="AI655">
        <f t="shared" si="21"/>
        <v>3.4251424027771364E-2</v>
      </c>
      <c r="AJ655">
        <v>3.3122553447756699E-3</v>
      </c>
      <c r="AK655">
        <v>0.48367952522255192</v>
      </c>
      <c r="AL655">
        <v>0.45008008542445282</v>
      </c>
      <c r="AM655">
        <v>0.62611275964391688</v>
      </c>
      <c r="AN655">
        <f>INDEX(realgdp!$A:$H,MATCH(Sheet1!A655,realgdp!$A:$A,0),MATCH(Sheet1!I655,realgdp!$A$1:$H$1,0))</f>
        <v>33192.800000000003</v>
      </c>
      <c r="AO655">
        <f>INDEX(pricelevel!$A:$H,MATCH(A655,pricelevel!$A:$A,0),MATCH(Sheet1!I655,pricelevel!$A$1:$H$1,0))</f>
        <v>90.5</v>
      </c>
    </row>
    <row r="656" spans="1:41">
      <c r="A656" s="1">
        <v>31080</v>
      </c>
      <c r="B656" s="5" t="s">
        <v>163</v>
      </c>
      <c r="C656">
        <v>65263.13862486474</v>
      </c>
      <c r="D656">
        <v>0.51791302313338983</v>
      </c>
      <c r="E656">
        <v>0.62869593191588924</v>
      </c>
      <c r="F656">
        <v>7.7460298891586001</v>
      </c>
      <c r="G656">
        <v>597136.07989939465</v>
      </c>
      <c r="H656">
        <v>0.95928821784847673</v>
      </c>
      <c r="I656">
        <v>2014</v>
      </c>
      <c r="J656">
        <v>0.26968167215987315</v>
      </c>
      <c r="K656">
        <v>1.039963976134189</v>
      </c>
      <c r="L656">
        <v>0.1478505882800899</v>
      </c>
      <c r="M656">
        <v>1.004840706968366</v>
      </c>
      <c r="N656">
        <v>0.51141133263378802</v>
      </c>
      <c r="O656">
        <v>0.63062962133094336</v>
      </c>
      <c r="P656">
        <v>26677.37172305624</v>
      </c>
      <c r="Q656">
        <v>1507.7026658883051</v>
      </c>
      <c r="R656">
        <v>29.641867954911429</v>
      </c>
      <c r="S656">
        <v>9.1138512232435895E-3</v>
      </c>
      <c r="T656">
        <v>2.727617453613505E-2</v>
      </c>
      <c r="U656">
        <v>5.1911032075002946E-3</v>
      </c>
      <c r="V656">
        <v>131315</v>
      </c>
      <c r="W656">
        <f t="shared" si="20"/>
        <v>4.1581128966878933E-2</v>
      </c>
      <c r="X656">
        <v>5.444774245851694E-2</v>
      </c>
      <c r="Y656">
        <v>9.7558743151535759E-2</v>
      </c>
      <c r="Z656">
        <v>37.799473392461188</v>
      </c>
      <c r="AA656">
        <v>0.1100592334950377</v>
      </c>
      <c r="AB656">
        <v>5.7965139845966761E-2</v>
      </c>
      <c r="AC656">
        <v>76477</v>
      </c>
      <c r="AD656">
        <v>0.30237508402419899</v>
      </c>
      <c r="AE656">
        <v>3.020515972122338E-3</v>
      </c>
      <c r="AF656">
        <v>2.170587235377957E-3</v>
      </c>
      <c r="AG656">
        <v>3.5827765210455428E-3</v>
      </c>
      <c r="AH656">
        <v>3.7919897485518521E-4</v>
      </c>
      <c r="AI656">
        <f t="shared" si="21"/>
        <v>5.6516162144460987E-2</v>
      </c>
      <c r="AJ656">
        <v>9.2838369705924655E-4</v>
      </c>
      <c r="AK656">
        <v>0.25352901635671071</v>
      </c>
      <c r="AL656">
        <v>0.40212466207211672</v>
      </c>
      <c r="AM656">
        <v>0.37922921801478832</v>
      </c>
      <c r="AN656">
        <f>INDEX(realgdp!$A:$H,MATCH(Sheet1!A656,realgdp!$A:$A,0),MATCH(Sheet1!I656,realgdp!$A$1:$H$1,0))</f>
        <v>826980</v>
      </c>
      <c r="AO656">
        <f>INDEX(pricelevel!$A:$H,MATCH(A656,pricelevel!$A:$A,0),MATCH(Sheet1!I656,pricelevel!$A$1:$H$1,0))</f>
        <v>117.5</v>
      </c>
    </row>
    <row r="657" spans="1:41">
      <c r="A657" s="1">
        <v>31140</v>
      </c>
      <c r="B657" s="5" t="s">
        <v>164</v>
      </c>
      <c r="C657">
        <v>54806.697023809516</v>
      </c>
      <c r="D657">
        <v>0.50357142857142856</v>
      </c>
      <c r="E657">
        <v>0.91825396825396821</v>
      </c>
      <c r="F657">
        <v>8.0384920634920629</v>
      </c>
      <c r="G657">
        <v>210663.4146825397</v>
      </c>
      <c r="H657">
        <v>0.97249229309935969</v>
      </c>
      <c r="I657">
        <v>2014</v>
      </c>
      <c r="J657">
        <v>0.23722022658192871</v>
      </c>
      <c r="K657">
        <v>0.8691358024691358</v>
      </c>
      <c r="L657">
        <v>0.15254872563718139</v>
      </c>
      <c r="M657">
        <v>0.85555555555555551</v>
      </c>
      <c r="N657">
        <v>0.41666666666666669</v>
      </c>
      <c r="O657">
        <v>0.63780663780663782</v>
      </c>
      <c r="P657">
        <v>28147.961038961039</v>
      </c>
      <c r="Q657">
        <v>844.28040540540542</v>
      </c>
      <c r="R657">
        <v>22.99049429657795</v>
      </c>
      <c r="S657">
        <v>6.5683479985128267E-3</v>
      </c>
      <c r="T657">
        <v>1.102986739372909E-2</v>
      </c>
      <c r="U657">
        <v>4.8333126781509479E-3</v>
      </c>
      <c r="V657">
        <v>13340</v>
      </c>
      <c r="W657">
        <f t="shared" si="20"/>
        <v>2.2431528070392864E-2</v>
      </c>
      <c r="X657">
        <v>5.2174990705167928E-2</v>
      </c>
      <c r="Y657">
        <v>9.6542322468707392E-2</v>
      </c>
      <c r="Z657">
        <v>38.402640264026402</v>
      </c>
      <c r="AA657">
        <v>0.10943115627710991</v>
      </c>
      <c r="AB657">
        <v>7.7209071756103601E-2</v>
      </c>
      <c r="AC657">
        <v>8069</v>
      </c>
      <c r="AD657">
        <v>8.0808080808080815E-2</v>
      </c>
      <c r="AE657">
        <v>1.36324203742719E-3</v>
      </c>
      <c r="AF657">
        <v>3.470070640723757E-3</v>
      </c>
      <c r="AG657">
        <v>1.8589664146734419E-3</v>
      </c>
      <c r="AH657">
        <v>2.4786218862312548E-4</v>
      </c>
      <c r="AI657">
        <f t="shared" si="21"/>
        <v>2.999437167888621E-2</v>
      </c>
      <c r="AJ657">
        <v>2.354690791919693E-3</v>
      </c>
      <c r="AK657">
        <v>0.38672438672438669</v>
      </c>
      <c r="AL657">
        <v>0.44490254872563723</v>
      </c>
      <c r="AM657">
        <v>0.57720057720057716</v>
      </c>
      <c r="AN657">
        <f>INDEX(realgdp!$A:$H,MATCH(Sheet1!A657,realgdp!$A:$A,0),MATCH(Sheet1!I657,realgdp!$A$1:$H$1,0))</f>
        <v>62653.599999999999</v>
      </c>
      <c r="AO657">
        <f>INDEX(pricelevel!$A:$H,MATCH(A657,pricelevel!$A:$A,0),MATCH(Sheet1!I657,pricelevel!$A$1:$H$1,0))</f>
        <v>91.1</v>
      </c>
    </row>
    <row r="658" spans="1:41">
      <c r="A658" s="1">
        <v>31180</v>
      </c>
      <c r="B658" s="5" t="s">
        <v>165</v>
      </c>
      <c r="C658">
        <v>57444.439732142862</v>
      </c>
      <c r="D658">
        <v>0.5</v>
      </c>
      <c r="E658">
        <v>0.8716517857142857</v>
      </c>
      <c r="F658">
        <v>7.6573660714285712</v>
      </c>
      <c r="G658">
        <v>164824.296875</v>
      </c>
      <c r="H658">
        <v>0.97745358090185674</v>
      </c>
      <c r="I658">
        <v>2014</v>
      </c>
      <c r="J658">
        <v>0.29341736694677872</v>
      </c>
      <c r="K658">
        <v>1.1567567567567567</v>
      </c>
      <c r="L658">
        <v>0.1539256198347107</v>
      </c>
      <c r="M658">
        <v>1.0054054054054049</v>
      </c>
      <c r="N658">
        <v>0.57752808988764048</v>
      </c>
      <c r="O658">
        <v>0.63440860215053763</v>
      </c>
      <c r="P658">
        <v>27803.930107526881</v>
      </c>
      <c r="Q658">
        <v>914.32653061224494</v>
      </c>
      <c r="R658">
        <v>18.2887323943662</v>
      </c>
      <c r="S658">
        <v>1.006148686416993E-2</v>
      </c>
      <c r="T658">
        <v>1.062045835662381E-2</v>
      </c>
      <c r="U658">
        <v>3.3538289547233092E-3</v>
      </c>
      <c r="V658">
        <v>2904</v>
      </c>
      <c r="W658">
        <f t="shared" si="20"/>
        <v>2.4035774175517048E-2</v>
      </c>
      <c r="X658">
        <v>6.539966461710453E-2</v>
      </c>
      <c r="Y658">
        <v>7.1548351034097263E-2</v>
      </c>
      <c r="Z658">
        <v>40.732919254658377</v>
      </c>
      <c r="AA658">
        <v>0.11794298490776969</v>
      </c>
      <c r="AB658">
        <v>6.2604807154835102E-2</v>
      </c>
      <c r="AC658">
        <v>1789</v>
      </c>
      <c r="AD658">
        <v>7.5268817204301078E-2</v>
      </c>
      <c r="AE658">
        <v>2.235885969815539E-3</v>
      </c>
      <c r="AF658">
        <v>1.1179429849077699E-3</v>
      </c>
      <c r="AG658">
        <v>1.676914477361655E-3</v>
      </c>
      <c r="AH658">
        <v>5.5897149245388487E-4</v>
      </c>
      <c r="AI658">
        <f t="shared" si="21"/>
        <v>3.2884794598326404E-2</v>
      </c>
      <c r="AJ658">
        <v>1.6769144773616549E-2</v>
      </c>
      <c r="AK658">
        <v>0.45161290322580638</v>
      </c>
      <c r="AL658">
        <v>0.41632231404958681</v>
      </c>
      <c r="AM658">
        <v>0.67204301075268813</v>
      </c>
      <c r="AN658">
        <f>INDEX(realgdp!$A:$H,MATCH(Sheet1!A658,realgdp!$A:$A,0),MATCH(Sheet1!I658,realgdp!$A$1:$H$1,0))</f>
        <v>11224.4</v>
      </c>
      <c r="AO658">
        <f>INDEX(pricelevel!$A:$H,MATCH(A658,pricelevel!$A:$A,0),MATCH(Sheet1!I658,pricelevel!$A$1:$H$1,0))</f>
        <v>93.3</v>
      </c>
    </row>
    <row r="659" spans="1:41">
      <c r="A659" s="1">
        <v>31340</v>
      </c>
      <c r="B659" s="5" t="s">
        <v>166</v>
      </c>
      <c r="C659">
        <v>44181.969987995188</v>
      </c>
      <c r="D659">
        <v>0.49579831932773111</v>
      </c>
      <c r="E659">
        <v>0.86074429771908767</v>
      </c>
      <c r="F659">
        <v>7.6278511404561824</v>
      </c>
      <c r="G659">
        <v>197156.35054021611</v>
      </c>
      <c r="H659">
        <v>0.97860199714693297</v>
      </c>
      <c r="I659">
        <v>2014</v>
      </c>
      <c r="J659">
        <v>0.24368378158109211</v>
      </c>
      <c r="K659">
        <v>1.0629921259842521</v>
      </c>
      <c r="L659">
        <v>0.1178343949044586</v>
      </c>
      <c r="M659">
        <v>1.094488188976378</v>
      </c>
      <c r="N659">
        <v>0.52835051546391754</v>
      </c>
      <c r="O659">
        <v>0.61151079136690645</v>
      </c>
      <c r="P659">
        <v>27741.798561151081</v>
      </c>
      <c r="Q659">
        <v>775.41176470588232</v>
      </c>
      <c r="R659">
        <v>22.27551020408163</v>
      </c>
      <c r="S659">
        <v>1.4598540145985399E-2</v>
      </c>
      <c r="T659">
        <v>9.9535500995355016E-3</v>
      </c>
      <c r="U659">
        <v>3.9814200398142008E-3</v>
      </c>
      <c r="V659">
        <v>2512</v>
      </c>
      <c r="W659">
        <f t="shared" si="20"/>
        <v>2.8533510285335101E-2</v>
      </c>
      <c r="X659">
        <v>5.8394160583941597E-2</v>
      </c>
      <c r="Y659">
        <v>6.5029860650298602E-2</v>
      </c>
      <c r="Z659">
        <v>41.49074074074074</v>
      </c>
      <c r="AA659">
        <v>9.6217650962176507E-2</v>
      </c>
      <c r="AB659">
        <v>5.8394160583941597E-2</v>
      </c>
      <c r="AC659">
        <v>1507</v>
      </c>
      <c r="AD659">
        <v>5.0359712230215833E-2</v>
      </c>
      <c r="AE659">
        <v>3.317850033178501E-3</v>
      </c>
      <c r="AF659">
        <v>6.6357000663570006E-4</v>
      </c>
      <c r="AG659">
        <v>7.2992700729926996E-3</v>
      </c>
      <c r="AH659">
        <v>0</v>
      </c>
      <c r="AI659">
        <f t="shared" si="21"/>
        <v>2.7951027147596317E-2</v>
      </c>
      <c r="AJ659">
        <v>1.3271400132713999E-3</v>
      </c>
      <c r="AK659">
        <v>0.43884892086330929</v>
      </c>
      <c r="AL659">
        <v>0.45103503184713378</v>
      </c>
      <c r="AM659">
        <v>0.5467625899280576</v>
      </c>
      <c r="AN659">
        <f>INDEX(realgdp!$A:$H,MATCH(Sheet1!A659,realgdp!$A:$A,0),MATCH(Sheet1!I659,realgdp!$A$1:$H$1,0))</f>
        <v>8319.7000000000007</v>
      </c>
      <c r="AO659">
        <f>INDEX(pricelevel!$A:$H,MATCH(A659,pricelevel!$A:$A,0),MATCH(Sheet1!I659,pricelevel!$A$1:$H$1,0))</f>
        <v>90.5</v>
      </c>
    </row>
    <row r="660" spans="1:41">
      <c r="A660" s="1">
        <v>31460</v>
      </c>
      <c r="B660" s="5" t="s">
        <v>167</v>
      </c>
      <c r="C660">
        <v>43048.518518518518</v>
      </c>
      <c r="D660">
        <v>0.49831649831649832</v>
      </c>
      <c r="E660">
        <v>0.86531986531986527</v>
      </c>
      <c r="F660">
        <v>6.8148148148148149</v>
      </c>
      <c r="G660">
        <v>232584.44444444441</v>
      </c>
      <c r="H660">
        <v>0.9553571428571429</v>
      </c>
      <c r="I660">
        <v>2014</v>
      </c>
      <c r="J660">
        <v>0.26356589147286824</v>
      </c>
      <c r="K660">
        <v>1.0120481927710843</v>
      </c>
      <c r="L660">
        <v>0.1556836902800659</v>
      </c>
      <c r="M660">
        <v>1.1204819277108431</v>
      </c>
      <c r="N660">
        <v>0.30158730158730163</v>
      </c>
      <c r="O660">
        <v>0.35483870967741937</v>
      </c>
      <c r="P660">
        <v>13334.1935483871</v>
      </c>
      <c r="Q660">
        <v>935.32142857142856</v>
      </c>
      <c r="R660">
        <v>27.235294117647062</v>
      </c>
      <c r="S660">
        <v>6.5146579804560263E-3</v>
      </c>
      <c r="T660">
        <v>1.465798045602606E-2</v>
      </c>
      <c r="U660">
        <v>3.2573289902280132E-3</v>
      </c>
      <c r="V660">
        <v>1214</v>
      </c>
      <c r="W660">
        <f t="shared" si="20"/>
        <v>2.4429967426710102E-2</v>
      </c>
      <c r="X660">
        <v>6.5146579804560262E-2</v>
      </c>
      <c r="Y660">
        <v>7.3289902280130298E-2</v>
      </c>
      <c r="Z660">
        <v>35.71153846153846</v>
      </c>
      <c r="AA660">
        <v>7.8175895765472306E-2</v>
      </c>
      <c r="AB660">
        <v>6.026058631921824E-2</v>
      </c>
      <c r="AC660">
        <v>614</v>
      </c>
      <c r="AD660">
        <v>0.23655913978494619</v>
      </c>
      <c r="AE660">
        <v>0</v>
      </c>
      <c r="AF660">
        <v>3.2573289902280132E-3</v>
      </c>
      <c r="AG660">
        <v>1.628664495114007E-3</v>
      </c>
      <c r="AH660">
        <v>0</v>
      </c>
      <c r="AI660">
        <f t="shared" si="21"/>
        <v>7.0144581685974164E-2</v>
      </c>
      <c r="AJ660">
        <v>0</v>
      </c>
      <c r="AK660">
        <v>0.33333333333333331</v>
      </c>
      <c r="AL660">
        <v>0.43492586490939039</v>
      </c>
      <c r="AM660">
        <v>0.65591397849462363</v>
      </c>
      <c r="AN660">
        <f>INDEX(realgdp!$A:$H,MATCH(Sheet1!A660,realgdp!$A:$A,0),MATCH(Sheet1!I660,realgdp!$A$1:$H$1,0))</f>
        <v>4600.6000000000004</v>
      </c>
      <c r="AO660">
        <f>INDEX(pricelevel!$A:$H,MATCH(A660,pricelevel!$A:$A,0),MATCH(Sheet1!I660,pricelevel!$A$1:$H$1,0))</f>
        <v>96.4</v>
      </c>
    </row>
    <row r="661" spans="1:41">
      <c r="A661" s="1">
        <v>31700</v>
      </c>
      <c r="B661" s="5" t="s">
        <v>168</v>
      </c>
      <c r="C661">
        <v>64476.55265374895</v>
      </c>
      <c r="D661">
        <v>0.50884582982308335</v>
      </c>
      <c r="E661">
        <v>0.95450716090985677</v>
      </c>
      <c r="F661">
        <v>8.1786015164279693</v>
      </c>
      <c r="G661">
        <v>269403.95113732101</v>
      </c>
      <c r="H661">
        <v>0.9789875835721108</v>
      </c>
      <c r="I661">
        <v>2014</v>
      </c>
      <c r="J661">
        <v>0.21400113830392714</v>
      </c>
      <c r="K661">
        <v>0.91959798994974873</v>
      </c>
      <c r="L661">
        <v>0.14394419784400761</v>
      </c>
      <c r="M661">
        <v>0.84924623115577891</v>
      </c>
      <c r="N661">
        <v>0.4261744966442953</v>
      </c>
      <c r="O661">
        <v>0.4911242603550296</v>
      </c>
      <c r="P661">
        <v>29906.863905325441</v>
      </c>
      <c r="Q661">
        <v>1045.813186813187</v>
      </c>
      <c r="R661">
        <v>27.868613138686129</v>
      </c>
      <c r="S661">
        <v>6.3882063882063876E-3</v>
      </c>
      <c r="T661">
        <v>1.081081081081081E-2</v>
      </c>
      <c r="U661">
        <v>4.4226044226044229E-3</v>
      </c>
      <c r="V661">
        <v>3154</v>
      </c>
      <c r="W661">
        <f t="shared" si="20"/>
        <v>2.1621621621621619E-2</v>
      </c>
      <c r="X661">
        <v>4.963144963144963E-2</v>
      </c>
      <c r="Y661">
        <v>0.10663390663390659</v>
      </c>
      <c r="Z661">
        <v>38.621621621621621</v>
      </c>
      <c r="AA661">
        <v>0.1189189189189189</v>
      </c>
      <c r="AB661">
        <v>6.3882063882063883E-2</v>
      </c>
      <c r="AC661">
        <v>2035</v>
      </c>
      <c r="AD661">
        <v>0.15384615384615391</v>
      </c>
      <c r="AE661">
        <v>3.4398034398034402E-3</v>
      </c>
      <c r="AF661">
        <v>9.8280098280098278E-4</v>
      </c>
      <c r="AG661">
        <v>2.4570024570024569E-3</v>
      </c>
      <c r="AH661">
        <v>0</v>
      </c>
      <c r="AI661">
        <f t="shared" si="21"/>
        <v>3.496900210345899E-2</v>
      </c>
      <c r="AJ661">
        <v>9.8280098280098278E-4</v>
      </c>
      <c r="AK661">
        <v>0.36094674556213019</v>
      </c>
      <c r="AL661">
        <v>0.44895370957514269</v>
      </c>
      <c r="AM661">
        <v>0.52662721893491127</v>
      </c>
      <c r="AN661">
        <f>INDEX(realgdp!$A:$H,MATCH(Sheet1!A661,realgdp!$A:$A,0),MATCH(Sheet1!I661,realgdp!$A$1:$H$1,0))</f>
        <v>22623.200000000001</v>
      </c>
      <c r="AO661">
        <f>INDEX(pricelevel!$A:$H,MATCH(A661,pricelevel!$A:$A,0),MATCH(Sheet1!I661,pricelevel!$A$1:$H$1,0))</f>
        <v>108.1</v>
      </c>
    </row>
    <row r="662" spans="1:41">
      <c r="A662" s="1">
        <v>31900</v>
      </c>
      <c r="B662" s="5" t="s">
        <v>169</v>
      </c>
      <c r="C662">
        <v>39887.551282051281</v>
      </c>
      <c r="D662">
        <v>0.53589743589743588</v>
      </c>
      <c r="E662">
        <v>0.96153846153846156</v>
      </c>
      <c r="F662">
        <v>7.2538461538461538</v>
      </c>
      <c r="G662">
        <v>119229.282051282</v>
      </c>
      <c r="H662">
        <v>0.96474358974358976</v>
      </c>
      <c r="I662">
        <v>2014</v>
      </c>
      <c r="J662">
        <v>0.2113564668769716</v>
      </c>
      <c r="K662">
        <v>0.68354430379746833</v>
      </c>
      <c r="L662">
        <v>0.1202046035805627</v>
      </c>
      <c r="M662">
        <v>0.759493670886076</v>
      </c>
      <c r="N662">
        <v>0.33333333333333331</v>
      </c>
      <c r="O662">
        <v>0.48333333333333328</v>
      </c>
      <c r="P662">
        <v>18209.5</v>
      </c>
      <c r="Q662">
        <v>687.26923076923072</v>
      </c>
      <c r="R662">
        <v>21.918918918918919</v>
      </c>
      <c r="S662">
        <v>7.5301204819277108E-3</v>
      </c>
      <c r="T662">
        <v>7.5301204819277108E-3</v>
      </c>
      <c r="U662">
        <v>6.024096385542169E-3</v>
      </c>
      <c r="V662">
        <v>1173</v>
      </c>
      <c r="W662">
        <f t="shared" si="20"/>
        <v>2.1084337349397589E-2</v>
      </c>
      <c r="X662">
        <v>7.6807228915662648E-2</v>
      </c>
      <c r="Y662">
        <v>7.2289156626506021E-2</v>
      </c>
      <c r="Z662">
        <v>38.975609756097562</v>
      </c>
      <c r="AA662">
        <v>7.3795180722891568E-2</v>
      </c>
      <c r="AB662">
        <v>0.11746987951807231</v>
      </c>
      <c r="AC662">
        <v>664</v>
      </c>
      <c r="AD662">
        <v>1.666666666666667E-2</v>
      </c>
      <c r="AE662">
        <v>4.5180722891566263E-3</v>
      </c>
      <c r="AF662">
        <v>1.506024096385542E-3</v>
      </c>
      <c r="AG662">
        <v>1.506024096385542E-3</v>
      </c>
      <c r="AH662">
        <v>0</v>
      </c>
      <c r="AI662">
        <f t="shared" si="21"/>
        <v>3.7742344972087685E-2</v>
      </c>
      <c r="AJ662">
        <v>1.506024096385542E-3</v>
      </c>
      <c r="AK662">
        <v>0.35</v>
      </c>
      <c r="AL662">
        <v>0.44245524296675193</v>
      </c>
      <c r="AM662">
        <v>0.75</v>
      </c>
      <c r="AN662">
        <f>INDEX(realgdp!$A:$H,MATCH(Sheet1!A662,realgdp!$A:$A,0),MATCH(Sheet1!I662,realgdp!$A$1:$H$1,0))</f>
        <v>3930.5</v>
      </c>
      <c r="AO662">
        <f>INDEX(pricelevel!$A:$H,MATCH(A662,pricelevel!$A:$A,0),MATCH(Sheet1!I662,pricelevel!$A$1:$H$1,0))</f>
        <v>86.2</v>
      </c>
    </row>
    <row r="663" spans="1:41">
      <c r="A663" s="1">
        <v>32580</v>
      </c>
      <c r="B663" s="5" t="s">
        <v>171</v>
      </c>
      <c r="C663">
        <v>38066.686754176611</v>
      </c>
      <c r="D663">
        <v>0.50178997613365151</v>
      </c>
      <c r="E663">
        <v>0.92362768496420045</v>
      </c>
      <c r="F663">
        <v>6.4379474940334127</v>
      </c>
      <c r="G663">
        <v>124745.92482100239</v>
      </c>
      <c r="H663">
        <v>0.95183321351545647</v>
      </c>
      <c r="I663">
        <v>2014</v>
      </c>
      <c r="J663">
        <v>0.27139184722732279</v>
      </c>
      <c r="K663">
        <v>0.60810810810810811</v>
      </c>
      <c r="L663">
        <v>0.2078915348513819</v>
      </c>
      <c r="M663">
        <v>0.60810810810810811</v>
      </c>
      <c r="N663">
        <v>0.44427244582043351</v>
      </c>
      <c r="O663">
        <v>0.53333333333333333</v>
      </c>
      <c r="P663">
        <v>17336.498412698409</v>
      </c>
      <c r="Q663">
        <v>721.54867256637169</v>
      </c>
      <c r="R663">
        <v>21.7247191011236</v>
      </c>
      <c r="S663">
        <v>6.2545989698307583E-3</v>
      </c>
      <c r="T663">
        <v>6.990434142752024E-3</v>
      </c>
      <c r="U663">
        <v>4.7829286239882271E-3</v>
      </c>
      <c r="V663">
        <v>5753</v>
      </c>
      <c r="W663">
        <f t="shared" si="20"/>
        <v>1.8027961736571011E-2</v>
      </c>
      <c r="X663">
        <v>5.3715967623252391E-2</v>
      </c>
      <c r="Y663">
        <v>7.0272259013980862E-2</v>
      </c>
      <c r="Z663">
        <v>38.654867256637168</v>
      </c>
      <c r="AA663">
        <v>0.13428991905813101</v>
      </c>
      <c r="AB663">
        <v>7.1376011773362766E-2</v>
      </c>
      <c r="AC663">
        <v>2718</v>
      </c>
      <c r="AD663">
        <v>0.33333333333333331</v>
      </c>
      <c r="AE663">
        <v>2.2075055187637969E-3</v>
      </c>
      <c r="AF663">
        <v>2.5754231052244302E-3</v>
      </c>
      <c r="AG663">
        <v>2.2075055187637969E-3</v>
      </c>
      <c r="AH663">
        <v>0</v>
      </c>
      <c r="AI663">
        <f t="shared" si="21"/>
        <v>4.1620208152175715E-2</v>
      </c>
      <c r="AJ663">
        <v>1.324503311258278E-2</v>
      </c>
      <c r="AK663">
        <v>0.50476190476190474</v>
      </c>
      <c r="AL663">
        <v>0.42290978619850511</v>
      </c>
      <c r="AM663">
        <v>0.94920634920634916</v>
      </c>
      <c r="AN663">
        <f>INDEX(realgdp!$A:$H,MATCH(Sheet1!A663,realgdp!$A:$A,0),MATCH(Sheet1!I663,realgdp!$A$1:$H$1,0))</f>
        <v>16768.8</v>
      </c>
      <c r="AO663">
        <f>INDEX(pricelevel!$A:$H,MATCH(A663,pricelevel!$A:$A,0),MATCH(Sheet1!I663,pricelevel!$A$1:$H$1,0))</f>
        <v>85.1</v>
      </c>
    </row>
    <row r="664" spans="1:41">
      <c r="A664" s="1">
        <v>32780</v>
      </c>
      <c r="B664" s="5" t="s">
        <v>172</v>
      </c>
      <c r="C664">
        <v>44285.779661016953</v>
      </c>
      <c r="D664">
        <v>0.50847457627118642</v>
      </c>
      <c r="E664">
        <v>0.95668549905838041</v>
      </c>
      <c r="F664">
        <v>7.6101694915254239</v>
      </c>
      <c r="G664">
        <v>272224.5574387947</v>
      </c>
      <c r="H664">
        <v>0.94019138755980858</v>
      </c>
      <c r="I664">
        <v>2014</v>
      </c>
      <c r="J664">
        <v>0.20693391115926327</v>
      </c>
      <c r="K664">
        <v>1.053763440860215</v>
      </c>
      <c r="L664">
        <v>0.13585746102449889</v>
      </c>
      <c r="M664">
        <v>0.86021505376344087</v>
      </c>
      <c r="N664">
        <v>0.37333333333333341</v>
      </c>
      <c r="O664">
        <v>0.46250000000000002</v>
      </c>
      <c r="P664">
        <v>19283.75</v>
      </c>
      <c r="Q664">
        <v>905.44444444444446</v>
      </c>
      <c r="R664">
        <v>19.936170212765958</v>
      </c>
      <c r="S664">
        <v>1.921229586935639E-3</v>
      </c>
      <c r="T664">
        <v>1.3448607108549469E-2</v>
      </c>
      <c r="U664">
        <v>9.6061479346781949E-3</v>
      </c>
      <c r="V664">
        <v>1796</v>
      </c>
      <c r="W664">
        <f t="shared" si="20"/>
        <v>2.4975984630163303E-2</v>
      </c>
      <c r="X664">
        <v>7.1085494716618638E-2</v>
      </c>
      <c r="Y664">
        <v>8.2612872238232465E-2</v>
      </c>
      <c r="Z664">
        <v>37.333333333333343</v>
      </c>
      <c r="AA664">
        <v>0.1095100864553314</v>
      </c>
      <c r="AB664">
        <v>5.6676272814601338E-2</v>
      </c>
      <c r="AC664">
        <v>1041</v>
      </c>
      <c r="AD664">
        <v>7.4999999999999997E-2</v>
      </c>
      <c r="AE664">
        <v>1.921229586935639E-3</v>
      </c>
      <c r="AF664">
        <v>7.684918347742555E-3</v>
      </c>
      <c r="AG664">
        <v>0</v>
      </c>
      <c r="AH664">
        <v>1.921229586935639E-3</v>
      </c>
      <c r="AI664">
        <f t="shared" si="21"/>
        <v>4.6953753520163059E-2</v>
      </c>
      <c r="AJ664">
        <v>1.921229586935639E-3</v>
      </c>
      <c r="AK664">
        <v>0.22500000000000001</v>
      </c>
      <c r="AL664">
        <v>0.44710467706013363</v>
      </c>
      <c r="AM664">
        <v>0.75</v>
      </c>
      <c r="AN664">
        <f>INDEX(realgdp!$A:$H,MATCH(Sheet1!A664,realgdp!$A:$A,0),MATCH(Sheet1!I664,realgdp!$A$1:$H$1,0))</f>
        <v>6588.4</v>
      </c>
      <c r="AO664">
        <f>INDEX(pricelevel!$A:$H,MATCH(A664,pricelevel!$A:$A,0),MATCH(Sheet1!I664,pricelevel!$A$1:$H$1,0))</f>
        <v>97.9</v>
      </c>
    </row>
    <row r="665" spans="1:41">
      <c r="A665" s="1">
        <v>32820</v>
      </c>
      <c r="B665" s="5" t="s">
        <v>173</v>
      </c>
      <c r="C665">
        <v>53287.370520075448</v>
      </c>
      <c r="D665">
        <v>0.48612233899218538</v>
      </c>
      <c r="E665">
        <v>0.63190514686068444</v>
      </c>
      <c r="F665">
        <v>7.730261385071409</v>
      </c>
      <c r="G665">
        <v>176110.02425222311</v>
      </c>
      <c r="H665">
        <v>0.97103807354376825</v>
      </c>
      <c r="I665">
        <v>2014</v>
      </c>
      <c r="J665">
        <v>0.24621150399217859</v>
      </c>
      <c r="K665">
        <v>0.89185580774365825</v>
      </c>
      <c r="L665">
        <v>0.1566254258561951</v>
      </c>
      <c r="M665">
        <v>0.90787716955941256</v>
      </c>
      <c r="N665">
        <v>0.42402183803457688</v>
      </c>
      <c r="O665">
        <v>0.56764705882352939</v>
      </c>
      <c r="P665">
        <v>23191.23529411765</v>
      </c>
      <c r="Q665">
        <v>941.47353760445685</v>
      </c>
      <c r="R665">
        <v>22.048832271762208</v>
      </c>
      <c r="S665">
        <v>7.1320182094081943E-3</v>
      </c>
      <c r="T665">
        <v>1.0166919575113811E-2</v>
      </c>
      <c r="U665">
        <v>4.2488619119878607E-3</v>
      </c>
      <c r="V665">
        <v>11154</v>
      </c>
      <c r="W665">
        <f t="shared" si="20"/>
        <v>2.1547799696509863E-2</v>
      </c>
      <c r="X665">
        <v>5.0682852807283761E-2</v>
      </c>
      <c r="Y665">
        <v>8.6949924127465855E-2</v>
      </c>
      <c r="Z665">
        <v>38.666666666666657</v>
      </c>
      <c r="AA665">
        <v>0.1003034901365706</v>
      </c>
      <c r="AB665">
        <v>9.2867981790591803E-2</v>
      </c>
      <c r="AC665">
        <v>6590</v>
      </c>
      <c r="AD665">
        <v>0.1058823529411765</v>
      </c>
      <c r="AE665">
        <v>1.9726858877086488E-3</v>
      </c>
      <c r="AF665">
        <v>2.276176024279211E-3</v>
      </c>
      <c r="AG665">
        <v>2.1244309559939299E-3</v>
      </c>
      <c r="AH665">
        <v>4.5523520485584221E-4</v>
      </c>
      <c r="AI665">
        <f t="shared" si="21"/>
        <v>4.0596092690381926E-2</v>
      </c>
      <c r="AJ665">
        <v>4.5523520485584221E-4</v>
      </c>
      <c r="AK665">
        <v>0.33382352941176469</v>
      </c>
      <c r="AL665">
        <v>0.39680831988524301</v>
      </c>
      <c r="AM665">
        <v>0.65294117647058825</v>
      </c>
      <c r="AN665">
        <f>INDEX(realgdp!$A:$H,MATCH(Sheet1!A665,realgdp!$A:$A,0),MATCH(Sheet1!I665,realgdp!$A$1:$H$1,0))</f>
        <v>60758.5</v>
      </c>
      <c r="AO665">
        <f>INDEX(pricelevel!$A:$H,MATCH(A665,pricelevel!$A:$A,0),MATCH(Sheet1!I665,pricelevel!$A$1:$H$1,0))</f>
        <v>91.7</v>
      </c>
    </row>
    <row r="666" spans="1:41">
      <c r="A666" s="1">
        <v>32900</v>
      </c>
      <c r="B666" s="5" t="s">
        <v>174</v>
      </c>
      <c r="C666">
        <v>44793.188081936692</v>
      </c>
      <c r="D666">
        <v>0.52141527001862198</v>
      </c>
      <c r="E666">
        <v>0.75977653631284914</v>
      </c>
      <c r="F666">
        <v>6.4357541899441344</v>
      </c>
      <c r="G666">
        <v>197524.13407821229</v>
      </c>
      <c r="H666">
        <v>0.93967517401392109</v>
      </c>
      <c r="I666">
        <v>2014</v>
      </c>
      <c r="J666">
        <v>0.29725085910652921</v>
      </c>
      <c r="K666">
        <v>0.64251207729468596</v>
      </c>
      <c r="L666">
        <v>0.19894007337953529</v>
      </c>
      <c r="M666">
        <v>0.71014492753623193</v>
      </c>
      <c r="N666">
        <v>0.39240506329113922</v>
      </c>
      <c r="O666">
        <v>0.41496598639455778</v>
      </c>
      <c r="P666">
        <v>21332.244897959179</v>
      </c>
      <c r="Q666">
        <v>849.05555555555554</v>
      </c>
      <c r="R666">
        <v>26.056179775280899</v>
      </c>
      <c r="S666">
        <v>3.2414910858995141E-3</v>
      </c>
      <c r="T666">
        <v>5.6726094003241492E-3</v>
      </c>
      <c r="U666">
        <v>2.431118314424636E-3</v>
      </c>
      <c r="V666">
        <v>2453</v>
      </c>
      <c r="W666">
        <f t="shared" si="20"/>
        <v>1.1345218800648298E-2</v>
      </c>
      <c r="X666">
        <v>5.9157212317666123E-2</v>
      </c>
      <c r="Y666">
        <v>7.1312803889789306E-2</v>
      </c>
      <c r="Z666">
        <v>39.121495327102807</v>
      </c>
      <c r="AA666">
        <v>8.7520259319286878E-2</v>
      </c>
      <c r="AB666">
        <v>9.7244732576985418E-2</v>
      </c>
      <c r="AC666">
        <v>1234</v>
      </c>
      <c r="AD666">
        <v>0.27210884353741499</v>
      </c>
      <c r="AE666">
        <v>8.1037277147487841E-4</v>
      </c>
      <c r="AF666">
        <v>1.620745542949757E-3</v>
      </c>
      <c r="AG666">
        <v>2.431118314424636E-3</v>
      </c>
      <c r="AH666">
        <v>0</v>
      </c>
      <c r="AI666">
        <f t="shared" si="21"/>
        <v>3.9801509855945036E-2</v>
      </c>
      <c r="AJ666">
        <v>1.620745542949757E-3</v>
      </c>
      <c r="AK666">
        <v>0.42857142857142849</v>
      </c>
      <c r="AL666">
        <v>0.36812066856909909</v>
      </c>
      <c r="AM666">
        <v>1.0068027210884349</v>
      </c>
      <c r="AN666">
        <f>INDEX(realgdp!$A:$H,MATCH(Sheet1!A666,realgdp!$A:$A,0),MATCH(Sheet1!I666,realgdp!$A$1:$H$1,0))</f>
        <v>7131.4</v>
      </c>
      <c r="AO666">
        <f>INDEX(pricelevel!$A:$H,MATCH(A666,pricelevel!$A:$A,0),MATCH(Sheet1!I666,pricelevel!$A$1:$H$1,0))</f>
        <v>95.1</v>
      </c>
    </row>
    <row r="667" spans="1:41">
      <c r="A667" s="1">
        <v>33100</v>
      </c>
      <c r="B667" s="5" t="s">
        <v>175</v>
      </c>
      <c r="C667">
        <v>58158.769212481428</v>
      </c>
      <c r="D667">
        <v>0.49569093610698373</v>
      </c>
      <c r="E667">
        <v>0.78775631500742938</v>
      </c>
      <c r="F667">
        <v>7.9484101040118871</v>
      </c>
      <c r="G667">
        <v>328979.80921248143</v>
      </c>
      <c r="H667">
        <v>0.96374974302747896</v>
      </c>
      <c r="I667">
        <v>2014</v>
      </c>
      <c r="J667">
        <v>0.2283869222706833</v>
      </c>
      <c r="K667">
        <v>0.9270095472744071</v>
      </c>
      <c r="L667">
        <v>0.1344237945150889</v>
      </c>
      <c r="M667">
        <v>0.91068678780412693</v>
      </c>
      <c r="N667">
        <v>0.48620618129018878</v>
      </c>
      <c r="O667">
        <v>0.61785593506932701</v>
      </c>
      <c r="P667">
        <v>24890.091985120049</v>
      </c>
      <c r="Q667">
        <v>1311.4140999315539</v>
      </c>
      <c r="R667">
        <v>27.092540132200192</v>
      </c>
      <c r="S667">
        <v>9.5437108193244542E-3</v>
      </c>
      <c r="T667">
        <v>1.4845772385615821E-2</v>
      </c>
      <c r="U667">
        <v>6.3000966846520909E-3</v>
      </c>
      <c r="V667">
        <v>55206</v>
      </c>
      <c r="W667">
        <f t="shared" si="20"/>
        <v>3.0689579889592367E-2</v>
      </c>
      <c r="X667">
        <v>5.4081027976171911E-2</v>
      </c>
      <c r="Y667">
        <v>0.11078189813804069</v>
      </c>
      <c r="Z667">
        <v>38.094650205761319</v>
      </c>
      <c r="AA667">
        <v>0.13426691201696661</v>
      </c>
      <c r="AB667">
        <v>5.327012444250382E-2</v>
      </c>
      <c r="AC667">
        <v>32063</v>
      </c>
      <c r="AD667">
        <v>0.38146770375380451</v>
      </c>
      <c r="AE667">
        <v>3.8361974861990458E-3</v>
      </c>
      <c r="AF667">
        <v>2.463899198453046E-3</v>
      </c>
      <c r="AG667">
        <v>3.274802732121137E-3</v>
      </c>
      <c r="AH667">
        <v>4.6782896173159101E-4</v>
      </c>
      <c r="AI667">
        <f t="shared" si="21"/>
        <v>5.2688198208168606E-2</v>
      </c>
      <c r="AJ667">
        <v>4.9901755918036362E-4</v>
      </c>
      <c r="AK667">
        <v>0.2800135272235374</v>
      </c>
      <c r="AL667">
        <v>0.42520740499221099</v>
      </c>
      <c r="AM667">
        <v>0.41359485965505582</v>
      </c>
      <c r="AN667">
        <f>INDEX(realgdp!$A:$H,MATCH(Sheet1!A667,realgdp!$A:$A,0),MATCH(Sheet1!I667,realgdp!$A$1:$H$1,0))</f>
        <v>267698.09999999998</v>
      </c>
      <c r="AO667">
        <f>INDEX(pricelevel!$A:$H,MATCH(A667,pricelevel!$A:$A,0),MATCH(Sheet1!I667,pricelevel!$A$1:$H$1,0))</f>
        <v>106.9</v>
      </c>
    </row>
    <row r="668" spans="1:41">
      <c r="A668" s="1">
        <v>33140</v>
      </c>
      <c r="B668" s="5" t="s">
        <v>176</v>
      </c>
      <c r="C668">
        <v>45518.186695278971</v>
      </c>
      <c r="D668">
        <v>0.51287553648068673</v>
      </c>
      <c r="E668">
        <v>0.93991416309012876</v>
      </c>
      <c r="F668">
        <v>7.3412017167381984</v>
      </c>
      <c r="G668">
        <v>160592.87553648069</v>
      </c>
      <c r="H668">
        <v>0.95225464190981435</v>
      </c>
      <c r="I668">
        <v>2014</v>
      </c>
      <c r="J668">
        <v>0.24897400820793433</v>
      </c>
      <c r="K668">
        <v>0.98666666666666669</v>
      </c>
      <c r="L668">
        <v>0.1227380015735641</v>
      </c>
      <c r="M668">
        <v>0.98666666666666669</v>
      </c>
      <c r="N668">
        <v>0.26732673267326729</v>
      </c>
      <c r="O668">
        <v>0.48648648648648651</v>
      </c>
      <c r="P668">
        <v>21615.54054054054</v>
      </c>
      <c r="Q668">
        <v>748.9545454545455</v>
      </c>
      <c r="R668">
        <v>20.813953488372089</v>
      </c>
      <c r="S668">
        <v>1.1583011583011581E-2</v>
      </c>
      <c r="T668">
        <v>9.0090090090090089E-3</v>
      </c>
      <c r="U668">
        <v>7.7220077220077222E-3</v>
      </c>
      <c r="V668">
        <v>1271</v>
      </c>
      <c r="W668">
        <f t="shared" si="20"/>
        <v>2.8314028314028308E-2</v>
      </c>
      <c r="X668">
        <v>6.3063063063063057E-2</v>
      </c>
      <c r="Y668">
        <v>9.7812097812097806E-2</v>
      </c>
      <c r="Z668">
        <v>38.215686274509807</v>
      </c>
      <c r="AA668">
        <v>0.1055341055341055</v>
      </c>
      <c r="AB668">
        <v>9.0090090090090086E-2</v>
      </c>
      <c r="AC668">
        <v>777</v>
      </c>
      <c r="AD668">
        <v>2.7027027027027029E-2</v>
      </c>
      <c r="AE668">
        <v>0</v>
      </c>
      <c r="AF668">
        <v>7.7220077220077222E-3</v>
      </c>
      <c r="AG668">
        <v>5.1480051480051478E-3</v>
      </c>
      <c r="AH668">
        <v>0</v>
      </c>
      <c r="AI668">
        <f t="shared" si="21"/>
        <v>3.464889272835258E-2</v>
      </c>
      <c r="AJ668">
        <v>1.287001287001287E-3</v>
      </c>
      <c r="AK668">
        <v>0.33783783783783777</v>
      </c>
      <c r="AL668">
        <v>0.44059795436664051</v>
      </c>
      <c r="AM668">
        <v>0.43243243243243251</v>
      </c>
      <c r="AN668">
        <f>INDEX(realgdp!$A:$H,MATCH(Sheet1!A668,realgdp!$A:$A,0),MATCH(Sheet1!I668,realgdp!$A$1:$H$1,0))</f>
        <v>3489</v>
      </c>
      <c r="AO668">
        <f>INDEX(pricelevel!$A:$H,MATCH(A668,pricelevel!$A:$A,0),MATCH(Sheet1!I668,pricelevel!$A$1:$H$1,0))</f>
        <v>86.7</v>
      </c>
    </row>
    <row r="669" spans="1:41">
      <c r="A669" s="1">
        <v>33260</v>
      </c>
      <c r="B669" s="5" t="s">
        <v>177</v>
      </c>
      <c r="C669">
        <v>75292.407407407401</v>
      </c>
      <c r="D669">
        <v>0.53472222222222221</v>
      </c>
      <c r="E669">
        <v>0.89120370370370372</v>
      </c>
      <c r="F669">
        <v>7.3819444444444446</v>
      </c>
      <c r="G669">
        <v>212177.36111111109</v>
      </c>
      <c r="H669">
        <v>0.9948051948051948</v>
      </c>
      <c r="I669">
        <v>2014</v>
      </c>
      <c r="J669">
        <v>0.31182795698924731</v>
      </c>
      <c r="K669">
        <v>1.1733333333333333</v>
      </c>
      <c r="L669">
        <v>0.19309778142974529</v>
      </c>
      <c r="M669">
        <v>1.3066666666666671</v>
      </c>
      <c r="N669">
        <v>0.37681159420289861</v>
      </c>
      <c r="O669">
        <v>0.69387755102040816</v>
      </c>
      <c r="P669">
        <v>48652.040816326531</v>
      </c>
      <c r="Q669">
        <v>1525.714285714286</v>
      </c>
      <c r="R669">
        <v>20.11392405063291</v>
      </c>
      <c r="S669">
        <v>9.138381201044387E-3</v>
      </c>
      <c r="T669">
        <v>5.2219321148825066E-3</v>
      </c>
      <c r="U669">
        <v>1.3054830287206271E-3</v>
      </c>
      <c r="V669">
        <v>1217</v>
      </c>
      <c r="W669">
        <f t="shared" si="20"/>
        <v>1.5665796344647522E-2</v>
      </c>
      <c r="X669">
        <v>5.2219321148825062E-2</v>
      </c>
      <c r="Y669">
        <v>0.1135770234986945</v>
      </c>
      <c r="Z669">
        <v>45.511363636363633</v>
      </c>
      <c r="AA669">
        <v>0.12663185378590081</v>
      </c>
      <c r="AB669">
        <v>5.7441253263707567E-2</v>
      </c>
      <c r="AC669">
        <v>766</v>
      </c>
      <c r="AD669">
        <v>0.2142857142857143</v>
      </c>
      <c r="AE669">
        <v>1.3054830287206271E-3</v>
      </c>
      <c r="AF669">
        <v>0</v>
      </c>
      <c r="AG669">
        <v>3.9164490861618804E-3</v>
      </c>
      <c r="AH669">
        <v>0</v>
      </c>
      <c r="AI669">
        <f t="shared" si="21"/>
        <v>3.1359718114893353E-2</v>
      </c>
      <c r="AJ669">
        <v>0.17362924281984329</v>
      </c>
      <c r="AK669">
        <v>0.46938775510204078</v>
      </c>
      <c r="AL669">
        <v>0.45193097781429747</v>
      </c>
      <c r="AM669">
        <v>0.76530612244897955</v>
      </c>
      <c r="AN669">
        <f>INDEX(realgdp!$A:$H,MATCH(Sheet1!A669,realgdp!$A:$A,0),MATCH(Sheet1!I669,realgdp!$A$1:$H$1,0))</f>
        <v>28957.599999999999</v>
      </c>
      <c r="AO669">
        <f>INDEX(pricelevel!$A:$H,MATCH(A669,pricelevel!$A:$A,0),MATCH(Sheet1!I669,pricelevel!$A$1:$H$1,0))</f>
        <v>99.4</v>
      </c>
    </row>
    <row r="670" spans="1:41">
      <c r="A670" s="1">
        <v>33340</v>
      </c>
      <c r="B670" s="5" t="s">
        <v>178</v>
      </c>
      <c r="C670">
        <v>59503.29900607399</v>
      </c>
      <c r="D670">
        <v>0.50248481501932629</v>
      </c>
      <c r="E670">
        <v>0.89204859193815567</v>
      </c>
      <c r="F670">
        <v>8.2614577581446706</v>
      </c>
      <c r="G670">
        <v>242831.68415240201</v>
      </c>
      <c r="H670">
        <v>0.97237218164496664</v>
      </c>
      <c r="I670">
        <v>2014</v>
      </c>
      <c r="J670">
        <v>0.24708377518557795</v>
      </c>
      <c r="K670">
        <v>0.93137254901960786</v>
      </c>
      <c r="L670">
        <v>0.14777057926829271</v>
      </c>
      <c r="M670">
        <v>0.93417366946778713</v>
      </c>
      <c r="N670">
        <v>0.50897666068222625</v>
      </c>
      <c r="O670">
        <v>0.7001499250374813</v>
      </c>
      <c r="P670">
        <v>28487.493253373312</v>
      </c>
      <c r="Q670">
        <v>962.3440860215054</v>
      </c>
      <c r="R670">
        <v>23.95183044315992</v>
      </c>
      <c r="S670">
        <v>7.8922934076137412E-3</v>
      </c>
      <c r="T670">
        <v>1.4546580006190029E-2</v>
      </c>
      <c r="U670">
        <v>6.0352831940575684E-3</v>
      </c>
      <c r="V670">
        <v>10496</v>
      </c>
      <c r="W670">
        <f t="shared" si="20"/>
        <v>2.8474156607861338E-2</v>
      </c>
      <c r="X670">
        <v>5.462705044877747E-2</v>
      </c>
      <c r="Y670">
        <v>9.5171773444753943E-2</v>
      </c>
      <c r="Z670">
        <v>39.412265758091991</v>
      </c>
      <c r="AA670">
        <v>9.4088517486846171E-2</v>
      </c>
      <c r="AB670">
        <v>5.462705044877747E-2</v>
      </c>
      <c r="AC670">
        <v>6462</v>
      </c>
      <c r="AD670">
        <v>0.1049475262368816</v>
      </c>
      <c r="AE670">
        <v>2.9402661714639428E-3</v>
      </c>
      <c r="AF670">
        <v>3.0950170225936238E-3</v>
      </c>
      <c r="AG670">
        <v>2.9402661714639428E-3</v>
      </c>
      <c r="AH670">
        <v>7.7375425564840607E-4</v>
      </c>
      <c r="AI670">
        <f t="shared" si="21"/>
        <v>3.3781283507896949E-2</v>
      </c>
      <c r="AJ670">
        <v>7.7375425564840607E-4</v>
      </c>
      <c r="AK670">
        <v>0.33283358320839579</v>
      </c>
      <c r="AL670">
        <v>0.41263338414634149</v>
      </c>
      <c r="AM670">
        <v>0.53973013493253374</v>
      </c>
      <c r="AN670">
        <f>INDEX(realgdp!$A:$H,MATCH(Sheet1!A670,realgdp!$A:$A,0),MATCH(Sheet1!I670,realgdp!$A$1:$H$1,0))</f>
        <v>92422</v>
      </c>
      <c r="AO670">
        <f>INDEX(pricelevel!$A:$H,MATCH(A670,pricelevel!$A:$A,0),MATCH(Sheet1!I670,pricelevel!$A$1:$H$1,0))</f>
        <v>95.6</v>
      </c>
    </row>
    <row r="671" spans="1:41">
      <c r="A671" s="1">
        <v>33460</v>
      </c>
      <c r="B671" s="5" t="s">
        <v>179</v>
      </c>
      <c r="C671">
        <v>62434.201733172107</v>
      </c>
      <c r="D671">
        <v>0.51027811366384523</v>
      </c>
      <c r="E671">
        <v>0.92593712212817414</v>
      </c>
      <c r="F671">
        <v>8.1685812172511092</v>
      </c>
      <c r="G671">
        <v>263602.41233373643</v>
      </c>
      <c r="H671">
        <v>0.97613065326633164</v>
      </c>
      <c r="I671">
        <v>2014</v>
      </c>
      <c r="J671">
        <v>0.26661742983751846</v>
      </c>
      <c r="K671">
        <v>0.9008782936010038</v>
      </c>
      <c r="L671">
        <v>0.15652245435104459</v>
      </c>
      <c r="M671">
        <v>0.97678795483061476</v>
      </c>
      <c r="N671">
        <v>0.51772428884026256</v>
      </c>
      <c r="O671">
        <v>0.69428387925497748</v>
      </c>
      <c r="P671">
        <v>33476.477199743087</v>
      </c>
      <c r="Q671">
        <v>1064.208598726115</v>
      </c>
      <c r="R671">
        <v>25.787830264211369</v>
      </c>
      <c r="S671">
        <v>9.450830140485313E-3</v>
      </c>
      <c r="T671">
        <v>1.545338441890166E-2</v>
      </c>
      <c r="U671">
        <v>4.3422733077905489E-3</v>
      </c>
      <c r="V671">
        <v>24316</v>
      </c>
      <c r="W671">
        <f t="shared" si="20"/>
        <v>2.9246487867177526E-2</v>
      </c>
      <c r="X671">
        <v>5.1340996168582377E-2</v>
      </c>
      <c r="Y671">
        <v>0.1100893997445722</v>
      </c>
      <c r="Z671">
        <v>39.390625</v>
      </c>
      <c r="AA671">
        <v>0.1003831417624521</v>
      </c>
      <c r="AB671">
        <v>5.4789272030651343E-2</v>
      </c>
      <c r="AC671">
        <v>15660</v>
      </c>
      <c r="AD671">
        <v>0.1226718047527296</v>
      </c>
      <c r="AE671">
        <v>1.40485312899106E-3</v>
      </c>
      <c r="AF671">
        <v>2.9374201787994892E-3</v>
      </c>
      <c r="AG671">
        <v>4.2145593869731797E-3</v>
      </c>
      <c r="AH671">
        <v>5.7471264367816091E-4</v>
      </c>
      <c r="AI671">
        <f t="shared" si="21"/>
        <v>3.1789742761053792E-2</v>
      </c>
      <c r="AJ671">
        <v>7.6628352490421458E-4</v>
      </c>
      <c r="AK671">
        <v>0.34746307000642263</v>
      </c>
      <c r="AL671">
        <v>0.44624938312222412</v>
      </c>
      <c r="AM671">
        <v>0.47270391779062298</v>
      </c>
      <c r="AN671">
        <f>INDEX(realgdp!$A:$H,MATCH(Sheet1!A671,realgdp!$A:$A,0),MATCH(Sheet1!I671,realgdp!$A$1:$H$1,0))</f>
        <v>213027.5</v>
      </c>
      <c r="AO671">
        <f>INDEX(pricelevel!$A:$H,MATCH(A671,pricelevel!$A:$A,0),MATCH(Sheet1!I671,pricelevel!$A$1:$H$1,0))</f>
        <v>102.3</v>
      </c>
    </row>
    <row r="672" spans="1:41">
      <c r="A672" s="1">
        <v>33660</v>
      </c>
      <c r="B672" s="5" t="s">
        <v>180</v>
      </c>
      <c r="C672">
        <v>43964.089285714283</v>
      </c>
      <c r="D672">
        <v>0.49829931972789121</v>
      </c>
      <c r="E672">
        <v>0.70153061224489799</v>
      </c>
      <c r="F672">
        <v>7.4302721088435373</v>
      </c>
      <c r="G672">
        <v>151018.0102040816</v>
      </c>
      <c r="H672">
        <v>0.9606986899563319</v>
      </c>
      <c r="I672">
        <v>2014</v>
      </c>
      <c r="J672">
        <v>0.21614301191765981</v>
      </c>
      <c r="K672">
        <v>0.93013100436681218</v>
      </c>
      <c r="L672">
        <v>0.12708746108123409</v>
      </c>
      <c r="M672">
        <v>0.82969432314410485</v>
      </c>
      <c r="N672">
        <v>0.39175257731958762</v>
      </c>
      <c r="O672">
        <v>0.51052631578947372</v>
      </c>
      <c r="P672">
        <v>24492.89473684211</v>
      </c>
      <c r="Q672">
        <v>845.05555555555554</v>
      </c>
      <c r="R672">
        <v>21.299145299145302</v>
      </c>
      <c r="S672">
        <v>6.2663185378590081E-3</v>
      </c>
      <c r="T672">
        <v>7.832898172323759E-3</v>
      </c>
      <c r="U672">
        <v>1.0443864229765011E-3</v>
      </c>
      <c r="V672">
        <v>3533</v>
      </c>
      <c r="W672">
        <f t="shared" si="20"/>
        <v>1.5143603133159269E-2</v>
      </c>
      <c r="X672">
        <v>5.2741514360313317E-2</v>
      </c>
      <c r="Y672">
        <v>8.1462140992167101E-2</v>
      </c>
      <c r="Z672">
        <v>38.668965517241382</v>
      </c>
      <c r="AA672">
        <v>0.1044386422976501</v>
      </c>
      <c r="AB672">
        <v>7.7284595300261091E-2</v>
      </c>
      <c r="AC672">
        <v>1915</v>
      </c>
      <c r="AD672">
        <v>4.2105263157894743E-2</v>
      </c>
      <c r="AE672">
        <v>1.0443864229765011E-3</v>
      </c>
      <c r="AF672">
        <v>0</v>
      </c>
      <c r="AG672">
        <v>0</v>
      </c>
      <c r="AH672">
        <v>1.0443864229765011E-3</v>
      </c>
      <c r="AI672">
        <f t="shared" si="21"/>
        <v>3.4502069462799205E-2</v>
      </c>
      <c r="AJ672">
        <v>4.1775456919060051E-3</v>
      </c>
      <c r="AK672">
        <v>0.3473684210526316</v>
      </c>
      <c r="AL672">
        <v>0.43107840362298327</v>
      </c>
      <c r="AM672">
        <v>0.5736842105263158</v>
      </c>
      <c r="AN672">
        <f>INDEX(realgdp!$A:$H,MATCH(Sheet1!A672,realgdp!$A:$A,0),MATCH(Sheet1!I672,realgdp!$A$1:$H$1,0))</f>
        <v>16208.2</v>
      </c>
      <c r="AO672">
        <f>INDEX(pricelevel!$A:$H,MATCH(A672,pricelevel!$A:$A,0),MATCH(Sheet1!I672,pricelevel!$A$1:$H$1,0))</f>
        <v>88.1</v>
      </c>
    </row>
    <row r="673" spans="1:41">
      <c r="A673" s="1">
        <v>33700</v>
      </c>
      <c r="B673" s="5" t="s">
        <v>181</v>
      </c>
      <c r="C673">
        <v>47351.08972392638</v>
      </c>
      <c r="D673">
        <v>0.52530674846625769</v>
      </c>
      <c r="E673">
        <v>0.82592024539877296</v>
      </c>
      <c r="F673">
        <v>7.0743865030674851</v>
      </c>
      <c r="G673">
        <v>287165.45245398767</v>
      </c>
      <c r="H673">
        <v>0.93314231136580705</v>
      </c>
      <c r="I673">
        <v>2014</v>
      </c>
      <c r="J673">
        <v>0.2736156351791531</v>
      </c>
      <c r="K673">
        <v>0.97826086956521741</v>
      </c>
      <c r="L673">
        <v>0.17981340118744699</v>
      </c>
      <c r="M673">
        <v>1</v>
      </c>
      <c r="N673">
        <v>0.39789473684210519</v>
      </c>
      <c r="O673">
        <v>0.42857142857142849</v>
      </c>
      <c r="P673">
        <v>20797.642857142859</v>
      </c>
      <c r="Q673">
        <v>1089.9594594594589</v>
      </c>
      <c r="R673">
        <v>26.015151515151519</v>
      </c>
      <c r="S673">
        <v>8.6648286727057898E-3</v>
      </c>
      <c r="T673">
        <v>7.8771169751870821E-3</v>
      </c>
      <c r="U673">
        <v>1.969279243796771E-3</v>
      </c>
      <c r="V673">
        <v>4716</v>
      </c>
      <c r="W673">
        <f t="shared" si="20"/>
        <v>1.8511224891689645E-2</v>
      </c>
      <c r="X673">
        <v>4.0961008270972821E-2</v>
      </c>
      <c r="Y673">
        <v>7.0500196927924377E-2</v>
      </c>
      <c r="Z673">
        <v>36.021097046413502</v>
      </c>
      <c r="AA673">
        <v>0.1055533674675069</v>
      </c>
      <c r="AB673">
        <v>9.1374556912170141E-2</v>
      </c>
      <c r="AC673">
        <v>2539</v>
      </c>
      <c r="AD673">
        <v>0.21118012422360249</v>
      </c>
      <c r="AE673">
        <v>3.9385584875935412E-4</v>
      </c>
      <c r="AF673">
        <v>1.575423395037416E-3</v>
      </c>
      <c r="AG673">
        <v>3.5447026388341872E-3</v>
      </c>
      <c r="AH673">
        <v>0</v>
      </c>
      <c r="AI673">
        <f t="shared" si="21"/>
        <v>5.2407836164237102E-2</v>
      </c>
      <c r="AJ673">
        <v>1.575423395037416E-3</v>
      </c>
      <c r="AK673">
        <v>0.4254658385093168</v>
      </c>
      <c r="AL673">
        <v>0.4306615776081425</v>
      </c>
      <c r="AM673">
        <v>0.77329192546583847</v>
      </c>
      <c r="AN673">
        <f>INDEX(realgdp!$A:$H,MATCH(Sheet1!A673,realgdp!$A:$A,0),MATCH(Sheet1!I673,realgdp!$A$1:$H$1,0))</f>
        <v>16533.3</v>
      </c>
      <c r="AO673">
        <f>INDEX(pricelevel!$A:$H,MATCH(A673,pricelevel!$A:$A,0),MATCH(Sheet1!I673,pricelevel!$A$1:$H$1,0))</f>
        <v>98.3</v>
      </c>
    </row>
    <row r="674" spans="1:41">
      <c r="A674" s="1">
        <v>33740</v>
      </c>
      <c r="B674" s="5" t="s">
        <v>182</v>
      </c>
      <c r="C674">
        <v>45664.376237623757</v>
      </c>
      <c r="D674">
        <v>0.49257425742574262</v>
      </c>
      <c r="E674">
        <v>0.71782178217821779</v>
      </c>
      <c r="F674">
        <v>7.5445544554455441</v>
      </c>
      <c r="G674">
        <v>142608.39108910889</v>
      </c>
      <c r="H674">
        <v>0.9708454810495627</v>
      </c>
      <c r="I674">
        <v>2014</v>
      </c>
      <c r="J674">
        <v>0.28378378378378377</v>
      </c>
      <c r="K674">
        <v>1.0707070707070707</v>
      </c>
      <c r="L674">
        <v>0.15796703296703299</v>
      </c>
      <c r="M674">
        <v>0.9494949494949495</v>
      </c>
      <c r="N674">
        <v>0.33727810650887569</v>
      </c>
      <c r="O674">
        <v>0.34042553191489361</v>
      </c>
      <c r="P674">
        <v>15556.702127659581</v>
      </c>
      <c r="Q674">
        <v>676.78947368421052</v>
      </c>
      <c r="R674">
        <v>19.96153846153846</v>
      </c>
      <c r="S674">
        <v>7.6628352490421452E-3</v>
      </c>
      <c r="T674">
        <v>6.3856960408684551E-3</v>
      </c>
      <c r="U674">
        <v>3.831417624521073E-3</v>
      </c>
      <c r="V674">
        <v>1456</v>
      </c>
      <c r="W674">
        <f t="shared" si="20"/>
        <v>1.7879948914431672E-2</v>
      </c>
      <c r="X674">
        <v>0.10217113665389529</v>
      </c>
      <c r="Y674">
        <v>7.2796934865900387E-2</v>
      </c>
      <c r="Z674">
        <v>38.666666666666657</v>
      </c>
      <c r="AA674">
        <v>9.3231162196679443E-2</v>
      </c>
      <c r="AB674">
        <v>6.8965517241379309E-2</v>
      </c>
      <c r="AC674">
        <v>783</v>
      </c>
      <c r="AD674">
        <v>1.063829787234043E-2</v>
      </c>
      <c r="AE674">
        <v>1.277139208173691E-3</v>
      </c>
      <c r="AF674">
        <v>2.554278416347382E-3</v>
      </c>
      <c r="AG674">
        <v>1.277139208173691E-3</v>
      </c>
      <c r="AH674">
        <v>0</v>
      </c>
      <c r="AI674">
        <f t="shared" si="21"/>
        <v>4.350468808430092E-2</v>
      </c>
      <c r="AJ674">
        <v>1.277139208173691E-2</v>
      </c>
      <c r="AK674">
        <v>0.36170212765957449</v>
      </c>
      <c r="AL674">
        <v>0.38530219780219782</v>
      </c>
      <c r="AM674">
        <v>0.67021276595744683</v>
      </c>
      <c r="AN674">
        <f>INDEX(realgdp!$A:$H,MATCH(Sheet1!A674,realgdp!$A:$A,0),MATCH(Sheet1!I674,realgdp!$A$1:$H$1,0))</f>
        <v>6171.8</v>
      </c>
      <c r="AO674">
        <f>INDEX(pricelevel!$A:$H,MATCH(A674,pricelevel!$A:$A,0),MATCH(Sheet1!I674,pricelevel!$A$1:$H$1,0))</f>
        <v>85.6</v>
      </c>
    </row>
    <row r="675" spans="1:41">
      <c r="A675" s="1">
        <v>33780</v>
      </c>
      <c r="B675" s="5" t="s">
        <v>183</v>
      </c>
      <c r="C675">
        <v>47112.119929453263</v>
      </c>
      <c r="D675">
        <v>0.50970017636684306</v>
      </c>
      <c r="E675">
        <v>0.97707231040564368</v>
      </c>
      <c r="F675">
        <v>7.2363315696649027</v>
      </c>
      <c r="G675">
        <v>151349.3474426808</v>
      </c>
      <c r="H675">
        <v>0.984375</v>
      </c>
      <c r="I675">
        <v>2014</v>
      </c>
      <c r="J675">
        <v>0.21349862258953167</v>
      </c>
      <c r="K675">
        <v>0.6633663366336634</v>
      </c>
      <c r="L675">
        <v>0.14480667172100081</v>
      </c>
      <c r="M675">
        <v>0.73267326732673266</v>
      </c>
      <c r="N675">
        <v>0.33</v>
      </c>
      <c r="O675">
        <v>0.55405405405405406</v>
      </c>
      <c r="P675">
        <v>25698.7027027027</v>
      </c>
      <c r="Q675">
        <v>875.92307692307691</v>
      </c>
      <c r="R675">
        <v>29.81666666666667</v>
      </c>
      <c r="S675">
        <v>5.3908355795148251E-3</v>
      </c>
      <c r="T675">
        <v>6.7385444743935314E-3</v>
      </c>
      <c r="U675">
        <v>4.0431266846361188E-3</v>
      </c>
      <c r="V675">
        <v>1319</v>
      </c>
      <c r="W675">
        <f t="shared" si="20"/>
        <v>1.6172506738544475E-2</v>
      </c>
      <c r="X675">
        <v>6.1994609164420483E-2</v>
      </c>
      <c r="Y675">
        <v>7.277628032345014E-2</v>
      </c>
      <c r="Z675">
        <v>40.469696969696969</v>
      </c>
      <c r="AA675">
        <v>8.6253369272237201E-2</v>
      </c>
      <c r="AB675">
        <v>9.1644204851752023E-2</v>
      </c>
      <c r="AC675">
        <v>742</v>
      </c>
      <c r="AD675">
        <v>0</v>
      </c>
      <c r="AE675">
        <v>1.3477088948787061E-3</v>
      </c>
      <c r="AF675">
        <v>2.695417789757413E-3</v>
      </c>
      <c r="AG675">
        <v>1.3477088948787061E-3</v>
      </c>
      <c r="AH675">
        <v>0</v>
      </c>
      <c r="AI675">
        <f t="shared" si="21"/>
        <v>3.4084330522682657E-2</v>
      </c>
      <c r="AJ675">
        <v>2.695417789757413E-3</v>
      </c>
      <c r="AK675">
        <v>0.40540540540540537</v>
      </c>
      <c r="AL675">
        <v>0.48142532221379841</v>
      </c>
      <c r="AM675">
        <v>0.70270270270270274</v>
      </c>
      <c r="AN675">
        <f>INDEX(realgdp!$A:$H,MATCH(Sheet1!A675,realgdp!$A:$A,0),MATCH(Sheet1!I675,realgdp!$A$1:$H$1,0))</f>
        <v>4252</v>
      </c>
      <c r="AO675">
        <f>INDEX(pricelevel!$A:$H,MATCH(A675,pricelevel!$A:$A,0),MATCH(Sheet1!I675,pricelevel!$A$1:$H$1,0))</f>
        <v>94.9</v>
      </c>
    </row>
    <row r="676" spans="1:41">
      <c r="A676" s="1">
        <v>33860</v>
      </c>
      <c r="B676" s="5" t="s">
        <v>184</v>
      </c>
      <c r="C676">
        <v>45791.48347497639</v>
      </c>
      <c r="D676">
        <v>0.48064211520302169</v>
      </c>
      <c r="E676">
        <v>0.62134088762983952</v>
      </c>
      <c r="F676">
        <v>7.6761095372993386</v>
      </c>
      <c r="G676">
        <v>176923.46553352219</v>
      </c>
      <c r="H676">
        <v>0.96995192307692313</v>
      </c>
      <c r="I676">
        <v>2014</v>
      </c>
      <c r="J676">
        <v>0.26436140546569992</v>
      </c>
      <c r="K676">
        <v>0.91592920353982299</v>
      </c>
      <c r="L676">
        <v>0.15026674570243029</v>
      </c>
      <c r="M676">
        <v>0.90265486725663713</v>
      </c>
      <c r="N676">
        <v>0.3202416918429003</v>
      </c>
      <c r="O676">
        <v>0.51960784313725494</v>
      </c>
      <c r="P676">
        <v>20680.98039215686</v>
      </c>
      <c r="Q676">
        <v>859.28</v>
      </c>
      <c r="R676">
        <v>20.44166666666667</v>
      </c>
      <c r="S676">
        <v>7.8657577346617717E-3</v>
      </c>
      <c r="T676">
        <v>6.8169900367068704E-3</v>
      </c>
      <c r="U676">
        <v>3.146303093864709E-3</v>
      </c>
      <c r="V676">
        <v>3374</v>
      </c>
      <c r="W676">
        <f t="shared" si="20"/>
        <v>1.7829050865233349E-2</v>
      </c>
      <c r="X676">
        <v>4.4048243314105923E-2</v>
      </c>
      <c r="Y676">
        <v>9.701101206082853E-2</v>
      </c>
      <c r="Z676">
        <v>38.531645569620252</v>
      </c>
      <c r="AA676">
        <v>0.11536444677503931</v>
      </c>
      <c r="AB676">
        <v>7.2364971158888305E-2</v>
      </c>
      <c r="AC676">
        <v>1907</v>
      </c>
      <c r="AD676">
        <v>7.8431372549019607E-2</v>
      </c>
      <c r="AE676">
        <v>1.048767697954903E-3</v>
      </c>
      <c r="AF676">
        <v>2.097535395909806E-3</v>
      </c>
      <c r="AG676">
        <v>5.243838489774515E-4</v>
      </c>
      <c r="AH676">
        <v>0</v>
      </c>
      <c r="AI676">
        <f t="shared" si="21"/>
        <v>4.1549287495377965E-2</v>
      </c>
      <c r="AJ676">
        <v>4.195070791819612E-3</v>
      </c>
      <c r="AK676">
        <v>0.32843137254901961</v>
      </c>
      <c r="AL676">
        <v>0.40308239478363961</v>
      </c>
      <c r="AM676">
        <v>0.65686274509803921</v>
      </c>
      <c r="AN676">
        <f>INDEX(realgdp!$A:$H,MATCH(Sheet1!A676,realgdp!$A:$A,0),MATCH(Sheet1!I676,realgdp!$A$1:$H$1,0))</f>
        <v>14831</v>
      </c>
      <c r="AO676">
        <f>INDEX(pricelevel!$A:$H,MATCH(A676,pricelevel!$A:$A,0),MATCH(Sheet1!I676,pricelevel!$A$1:$H$1,0))</f>
        <v>89.5</v>
      </c>
    </row>
    <row r="677" spans="1:41">
      <c r="A677" s="1">
        <v>34060</v>
      </c>
      <c r="B677" s="5" t="s">
        <v>185</v>
      </c>
      <c r="C677">
        <v>45340.597345132737</v>
      </c>
      <c r="D677">
        <v>0.50884955752212391</v>
      </c>
      <c r="E677">
        <v>0.98451327433628322</v>
      </c>
      <c r="F677">
        <v>7.7079646017699117</v>
      </c>
      <c r="G677">
        <v>160927.19026548669</v>
      </c>
      <c r="H677">
        <v>0.9831460674157303</v>
      </c>
      <c r="I677">
        <v>2014</v>
      </c>
      <c r="J677">
        <v>0.27529761904761907</v>
      </c>
      <c r="K677">
        <v>1.4927536231884058</v>
      </c>
      <c r="L677">
        <v>0.10514198004604761</v>
      </c>
      <c r="M677">
        <v>1.376811594202898</v>
      </c>
      <c r="N677">
        <v>0.48790322580645162</v>
      </c>
      <c r="O677">
        <v>0.65263157894736845</v>
      </c>
      <c r="P677">
        <v>20576.884210526321</v>
      </c>
      <c r="Q677">
        <v>810.79591836734699</v>
      </c>
      <c r="R677">
        <v>29.333333333333329</v>
      </c>
      <c r="S677">
        <v>1.477832512315271E-2</v>
      </c>
      <c r="T677">
        <v>1.1083743842364531E-2</v>
      </c>
      <c r="U677">
        <v>1.2315270935960589E-3</v>
      </c>
      <c r="V677">
        <v>1303</v>
      </c>
      <c r="W677">
        <f t="shared" si="20"/>
        <v>2.7093596059113299E-2</v>
      </c>
      <c r="X677">
        <v>8.4975369458128072E-2</v>
      </c>
      <c r="Y677">
        <v>6.0344827586206899E-2</v>
      </c>
      <c r="Z677">
        <v>38.233766233766232</v>
      </c>
      <c r="AA677">
        <v>0.10467980295566499</v>
      </c>
      <c r="AB677">
        <v>5.0492610837438417E-2</v>
      </c>
      <c r="AC677">
        <v>812</v>
      </c>
      <c r="AD677">
        <v>8.4210526315789472E-2</v>
      </c>
      <c r="AE677">
        <v>0</v>
      </c>
      <c r="AF677">
        <v>1.2315270935960589E-3</v>
      </c>
      <c r="AG677">
        <v>7.3891625615763543E-3</v>
      </c>
      <c r="AH677">
        <v>0</v>
      </c>
      <c r="AI677">
        <f t="shared" si="21"/>
        <v>3.9403240552453311E-2</v>
      </c>
      <c r="AJ677">
        <v>5.1724137931034482E-2</v>
      </c>
      <c r="AK677">
        <v>0.4</v>
      </c>
      <c r="AL677">
        <v>0.42363775901765149</v>
      </c>
      <c r="AM677">
        <v>0.24210526315789471</v>
      </c>
      <c r="AN677">
        <f>INDEX(realgdp!$A:$H,MATCH(Sheet1!A677,realgdp!$A:$A,0),MATCH(Sheet1!I677,realgdp!$A$1:$H$1,0))</f>
        <v>6361.8</v>
      </c>
      <c r="AO677">
        <f>INDEX(pricelevel!$A:$H,MATCH(A677,pricelevel!$A:$A,0),MATCH(Sheet1!I677,pricelevel!$A$1:$H$1,0))</f>
        <v>88.5</v>
      </c>
    </row>
    <row r="678" spans="1:41">
      <c r="A678" s="1">
        <v>34620</v>
      </c>
      <c r="B678" s="5" t="s">
        <v>186</v>
      </c>
      <c r="C678">
        <v>39545.848484848488</v>
      </c>
      <c r="D678">
        <v>0.50137741046831952</v>
      </c>
      <c r="E678">
        <v>0.95041322314049592</v>
      </c>
      <c r="F678">
        <v>7.446280991735537</v>
      </c>
      <c r="G678">
        <v>94354.21487603306</v>
      </c>
      <c r="H678">
        <v>0.97635135135135132</v>
      </c>
      <c r="I678">
        <v>2014</v>
      </c>
      <c r="J678">
        <v>0.25673249551166966</v>
      </c>
      <c r="K678">
        <v>1.6779661016949152</v>
      </c>
      <c r="L678">
        <v>0.11361737677527151</v>
      </c>
      <c r="M678">
        <v>1.254237288135593</v>
      </c>
      <c r="N678">
        <v>0.49806949806949807</v>
      </c>
      <c r="O678">
        <v>0.64864864864864868</v>
      </c>
      <c r="P678">
        <v>20205.40540540541</v>
      </c>
      <c r="Q678">
        <v>725.125</v>
      </c>
      <c r="R678">
        <v>23.913793103448281</v>
      </c>
      <c r="S678">
        <v>9.1623036649214652E-3</v>
      </c>
      <c r="T678">
        <v>1.701570680628272E-2</v>
      </c>
      <c r="U678">
        <v>5.235602094240838E-3</v>
      </c>
      <c r="V678">
        <v>1197</v>
      </c>
      <c r="W678">
        <f t="shared" si="20"/>
        <v>3.1413612565445025E-2</v>
      </c>
      <c r="X678">
        <v>9.6858638743455502E-2</v>
      </c>
      <c r="Y678">
        <v>5.7591623036649213E-2</v>
      </c>
      <c r="Z678">
        <v>37.212121212121211</v>
      </c>
      <c r="AA678">
        <v>0.12172774869109949</v>
      </c>
      <c r="AB678">
        <v>7.7225130890052354E-2</v>
      </c>
      <c r="AC678">
        <v>764</v>
      </c>
      <c r="AD678">
        <v>5.4054054054054057E-2</v>
      </c>
      <c r="AE678">
        <v>0</v>
      </c>
      <c r="AF678">
        <v>5.235602094240838E-3</v>
      </c>
      <c r="AG678">
        <v>3.9267015706806281E-3</v>
      </c>
      <c r="AH678">
        <v>0</v>
      </c>
      <c r="AI678">
        <f t="shared" si="21"/>
        <v>3.5887673889780619E-2</v>
      </c>
      <c r="AJ678">
        <v>0</v>
      </c>
      <c r="AK678">
        <v>0.3108108108108108</v>
      </c>
      <c r="AL678">
        <v>0.37343358395989967</v>
      </c>
      <c r="AM678">
        <v>0.41891891891891891</v>
      </c>
      <c r="AN678">
        <f>INDEX(realgdp!$A:$H,MATCH(Sheet1!A678,realgdp!$A:$A,0),MATCH(Sheet1!I678,realgdp!$A$1:$H$1,0))</f>
        <v>3390.9</v>
      </c>
      <c r="AO678">
        <f>INDEX(pricelevel!$A:$H,MATCH(A678,pricelevel!$A:$A,0),MATCH(Sheet1!I678,pricelevel!$A$1:$H$1,0))</f>
        <v>89.1</v>
      </c>
    </row>
    <row r="679" spans="1:41">
      <c r="A679" s="1">
        <v>34740</v>
      </c>
      <c r="B679" s="5" t="s">
        <v>187</v>
      </c>
      <c r="C679">
        <v>39391.877887788782</v>
      </c>
      <c r="D679">
        <v>0.49834983498349827</v>
      </c>
      <c r="E679">
        <v>0.91584158415841588</v>
      </c>
      <c r="F679">
        <v>7.3415841584158414</v>
      </c>
      <c r="G679">
        <v>115334.9834983498</v>
      </c>
      <c r="H679">
        <v>0.9522821576763485</v>
      </c>
      <c r="I679">
        <v>2014</v>
      </c>
      <c r="J679">
        <v>0.22158438576349024</v>
      </c>
      <c r="K679">
        <v>0.89</v>
      </c>
      <c r="L679">
        <v>0.14680589680589681</v>
      </c>
      <c r="M679">
        <v>0.81</v>
      </c>
      <c r="N679">
        <v>0.32919254658385089</v>
      </c>
      <c r="O679">
        <v>0.40740740740740738</v>
      </c>
      <c r="P679">
        <v>16502.592592592591</v>
      </c>
      <c r="Q679">
        <v>642.45833333333337</v>
      </c>
      <c r="R679">
        <v>24.086956521739129</v>
      </c>
      <c r="S679">
        <v>1.241534988713318E-2</v>
      </c>
      <c r="T679">
        <v>1.015801354401806E-2</v>
      </c>
      <c r="U679">
        <v>6.7720090293453723E-3</v>
      </c>
      <c r="V679">
        <v>1628</v>
      </c>
      <c r="W679">
        <f t="shared" si="20"/>
        <v>2.9345372460496611E-2</v>
      </c>
      <c r="X679">
        <v>6.320541760722348E-2</v>
      </c>
      <c r="Y679">
        <v>6.772009029345373E-2</v>
      </c>
      <c r="Z679">
        <v>34.854838709677423</v>
      </c>
      <c r="AA679">
        <v>0.10383747178329571</v>
      </c>
      <c r="AB679">
        <v>7.6749435665914217E-2</v>
      </c>
      <c r="AC679">
        <v>886</v>
      </c>
      <c r="AD679">
        <v>2.469135802469136E-2</v>
      </c>
      <c r="AE679">
        <v>4.5146726862302479E-3</v>
      </c>
      <c r="AF679">
        <v>2.257336343115124E-3</v>
      </c>
      <c r="AG679">
        <v>2.257336343115124E-3</v>
      </c>
      <c r="AH679">
        <v>0</v>
      </c>
      <c r="AI679">
        <f t="shared" si="21"/>
        <v>3.893075162151851E-2</v>
      </c>
      <c r="AJ679">
        <v>0</v>
      </c>
      <c r="AK679">
        <v>0.33333333333333331</v>
      </c>
      <c r="AL679">
        <v>0.41093366093366102</v>
      </c>
      <c r="AM679">
        <v>0.75308641975308643</v>
      </c>
      <c r="AN679">
        <f>INDEX(realgdp!$A:$H,MATCH(Sheet1!A679,realgdp!$A:$A,0),MATCH(Sheet1!I679,realgdp!$A$1:$H$1,0))</f>
        <v>5012.7</v>
      </c>
      <c r="AO679">
        <f>INDEX(pricelevel!$A:$H,MATCH(A679,pricelevel!$A:$A,0),MATCH(Sheet1!I679,pricelevel!$A$1:$H$1,0))</f>
        <v>87.9</v>
      </c>
    </row>
    <row r="680" spans="1:41">
      <c r="A680" s="1">
        <v>34820</v>
      </c>
      <c r="B680" s="5" t="s">
        <v>188</v>
      </c>
      <c r="C680">
        <v>43214.323287671243</v>
      </c>
      <c r="D680">
        <v>0.47671232876712327</v>
      </c>
      <c r="E680">
        <v>0.88561643835616444</v>
      </c>
      <c r="F680">
        <v>7.5616438356164384</v>
      </c>
      <c r="G680">
        <v>193899.85616438359</v>
      </c>
      <c r="H680">
        <v>0.95299539170506908</v>
      </c>
      <c r="I680">
        <v>2014</v>
      </c>
      <c r="J680">
        <v>0.18787878787878787</v>
      </c>
      <c r="K680">
        <v>1.0246305418719213</v>
      </c>
      <c r="L680">
        <v>0.1048328925222409</v>
      </c>
      <c r="M680">
        <v>0.91133004926108374</v>
      </c>
      <c r="N680">
        <v>0.37777777777777782</v>
      </c>
      <c r="O680">
        <v>0.54594594594594592</v>
      </c>
      <c r="P680">
        <v>23249.94594594595</v>
      </c>
      <c r="Q680">
        <v>912.1219512195122</v>
      </c>
      <c r="R680">
        <v>23.30769230769231</v>
      </c>
      <c r="S680">
        <v>1.433994095318431E-2</v>
      </c>
      <c r="T680">
        <v>1.729228173766343E-2</v>
      </c>
      <c r="U680">
        <v>1.054407423028258E-2</v>
      </c>
      <c r="V680">
        <v>4159</v>
      </c>
      <c r="W680">
        <f t="shared" si="20"/>
        <v>4.217629692113032E-2</v>
      </c>
      <c r="X680">
        <v>7.6760860396457187E-2</v>
      </c>
      <c r="Y680">
        <v>8.9413749472796289E-2</v>
      </c>
      <c r="Z680">
        <v>38.589285714285722</v>
      </c>
      <c r="AA680">
        <v>0.14803880219316751</v>
      </c>
      <c r="AB680">
        <v>5.0611556305356388E-2</v>
      </c>
      <c r="AC680">
        <v>2371</v>
      </c>
      <c r="AD680">
        <v>0.1081081081081081</v>
      </c>
      <c r="AE680">
        <v>3.3741037536904259E-3</v>
      </c>
      <c r="AF680">
        <v>7.169970476592155E-3</v>
      </c>
      <c r="AG680">
        <v>3.7958667229017291E-3</v>
      </c>
      <c r="AH680">
        <v>4.2176296921130318E-4</v>
      </c>
      <c r="AI680">
        <f t="shared" si="21"/>
        <v>3.9231142874057184E-2</v>
      </c>
      <c r="AJ680">
        <v>8.4352593842260647E-4</v>
      </c>
      <c r="AK680">
        <v>0.38378378378378381</v>
      </c>
      <c r="AL680">
        <v>0.51094012983890358</v>
      </c>
      <c r="AM680">
        <v>0.56756756756756754</v>
      </c>
      <c r="AN680">
        <f>INDEX(realgdp!$A:$H,MATCH(Sheet1!A680,realgdp!$A:$A,0),MATCH(Sheet1!I680,realgdp!$A$1:$H$1,0))</f>
        <v>14063.6</v>
      </c>
      <c r="AO680">
        <f>INDEX(pricelevel!$A:$H,MATCH(A680,pricelevel!$A:$A,0),MATCH(Sheet1!I680,pricelevel!$A$1:$H$1,0))</f>
        <v>91.1</v>
      </c>
    </row>
    <row r="681" spans="1:41">
      <c r="A681" s="1">
        <v>34900</v>
      </c>
      <c r="B681" s="5" t="s">
        <v>189</v>
      </c>
      <c r="C681">
        <v>73098.582887700541</v>
      </c>
      <c r="D681">
        <v>0.48128342245989297</v>
      </c>
      <c r="E681">
        <v>0.82174688057041001</v>
      </c>
      <c r="F681">
        <v>7.8983957219251337</v>
      </c>
      <c r="G681">
        <v>646675.79322638141</v>
      </c>
      <c r="H681">
        <v>0.97002141327623126</v>
      </c>
      <c r="I681">
        <v>2014</v>
      </c>
      <c r="J681">
        <v>0.2212486308871851</v>
      </c>
      <c r="K681">
        <v>0.875</v>
      </c>
      <c r="L681">
        <v>0.1381466742467311</v>
      </c>
      <c r="M681">
        <v>0.75</v>
      </c>
      <c r="N681">
        <v>0.50354609929078009</v>
      </c>
      <c r="O681">
        <v>0.70238095238095233</v>
      </c>
      <c r="P681">
        <v>26947.75</v>
      </c>
      <c r="Q681">
        <v>1625.6</v>
      </c>
      <c r="R681">
        <v>24.34375</v>
      </c>
      <c r="S681">
        <v>1.160541586073501E-2</v>
      </c>
      <c r="T681">
        <v>1.547388781431335E-2</v>
      </c>
      <c r="U681">
        <v>2.901353965183753E-3</v>
      </c>
      <c r="V681">
        <v>1759</v>
      </c>
      <c r="W681">
        <f t="shared" si="20"/>
        <v>2.9980657640232111E-2</v>
      </c>
      <c r="X681">
        <v>6.673114119922631E-2</v>
      </c>
      <c r="Y681">
        <v>0.1237911025145068</v>
      </c>
      <c r="Z681">
        <v>37.685714285714283</v>
      </c>
      <c r="AA681">
        <v>0.10058027079303671</v>
      </c>
      <c r="AB681">
        <v>3.1914893617021267E-2</v>
      </c>
      <c r="AC681">
        <v>1034</v>
      </c>
      <c r="AD681">
        <v>0.25</v>
      </c>
      <c r="AE681">
        <v>2.901353965183753E-3</v>
      </c>
      <c r="AF681">
        <v>0</v>
      </c>
      <c r="AG681">
        <v>4.8355899419729211E-3</v>
      </c>
      <c r="AH681">
        <v>1.9342359767891681E-3</v>
      </c>
      <c r="AI681">
        <f t="shared" si="21"/>
        <v>6.0324145800669811E-2</v>
      </c>
      <c r="AJ681">
        <v>3.868471953578337E-3</v>
      </c>
      <c r="AK681">
        <v>0.34523809523809518</v>
      </c>
      <c r="AL681">
        <v>0.496304718590108</v>
      </c>
      <c r="AM681">
        <v>0.32142857142857151</v>
      </c>
      <c r="AN681">
        <f>INDEX(realgdp!$A:$H,MATCH(Sheet1!A681,realgdp!$A:$A,0),MATCH(Sheet1!I681,realgdp!$A$1:$H$1,0))</f>
        <v>8627.6</v>
      </c>
      <c r="AO681">
        <f>INDEX(pricelevel!$A:$H,MATCH(A681,pricelevel!$A:$A,0),MATCH(Sheet1!I681,pricelevel!$A$1:$H$1,0))</f>
        <v>121</v>
      </c>
    </row>
    <row r="682" spans="1:41">
      <c r="A682" s="1">
        <v>34940</v>
      </c>
      <c r="B682" s="5" t="s">
        <v>190</v>
      </c>
      <c r="C682">
        <v>62100.441277080958</v>
      </c>
      <c r="D682">
        <v>0.47434435575826678</v>
      </c>
      <c r="E682">
        <v>0.92246294184720634</v>
      </c>
      <c r="F682">
        <v>7.7787913340935004</v>
      </c>
      <c r="G682">
        <v>454717.32041049033</v>
      </c>
      <c r="H682">
        <v>0.97276853252647499</v>
      </c>
      <c r="I682">
        <v>2014</v>
      </c>
      <c r="J682">
        <v>0.20124052377670573</v>
      </c>
      <c r="K682">
        <v>0.70909090909090911</v>
      </c>
      <c r="L682">
        <v>0.1165644171779141</v>
      </c>
      <c r="M682">
        <v>0.75757575757575757</v>
      </c>
      <c r="N682">
        <v>0.35678391959798988</v>
      </c>
      <c r="O682">
        <v>0.39200000000000002</v>
      </c>
      <c r="P682">
        <v>27004.031999999999</v>
      </c>
      <c r="Q682">
        <v>984.02666666666664</v>
      </c>
      <c r="R682">
        <v>20.10891089108911</v>
      </c>
      <c r="S682">
        <v>1.5513126491646779E-2</v>
      </c>
      <c r="T682">
        <v>1.193317422434368E-2</v>
      </c>
      <c r="U682">
        <v>7.7565632458233887E-3</v>
      </c>
      <c r="V682">
        <v>3260</v>
      </c>
      <c r="W682">
        <f t="shared" si="20"/>
        <v>3.5202863961813852E-2</v>
      </c>
      <c r="X682">
        <v>6.2649164677804292E-2</v>
      </c>
      <c r="Y682">
        <v>0.12112171837708829</v>
      </c>
      <c r="Z682">
        <v>38.422018348623851</v>
      </c>
      <c r="AA682">
        <v>0.1437947494033413</v>
      </c>
      <c r="AB682">
        <v>4.2362768496420053E-2</v>
      </c>
      <c r="AC682">
        <v>1676</v>
      </c>
      <c r="AD682">
        <v>0.34399999999999997</v>
      </c>
      <c r="AE682">
        <v>4.1766109785202864E-3</v>
      </c>
      <c r="AF682">
        <v>3.5799522673031028E-3</v>
      </c>
      <c r="AG682">
        <v>8.9498806682577568E-3</v>
      </c>
      <c r="AH682">
        <v>5.966587112171838E-4</v>
      </c>
      <c r="AI682">
        <f t="shared" si="21"/>
        <v>3.6439990393533329E-2</v>
      </c>
      <c r="AJ682">
        <v>1.193317422434368E-3</v>
      </c>
      <c r="AK682">
        <v>0.44</v>
      </c>
      <c r="AL682">
        <v>0.54202453987730059</v>
      </c>
      <c r="AM682">
        <v>0.76</v>
      </c>
      <c r="AN682">
        <f>INDEX(realgdp!$A:$H,MATCH(Sheet1!A682,realgdp!$A:$A,0),MATCH(Sheet1!I682,realgdp!$A$1:$H$1,0))</f>
        <v>13957.6</v>
      </c>
      <c r="AO682">
        <f>INDEX(pricelevel!$A:$H,MATCH(A682,pricelevel!$A:$A,0),MATCH(Sheet1!I682,pricelevel!$A$1:$H$1,0))</f>
        <v>99.8</v>
      </c>
    </row>
    <row r="683" spans="1:41">
      <c r="A683" s="1">
        <v>34980</v>
      </c>
      <c r="B683" s="5" t="s">
        <v>191</v>
      </c>
      <c r="C683">
        <v>55945.459597476722</v>
      </c>
      <c r="D683">
        <v>0.50961249624511862</v>
      </c>
      <c r="E683">
        <v>0.88630219285070588</v>
      </c>
      <c r="F683">
        <v>7.8963652748573141</v>
      </c>
      <c r="G683">
        <v>243408.32682487229</v>
      </c>
      <c r="H683">
        <v>0.97632927044691753</v>
      </c>
      <c r="I683">
        <v>2014</v>
      </c>
      <c r="J683">
        <v>0.25729654348042635</v>
      </c>
      <c r="K683">
        <v>0.91167192429022081</v>
      </c>
      <c r="L683">
        <v>0.1559498616311249</v>
      </c>
      <c r="M683">
        <v>0.92902208201892744</v>
      </c>
      <c r="N683">
        <v>0.46128500823723229</v>
      </c>
      <c r="O683">
        <v>0.65619694397283534</v>
      </c>
      <c r="P683">
        <v>28664.56451612903</v>
      </c>
      <c r="Q683">
        <v>1073.6660746003549</v>
      </c>
      <c r="R683">
        <v>26.413793103448281</v>
      </c>
      <c r="S683">
        <v>6.9543509272467904E-3</v>
      </c>
      <c r="T683">
        <v>1.6315977175463622E-2</v>
      </c>
      <c r="U683">
        <v>2.8530670470756059E-3</v>
      </c>
      <c r="V683">
        <v>18429</v>
      </c>
      <c r="W683">
        <f t="shared" si="20"/>
        <v>2.6123395149786018E-2</v>
      </c>
      <c r="X683">
        <v>5.153352353780314E-2</v>
      </c>
      <c r="Y683">
        <v>9.8252496433666195E-2</v>
      </c>
      <c r="Z683">
        <v>39.737154150197632</v>
      </c>
      <c r="AA683">
        <v>0.11011055634807421</v>
      </c>
      <c r="AB683">
        <v>6.0716833095577738E-2</v>
      </c>
      <c r="AC683">
        <v>11216</v>
      </c>
      <c r="AD683">
        <v>9.8471986417657045E-2</v>
      </c>
      <c r="AE683">
        <v>1.5156918687589159E-3</v>
      </c>
      <c r="AF683">
        <v>1.33737517831669E-3</v>
      </c>
      <c r="AG683">
        <v>2.407275320970043E-3</v>
      </c>
      <c r="AH683">
        <v>4.4579172610556349E-4</v>
      </c>
      <c r="AI683">
        <f t="shared" si="21"/>
        <v>3.7456214414010112E-2</v>
      </c>
      <c r="AJ683">
        <v>8.0242510699001424E-4</v>
      </c>
      <c r="AK683">
        <v>0.42020373514431242</v>
      </c>
      <c r="AL683">
        <v>0.44695859786206521</v>
      </c>
      <c r="AM683">
        <v>0.5585738539898133</v>
      </c>
      <c r="AN683">
        <f>INDEX(realgdp!$A:$H,MATCH(Sheet1!A683,realgdp!$A:$A,0),MATCH(Sheet1!I683,realgdp!$A$1:$H$1,0))</f>
        <v>99779.4</v>
      </c>
      <c r="AO683">
        <f>INDEX(pricelevel!$A:$H,MATCH(A683,pricelevel!$A:$A,0),MATCH(Sheet1!I683,pricelevel!$A$1:$H$1,0))</f>
        <v>93.7</v>
      </c>
    </row>
    <row r="684" spans="1:41">
      <c r="A684" s="1">
        <v>35300</v>
      </c>
      <c r="B684" s="5" t="s">
        <v>192</v>
      </c>
      <c r="C684">
        <v>66352.643945163742</v>
      </c>
      <c r="D684">
        <v>0.49809596344249812</v>
      </c>
      <c r="E684">
        <v>0.87547600913937551</v>
      </c>
      <c r="F684">
        <v>8.2372429550647368</v>
      </c>
      <c r="G684">
        <v>282919.50114242191</v>
      </c>
      <c r="H684">
        <v>0.95407725321888415</v>
      </c>
      <c r="I684">
        <v>2014</v>
      </c>
      <c r="J684">
        <v>0.23478260869565218</v>
      </c>
      <c r="K684">
        <v>1.0530785562632696</v>
      </c>
      <c r="L684">
        <v>0.1229856903442052</v>
      </c>
      <c r="M684">
        <v>0.98301486199575372</v>
      </c>
      <c r="N684">
        <v>0.52577319587628868</v>
      </c>
      <c r="O684">
        <v>0.68466522678185748</v>
      </c>
      <c r="P684">
        <v>30135.399568034562</v>
      </c>
      <c r="Q684">
        <v>1328.639004149378</v>
      </c>
      <c r="R684">
        <v>24.157051282051281</v>
      </c>
      <c r="S684">
        <v>9.7187758478081056E-3</v>
      </c>
      <c r="T684">
        <v>1.426799007444169E-2</v>
      </c>
      <c r="U684">
        <v>4.1356492969396204E-3</v>
      </c>
      <c r="V684">
        <v>7757</v>
      </c>
      <c r="W684">
        <f t="shared" si="20"/>
        <v>2.8122415219189418E-2</v>
      </c>
      <c r="X684">
        <v>4.7559966914805622E-2</v>
      </c>
      <c r="Y684">
        <v>0.1007030603804797</v>
      </c>
      <c r="Z684">
        <v>38.5</v>
      </c>
      <c r="AA684">
        <v>0.1029776674937965</v>
      </c>
      <c r="AB684">
        <v>4.4458229942100913E-2</v>
      </c>
      <c r="AC684">
        <v>4836</v>
      </c>
      <c r="AD684">
        <v>0.18574514038876891</v>
      </c>
      <c r="AE684">
        <v>2.4813895781637721E-3</v>
      </c>
      <c r="AF684">
        <v>1.654259718775848E-3</v>
      </c>
      <c r="AG684">
        <v>4.9627791563275434E-3</v>
      </c>
      <c r="AH684">
        <v>2.06782464846981E-4</v>
      </c>
      <c r="AI684">
        <f t="shared" si="21"/>
        <v>4.4088979180442044E-2</v>
      </c>
      <c r="AJ684">
        <v>6.2034739454094293E-4</v>
      </c>
      <c r="AK684">
        <v>0.23974082073434119</v>
      </c>
      <c r="AL684">
        <v>0.41188603841691368</v>
      </c>
      <c r="AM684">
        <v>0.26133909287257018</v>
      </c>
      <c r="AN684">
        <f>INDEX(realgdp!$A:$H,MATCH(Sheet1!A684,realgdp!$A:$A,0),MATCH(Sheet1!I684,realgdp!$A$1:$H$1,0))</f>
        <v>37920</v>
      </c>
      <c r="AO684">
        <f>INDEX(pricelevel!$A:$H,MATCH(A684,pricelevel!$A:$A,0),MATCH(Sheet1!I684,pricelevel!$A$1:$H$1,0))</f>
        <v>112</v>
      </c>
    </row>
    <row r="685" spans="1:41">
      <c r="A685" s="1">
        <v>35380</v>
      </c>
      <c r="B685" s="5" t="s">
        <v>193</v>
      </c>
      <c r="C685">
        <v>55392.251084227348</v>
      </c>
      <c r="D685">
        <v>0.5039945217986761</v>
      </c>
      <c r="E685">
        <v>0.71810089020771517</v>
      </c>
      <c r="F685">
        <v>7.80324126911664</v>
      </c>
      <c r="G685">
        <v>232585.90047934261</v>
      </c>
      <c r="H685">
        <v>0.96728971962616828</v>
      </c>
      <c r="I685">
        <v>2014</v>
      </c>
      <c r="J685">
        <v>0.26605248464544945</v>
      </c>
      <c r="K685">
        <v>1.1692094313453536</v>
      </c>
      <c r="L685">
        <v>0.13510747185260999</v>
      </c>
      <c r="M685">
        <v>1.233009708737864</v>
      </c>
      <c r="N685">
        <v>0.45657568238213397</v>
      </c>
      <c r="O685">
        <v>0.64679415073115865</v>
      </c>
      <c r="P685">
        <v>29308.168728908891</v>
      </c>
      <c r="Q685">
        <v>1062.5180995475109</v>
      </c>
      <c r="R685">
        <v>24.954337899543379</v>
      </c>
      <c r="S685">
        <v>9.9672131147540977E-3</v>
      </c>
      <c r="T685">
        <v>1.7049180327868851E-2</v>
      </c>
      <c r="U685">
        <v>8.2622950819672136E-3</v>
      </c>
      <c r="V685">
        <v>12701</v>
      </c>
      <c r="W685">
        <f t="shared" si="20"/>
        <v>3.5278688524590165E-2</v>
      </c>
      <c r="X685">
        <v>6.7803278688524593E-2</v>
      </c>
      <c r="Y685">
        <v>9.6918032786885253E-2</v>
      </c>
      <c r="Z685">
        <v>39.545454545454547</v>
      </c>
      <c r="AA685">
        <v>0.1105573770491803</v>
      </c>
      <c r="AB685">
        <v>5.8098360655737702E-2</v>
      </c>
      <c r="AC685">
        <v>7625</v>
      </c>
      <c r="AD685">
        <v>9.1113610798650171E-2</v>
      </c>
      <c r="AE685">
        <v>2.491803278688524E-3</v>
      </c>
      <c r="AF685">
        <v>5.7704918032786883E-3</v>
      </c>
      <c r="AG685">
        <v>2.6229508196721311E-3</v>
      </c>
      <c r="AH685">
        <v>6.5573770491803279E-4</v>
      </c>
      <c r="AI685">
        <f t="shared" si="21"/>
        <v>3.6253309081691887E-2</v>
      </c>
      <c r="AJ685">
        <v>1.6E-2</v>
      </c>
      <c r="AK685">
        <v>0.27671541057367832</v>
      </c>
      <c r="AL685">
        <v>0.39729155184631132</v>
      </c>
      <c r="AM685">
        <v>0.44656917885264341</v>
      </c>
      <c r="AN685">
        <f>INDEX(realgdp!$A:$H,MATCH(Sheet1!A685,realgdp!$A:$A,0),MATCH(Sheet1!I685,realgdp!$A$1:$H$1,0))</f>
        <v>64052.4</v>
      </c>
      <c r="AO685">
        <f>INDEX(pricelevel!$A:$H,MATCH(A685,pricelevel!$A:$A,0),MATCH(Sheet1!I685,pricelevel!$A$1:$H$1,0))</f>
        <v>95.8</v>
      </c>
    </row>
    <row r="686" spans="1:41">
      <c r="A686" s="1">
        <v>35620</v>
      </c>
      <c r="B686" s="5" t="s">
        <v>194</v>
      </c>
      <c r="C686">
        <v>78245.479392908543</v>
      </c>
      <c r="D686">
        <v>0.50028971421094937</v>
      </c>
      <c r="E686">
        <v>0.72966860432515279</v>
      </c>
      <c r="F686">
        <v>8.387319863180128</v>
      </c>
      <c r="G686">
        <v>526077.3477131268</v>
      </c>
      <c r="H686">
        <v>0.96458702663448603</v>
      </c>
      <c r="I686">
        <v>2014</v>
      </c>
      <c r="J686">
        <v>0.25861424922514664</v>
      </c>
      <c r="K686">
        <v>1.0409158178810829</v>
      </c>
      <c r="L686">
        <v>0.1465372574264508</v>
      </c>
      <c r="M686">
        <v>1.022547227300427</v>
      </c>
      <c r="N686">
        <v>0.55680906806394692</v>
      </c>
      <c r="O686">
        <v>0.70313298144049041</v>
      </c>
      <c r="P686">
        <v>34160.63391792951</v>
      </c>
      <c r="Q686">
        <v>1635.1280750307501</v>
      </c>
      <c r="R686">
        <v>36.35808580858086</v>
      </c>
      <c r="S686">
        <v>1.092630812188904E-2</v>
      </c>
      <c r="T686">
        <v>1.8640094881444889E-2</v>
      </c>
      <c r="U686">
        <v>6.2756231264183187E-3</v>
      </c>
      <c r="V686">
        <v>181749</v>
      </c>
      <c r="W686">
        <f t="shared" si="20"/>
        <v>3.584202612975225E-2</v>
      </c>
      <c r="X686">
        <v>4.624536565777309E-2</v>
      </c>
      <c r="Y686">
        <v>0.10378124970816489</v>
      </c>
      <c r="Z686">
        <v>39.252980819077237</v>
      </c>
      <c r="AA686">
        <v>0.1088241611490367</v>
      </c>
      <c r="AB686">
        <v>5.3268086775431683E-2</v>
      </c>
      <c r="AC686">
        <v>107081</v>
      </c>
      <c r="AD686">
        <v>0.3058913672739656</v>
      </c>
      <c r="AE686">
        <v>3.9409419037924574E-3</v>
      </c>
      <c r="AF686">
        <v>2.334681222625863E-3</v>
      </c>
      <c r="AG686">
        <v>5.9954613797032156E-3</v>
      </c>
      <c r="AH686">
        <v>5.6966221832071044E-4</v>
      </c>
      <c r="AI686">
        <f t="shared" si="21"/>
        <v>4.7865858665243878E-2</v>
      </c>
      <c r="AJ686">
        <v>3.7354899562013801E-4</v>
      </c>
      <c r="AK686">
        <v>0.25872637493614847</v>
      </c>
      <c r="AL686">
        <v>0.4230504707041029</v>
      </c>
      <c r="AM686">
        <v>0.31602247573642089</v>
      </c>
      <c r="AN686">
        <f>INDEX(realgdp!$A:$H,MATCH(Sheet1!A686,realgdp!$A:$A,0),MATCH(Sheet1!I686,realgdp!$A$1:$H$1,0))</f>
        <v>1391584.1</v>
      </c>
      <c r="AO686">
        <f>INDEX(pricelevel!$A:$H,MATCH(A686,pricelevel!$A:$A,0),MATCH(Sheet1!I686,pricelevel!$A$1:$H$1,0))</f>
        <v>121.3</v>
      </c>
    </row>
    <row r="687" spans="1:41">
      <c r="A687" s="1">
        <v>35660</v>
      </c>
      <c r="B687" s="5" t="s">
        <v>195</v>
      </c>
      <c r="C687">
        <v>48701.138674884438</v>
      </c>
      <c r="D687">
        <v>0.51155624036979974</v>
      </c>
      <c r="E687">
        <v>0.9152542372881356</v>
      </c>
      <c r="F687">
        <v>7.7241910631741142</v>
      </c>
      <c r="G687">
        <v>192951.23266563949</v>
      </c>
      <c r="H687">
        <v>0.97597042513863219</v>
      </c>
      <c r="I687">
        <v>2014</v>
      </c>
      <c r="J687">
        <v>0.2142099681866384</v>
      </c>
      <c r="K687">
        <v>0.86274509803921573</v>
      </c>
      <c r="L687">
        <v>0.1374786081003993</v>
      </c>
      <c r="M687">
        <v>0.81372549019607843</v>
      </c>
      <c r="N687">
        <v>0.42335766423357662</v>
      </c>
      <c r="O687">
        <v>0.55421686746987953</v>
      </c>
      <c r="P687">
        <v>24620.53012048193</v>
      </c>
      <c r="Q687">
        <v>797.07407407407402</v>
      </c>
      <c r="R687">
        <v>21.048387096774189</v>
      </c>
      <c r="S687">
        <v>5.6980056980056983E-3</v>
      </c>
      <c r="T687">
        <v>1.234567901234568E-2</v>
      </c>
      <c r="U687">
        <v>1.8993352326685661E-3</v>
      </c>
      <c r="V687">
        <v>1753</v>
      </c>
      <c r="W687">
        <f t="shared" si="20"/>
        <v>1.9943019943019946E-2</v>
      </c>
      <c r="X687">
        <v>5.6980056980056981E-2</v>
      </c>
      <c r="Y687">
        <v>9.4017094017094016E-2</v>
      </c>
      <c r="Z687">
        <v>38.436619718309863</v>
      </c>
      <c r="AA687">
        <v>7.7872744539411204E-2</v>
      </c>
      <c r="AB687">
        <v>6.4577397910731249E-2</v>
      </c>
      <c r="AC687">
        <v>1053</v>
      </c>
      <c r="AD687">
        <v>0.108433734939759</v>
      </c>
      <c r="AE687">
        <v>9.4966761633428305E-4</v>
      </c>
      <c r="AF687">
        <v>9.4966761633428305E-4</v>
      </c>
      <c r="AG687">
        <v>1.8993352326685661E-3</v>
      </c>
      <c r="AH687">
        <v>0</v>
      </c>
      <c r="AI687">
        <f t="shared" si="21"/>
        <v>3.2374366846430511E-2</v>
      </c>
      <c r="AJ687">
        <v>1.8993352326685661E-3</v>
      </c>
      <c r="AK687">
        <v>0.44578313253012047</v>
      </c>
      <c r="AL687">
        <v>0.47461494580718772</v>
      </c>
      <c r="AM687">
        <v>0.54216867469879515</v>
      </c>
      <c r="AN687">
        <f>INDEX(realgdp!$A:$H,MATCH(Sheet1!A687,realgdp!$A:$A,0),MATCH(Sheet1!I687,realgdp!$A$1:$H$1,0))</f>
        <v>5933.6</v>
      </c>
      <c r="AO687">
        <f>INDEX(pricelevel!$A:$H,MATCH(A687,pricelevel!$A:$A,0),MATCH(Sheet1!I687,pricelevel!$A$1:$H$1,0))</f>
        <v>88.7</v>
      </c>
    </row>
    <row r="688" spans="1:41">
      <c r="A688" s="1">
        <v>35840</v>
      </c>
      <c r="B688" s="5" t="s">
        <v>196</v>
      </c>
      <c r="C688">
        <v>54776.91642769357</v>
      </c>
      <c r="D688">
        <v>0.48136009832036047</v>
      </c>
      <c r="E688">
        <v>0.93486276116345757</v>
      </c>
      <c r="F688">
        <v>7.8873412535845961</v>
      </c>
      <c r="G688">
        <v>278948.3531339615</v>
      </c>
      <c r="H688">
        <v>0.96947368421052627</v>
      </c>
      <c r="I688">
        <v>2014</v>
      </c>
      <c r="J688">
        <v>0.18174603174603174</v>
      </c>
      <c r="K688">
        <v>0.72538860103626945</v>
      </c>
      <c r="L688">
        <v>0.1092180546726001</v>
      </c>
      <c r="M688">
        <v>0.77461139896373055</v>
      </c>
      <c r="N688">
        <v>0.43392070484581502</v>
      </c>
      <c r="O688">
        <v>0.45819397993311028</v>
      </c>
      <c r="P688">
        <v>21198.24080267558</v>
      </c>
      <c r="Q688">
        <v>999.46853146853152</v>
      </c>
      <c r="R688">
        <v>22.028571428571428</v>
      </c>
      <c r="S688">
        <v>1.032379164711403E-2</v>
      </c>
      <c r="T688">
        <v>1.5954950727358051E-2</v>
      </c>
      <c r="U688">
        <v>6.5696855936180198E-3</v>
      </c>
      <c r="V688">
        <v>7865</v>
      </c>
      <c r="W688">
        <f t="shared" si="20"/>
        <v>3.2848427968090101E-2</v>
      </c>
      <c r="X688">
        <v>6.2177381511027689E-2</v>
      </c>
      <c r="Y688">
        <v>0.1145002346316283</v>
      </c>
      <c r="Z688">
        <v>37.720164609053498</v>
      </c>
      <c r="AA688">
        <v>0.13702487095260441</v>
      </c>
      <c r="AB688">
        <v>4.1295166588456132E-2</v>
      </c>
      <c r="AC688">
        <v>4262</v>
      </c>
      <c r="AD688">
        <v>0.1705685618729097</v>
      </c>
      <c r="AE688">
        <v>3.2848427968090099E-3</v>
      </c>
      <c r="AF688">
        <v>3.2848427968090099E-3</v>
      </c>
      <c r="AG688">
        <v>3.7541060534960111E-3</v>
      </c>
      <c r="AH688">
        <v>9.3852651337400278E-4</v>
      </c>
      <c r="AI688">
        <f t="shared" si="21"/>
        <v>4.7148654493177636E-2</v>
      </c>
      <c r="AJ688">
        <v>0</v>
      </c>
      <c r="AK688">
        <v>0.33110367892976589</v>
      </c>
      <c r="AL688">
        <v>0.50781945327399869</v>
      </c>
      <c r="AM688">
        <v>0.57859531772575246</v>
      </c>
      <c r="AN688">
        <f>INDEX(realgdp!$A:$H,MATCH(Sheet1!A688,realgdp!$A:$A,0),MATCH(Sheet1!I688,realgdp!$A$1:$H$1,0))</f>
        <v>24106.3</v>
      </c>
      <c r="AO688">
        <f>INDEX(pricelevel!$A:$H,MATCH(A688,pricelevel!$A:$A,0),MATCH(Sheet1!I688,pricelevel!$A$1:$H$1,0))</f>
        <v>98.6</v>
      </c>
    </row>
    <row r="689" spans="1:41">
      <c r="A689" s="1">
        <v>35980</v>
      </c>
      <c r="B689" s="5" t="s">
        <v>197</v>
      </c>
      <c r="C689">
        <v>64126.670454545463</v>
      </c>
      <c r="D689">
        <v>0.49715909090909088</v>
      </c>
      <c r="E689">
        <v>0.92613636363636365</v>
      </c>
      <c r="F689">
        <v>8.1221590909090917</v>
      </c>
      <c r="G689">
        <v>296228.18181818182</v>
      </c>
      <c r="H689">
        <v>0.97058823529411764</v>
      </c>
      <c r="I689">
        <v>2014</v>
      </c>
      <c r="J689">
        <v>0.21586475942782835</v>
      </c>
      <c r="K689">
        <v>0.89595375722543358</v>
      </c>
      <c r="L689">
        <v>0.1197207678883072</v>
      </c>
      <c r="M689">
        <v>0.92485549132947975</v>
      </c>
      <c r="N689">
        <v>0.4689655172413793</v>
      </c>
      <c r="O689">
        <v>0.66249999999999998</v>
      </c>
      <c r="P689">
        <v>34492.875</v>
      </c>
      <c r="Q689">
        <v>1267.969696969697</v>
      </c>
      <c r="R689">
        <v>20.861538461538458</v>
      </c>
      <c r="S689">
        <v>1.131465517241379E-2</v>
      </c>
      <c r="T689">
        <v>1.454741379310345E-2</v>
      </c>
      <c r="U689">
        <v>8.0818965517241385E-3</v>
      </c>
      <c r="V689">
        <v>2865</v>
      </c>
      <c r="W689">
        <f t="shared" si="20"/>
        <v>3.3943965517241374E-2</v>
      </c>
      <c r="X689">
        <v>6.1961206896551727E-2</v>
      </c>
      <c r="Y689">
        <v>0.1018318965517241</v>
      </c>
      <c r="Z689">
        <v>42.362318840579711</v>
      </c>
      <c r="AA689">
        <v>9.6982758620689655E-2</v>
      </c>
      <c r="AB689">
        <v>4.6875E-2</v>
      </c>
      <c r="AC689">
        <v>1856</v>
      </c>
      <c r="AD689">
        <v>8.1250000000000003E-2</v>
      </c>
      <c r="AE689">
        <v>3.2327586206896551E-3</v>
      </c>
      <c r="AF689">
        <v>4.8491379310344829E-3</v>
      </c>
      <c r="AG689">
        <v>7.0043103448275863E-3</v>
      </c>
      <c r="AH689">
        <v>0</v>
      </c>
      <c r="AI689">
        <f t="shared" si="21"/>
        <v>3.6760336648357005E-2</v>
      </c>
      <c r="AJ689">
        <v>5.3879310344827585E-4</v>
      </c>
      <c r="AK689">
        <v>0.35625000000000001</v>
      </c>
      <c r="AL689">
        <v>0.45200698080279228</v>
      </c>
      <c r="AM689">
        <v>0.32500000000000001</v>
      </c>
      <c r="AN689">
        <f>INDEX(realgdp!$A:$H,MATCH(Sheet1!A689,realgdp!$A:$A,0),MATCH(Sheet1!I689,realgdp!$A$1:$H$1,0))</f>
        <v>13031.9</v>
      </c>
      <c r="AO689">
        <f>INDEX(pricelevel!$A:$H,MATCH(A689,pricelevel!$A:$A,0),MATCH(Sheet1!I689,pricelevel!$A$1:$H$1,0))</f>
        <v>101.7</v>
      </c>
    </row>
    <row r="690" spans="1:41">
      <c r="A690" s="1">
        <v>36100</v>
      </c>
      <c r="B690" s="5" t="s">
        <v>198</v>
      </c>
      <c r="C690">
        <v>36386.951306413299</v>
      </c>
      <c r="D690">
        <v>0.43942992874109271</v>
      </c>
      <c r="E690">
        <v>0.86817102137767221</v>
      </c>
      <c r="F690">
        <v>7.2102137767220906</v>
      </c>
      <c r="G690">
        <v>142078.24228028499</v>
      </c>
      <c r="H690">
        <v>0.95702479338842972</v>
      </c>
      <c r="I690">
        <v>2014</v>
      </c>
      <c r="J690">
        <v>0.18975903614457831</v>
      </c>
      <c r="K690">
        <v>0.85616438356164382</v>
      </c>
      <c r="L690">
        <v>9.3761400948558921E-2</v>
      </c>
      <c r="M690">
        <v>0.69178082191780821</v>
      </c>
      <c r="N690">
        <v>0.2560386473429952</v>
      </c>
      <c r="O690">
        <v>0.41584158415841582</v>
      </c>
      <c r="P690">
        <v>19656.33663366337</v>
      </c>
      <c r="Q690">
        <v>889.45945945945948</v>
      </c>
      <c r="R690">
        <v>21.265625</v>
      </c>
      <c r="S690">
        <v>6.2893081761006293E-3</v>
      </c>
      <c r="T690">
        <v>5.5904961565338921E-3</v>
      </c>
      <c r="U690">
        <v>5.5904961565338921E-3</v>
      </c>
      <c r="V690">
        <v>2741</v>
      </c>
      <c r="W690">
        <f t="shared" si="20"/>
        <v>1.7470300489168415E-2</v>
      </c>
      <c r="X690">
        <v>7.407407407407407E-2</v>
      </c>
      <c r="Y690">
        <v>7.407407407407407E-2</v>
      </c>
      <c r="Z690">
        <v>38</v>
      </c>
      <c r="AA690">
        <v>0.13626834381551359</v>
      </c>
      <c r="AB690">
        <v>6.7085953878406712E-2</v>
      </c>
      <c r="AC690">
        <v>1431</v>
      </c>
      <c r="AD690">
        <v>0.11881188118811881</v>
      </c>
      <c r="AE690">
        <v>2.7952480782669461E-3</v>
      </c>
      <c r="AF690">
        <v>2.7952480782669461E-3</v>
      </c>
      <c r="AG690">
        <v>2.7952480782669461E-3</v>
      </c>
      <c r="AH690">
        <v>0</v>
      </c>
      <c r="AI690">
        <f t="shared" si="21"/>
        <v>4.5250520279357366E-2</v>
      </c>
      <c r="AJ690">
        <v>2.0964360587002102E-3</v>
      </c>
      <c r="AK690">
        <v>0.35643564356435642</v>
      </c>
      <c r="AL690">
        <v>0.46661802261948188</v>
      </c>
      <c r="AM690">
        <v>0.60396039603960394</v>
      </c>
      <c r="AN690">
        <f>INDEX(realgdp!$A:$H,MATCH(Sheet1!A690,realgdp!$A:$A,0),MATCH(Sheet1!I690,realgdp!$A$1:$H$1,0))</f>
        <v>6881.9</v>
      </c>
      <c r="AO690">
        <f>INDEX(pricelevel!$A:$H,MATCH(A690,pricelevel!$A:$A,0),MATCH(Sheet1!I690,pricelevel!$A$1:$H$1,0))</f>
        <v>90.6</v>
      </c>
    </row>
    <row r="691" spans="1:41">
      <c r="A691" s="1">
        <v>36140</v>
      </c>
      <c r="B691" s="5" t="s">
        <v>199</v>
      </c>
      <c r="C691">
        <v>61273.916496945007</v>
      </c>
      <c r="D691">
        <v>0.47454175152749489</v>
      </c>
      <c r="E691">
        <v>0.95926680244399187</v>
      </c>
      <c r="F691">
        <v>7.9755600814663952</v>
      </c>
      <c r="G691">
        <v>440249.28716904268</v>
      </c>
      <c r="H691">
        <v>0.95696202531645569</v>
      </c>
      <c r="I691">
        <v>2014</v>
      </c>
      <c r="J691">
        <v>0.15680473372781065</v>
      </c>
      <c r="K691">
        <v>0.9178082191780822</v>
      </c>
      <c r="L691">
        <v>9.4151212553495012E-2</v>
      </c>
      <c r="M691">
        <v>0.71232876712328763</v>
      </c>
      <c r="N691">
        <v>0.36507936507936511</v>
      </c>
      <c r="O691">
        <v>0.55769230769230771</v>
      </c>
      <c r="P691">
        <v>27820.211538461539</v>
      </c>
      <c r="Q691">
        <v>1094.6875</v>
      </c>
      <c r="R691">
        <v>20.515151515151519</v>
      </c>
      <c r="S691">
        <v>1.075268817204301E-2</v>
      </c>
      <c r="T691">
        <v>1.553166069295102E-2</v>
      </c>
      <c r="U691">
        <v>8.3632019115890081E-3</v>
      </c>
      <c r="V691">
        <v>1402</v>
      </c>
      <c r="W691">
        <f t="shared" si="20"/>
        <v>3.464755077658304E-2</v>
      </c>
      <c r="X691">
        <v>8.4826762246117085E-2</v>
      </c>
      <c r="Y691">
        <v>0.1075268817204301</v>
      </c>
      <c r="Z691">
        <v>37.738095238095241</v>
      </c>
      <c r="AA691">
        <v>0.13261648745519711</v>
      </c>
      <c r="AB691">
        <v>4.4205495818399047E-2</v>
      </c>
      <c r="AC691">
        <v>837</v>
      </c>
      <c r="AD691">
        <v>9.6153846153846159E-2</v>
      </c>
      <c r="AE691">
        <v>4.7789725209080036E-3</v>
      </c>
      <c r="AF691">
        <v>3.584229390681004E-3</v>
      </c>
      <c r="AG691">
        <v>4.7789725209080036E-3</v>
      </c>
      <c r="AH691">
        <v>0</v>
      </c>
      <c r="AI691">
        <f t="shared" si="21"/>
        <v>3.934864041154363E-2</v>
      </c>
      <c r="AJ691">
        <v>0</v>
      </c>
      <c r="AK691">
        <v>0.34615384615384609</v>
      </c>
      <c r="AL691">
        <v>0.50213980028530669</v>
      </c>
      <c r="AM691">
        <v>0.53846153846153844</v>
      </c>
      <c r="AN691">
        <f>INDEX(realgdp!$A:$H,MATCH(Sheet1!A691,realgdp!$A:$A,0),MATCH(Sheet1!I691,realgdp!$A$1:$H$1,0))</f>
        <v>4556.1000000000004</v>
      </c>
      <c r="AO691">
        <f>INDEX(pricelevel!$A:$H,MATCH(A691,pricelevel!$A:$A,0),MATCH(Sheet1!I691,pricelevel!$A$1:$H$1,0))</f>
        <v>106.4</v>
      </c>
    </row>
    <row r="692" spans="1:41">
      <c r="A692" s="1">
        <v>36220</v>
      </c>
      <c r="B692" s="5" t="s">
        <v>200</v>
      </c>
      <c r="C692">
        <v>55725.416666666657</v>
      </c>
      <c r="D692">
        <v>0.53378378378378377</v>
      </c>
      <c r="E692">
        <v>0.86936936936936937</v>
      </c>
      <c r="F692">
        <v>6.8423423423423424</v>
      </c>
      <c r="G692">
        <v>139970.94594594589</v>
      </c>
      <c r="H692">
        <v>0.98910081743869205</v>
      </c>
      <c r="I692">
        <v>2014</v>
      </c>
      <c r="J692">
        <v>0.2983751846381093</v>
      </c>
      <c r="K692">
        <v>1.3142857142857143</v>
      </c>
      <c r="L692">
        <v>0.1990369181380417</v>
      </c>
      <c r="M692">
        <v>1.3</v>
      </c>
      <c r="N692">
        <v>0.36619718309859162</v>
      </c>
      <c r="O692">
        <v>0.49450549450549453</v>
      </c>
      <c r="P692">
        <v>27996.703296703301</v>
      </c>
      <c r="Q692">
        <v>1150.882352941177</v>
      </c>
      <c r="R692">
        <v>19.442622950819668</v>
      </c>
      <c r="S692">
        <v>6.8119891008174387E-3</v>
      </c>
      <c r="T692">
        <v>4.0871934604904629E-3</v>
      </c>
      <c r="U692">
        <v>5.4495912806539508E-3</v>
      </c>
      <c r="V692">
        <v>1246</v>
      </c>
      <c r="W692">
        <f t="shared" si="20"/>
        <v>1.6348773841961851E-2</v>
      </c>
      <c r="X692">
        <v>4.4959128065395093E-2</v>
      </c>
      <c r="Y692">
        <v>8.7193460490463212E-2</v>
      </c>
      <c r="Z692">
        <v>43.06849315068493</v>
      </c>
      <c r="AA692">
        <v>0.1239782016348774</v>
      </c>
      <c r="AB692">
        <v>9.4005449591280654E-2</v>
      </c>
      <c r="AC692">
        <v>734</v>
      </c>
      <c r="AD692">
        <v>0.1098901098901099</v>
      </c>
      <c r="AE692">
        <v>1.3623978201634879E-3</v>
      </c>
      <c r="AF692">
        <v>4.0871934604904629E-3</v>
      </c>
      <c r="AG692">
        <v>1.3623978201634879E-3</v>
      </c>
      <c r="AH692">
        <v>0</v>
      </c>
      <c r="AI692">
        <f t="shared" si="21"/>
        <v>4.1107781182104286E-2</v>
      </c>
      <c r="AJ692">
        <v>0.1076294277929155</v>
      </c>
      <c r="AK692">
        <v>0.50549450549450547</v>
      </c>
      <c r="AL692">
        <v>0.43659711075441421</v>
      </c>
      <c r="AM692">
        <v>1.1318681318681321</v>
      </c>
      <c r="AN692">
        <f>INDEX(realgdp!$A:$H,MATCH(Sheet1!A692,realgdp!$A:$A,0),MATCH(Sheet1!I692,realgdp!$A$1:$H$1,0))</f>
        <v>10609.1</v>
      </c>
      <c r="AO692">
        <f>INDEX(pricelevel!$A:$H,MATCH(A692,pricelevel!$A:$A,0),MATCH(Sheet1!I692,pricelevel!$A$1:$H$1,0))</f>
        <v>96.3</v>
      </c>
    </row>
    <row r="693" spans="1:41">
      <c r="A693" s="1">
        <v>36260</v>
      </c>
      <c r="B693" s="5" t="s">
        <v>201</v>
      </c>
      <c r="C693">
        <v>53960.930434782611</v>
      </c>
      <c r="D693">
        <v>0.53449275362318838</v>
      </c>
      <c r="E693">
        <v>0.93855072463768119</v>
      </c>
      <c r="F693">
        <v>7.9437681159420288</v>
      </c>
      <c r="G693">
        <v>250875.92463768119</v>
      </c>
      <c r="H693">
        <v>0.97582269979852254</v>
      </c>
      <c r="I693">
        <v>2014</v>
      </c>
      <c r="J693">
        <v>0.29786342689568496</v>
      </c>
      <c r="K693">
        <v>0.69829683698296841</v>
      </c>
      <c r="L693">
        <v>0.21858611285924059</v>
      </c>
      <c r="M693">
        <v>0.74209245742092456</v>
      </c>
      <c r="N693">
        <v>0.38961038961038957</v>
      </c>
      <c r="O693">
        <v>0.61639344262295082</v>
      </c>
      <c r="P693">
        <v>28008.977049180328</v>
      </c>
      <c r="Q693">
        <v>938.20535714285711</v>
      </c>
      <c r="R693">
        <v>21.36</v>
      </c>
      <c r="S693">
        <v>8.4095063985374779E-3</v>
      </c>
      <c r="T693">
        <v>1.206581352833638E-2</v>
      </c>
      <c r="U693">
        <v>1.0968921389396711E-3</v>
      </c>
      <c r="V693">
        <v>4767</v>
      </c>
      <c r="W693">
        <f t="shared" si="20"/>
        <v>2.1572212065813529E-2</v>
      </c>
      <c r="X693">
        <v>4.1681901279707487E-2</v>
      </c>
      <c r="Y693">
        <v>9.3967093235831814E-2</v>
      </c>
      <c r="Z693">
        <v>37.9</v>
      </c>
      <c r="AA693">
        <v>0.1140767824497258</v>
      </c>
      <c r="AB693">
        <v>5.0091407678244972E-2</v>
      </c>
      <c r="AC693">
        <v>2735</v>
      </c>
      <c r="AD693">
        <v>8.8524590163934422E-2</v>
      </c>
      <c r="AE693">
        <v>3.6563071297989028E-4</v>
      </c>
      <c r="AF693">
        <v>7.3126142595978066E-4</v>
      </c>
      <c r="AG693">
        <v>2.1937842778793422E-3</v>
      </c>
      <c r="AH693">
        <v>3.6563071297989028E-4</v>
      </c>
      <c r="AI693">
        <f t="shared" si="21"/>
        <v>3.3496594877259658E-2</v>
      </c>
      <c r="AJ693">
        <v>5.8500914076782453E-3</v>
      </c>
      <c r="AK693">
        <v>0.57704918032786889</v>
      </c>
      <c r="AL693">
        <v>0.46737990350325148</v>
      </c>
      <c r="AM693">
        <v>0.87868852459016389</v>
      </c>
      <c r="AN693">
        <f>INDEX(realgdp!$A:$H,MATCH(Sheet1!A693,realgdp!$A:$A,0),MATCH(Sheet1!I693,realgdp!$A$1:$H$1,0))</f>
        <v>20113.099999999999</v>
      </c>
      <c r="AO693">
        <f>INDEX(pricelevel!$A:$H,MATCH(A693,pricelevel!$A:$A,0),MATCH(Sheet1!I693,pricelevel!$A$1:$H$1,0))</f>
        <v>95.6</v>
      </c>
    </row>
    <row r="694" spans="1:41">
      <c r="A694" s="1">
        <v>36420</v>
      </c>
      <c r="B694" s="5" t="s">
        <v>202</v>
      </c>
      <c r="C694">
        <v>51853.850073206442</v>
      </c>
      <c r="D694">
        <v>0.50805270863836016</v>
      </c>
      <c r="E694">
        <v>0.85329428989751099</v>
      </c>
      <c r="F694">
        <v>7.5803806734992678</v>
      </c>
      <c r="G694">
        <v>171592.27818448021</v>
      </c>
      <c r="H694">
        <v>0.97672778561354023</v>
      </c>
      <c r="I694">
        <v>2014</v>
      </c>
      <c r="J694">
        <v>0.28133039323778025</v>
      </c>
      <c r="K694">
        <v>1.0328638497652582</v>
      </c>
      <c r="L694">
        <v>0.16037551339722281</v>
      </c>
      <c r="M694">
        <v>1.112676056338028</v>
      </c>
      <c r="N694">
        <v>0.426654740608229</v>
      </c>
      <c r="O694">
        <v>0.54992967651195501</v>
      </c>
      <c r="P694">
        <v>26722.607594936711</v>
      </c>
      <c r="Q694">
        <v>838.3583061889251</v>
      </c>
      <c r="R694">
        <v>22.508064516129028</v>
      </c>
      <c r="S694">
        <v>7.2511535926170073E-3</v>
      </c>
      <c r="T694">
        <v>9.3935398813447587E-3</v>
      </c>
      <c r="U694">
        <v>2.8015820698747531E-3</v>
      </c>
      <c r="V694">
        <v>10226</v>
      </c>
      <c r="W694">
        <f t="shared" si="20"/>
        <v>1.944627554383652E-2</v>
      </c>
      <c r="X694">
        <v>5.6031641397495058E-2</v>
      </c>
      <c r="Y694">
        <v>8.9485827290705339E-2</v>
      </c>
      <c r="Z694">
        <v>40.612068965517238</v>
      </c>
      <c r="AA694">
        <v>0.10464733025708629</v>
      </c>
      <c r="AB694">
        <v>5.8998022412656559E-2</v>
      </c>
      <c r="AC694">
        <v>6068</v>
      </c>
      <c r="AD694">
        <v>0.13220815752461321</v>
      </c>
      <c r="AE694">
        <v>1.153592617007251E-3</v>
      </c>
      <c r="AF694">
        <v>1.6479894528675021E-3</v>
      </c>
      <c r="AG694">
        <v>2.307185234014502E-3</v>
      </c>
      <c r="AH694">
        <v>0</v>
      </c>
      <c r="AI694">
        <f t="shared" si="21"/>
        <v>3.1372623469117351E-2</v>
      </c>
      <c r="AJ694">
        <v>3.4442979564930781E-2</v>
      </c>
      <c r="AK694">
        <v>0.42475386779184249</v>
      </c>
      <c r="AL694">
        <v>0.43663211421865827</v>
      </c>
      <c r="AM694">
        <v>0.69760900140646975</v>
      </c>
      <c r="AN694">
        <f>INDEX(realgdp!$A:$H,MATCH(Sheet1!A694,realgdp!$A:$A,0),MATCH(Sheet1!I694,realgdp!$A$1:$H$1,0))</f>
        <v>62376.2</v>
      </c>
      <c r="AO694">
        <f>INDEX(pricelevel!$A:$H,MATCH(A694,pricelevel!$A:$A,0),MATCH(Sheet1!I694,pricelevel!$A$1:$H$1,0))</f>
        <v>92.1</v>
      </c>
    </row>
    <row r="695" spans="1:41">
      <c r="A695" s="1">
        <v>36500</v>
      </c>
      <c r="B695" s="5" t="s">
        <v>203</v>
      </c>
      <c r="C695">
        <v>53854.641420118343</v>
      </c>
      <c r="D695">
        <v>0.49230769230769228</v>
      </c>
      <c r="E695">
        <v>0.90769230769230769</v>
      </c>
      <c r="F695">
        <v>8.1881656804733733</v>
      </c>
      <c r="G695">
        <v>261179.1952662722</v>
      </c>
      <c r="H695">
        <v>0.97109826589595372</v>
      </c>
      <c r="I695">
        <v>2014</v>
      </c>
      <c r="J695">
        <v>0.22619954303122619</v>
      </c>
      <c r="K695">
        <v>0.95833333333333337</v>
      </c>
      <c r="L695">
        <v>0.14285714285714279</v>
      </c>
      <c r="M695">
        <v>0.88888888888888884</v>
      </c>
      <c r="N695">
        <v>0.37378640776699029</v>
      </c>
      <c r="O695">
        <v>0.546875</v>
      </c>
      <c r="P695">
        <v>24536.25</v>
      </c>
      <c r="Q695">
        <v>1197.411764705882</v>
      </c>
      <c r="R695">
        <v>28.643678160919539</v>
      </c>
      <c r="S695">
        <v>8.2872928176795577E-3</v>
      </c>
      <c r="T695">
        <v>9.6685082872928173E-3</v>
      </c>
      <c r="U695">
        <v>5.5248618784530376E-3</v>
      </c>
      <c r="V695">
        <v>2380</v>
      </c>
      <c r="W695">
        <f t="shared" si="20"/>
        <v>2.3480662983425413E-2</v>
      </c>
      <c r="X695">
        <v>4.4198895027624308E-2</v>
      </c>
      <c r="Y695">
        <v>0.11740331491712711</v>
      </c>
      <c r="Z695">
        <v>39.390476190476193</v>
      </c>
      <c r="AA695">
        <v>9.1850828729281769E-2</v>
      </c>
      <c r="AB695">
        <v>5.8011049723756897E-2</v>
      </c>
      <c r="AC695">
        <v>1448</v>
      </c>
      <c r="AD695">
        <v>0.109375</v>
      </c>
      <c r="AE695">
        <v>3.453038674033149E-3</v>
      </c>
      <c r="AF695">
        <v>2.071823204419889E-3</v>
      </c>
      <c r="AG695">
        <v>2.071823204419889E-3</v>
      </c>
      <c r="AH695">
        <v>0</v>
      </c>
      <c r="AI695">
        <f t="shared" si="21"/>
        <v>4.8801742919389962E-2</v>
      </c>
      <c r="AJ695">
        <v>6.9060773480662981E-4</v>
      </c>
      <c r="AK695">
        <v>0.4375</v>
      </c>
      <c r="AL695">
        <v>0.47899159663865548</v>
      </c>
      <c r="AM695">
        <v>0.7734375</v>
      </c>
      <c r="AN695">
        <f>INDEX(realgdp!$A:$H,MATCH(Sheet1!A695,realgdp!$A:$A,0),MATCH(Sheet1!I695,realgdp!$A$1:$H$1,0))</f>
        <v>9372.2000000000007</v>
      </c>
      <c r="AO695">
        <f>INDEX(pricelevel!$A:$H,MATCH(A695,pricelevel!$A:$A,0),MATCH(Sheet1!I695,pricelevel!$A$1:$H$1,0))</f>
        <v>106.7</v>
      </c>
    </row>
    <row r="696" spans="1:41">
      <c r="A696" s="1">
        <v>36540</v>
      </c>
      <c r="B696" s="5" t="s">
        <v>204</v>
      </c>
      <c r="C696">
        <v>53641.669315403422</v>
      </c>
      <c r="D696">
        <v>0.51039119804400979</v>
      </c>
      <c r="E696">
        <v>0.94284841075794623</v>
      </c>
      <c r="F696">
        <v>8.03820293398533</v>
      </c>
      <c r="G696">
        <v>178085.9382640587</v>
      </c>
      <c r="H696">
        <v>0.98045267489711929</v>
      </c>
      <c r="I696">
        <v>2014</v>
      </c>
      <c r="J696">
        <v>0.25503062117235348</v>
      </c>
      <c r="K696">
        <v>0.7986230636833046</v>
      </c>
      <c r="L696">
        <v>0.1687657430730479</v>
      </c>
      <c r="M696">
        <v>0.90017211703958688</v>
      </c>
      <c r="N696">
        <v>0.47612903225806452</v>
      </c>
      <c r="O696">
        <v>0.68068833652007643</v>
      </c>
      <c r="P696">
        <v>31196.063097514339</v>
      </c>
      <c r="Q696">
        <v>903.1447963800905</v>
      </c>
      <c r="R696">
        <v>20.34134615384615</v>
      </c>
      <c r="S696">
        <v>7.3542930685787829E-3</v>
      </c>
      <c r="T696">
        <v>8.6412943555800696E-3</v>
      </c>
      <c r="U696">
        <v>3.8610038610038611E-3</v>
      </c>
      <c r="V696">
        <v>8734</v>
      </c>
      <c r="W696">
        <f t="shared" si="20"/>
        <v>1.9856591285162713E-2</v>
      </c>
      <c r="X696">
        <v>5.2031623460194888E-2</v>
      </c>
      <c r="Y696">
        <v>0.1024085309799596</v>
      </c>
      <c r="Z696">
        <v>40.515991471215351</v>
      </c>
      <c r="AA696">
        <v>0.1027762456333885</v>
      </c>
      <c r="AB696">
        <v>5.8834344548630263E-2</v>
      </c>
      <c r="AC696">
        <v>5439</v>
      </c>
      <c r="AD696">
        <v>9.9426386233269604E-2</v>
      </c>
      <c r="AE696">
        <v>1.4708586137157571E-3</v>
      </c>
      <c r="AF696">
        <v>2.3901452472881038E-3</v>
      </c>
      <c r="AG696">
        <v>2.9417172274315128E-3</v>
      </c>
      <c r="AH696">
        <v>3.6771465342893921E-4</v>
      </c>
      <c r="AI696">
        <f t="shared" si="21"/>
        <v>2.8950601669094966E-2</v>
      </c>
      <c r="AJ696">
        <v>1.287001287001287E-3</v>
      </c>
      <c r="AK696">
        <v>0.48565965583173998</v>
      </c>
      <c r="AL696">
        <v>0.45923975269063427</v>
      </c>
      <c r="AM696">
        <v>0.68068833652007643</v>
      </c>
      <c r="AN696">
        <f>INDEX(realgdp!$A:$H,MATCH(Sheet1!A696,realgdp!$A:$A,0),MATCH(Sheet1!I696,realgdp!$A$1:$H$1,0))</f>
        <v>52423.7</v>
      </c>
      <c r="AO696">
        <f>INDEX(pricelevel!$A:$H,MATCH(A696,pricelevel!$A:$A,0),MATCH(Sheet1!I696,pricelevel!$A$1:$H$1,0))</f>
        <v>93.6</v>
      </c>
    </row>
    <row r="697" spans="1:41">
      <c r="A697" s="1">
        <v>36740</v>
      </c>
      <c r="B697" s="5" t="s">
        <v>205</v>
      </c>
      <c r="C697">
        <v>53617.031788079468</v>
      </c>
      <c r="D697">
        <v>0.49370860927152321</v>
      </c>
      <c r="E697">
        <v>0.81258278145695362</v>
      </c>
      <c r="F697">
        <v>7.9899006622516557</v>
      </c>
      <c r="G697">
        <v>227148.8046357616</v>
      </c>
      <c r="H697">
        <v>0.96271585557299844</v>
      </c>
      <c r="I697">
        <v>2014</v>
      </c>
      <c r="J697">
        <v>0.24309607156748347</v>
      </c>
      <c r="K697">
        <v>1.099027409372237</v>
      </c>
      <c r="L697">
        <v>0.13127209412757879</v>
      </c>
      <c r="M697">
        <v>1.0512820512820511</v>
      </c>
      <c r="N697">
        <v>0.50046382189239336</v>
      </c>
      <c r="O697">
        <v>0.64928511354079055</v>
      </c>
      <c r="P697">
        <v>24895.873002523131</v>
      </c>
      <c r="Q697">
        <v>1106.1331168831171</v>
      </c>
      <c r="R697">
        <v>27.078320090805899</v>
      </c>
      <c r="S697">
        <v>8.820384889522451E-3</v>
      </c>
      <c r="T697">
        <v>1.6482537419814682E-2</v>
      </c>
      <c r="U697">
        <v>7.1275837491090524E-3</v>
      </c>
      <c r="V697">
        <v>18953</v>
      </c>
      <c r="W697">
        <f t="shared" si="20"/>
        <v>3.2430506058446183E-2</v>
      </c>
      <c r="X697">
        <v>6.2277263007840339E-2</v>
      </c>
      <c r="Y697">
        <v>0.1037063435495367</v>
      </c>
      <c r="Z697">
        <v>38.235352532274078</v>
      </c>
      <c r="AA697">
        <v>0.12544547398431929</v>
      </c>
      <c r="AB697">
        <v>5.8713471133285823E-2</v>
      </c>
      <c r="AC697">
        <v>11224</v>
      </c>
      <c r="AD697">
        <v>0.23128679562657689</v>
      </c>
      <c r="AE697">
        <v>4.7220242337847468E-3</v>
      </c>
      <c r="AF697">
        <v>2.4055595153243052E-3</v>
      </c>
      <c r="AG697">
        <v>3.6528866714183889E-3</v>
      </c>
      <c r="AH697">
        <v>6.2366357804704209E-4</v>
      </c>
      <c r="AI697">
        <f t="shared" si="21"/>
        <v>4.4430380761141149E-2</v>
      </c>
      <c r="AJ697">
        <v>2.6728439059158952E-4</v>
      </c>
      <c r="AK697">
        <v>0.35155592935239699</v>
      </c>
      <c r="AL697">
        <v>0.43803091858808629</v>
      </c>
      <c r="AM697">
        <v>0.43145500420521449</v>
      </c>
      <c r="AN697">
        <f>INDEX(realgdp!$A:$H,MATCH(Sheet1!A697,realgdp!$A:$A,0),MATCH(Sheet1!I697,realgdp!$A$1:$H$1,0))</f>
        <v>106521.3</v>
      </c>
      <c r="AO697">
        <f>INDEX(pricelevel!$A:$H,MATCH(A697,pricelevel!$A:$A,0),MATCH(Sheet1!I697,pricelevel!$A$1:$H$1,0))</f>
        <v>97.7</v>
      </c>
    </row>
    <row r="698" spans="1:41">
      <c r="A698" s="1">
        <v>36780</v>
      </c>
      <c r="B698" s="5" t="s">
        <v>206</v>
      </c>
      <c r="C698">
        <v>50887.569789674963</v>
      </c>
      <c r="D698">
        <v>0.5047801147227533</v>
      </c>
      <c r="E698">
        <v>0.98087954110898656</v>
      </c>
      <c r="F698">
        <v>7.724665391969407</v>
      </c>
      <c r="G698">
        <v>181426.32887189291</v>
      </c>
      <c r="H698">
        <v>0.98478260869565215</v>
      </c>
      <c r="I698">
        <v>2014</v>
      </c>
      <c r="J698">
        <v>0.22756827048114434</v>
      </c>
      <c r="K698">
        <v>1.0759493670886076</v>
      </c>
      <c r="L698">
        <v>0.13304721030042921</v>
      </c>
      <c r="M698">
        <v>0.96202531645569622</v>
      </c>
      <c r="N698">
        <v>0.44025157232704398</v>
      </c>
      <c r="O698">
        <v>0.47368421052631582</v>
      </c>
      <c r="P698">
        <v>21958.55263157895</v>
      </c>
      <c r="Q698">
        <v>669.34615384615381</v>
      </c>
      <c r="R698">
        <v>18.82692307692308</v>
      </c>
      <c r="S698">
        <v>7.0093457943925233E-3</v>
      </c>
      <c r="T698">
        <v>9.3457943925233638E-3</v>
      </c>
      <c r="U698">
        <v>2.3364485981308409E-3</v>
      </c>
      <c r="V698">
        <v>1398</v>
      </c>
      <c r="W698">
        <f t="shared" si="20"/>
        <v>1.8691588785046728E-2</v>
      </c>
      <c r="X698">
        <v>5.1401869158878503E-2</v>
      </c>
      <c r="Y698">
        <v>7.359813084112149E-2</v>
      </c>
      <c r="Z698">
        <v>38.728813559322028</v>
      </c>
      <c r="AA698">
        <v>0.1086448598130841</v>
      </c>
      <c r="AB698">
        <v>7.359813084112149E-2</v>
      </c>
      <c r="AC698">
        <v>856</v>
      </c>
      <c r="AD698">
        <v>2.6315789473684209E-2</v>
      </c>
      <c r="AE698">
        <v>0</v>
      </c>
      <c r="AF698">
        <v>2.3364485981308409E-3</v>
      </c>
      <c r="AG698">
        <v>0</v>
      </c>
      <c r="AH698">
        <v>0</v>
      </c>
      <c r="AI698">
        <f t="shared" si="21"/>
        <v>3.0482252864132597E-2</v>
      </c>
      <c r="AJ698">
        <v>0</v>
      </c>
      <c r="AK698">
        <v>0.34210526315789469</v>
      </c>
      <c r="AL698">
        <v>0.43776824034334771</v>
      </c>
      <c r="AM698">
        <v>0.27631578947368418</v>
      </c>
      <c r="AN698">
        <f>INDEX(realgdp!$A:$H,MATCH(Sheet1!A698,realgdp!$A:$A,0),MATCH(Sheet1!I698,realgdp!$A$1:$H$1,0))</f>
        <v>8719.6</v>
      </c>
      <c r="AO698">
        <f>INDEX(pricelevel!$A:$H,MATCH(A698,pricelevel!$A:$A,0),MATCH(Sheet1!I698,pricelevel!$A$1:$H$1,0))</f>
        <v>91.1</v>
      </c>
    </row>
    <row r="699" spans="1:41">
      <c r="A699" s="1">
        <v>36980</v>
      </c>
      <c r="B699" s="5" t="s">
        <v>207</v>
      </c>
      <c r="C699">
        <v>43036.405797101448</v>
      </c>
      <c r="D699">
        <v>0.51884057971014497</v>
      </c>
      <c r="E699">
        <v>0.98840579710144927</v>
      </c>
      <c r="F699">
        <v>7.6318840579710141</v>
      </c>
      <c r="G699">
        <v>153101.8550724638</v>
      </c>
      <c r="H699">
        <v>0.98168498168498164</v>
      </c>
      <c r="I699">
        <v>2014</v>
      </c>
      <c r="J699">
        <v>0.23782771535580524</v>
      </c>
      <c r="K699">
        <v>0.70512820512820518</v>
      </c>
      <c r="L699">
        <v>0.17779783393501811</v>
      </c>
      <c r="M699">
        <v>0.60256410256410253</v>
      </c>
      <c r="N699">
        <v>0.51515151515151514</v>
      </c>
      <c r="O699">
        <v>0.55319148936170215</v>
      </c>
      <c r="P699">
        <v>25821.276595744679</v>
      </c>
      <c r="Q699">
        <v>730.71428571428567</v>
      </c>
      <c r="R699">
        <v>16.27027027027027</v>
      </c>
      <c r="S699">
        <v>1.0221465076660991E-2</v>
      </c>
      <c r="T699">
        <v>1.0221465076660991E-2</v>
      </c>
      <c r="U699">
        <v>0</v>
      </c>
      <c r="V699">
        <v>1108</v>
      </c>
      <c r="W699">
        <f t="shared" si="20"/>
        <v>2.0442930153321982E-2</v>
      </c>
      <c r="X699">
        <v>5.2810902896081771E-2</v>
      </c>
      <c r="Y699">
        <v>7.4957410562180582E-2</v>
      </c>
      <c r="Z699">
        <v>40.875</v>
      </c>
      <c r="AA699">
        <v>0.1073253833049404</v>
      </c>
      <c r="AB699">
        <v>9.8807495741056212E-2</v>
      </c>
      <c r="AC699">
        <v>587</v>
      </c>
      <c r="AD699">
        <v>0</v>
      </c>
      <c r="AE699">
        <v>0</v>
      </c>
      <c r="AF699">
        <v>0</v>
      </c>
      <c r="AG699">
        <v>5.1107325383304937E-3</v>
      </c>
      <c r="AH699">
        <v>0</v>
      </c>
      <c r="AI699">
        <f t="shared" si="21"/>
        <v>2.8298921744043696E-2</v>
      </c>
      <c r="AJ699">
        <v>5.1107325383304937E-3</v>
      </c>
      <c r="AK699">
        <v>0.44680851063829791</v>
      </c>
      <c r="AL699">
        <v>0.45216606498194939</v>
      </c>
      <c r="AM699">
        <v>1.0851063829787231</v>
      </c>
      <c r="AN699">
        <f>INDEX(realgdp!$A:$H,MATCH(Sheet1!A699,realgdp!$A:$A,0),MATCH(Sheet1!I699,realgdp!$A$1:$H$1,0))</f>
        <v>4796.8</v>
      </c>
      <c r="AO699">
        <f>INDEX(pricelevel!$A:$H,MATCH(A699,pricelevel!$A:$A,0),MATCH(Sheet1!I699,pricelevel!$A$1:$H$1,0))</f>
        <v>87.6</v>
      </c>
    </row>
    <row r="700" spans="1:41">
      <c r="A700" s="1">
        <v>37100</v>
      </c>
      <c r="B700" s="5" t="s">
        <v>208</v>
      </c>
      <c r="C700">
        <v>68618.513023782565</v>
      </c>
      <c r="D700">
        <v>0.52095130237825593</v>
      </c>
      <c r="E700">
        <v>0.80634201585503962</v>
      </c>
      <c r="F700">
        <v>7.8927897319743296</v>
      </c>
      <c r="G700">
        <v>546943.63533408835</v>
      </c>
      <c r="H700">
        <v>0.95911111111111114</v>
      </c>
      <c r="I700">
        <v>2014</v>
      </c>
      <c r="J700">
        <v>0.22780724002766889</v>
      </c>
      <c r="K700">
        <v>0.80910683012259199</v>
      </c>
      <c r="L700">
        <v>0.14864197530864201</v>
      </c>
      <c r="M700">
        <v>0.7478108581436077</v>
      </c>
      <c r="N700">
        <v>0.49875311720698262</v>
      </c>
      <c r="O700">
        <v>0.60421545667447307</v>
      </c>
      <c r="P700">
        <v>25819.46135831382</v>
      </c>
      <c r="Q700">
        <v>1589.586387434555</v>
      </c>
      <c r="R700">
        <v>25.298657718120801</v>
      </c>
      <c r="S700">
        <v>9.2631578947368429E-3</v>
      </c>
      <c r="T700">
        <v>1.347368421052632E-2</v>
      </c>
      <c r="U700">
        <v>3.5789473684210531E-3</v>
      </c>
      <c r="V700">
        <v>8100</v>
      </c>
      <c r="W700">
        <f t="shared" si="20"/>
        <v>2.6315789473684216E-2</v>
      </c>
      <c r="X700">
        <v>4.6526315789473693E-2</v>
      </c>
      <c r="Y700">
        <v>0.1086315789473684</v>
      </c>
      <c r="Z700">
        <v>37.005730659025787</v>
      </c>
      <c r="AA700">
        <v>0.10463157894736839</v>
      </c>
      <c r="AB700">
        <v>4.3789473684210517E-2</v>
      </c>
      <c r="AC700">
        <v>4750</v>
      </c>
      <c r="AD700">
        <v>0.24590163934426229</v>
      </c>
      <c r="AE700">
        <v>1.68421052631579E-3</v>
      </c>
      <c r="AF700">
        <v>1.8947368421052631E-3</v>
      </c>
      <c r="AG700">
        <v>3.1578947368421052E-3</v>
      </c>
      <c r="AH700">
        <v>0</v>
      </c>
      <c r="AI700">
        <f t="shared" si="21"/>
        <v>6.1565435675625009E-2</v>
      </c>
      <c r="AJ700">
        <v>1.68421052631579E-3</v>
      </c>
      <c r="AK700">
        <v>0.31147540983606559</v>
      </c>
      <c r="AL700">
        <v>0.45938271604938269</v>
      </c>
      <c r="AM700">
        <v>0.42857142857142849</v>
      </c>
      <c r="AN700">
        <f>INDEX(realgdp!$A:$H,MATCH(Sheet1!A700,realgdp!$A:$A,0),MATCH(Sheet1!I700,realgdp!$A$1:$H$1,0))</f>
        <v>43526.8</v>
      </c>
      <c r="AO700">
        <f>INDEX(pricelevel!$A:$H,MATCH(A700,pricelevel!$A:$A,0),MATCH(Sheet1!I700,pricelevel!$A$1:$H$1,0))</f>
        <v>116.8</v>
      </c>
    </row>
    <row r="701" spans="1:41">
      <c r="A701" s="1">
        <v>37340</v>
      </c>
      <c r="B701" s="5" t="s">
        <v>209</v>
      </c>
      <c r="C701">
        <v>51000.380398671099</v>
      </c>
      <c r="D701">
        <v>0.50276854928017722</v>
      </c>
      <c r="E701">
        <v>0.90753045404208199</v>
      </c>
      <c r="F701">
        <v>7.966223698781838</v>
      </c>
      <c r="G701">
        <v>191947.88482835001</v>
      </c>
      <c r="H701">
        <v>0.94244604316546765</v>
      </c>
      <c r="I701">
        <v>2014</v>
      </c>
      <c r="J701">
        <v>0.18010849909584087</v>
      </c>
      <c r="K701">
        <v>0.8290909090909091</v>
      </c>
      <c r="L701">
        <v>0.11358490566037741</v>
      </c>
      <c r="M701">
        <v>0.89454545454545453</v>
      </c>
      <c r="N701">
        <v>0.42091152815013411</v>
      </c>
      <c r="O701">
        <v>0.57723577235772361</v>
      </c>
      <c r="P701">
        <v>21394.593495934962</v>
      </c>
      <c r="Q701">
        <v>1012.338709677419</v>
      </c>
      <c r="R701">
        <v>24.032051282051281</v>
      </c>
      <c r="S701">
        <v>8.7394957983193272E-3</v>
      </c>
      <c r="T701">
        <v>1.411764705882353E-2</v>
      </c>
      <c r="U701">
        <v>6.3865546218487392E-3</v>
      </c>
      <c r="V701">
        <v>5300</v>
      </c>
      <c r="W701">
        <f t="shared" si="20"/>
        <v>2.9243697478991595E-2</v>
      </c>
      <c r="X701">
        <v>5.378151260504202E-2</v>
      </c>
      <c r="Y701">
        <v>9.781512605042017E-2</v>
      </c>
      <c r="Z701">
        <v>37.078947368421048</v>
      </c>
      <c r="AA701">
        <v>0.1092436974789916</v>
      </c>
      <c r="AB701">
        <v>5.2436974789915963E-2</v>
      </c>
      <c r="AC701">
        <v>2975</v>
      </c>
      <c r="AD701">
        <v>0.11382113821138209</v>
      </c>
      <c r="AE701">
        <v>4.0336134453781512E-3</v>
      </c>
      <c r="AF701">
        <v>2.352941176470588E-3</v>
      </c>
      <c r="AG701">
        <v>3.3613445378151258E-3</v>
      </c>
      <c r="AH701">
        <v>3.3613445378151261E-4</v>
      </c>
      <c r="AI701">
        <f t="shared" si="21"/>
        <v>4.7317501492597488E-2</v>
      </c>
      <c r="AJ701">
        <v>6.7226890756302523E-4</v>
      </c>
      <c r="AK701">
        <v>0.37398373983739841</v>
      </c>
      <c r="AL701">
        <v>0.47924528301886787</v>
      </c>
      <c r="AM701">
        <v>0.5934959349593496</v>
      </c>
      <c r="AN701">
        <f>INDEX(realgdp!$A:$H,MATCH(Sheet1!A701,realgdp!$A:$A,0),MATCH(Sheet1!I701,realgdp!$A$1:$H$1,0))</f>
        <v>17419.400000000001</v>
      </c>
      <c r="AO701">
        <f>INDEX(pricelevel!$A:$H,MATCH(A701,pricelevel!$A:$A,0),MATCH(Sheet1!I701,pricelevel!$A$1:$H$1,0))</f>
        <v>95</v>
      </c>
    </row>
    <row r="702" spans="1:41">
      <c r="A702" s="1">
        <v>37620</v>
      </c>
      <c r="B702" s="5" t="s">
        <v>211</v>
      </c>
      <c r="C702">
        <v>43227.291560102312</v>
      </c>
      <c r="D702">
        <v>0.50895140664961636</v>
      </c>
      <c r="E702">
        <v>0.99488491048593353</v>
      </c>
      <c r="F702">
        <v>7.585677749360614</v>
      </c>
      <c r="G702">
        <v>134704.09207161129</v>
      </c>
      <c r="H702">
        <v>0.96416938110749184</v>
      </c>
      <c r="I702">
        <v>2014</v>
      </c>
      <c r="J702">
        <v>0.21478873239436619</v>
      </c>
      <c r="K702">
        <v>0.75806451612903225</v>
      </c>
      <c r="L702">
        <v>0.13767441860465121</v>
      </c>
      <c r="M702">
        <v>0.74193548387096775</v>
      </c>
      <c r="N702">
        <v>0.3</v>
      </c>
      <c r="O702">
        <v>0.45652173913043481</v>
      </c>
      <c r="P702">
        <v>27438.695652173908</v>
      </c>
      <c r="Q702">
        <v>646.6875</v>
      </c>
      <c r="R702">
        <v>25.448275862068961</v>
      </c>
      <c r="S702">
        <v>3.5026269702276712E-3</v>
      </c>
      <c r="T702">
        <v>3.5026269702276712E-3</v>
      </c>
      <c r="U702">
        <v>1.751313485113835E-3</v>
      </c>
      <c r="V702">
        <v>1075</v>
      </c>
      <c r="W702">
        <f t="shared" si="20"/>
        <v>8.7565674255691769E-3</v>
      </c>
      <c r="X702">
        <v>5.0788091068301233E-2</v>
      </c>
      <c r="Y702">
        <v>6.6549912434325745E-2</v>
      </c>
      <c r="Z702">
        <v>35.121212121212118</v>
      </c>
      <c r="AA702">
        <v>9.4570928196147111E-2</v>
      </c>
      <c r="AB702">
        <v>6.1295971978984239E-2</v>
      </c>
      <c r="AC702">
        <v>571</v>
      </c>
      <c r="AD702">
        <v>0</v>
      </c>
      <c r="AE702">
        <v>0</v>
      </c>
      <c r="AF702">
        <v>1.751313485113835E-3</v>
      </c>
      <c r="AG702">
        <v>1.751313485113835E-3</v>
      </c>
      <c r="AH702">
        <v>1.751313485113835E-3</v>
      </c>
      <c r="AI702">
        <f t="shared" si="21"/>
        <v>2.3568449032626095E-2</v>
      </c>
      <c r="AJ702">
        <v>1.5761821366024518E-2</v>
      </c>
      <c r="AK702">
        <v>0.39130434782608697</v>
      </c>
      <c r="AL702">
        <v>0.44930232558139532</v>
      </c>
      <c r="AM702">
        <v>1.195652173913043</v>
      </c>
      <c r="AN702">
        <f>INDEX(realgdp!$A:$H,MATCH(Sheet1!A702,realgdp!$A:$A,0),MATCH(Sheet1!I702,realgdp!$A$1:$H$1,0))</f>
        <v>4082.7</v>
      </c>
      <c r="AO702">
        <f>INDEX(pricelevel!$A:$H,MATCH(A702,pricelevel!$A:$A,0),MATCH(Sheet1!I702,pricelevel!$A$1:$H$1,0))</f>
        <v>84.7</v>
      </c>
    </row>
    <row r="703" spans="1:41">
      <c r="A703" s="1">
        <v>37860</v>
      </c>
      <c r="B703" s="5" t="s">
        <v>212</v>
      </c>
      <c r="C703">
        <v>49289.080246913582</v>
      </c>
      <c r="D703">
        <v>0.50617283950617287</v>
      </c>
      <c r="E703">
        <v>0.86625514403292181</v>
      </c>
      <c r="F703">
        <v>7.7229080932784644</v>
      </c>
      <c r="G703">
        <v>182470.2537722908</v>
      </c>
      <c r="H703">
        <v>0.96977777777777774</v>
      </c>
      <c r="I703">
        <v>2014</v>
      </c>
      <c r="J703">
        <v>0.23432343234323433</v>
      </c>
      <c r="K703">
        <v>1.0153846153846153</v>
      </c>
      <c r="L703">
        <v>0.11292817679558011</v>
      </c>
      <c r="M703">
        <v>0.95</v>
      </c>
      <c r="N703">
        <v>0.49011857707509882</v>
      </c>
      <c r="O703">
        <v>0.53846153846153844</v>
      </c>
      <c r="P703">
        <v>24322.753036437251</v>
      </c>
      <c r="Q703">
        <v>1036.880341880342</v>
      </c>
      <c r="R703">
        <v>21.725609756097558</v>
      </c>
      <c r="S703">
        <v>7.5815011372251714E-3</v>
      </c>
      <c r="T703">
        <v>7.9605761940864297E-3</v>
      </c>
      <c r="U703">
        <v>7.5815011372251714E-3</v>
      </c>
      <c r="V703">
        <v>4525</v>
      </c>
      <c r="W703">
        <f t="shared" si="20"/>
        <v>2.3123578468536771E-2</v>
      </c>
      <c r="X703">
        <v>5.8756633813495072E-2</v>
      </c>
      <c r="Y703">
        <v>8.9461713419257016E-2</v>
      </c>
      <c r="Z703">
        <v>39.853403141361262</v>
      </c>
      <c r="AA703">
        <v>0.11940864291129639</v>
      </c>
      <c r="AB703">
        <v>5.3070507960576191E-2</v>
      </c>
      <c r="AC703">
        <v>2638</v>
      </c>
      <c r="AD703">
        <v>0.10526315789473679</v>
      </c>
      <c r="AE703">
        <v>3.0326004548900682E-3</v>
      </c>
      <c r="AF703">
        <v>4.5489006823351023E-3</v>
      </c>
      <c r="AG703">
        <v>3.0326004548900682E-3</v>
      </c>
      <c r="AH703">
        <v>3.7907505686125853E-4</v>
      </c>
      <c r="AI703">
        <f t="shared" si="21"/>
        <v>4.2630056734409137E-2</v>
      </c>
      <c r="AJ703">
        <v>6.0652009097801364E-3</v>
      </c>
      <c r="AK703">
        <v>0.38461538461538458</v>
      </c>
      <c r="AL703">
        <v>0.44419889502762427</v>
      </c>
      <c r="AM703">
        <v>0.44129554655870451</v>
      </c>
      <c r="AN703">
        <f>INDEX(realgdp!$A:$H,MATCH(Sheet1!A703,realgdp!$A:$A,0),MATCH(Sheet1!I703,realgdp!$A$1:$H$1,0))</f>
        <v>14653.6</v>
      </c>
      <c r="AO703">
        <f>INDEX(pricelevel!$A:$H,MATCH(A703,pricelevel!$A:$A,0),MATCH(Sheet1!I703,pricelevel!$A$1:$H$1,0))</f>
        <v>93.4</v>
      </c>
    </row>
    <row r="704" spans="1:41">
      <c r="A704" s="1">
        <v>37980</v>
      </c>
      <c r="B704" s="5" t="s">
        <v>214</v>
      </c>
      <c r="C704">
        <v>65055.349444101303</v>
      </c>
      <c r="D704">
        <v>0.49696314597488161</v>
      </c>
      <c r="E704">
        <v>0.82391393864525431</v>
      </c>
      <c r="F704">
        <v>8.1740786493720403</v>
      </c>
      <c r="G704">
        <v>288777.58492896851</v>
      </c>
      <c r="H704">
        <v>0.96293230860183265</v>
      </c>
      <c r="I704">
        <v>2014</v>
      </c>
      <c r="J704">
        <v>0.24091554293825407</v>
      </c>
      <c r="K704">
        <v>0.94823954258200416</v>
      </c>
      <c r="L704">
        <v>0.1406549950088305</v>
      </c>
      <c r="M704">
        <v>0.94222088474270238</v>
      </c>
      <c r="N704">
        <v>0.50675922542930218</v>
      </c>
      <c r="O704">
        <v>0.63845416799744492</v>
      </c>
      <c r="P704">
        <v>30553.659214308529</v>
      </c>
      <c r="Q704">
        <v>1262.1175132676269</v>
      </c>
      <c r="R704">
        <v>28.802878325337989</v>
      </c>
      <c r="S704">
        <v>1.026636201446055E-2</v>
      </c>
      <c r="T704">
        <v>1.1518357382077691E-2</v>
      </c>
      <c r="U704">
        <v>5.007981470468559E-3</v>
      </c>
      <c r="V704">
        <v>52092</v>
      </c>
      <c r="W704">
        <f t="shared" si="20"/>
        <v>2.6792700867006799E-2</v>
      </c>
      <c r="X704">
        <v>5.1801308335159162E-2</v>
      </c>
      <c r="Y704">
        <v>0.10313311840746189</v>
      </c>
      <c r="Z704">
        <v>39.169919632606202</v>
      </c>
      <c r="AA704">
        <v>0.1020689223449873</v>
      </c>
      <c r="AB704">
        <v>5.3084603586966733E-2</v>
      </c>
      <c r="AC704">
        <v>31949</v>
      </c>
      <c r="AD704">
        <v>0.1360587671670393</v>
      </c>
      <c r="AE704">
        <v>3.0047888822811362E-3</v>
      </c>
      <c r="AF704">
        <v>2.0031925881874241E-3</v>
      </c>
      <c r="AG704">
        <v>5.1644808914207019E-3</v>
      </c>
      <c r="AH704">
        <v>4.0689849447557051E-4</v>
      </c>
      <c r="AI704">
        <f t="shared" si="21"/>
        <v>4.1308227744995173E-2</v>
      </c>
      <c r="AJ704">
        <v>9.0769664152242637E-4</v>
      </c>
      <c r="AK704">
        <v>0.25838390290641972</v>
      </c>
      <c r="AL704">
        <v>0.42684097366198259</v>
      </c>
      <c r="AM704">
        <v>0.36186521877994249</v>
      </c>
      <c r="AN704">
        <f>INDEX(realgdp!$A:$H,MATCH(Sheet1!A704,realgdp!$A:$A,0),MATCH(Sheet1!I704,realgdp!$A$1:$H$1,0))</f>
        <v>366776.3</v>
      </c>
      <c r="AO704">
        <f>INDEX(pricelevel!$A:$H,MATCH(A704,pricelevel!$A:$A,0),MATCH(Sheet1!I704,pricelevel!$A$1:$H$1,0))</f>
        <v>106.1</v>
      </c>
    </row>
    <row r="705" spans="1:41">
      <c r="A705" s="1">
        <v>38060</v>
      </c>
      <c r="B705" s="5" t="s">
        <v>215</v>
      </c>
      <c r="C705">
        <v>58350.889855989873</v>
      </c>
      <c r="D705">
        <v>0.50886216173445165</v>
      </c>
      <c r="E705">
        <v>0.86880835575249249</v>
      </c>
      <c r="F705">
        <v>7.9204779237221077</v>
      </c>
      <c r="G705">
        <v>271119.59170754871</v>
      </c>
      <c r="H705">
        <v>0.96961090599261568</v>
      </c>
      <c r="I705">
        <v>2014</v>
      </c>
      <c r="J705">
        <v>0.2572963620634704</v>
      </c>
      <c r="K705">
        <v>0.88952042628774419</v>
      </c>
      <c r="L705">
        <v>0.16432115256177851</v>
      </c>
      <c r="M705">
        <v>0.89271758436944937</v>
      </c>
      <c r="N705">
        <v>0.42212808372788441</v>
      </c>
      <c r="O705">
        <v>0.56227616394747315</v>
      </c>
      <c r="P705">
        <v>25653.783127735769</v>
      </c>
      <c r="Q705">
        <v>1032.671428571429</v>
      </c>
      <c r="R705">
        <v>25.520467836257311</v>
      </c>
      <c r="S705">
        <v>8.4366611274447143E-3</v>
      </c>
      <c r="T705">
        <v>1.218628829519792E-2</v>
      </c>
      <c r="U705">
        <v>4.5592057607908307E-3</v>
      </c>
      <c r="V705">
        <v>41924</v>
      </c>
      <c r="W705">
        <f t="shared" si="20"/>
        <v>2.5182155183433464E-2</v>
      </c>
      <c r="X705">
        <v>5.1472154757339468E-2</v>
      </c>
      <c r="Y705">
        <v>0.10239038731944269</v>
      </c>
      <c r="Z705">
        <v>39.168949771689498</v>
      </c>
      <c r="AA705">
        <v>0.1229281179428182</v>
      </c>
      <c r="AB705">
        <v>5.2707827346712692E-2</v>
      </c>
      <c r="AC705">
        <v>23469</v>
      </c>
      <c r="AD705">
        <v>0.19100676482292081</v>
      </c>
      <c r="AE705">
        <v>2.1730793813115172E-3</v>
      </c>
      <c r="AF705">
        <v>2.3861263794793131E-3</v>
      </c>
      <c r="AG705">
        <v>3.2809237717840562E-3</v>
      </c>
      <c r="AH705">
        <v>4.6870339596915081E-4</v>
      </c>
      <c r="AI705">
        <f t="shared" si="21"/>
        <v>4.0254157580951445E-2</v>
      </c>
      <c r="AJ705">
        <v>2.3435169798457539E-3</v>
      </c>
      <c r="AK705">
        <v>0.37166732988460011</v>
      </c>
      <c r="AL705">
        <v>0.42918137582291771</v>
      </c>
      <c r="AM705">
        <v>0.65260644647831278</v>
      </c>
      <c r="AN705">
        <f>INDEX(realgdp!$A:$H,MATCH(Sheet1!A705,realgdp!$A:$A,0),MATCH(Sheet1!I705,realgdp!$A$1:$H$1,0))</f>
        <v>193214.9</v>
      </c>
      <c r="AO705">
        <f>INDEX(pricelevel!$A:$H,MATCH(A705,pricelevel!$A:$A,0),MATCH(Sheet1!I705,pricelevel!$A$1:$H$1,0))</f>
        <v>97.1</v>
      </c>
    </row>
    <row r="706" spans="1:41">
      <c r="A706" s="1">
        <v>38300</v>
      </c>
      <c r="B706" s="5" t="s">
        <v>216</v>
      </c>
      <c r="C706">
        <v>52958.090337784757</v>
      </c>
      <c r="D706">
        <v>0.51217596229379414</v>
      </c>
      <c r="E706">
        <v>0.95331612613623606</v>
      </c>
      <c r="F706">
        <v>7.9138143867130513</v>
      </c>
      <c r="G706">
        <v>168857.72640556621</v>
      </c>
      <c r="H706">
        <v>0.9641524520255863</v>
      </c>
      <c r="I706">
        <v>2014</v>
      </c>
      <c r="J706">
        <v>0.22908366533864541</v>
      </c>
      <c r="K706">
        <v>1.0819672131147542</v>
      </c>
      <c r="L706">
        <v>0.11653373571890489</v>
      </c>
      <c r="M706">
        <v>1.0132708821233409</v>
      </c>
      <c r="N706">
        <v>0.51850294365012617</v>
      </c>
      <c r="O706">
        <v>0.68489984591679509</v>
      </c>
      <c r="P706">
        <v>29315.496147919879</v>
      </c>
      <c r="Q706">
        <v>928.58695652173913</v>
      </c>
      <c r="R706">
        <v>28.029504741833509</v>
      </c>
      <c r="S706">
        <v>8.698702209750964E-3</v>
      </c>
      <c r="T706">
        <v>1.031217116801122E-2</v>
      </c>
      <c r="U706">
        <v>5.3314626446860748E-3</v>
      </c>
      <c r="V706">
        <v>23195</v>
      </c>
      <c r="W706">
        <f t="shared" ref="W706:W769" si="22">S706+T706+U706</f>
        <v>2.4342336022448258E-2</v>
      </c>
      <c r="X706">
        <v>6.1943177832339533E-2</v>
      </c>
      <c r="Y706">
        <v>8.7688530340231496E-2</v>
      </c>
      <c r="Z706">
        <v>40.024657534246572</v>
      </c>
      <c r="AA706">
        <v>0.1038232199228341</v>
      </c>
      <c r="AB706">
        <v>6.8186601192564006E-2</v>
      </c>
      <c r="AC706">
        <v>14255</v>
      </c>
      <c r="AD706">
        <v>5.7781201848998459E-2</v>
      </c>
      <c r="AE706">
        <v>2.244826376709926E-3</v>
      </c>
      <c r="AF706">
        <v>3.0866362679761489E-3</v>
      </c>
      <c r="AG706">
        <v>3.2970887407927042E-3</v>
      </c>
      <c r="AH706">
        <v>5.612065941774816E-4</v>
      </c>
      <c r="AI706">
        <f t="shared" si="21"/>
        <v>3.167563502375273E-2</v>
      </c>
      <c r="AJ706">
        <v>1.045247281655559E-2</v>
      </c>
      <c r="AK706">
        <v>0.33744221879815101</v>
      </c>
      <c r="AL706">
        <v>0.44863117051088602</v>
      </c>
      <c r="AM706">
        <v>0.38366718027734981</v>
      </c>
      <c r="AN706">
        <f>INDEX(realgdp!$A:$H,MATCH(Sheet1!A706,realgdp!$A:$A,0),MATCH(Sheet1!I706,realgdp!$A$1:$H$1,0))</f>
        <v>122321.9</v>
      </c>
      <c r="AO706">
        <f>INDEX(pricelevel!$A:$H,MATCH(A706,pricelevel!$A:$A,0),MATCH(Sheet1!I706,pricelevel!$A$1:$H$1,0))</f>
        <v>94.4</v>
      </c>
    </row>
    <row r="707" spans="1:41">
      <c r="A707" s="1">
        <v>38340</v>
      </c>
      <c r="B707" s="5" t="s">
        <v>217</v>
      </c>
      <c r="C707">
        <v>53135.073381294962</v>
      </c>
      <c r="D707">
        <v>0.50215827338129493</v>
      </c>
      <c r="E707">
        <v>0.97410071942446042</v>
      </c>
      <c r="F707">
        <v>8</v>
      </c>
      <c r="G707">
        <v>305714.47482014389</v>
      </c>
      <c r="H707">
        <v>0.95769881556683589</v>
      </c>
      <c r="I707">
        <v>2014</v>
      </c>
      <c r="J707">
        <v>0.17344753747323341</v>
      </c>
      <c r="K707">
        <v>0.66956521739130437</v>
      </c>
      <c r="L707">
        <v>0.10767590618336891</v>
      </c>
      <c r="M707">
        <v>0.65217391304347827</v>
      </c>
      <c r="N707">
        <v>0.50777202072538863</v>
      </c>
      <c r="O707">
        <v>0.49333333333333329</v>
      </c>
      <c r="P707">
        <v>22892.933333333331</v>
      </c>
      <c r="Q707">
        <v>958.3125</v>
      </c>
      <c r="R707">
        <v>25.830188679245278</v>
      </c>
      <c r="S707">
        <v>1.0221465076660991E-2</v>
      </c>
      <c r="T707">
        <v>1.2776831345826229E-2</v>
      </c>
      <c r="U707">
        <v>4.2589437819420782E-3</v>
      </c>
      <c r="V707">
        <v>1876</v>
      </c>
      <c r="W707">
        <f t="shared" si="22"/>
        <v>2.7257240204429298E-2</v>
      </c>
      <c r="X707">
        <v>5.1959114139693348E-2</v>
      </c>
      <c r="Y707">
        <v>0.11413969335604771</v>
      </c>
      <c r="Z707">
        <v>37.587301587301589</v>
      </c>
      <c r="AA707">
        <v>8.603066439522998E-2</v>
      </c>
      <c r="AB707">
        <v>4.5144804088586031E-2</v>
      </c>
      <c r="AC707">
        <v>1174</v>
      </c>
      <c r="AD707">
        <v>9.3333333333333338E-2</v>
      </c>
      <c r="AE707">
        <v>2.5553662691652468E-3</v>
      </c>
      <c r="AF707">
        <v>1.7035775127768309E-3</v>
      </c>
      <c r="AG707">
        <v>4.2589437819420782E-3</v>
      </c>
      <c r="AH707">
        <v>1.7035775127768309E-3</v>
      </c>
      <c r="AI707">
        <f t="shared" ref="AI707:AI770" si="23">Q707/P707</f>
        <v>4.1860625112844142E-2</v>
      </c>
      <c r="AJ707">
        <v>2.5553662691652468E-3</v>
      </c>
      <c r="AK707">
        <v>0.1866666666666667</v>
      </c>
      <c r="AL707">
        <v>0.45628997867803839</v>
      </c>
      <c r="AM707">
        <v>0.42666666666666669</v>
      </c>
      <c r="AN707">
        <f>INDEX(realgdp!$A:$H,MATCH(Sheet1!A707,realgdp!$A:$A,0),MATCH(Sheet1!I707,realgdp!$A$1:$H$1,0))</f>
        <v>5793.6</v>
      </c>
      <c r="AO707">
        <f>INDEX(pricelevel!$A:$H,MATCH(A707,pricelevel!$A:$A,0),MATCH(Sheet1!I707,pricelevel!$A$1:$H$1,0))</f>
        <v>96.3</v>
      </c>
    </row>
    <row r="708" spans="1:41">
      <c r="A708" s="1">
        <v>38860</v>
      </c>
      <c r="B708" s="5" t="s">
        <v>219</v>
      </c>
      <c r="C708">
        <v>56501.841384282627</v>
      </c>
      <c r="D708">
        <v>0.49963950973323717</v>
      </c>
      <c r="E708">
        <v>0.97548666186012978</v>
      </c>
      <c r="F708">
        <v>8.2458543619322278</v>
      </c>
      <c r="G708">
        <v>285136.75558759912</v>
      </c>
      <c r="H708">
        <v>0.97928748964374479</v>
      </c>
      <c r="I708">
        <v>2014</v>
      </c>
      <c r="J708">
        <v>0.21257485029940121</v>
      </c>
      <c r="K708">
        <v>0.87557603686635943</v>
      </c>
      <c r="L708">
        <v>0.12479696805630749</v>
      </c>
      <c r="M708">
        <v>0.92165898617511521</v>
      </c>
      <c r="N708">
        <v>0.55428571428571427</v>
      </c>
      <c r="O708">
        <v>0.63500000000000001</v>
      </c>
      <c r="P708">
        <v>26240.9</v>
      </c>
      <c r="Q708">
        <v>1042.153846153846</v>
      </c>
      <c r="R708">
        <v>27.593103448275858</v>
      </c>
      <c r="S708">
        <v>8.0576759966072935E-3</v>
      </c>
      <c r="T708">
        <v>1.1450381679389309E-2</v>
      </c>
      <c r="U708">
        <v>6.3613231552162846E-3</v>
      </c>
      <c r="V708">
        <v>3694</v>
      </c>
      <c r="W708">
        <f t="shared" si="22"/>
        <v>2.5869380831212888E-2</v>
      </c>
      <c r="X708">
        <v>6.4461407972858348E-2</v>
      </c>
      <c r="Y708">
        <v>9.6692111959287536E-2</v>
      </c>
      <c r="Z708">
        <v>39.444444444444443</v>
      </c>
      <c r="AA708">
        <v>0.10390161153519931</v>
      </c>
      <c r="AB708">
        <v>5.0466497031382528E-2</v>
      </c>
      <c r="AC708">
        <v>2358</v>
      </c>
      <c r="AD708">
        <v>9.5000000000000001E-2</v>
      </c>
      <c r="AE708">
        <v>5.0890585241730284E-3</v>
      </c>
      <c r="AF708">
        <v>1.2722646310432571E-3</v>
      </c>
      <c r="AG708">
        <v>4.6649703138252757E-3</v>
      </c>
      <c r="AH708">
        <v>4.2408821034775227E-4</v>
      </c>
      <c r="AI708">
        <f t="shared" si="23"/>
        <v>3.9714866721562367E-2</v>
      </c>
      <c r="AJ708">
        <v>1.2722646310432571E-3</v>
      </c>
      <c r="AK708">
        <v>0.28999999999999998</v>
      </c>
      <c r="AL708">
        <v>0.45452084461288578</v>
      </c>
      <c r="AM708">
        <v>0.32</v>
      </c>
      <c r="AN708">
        <f>INDEX(realgdp!$A:$H,MATCH(Sheet1!A708,realgdp!$A:$A,0),MATCH(Sheet1!I708,realgdp!$A$1:$H$1,0))</f>
        <v>26004.3</v>
      </c>
      <c r="AO708">
        <f>INDEX(pricelevel!$A:$H,MATCH(A708,pricelevel!$A:$A,0),MATCH(Sheet1!I708,pricelevel!$A$1:$H$1,0))</f>
        <v>101.8</v>
      </c>
    </row>
    <row r="709" spans="1:41">
      <c r="A709" s="1">
        <v>38900</v>
      </c>
      <c r="B709" s="5" t="s">
        <v>220</v>
      </c>
      <c r="C709">
        <v>62119.866866215511</v>
      </c>
      <c r="D709">
        <v>0.51262363352420615</v>
      </c>
      <c r="E709">
        <v>0.9059083810515357</v>
      </c>
      <c r="F709">
        <v>8.2526028110359189</v>
      </c>
      <c r="G709">
        <v>323092.72514315462</v>
      </c>
      <c r="H709">
        <v>0.96513398294762487</v>
      </c>
      <c r="I709">
        <v>2014</v>
      </c>
      <c r="J709">
        <v>0.25530076959321502</v>
      </c>
      <c r="K709">
        <v>0.85540540540540544</v>
      </c>
      <c r="L709">
        <v>0.15367063056737901</v>
      </c>
      <c r="M709">
        <v>0.91959459459459458</v>
      </c>
      <c r="N709">
        <v>0.47090999502734959</v>
      </c>
      <c r="O709">
        <v>0.65686994856723002</v>
      </c>
      <c r="P709">
        <v>27025.85231447465</v>
      </c>
      <c r="Q709">
        <v>1173.7311435523111</v>
      </c>
      <c r="R709">
        <v>26.59591836734694</v>
      </c>
      <c r="S709">
        <v>8.8168373151308304E-3</v>
      </c>
      <c r="T709">
        <v>1.841581342434585E-2</v>
      </c>
      <c r="U709">
        <v>6.8259385665529011E-3</v>
      </c>
      <c r="V709">
        <v>22789</v>
      </c>
      <c r="W709">
        <f t="shared" si="22"/>
        <v>3.4058589306029577E-2</v>
      </c>
      <c r="X709">
        <v>5.7238339021615472E-2</v>
      </c>
      <c r="Y709">
        <v>0.1100682593856655</v>
      </c>
      <c r="Z709">
        <v>36.95364806866953</v>
      </c>
      <c r="AA709">
        <v>0.10637087599544939</v>
      </c>
      <c r="AB709">
        <v>6.1149032992036403E-2</v>
      </c>
      <c r="AC709">
        <v>14064</v>
      </c>
      <c r="AD709">
        <v>0.1403379867744306</v>
      </c>
      <c r="AE709">
        <v>2.915244596131968E-3</v>
      </c>
      <c r="AF709">
        <v>3.9106939704209327E-3</v>
      </c>
      <c r="AG709">
        <v>3.9817974971558586E-3</v>
      </c>
      <c r="AH709">
        <v>2.8441410693970419E-4</v>
      </c>
      <c r="AI709">
        <f t="shared" si="23"/>
        <v>4.3429939966173718E-2</v>
      </c>
      <c r="AJ709">
        <v>9.243458475540387E-4</v>
      </c>
      <c r="AK709">
        <v>0.37398971344599558</v>
      </c>
      <c r="AL709">
        <v>0.44196761595506612</v>
      </c>
      <c r="AM709">
        <v>0.45481263776634828</v>
      </c>
      <c r="AN709">
        <f>INDEX(realgdp!$A:$H,MATCH(Sheet1!A709,realgdp!$A:$A,0),MATCH(Sheet1!I709,realgdp!$A$1:$H$1,0))</f>
        <v>141344</v>
      </c>
      <c r="AO709">
        <f>INDEX(pricelevel!$A:$H,MATCH(A709,pricelevel!$A:$A,0),MATCH(Sheet1!I709,pricelevel!$A$1:$H$1,0))</f>
        <v>100.8</v>
      </c>
    </row>
    <row r="710" spans="1:41">
      <c r="A710" s="1">
        <v>38940</v>
      </c>
      <c r="B710" s="5" t="s">
        <v>221</v>
      </c>
      <c r="C710">
        <v>54420.871575342462</v>
      </c>
      <c r="D710">
        <v>0.48287671232876711</v>
      </c>
      <c r="E710">
        <v>0.87071917808219179</v>
      </c>
      <c r="F710">
        <v>7.555650684931507</v>
      </c>
      <c r="G710">
        <v>272382.4315068493</v>
      </c>
      <c r="H710">
        <v>0.95777777777777773</v>
      </c>
      <c r="I710">
        <v>2014</v>
      </c>
      <c r="J710">
        <v>0.17564534231200898</v>
      </c>
      <c r="K710">
        <v>0.81283422459893051</v>
      </c>
      <c r="L710">
        <v>0.10254957507082151</v>
      </c>
      <c r="M710">
        <v>0.79144385026737973</v>
      </c>
      <c r="N710">
        <v>0.40366972477064222</v>
      </c>
      <c r="O710">
        <v>0.5067567567567568</v>
      </c>
      <c r="P710">
        <v>20264.93243243243</v>
      </c>
      <c r="Q710">
        <v>985.02857142857147</v>
      </c>
      <c r="R710">
        <v>23.75257731958763</v>
      </c>
      <c r="S710">
        <v>1.358411703239289E-2</v>
      </c>
      <c r="T710">
        <v>1.2016718913270641E-2</v>
      </c>
      <c r="U710">
        <v>7.3145245559038674E-3</v>
      </c>
      <c r="V710">
        <v>3530</v>
      </c>
      <c r="W710">
        <f t="shared" si="22"/>
        <v>3.2915360501567396E-2</v>
      </c>
      <c r="X710">
        <v>5.2246603970741899E-2</v>
      </c>
      <c r="Y710">
        <v>0.1107628004179728</v>
      </c>
      <c r="Z710">
        <v>37.982905982905983</v>
      </c>
      <c r="AA710">
        <v>0.1233019853709509</v>
      </c>
      <c r="AB710">
        <v>5.0156739811912217E-2</v>
      </c>
      <c r="AC710">
        <v>1914</v>
      </c>
      <c r="AD710">
        <v>0.14864864864864871</v>
      </c>
      <c r="AE710">
        <v>2.0898641588296758E-3</v>
      </c>
      <c r="AF710">
        <v>5.2246603970741903E-3</v>
      </c>
      <c r="AG710">
        <v>3.134796238244514E-3</v>
      </c>
      <c r="AH710">
        <v>1.0449320794148379E-3</v>
      </c>
      <c r="AI710">
        <f t="shared" si="23"/>
        <v>4.8607542843424965E-2</v>
      </c>
      <c r="AJ710">
        <v>0</v>
      </c>
      <c r="AK710">
        <v>0.36486486486486491</v>
      </c>
      <c r="AL710">
        <v>0.48555240793201132</v>
      </c>
      <c r="AM710">
        <v>0.64864864864864868</v>
      </c>
      <c r="AN710">
        <f>INDEX(realgdp!$A:$H,MATCH(Sheet1!A710,realgdp!$A:$A,0),MATCH(Sheet1!I710,realgdp!$A$1:$H$1,0))</f>
        <v>11018.1</v>
      </c>
      <c r="AO710">
        <f>INDEX(pricelevel!$A:$H,MATCH(A710,pricelevel!$A:$A,0),MATCH(Sheet1!I710,pricelevel!$A$1:$H$1,0))</f>
        <v>95.7</v>
      </c>
    </row>
    <row r="711" spans="1:41">
      <c r="A711" s="1">
        <v>39140</v>
      </c>
      <c r="B711" s="5" t="s">
        <v>222</v>
      </c>
      <c r="C711">
        <v>42095.757407407407</v>
      </c>
      <c r="D711">
        <v>0.5</v>
      </c>
      <c r="E711">
        <v>0.94444444444444442</v>
      </c>
      <c r="F711">
        <v>7.4981481481481476</v>
      </c>
      <c r="G711">
        <v>265655.16666666669</v>
      </c>
      <c r="H711">
        <v>0.95405405405405408</v>
      </c>
      <c r="I711">
        <v>2014</v>
      </c>
      <c r="J711">
        <v>0.18560179977502811</v>
      </c>
      <c r="K711">
        <v>0.66379310344827591</v>
      </c>
      <c r="L711">
        <v>0.1066156369600875</v>
      </c>
      <c r="M711">
        <v>0.66379310344827591</v>
      </c>
      <c r="N711">
        <v>0.46808510638297868</v>
      </c>
      <c r="O711">
        <v>0.45454545454545447</v>
      </c>
      <c r="P711">
        <v>19749.88311688312</v>
      </c>
      <c r="Q711">
        <v>819.25</v>
      </c>
      <c r="R711">
        <v>30.372093023255811</v>
      </c>
      <c r="S711">
        <v>1.058201058201058E-2</v>
      </c>
      <c r="T711">
        <v>1.375661375661376E-2</v>
      </c>
      <c r="U711">
        <v>5.2910052910052907E-3</v>
      </c>
      <c r="V711">
        <v>1829</v>
      </c>
      <c r="W711">
        <f t="shared" si="22"/>
        <v>2.9629629629629631E-2</v>
      </c>
      <c r="X711">
        <v>5.8201058201058198E-2</v>
      </c>
      <c r="Y711">
        <v>0.10264550264550271</v>
      </c>
      <c r="Z711">
        <v>35.39622641509434</v>
      </c>
      <c r="AA711">
        <v>0.1037037037037037</v>
      </c>
      <c r="AB711">
        <v>5.7142857142857141E-2</v>
      </c>
      <c r="AC711">
        <v>945</v>
      </c>
      <c r="AD711">
        <v>2.5974025974025979E-2</v>
      </c>
      <c r="AE711">
        <v>2.116402116402117E-3</v>
      </c>
      <c r="AF711">
        <v>3.174603174603175E-3</v>
      </c>
      <c r="AG711">
        <v>3.174603174603175E-3</v>
      </c>
      <c r="AH711">
        <v>0</v>
      </c>
      <c r="AI711">
        <f t="shared" si="23"/>
        <v>4.1481258149809852E-2</v>
      </c>
      <c r="AJ711">
        <v>2.1164021164021159E-2</v>
      </c>
      <c r="AK711">
        <v>0.33766233766233772</v>
      </c>
      <c r="AL711">
        <v>0.48113723346090759</v>
      </c>
      <c r="AM711">
        <v>0.68831168831168832</v>
      </c>
      <c r="AN711">
        <f>INDEX(realgdp!$A:$H,MATCH(Sheet1!A711,realgdp!$A:$A,0),MATCH(Sheet1!I711,realgdp!$A$1:$H$1,0))</f>
        <v>4859.7</v>
      </c>
      <c r="AO711" t="e">
        <f>INDEX(pricelevel!$A:$H,MATCH(A711,pricelevel!$A:$A,0),MATCH(Sheet1!I711,pricelevel!$A$1:$H$1,0))</f>
        <v>#N/A</v>
      </c>
    </row>
    <row r="712" spans="1:41">
      <c r="A712" s="1">
        <v>39300</v>
      </c>
      <c r="B712" s="5" t="s">
        <v>223</v>
      </c>
      <c r="C712">
        <v>58797.379234972679</v>
      </c>
      <c r="D712">
        <v>0.49854280510018217</v>
      </c>
      <c r="E712">
        <v>0.93132969034608382</v>
      </c>
      <c r="F712">
        <v>7.8561020036429872</v>
      </c>
      <c r="G712">
        <v>299046.33879781421</v>
      </c>
      <c r="H712">
        <v>0.96812500000000001</v>
      </c>
      <c r="I712">
        <v>2014</v>
      </c>
      <c r="J712">
        <v>0.22530792470369509</v>
      </c>
      <c r="K712">
        <v>0.87106299212598426</v>
      </c>
      <c r="L712">
        <v>0.12958870472682629</v>
      </c>
      <c r="M712">
        <v>0.875</v>
      </c>
      <c r="N712">
        <v>0.49694614103275958</v>
      </c>
      <c r="O712">
        <v>0.61754780652418451</v>
      </c>
      <c r="P712">
        <v>28631.42632170979</v>
      </c>
      <c r="Q712">
        <v>1065.1688888888889</v>
      </c>
      <c r="R712">
        <v>24.50903614457831</v>
      </c>
      <c r="S712">
        <v>1.093279839518556E-2</v>
      </c>
      <c r="T712">
        <v>1.394182547642929E-2</v>
      </c>
      <c r="U712">
        <v>8.3249749247743237E-3</v>
      </c>
      <c r="V712">
        <v>16290</v>
      </c>
      <c r="W712">
        <f t="shared" si="22"/>
        <v>3.3199598796389174E-2</v>
      </c>
      <c r="X712">
        <v>6.2988966900702104E-2</v>
      </c>
      <c r="Y712">
        <v>8.6659979939819456E-2</v>
      </c>
      <c r="Z712">
        <v>37.940079893475357</v>
      </c>
      <c r="AA712">
        <v>0.1004012036108325</v>
      </c>
      <c r="AB712">
        <v>5.6068204613841523E-2</v>
      </c>
      <c r="AC712">
        <v>9970</v>
      </c>
      <c r="AD712">
        <v>0.14623172103487059</v>
      </c>
      <c r="AE712">
        <v>3.410230692076229E-3</v>
      </c>
      <c r="AF712">
        <v>4.9147442326980947E-3</v>
      </c>
      <c r="AG712">
        <v>5.3159478435305914E-3</v>
      </c>
      <c r="AH712">
        <v>1.0030090270812439E-3</v>
      </c>
      <c r="AI712">
        <f t="shared" si="23"/>
        <v>3.7202788185275427E-2</v>
      </c>
      <c r="AJ712">
        <v>1.0030090270812439E-3</v>
      </c>
      <c r="AK712">
        <v>0.27221597300337458</v>
      </c>
      <c r="AL712">
        <v>0.42001227747084102</v>
      </c>
      <c r="AM712">
        <v>0.43419572553430819</v>
      </c>
      <c r="AN712">
        <f>INDEX(realgdp!$A:$H,MATCH(Sheet1!A712,realgdp!$A:$A,0),MATCH(Sheet1!I712,realgdp!$A$1:$H$1,0))</f>
        <v>68519.7</v>
      </c>
      <c r="AO712">
        <f>INDEX(pricelevel!$A:$H,MATCH(A712,pricelevel!$A:$A,0),MATCH(Sheet1!I712,pricelevel!$A$1:$H$1,0))</f>
        <v>99.8</v>
      </c>
    </row>
    <row r="713" spans="1:41">
      <c r="A713" s="1">
        <v>39340</v>
      </c>
      <c r="B713" s="5" t="s">
        <v>224</v>
      </c>
      <c r="C713">
        <v>51848.710594315242</v>
      </c>
      <c r="D713">
        <v>0.55917312661498708</v>
      </c>
      <c r="E713">
        <v>0.9591731266149871</v>
      </c>
      <c r="F713">
        <v>8.1576227390180875</v>
      </c>
      <c r="G713">
        <v>278954.86821705429</v>
      </c>
      <c r="H713">
        <v>0.98409893992932862</v>
      </c>
      <c r="I713">
        <v>2014</v>
      </c>
      <c r="J713">
        <v>0.36295025728987995</v>
      </c>
      <c r="K713">
        <v>0.88245033112582782</v>
      </c>
      <c r="L713">
        <v>0.26005569306930693</v>
      </c>
      <c r="M713">
        <v>0.79966887417218546</v>
      </c>
      <c r="N713">
        <v>0.57208765859284894</v>
      </c>
      <c r="O713">
        <v>0.71221532091097306</v>
      </c>
      <c r="P713">
        <v>23051.484472049691</v>
      </c>
      <c r="Q713">
        <v>958.94708994708992</v>
      </c>
      <c r="R713">
        <v>20.879518072289159</v>
      </c>
      <c r="S713">
        <v>9.0166244012397853E-3</v>
      </c>
      <c r="T713">
        <v>1.7187940264863338E-2</v>
      </c>
      <c r="U713">
        <v>1.1270780501549729E-3</v>
      </c>
      <c r="V713">
        <v>6464</v>
      </c>
      <c r="W713">
        <f t="shared" si="22"/>
        <v>2.7331642716258098E-2</v>
      </c>
      <c r="X713">
        <v>4.4801352493660178E-2</v>
      </c>
      <c r="Y713">
        <v>9.7492251338405181E-2</v>
      </c>
      <c r="Z713">
        <v>35.586466165413533</v>
      </c>
      <c r="AA713">
        <v>0.1101718794026486</v>
      </c>
      <c r="AB713">
        <v>5.1000281769512538E-2</v>
      </c>
      <c r="AC713">
        <v>3549</v>
      </c>
      <c r="AD713">
        <v>0.11180124223602481</v>
      </c>
      <c r="AE713">
        <v>5.6353902507748658E-4</v>
      </c>
      <c r="AF713">
        <v>5.6353902507748658E-4</v>
      </c>
      <c r="AG713">
        <v>3.099464637926176E-3</v>
      </c>
      <c r="AH713">
        <v>0</v>
      </c>
      <c r="AI713">
        <f t="shared" si="23"/>
        <v>4.1600231477926256E-2</v>
      </c>
      <c r="AJ713">
        <v>2.8176951253874329E-3</v>
      </c>
      <c r="AK713">
        <v>0.66252587991718426</v>
      </c>
      <c r="AL713">
        <v>0.45064975247524752</v>
      </c>
      <c r="AM713">
        <v>0.85300207039337472</v>
      </c>
      <c r="AN713">
        <f>INDEX(realgdp!$A:$H,MATCH(Sheet1!A713,realgdp!$A:$A,0),MATCH(Sheet1!I713,realgdp!$A$1:$H$1,0))</f>
        <v>17484.7</v>
      </c>
      <c r="AO713">
        <f>INDEX(pricelevel!$A:$H,MATCH(A713,pricelevel!$A:$A,0),MATCH(Sheet1!I713,pricelevel!$A$1:$H$1,0))</f>
        <v>97</v>
      </c>
    </row>
    <row r="714" spans="1:41">
      <c r="A714" s="1">
        <v>39380</v>
      </c>
      <c r="B714" s="5" t="s">
        <v>225</v>
      </c>
      <c r="C714">
        <v>45494.57427536232</v>
      </c>
      <c r="D714">
        <v>0.49818840579710139</v>
      </c>
      <c r="E714">
        <v>0.89673913043478259</v>
      </c>
      <c r="F714">
        <v>7.7844202898550723</v>
      </c>
      <c r="G714">
        <v>166395.85144927539</v>
      </c>
      <c r="H714">
        <v>0.95981087470449178</v>
      </c>
      <c r="I714">
        <v>2014</v>
      </c>
      <c r="J714">
        <v>0.22065727699530516</v>
      </c>
      <c r="K714">
        <v>0.95049504950495045</v>
      </c>
      <c r="L714">
        <v>0.13603818615751789</v>
      </c>
      <c r="M714">
        <v>0.79207920792079212</v>
      </c>
      <c r="N714">
        <v>0.3413173652694611</v>
      </c>
      <c r="O714">
        <v>0.47499999999999998</v>
      </c>
      <c r="P714">
        <v>21199.125</v>
      </c>
      <c r="Q714">
        <v>746.64285714285711</v>
      </c>
      <c r="R714">
        <v>16.481481481481481</v>
      </c>
      <c r="S714">
        <v>3.20855614973262E-3</v>
      </c>
      <c r="T714">
        <v>7.4866310160427796E-3</v>
      </c>
      <c r="U714">
        <v>8.5561497326203211E-3</v>
      </c>
      <c r="V714">
        <v>1676</v>
      </c>
      <c r="W714">
        <f t="shared" si="22"/>
        <v>1.925133689839572E-2</v>
      </c>
      <c r="X714">
        <v>6.737967914438503E-2</v>
      </c>
      <c r="Y714">
        <v>7.3796791443850263E-2</v>
      </c>
      <c r="Z714">
        <v>36.435483870967737</v>
      </c>
      <c r="AA714">
        <v>9.8395721925133683E-2</v>
      </c>
      <c r="AB714">
        <v>5.6684491978609627E-2</v>
      </c>
      <c r="AC714">
        <v>935</v>
      </c>
      <c r="AD714">
        <v>8.7499999999999994E-2</v>
      </c>
      <c r="AE714">
        <v>2.1390374331550798E-3</v>
      </c>
      <c r="AF714">
        <v>6.4171122994652408E-3</v>
      </c>
      <c r="AG714">
        <v>1.0695187165775399E-3</v>
      </c>
      <c r="AH714">
        <v>0</v>
      </c>
      <c r="AI714">
        <f t="shared" si="23"/>
        <v>3.5220456369914187E-2</v>
      </c>
      <c r="AJ714">
        <v>2.1390374331550798E-3</v>
      </c>
      <c r="AK714">
        <v>0.3125</v>
      </c>
      <c r="AL714">
        <v>0.39916467780429588</v>
      </c>
      <c r="AM714">
        <v>0.66249999999999998</v>
      </c>
      <c r="AN714">
        <f>INDEX(realgdp!$A:$H,MATCH(Sheet1!A714,realgdp!$A:$A,0),MATCH(Sheet1!I714,realgdp!$A$1:$H$1,0))</f>
        <v>4225.5</v>
      </c>
      <c r="AO714">
        <f>INDEX(pricelevel!$A:$H,MATCH(A714,pricelevel!$A:$A,0),MATCH(Sheet1!I714,pricelevel!$A$1:$H$1,0))</f>
        <v>91.8</v>
      </c>
    </row>
    <row r="715" spans="1:41">
      <c r="A715" s="1">
        <v>39460</v>
      </c>
      <c r="B715" s="5" t="s">
        <v>226</v>
      </c>
      <c r="C715">
        <v>41039.746268656723</v>
      </c>
      <c r="D715">
        <v>0.44962686567164178</v>
      </c>
      <c r="E715">
        <v>0.95708955223880599</v>
      </c>
      <c r="F715">
        <v>7.4720149253731343</v>
      </c>
      <c r="G715">
        <v>233463.28358208961</v>
      </c>
      <c r="H715">
        <v>0.94117647058823528</v>
      </c>
      <c r="I715">
        <v>2014</v>
      </c>
      <c r="J715">
        <v>0.1235370611183355</v>
      </c>
      <c r="K715">
        <v>0.59677419354838712</v>
      </c>
      <c r="L715">
        <v>6.1867935752528247E-2</v>
      </c>
      <c r="M715">
        <v>0.56451612903225812</v>
      </c>
      <c r="N715">
        <v>0.33333333333333331</v>
      </c>
      <c r="O715">
        <v>0.42857142857142849</v>
      </c>
      <c r="P715">
        <v>17423.71428571429</v>
      </c>
      <c r="Q715">
        <v>828.18181818181813</v>
      </c>
      <c r="R715">
        <v>24.6</v>
      </c>
      <c r="S715">
        <v>1.070154577883472E-2</v>
      </c>
      <c r="T715">
        <v>1.4268727705112959E-2</v>
      </c>
      <c r="U715">
        <v>2.3781212841854928E-3</v>
      </c>
      <c r="V715">
        <v>1681</v>
      </c>
      <c r="W715">
        <f t="shared" si="22"/>
        <v>2.7348394768133173E-2</v>
      </c>
      <c r="X715">
        <v>7.0154577883472055E-2</v>
      </c>
      <c r="Y715">
        <v>0.1117717003567182</v>
      </c>
      <c r="Z715">
        <v>33.24</v>
      </c>
      <c r="AA715">
        <v>0.1343638525564804</v>
      </c>
      <c r="AB715">
        <v>6.4209274673008326E-2</v>
      </c>
      <c r="AC715">
        <v>841</v>
      </c>
      <c r="AD715">
        <v>8.5714285714285715E-2</v>
      </c>
      <c r="AE715">
        <v>0</v>
      </c>
      <c r="AF715">
        <v>2.3781212841854928E-3</v>
      </c>
      <c r="AG715">
        <v>4.7562425683709856E-3</v>
      </c>
      <c r="AH715">
        <v>1.1890606420927471E-3</v>
      </c>
      <c r="AI715">
        <f t="shared" si="23"/>
        <v>4.7531875500325713E-2</v>
      </c>
      <c r="AJ715">
        <v>1.1890606420927471E-3</v>
      </c>
      <c r="AK715">
        <v>0.2857142857142857</v>
      </c>
      <c r="AL715">
        <v>0.56276026174895899</v>
      </c>
      <c r="AM715">
        <v>0.68571428571428572</v>
      </c>
      <c r="AN715">
        <f>INDEX(realgdp!$A:$H,MATCH(Sheet1!A715,realgdp!$A:$A,0),MATCH(Sheet1!I715,realgdp!$A$1:$H$1,0))</f>
        <v>3269.3</v>
      </c>
      <c r="AO715">
        <f>INDEX(pricelevel!$A:$H,MATCH(A715,pricelevel!$A:$A,0),MATCH(Sheet1!I715,pricelevel!$A$1:$H$1,0))</f>
        <v>94.7</v>
      </c>
    </row>
    <row r="716" spans="1:41">
      <c r="A716" s="1">
        <v>39540</v>
      </c>
      <c r="B716" s="5" t="s">
        <v>227</v>
      </c>
      <c r="C716">
        <v>52503.128421052628</v>
      </c>
      <c r="D716">
        <v>0.48210526315789481</v>
      </c>
      <c r="E716">
        <v>0.94105263157894736</v>
      </c>
      <c r="F716">
        <v>7.8084210526315792</v>
      </c>
      <c r="G716">
        <v>213499.8736842105</v>
      </c>
      <c r="H716">
        <v>0.98547215496368035</v>
      </c>
      <c r="I716">
        <v>2014</v>
      </c>
      <c r="J716">
        <v>0.22934472934472935</v>
      </c>
      <c r="K716">
        <v>1.0909090909090908</v>
      </c>
      <c r="L716">
        <v>0.14563106796116501</v>
      </c>
      <c r="M716">
        <v>1.136363636363636</v>
      </c>
      <c r="N716">
        <v>0.35632183908045978</v>
      </c>
      <c r="O716">
        <v>0.6</v>
      </c>
      <c r="P716">
        <v>24403.599999999999</v>
      </c>
      <c r="Q716">
        <v>894.19230769230774</v>
      </c>
      <c r="R716">
        <v>26.26530612244898</v>
      </c>
      <c r="S716">
        <v>1.08991825613079E-2</v>
      </c>
      <c r="T716">
        <v>1.3623978201634881E-2</v>
      </c>
      <c r="U716">
        <v>1.3623978201634879E-3</v>
      </c>
      <c r="V716">
        <v>1236</v>
      </c>
      <c r="W716">
        <f t="shared" si="22"/>
        <v>2.5885558583106268E-2</v>
      </c>
      <c r="X716">
        <v>4.632152588555858E-2</v>
      </c>
      <c r="Y716">
        <v>8.9918256130790186E-2</v>
      </c>
      <c r="Z716">
        <v>38.642857142857153</v>
      </c>
      <c r="AA716">
        <v>8.8555858310626706E-2</v>
      </c>
      <c r="AB716">
        <v>7.3569482288828342E-2</v>
      </c>
      <c r="AC716">
        <v>734</v>
      </c>
      <c r="AD716">
        <v>5.3333333333333337E-2</v>
      </c>
      <c r="AE716">
        <v>0</v>
      </c>
      <c r="AF716">
        <v>1.3623978201634879E-3</v>
      </c>
      <c r="AG716">
        <v>4.0871934604904629E-3</v>
      </c>
      <c r="AH716">
        <v>0</v>
      </c>
      <c r="AI716">
        <f t="shared" si="23"/>
        <v>3.6641819554996305E-2</v>
      </c>
      <c r="AJ716">
        <v>1.3623978201634879E-3</v>
      </c>
      <c r="AK716">
        <v>0.28000000000000003</v>
      </c>
      <c r="AL716">
        <v>0.45145631067961173</v>
      </c>
      <c r="AM716">
        <v>0.49333333333333329</v>
      </c>
      <c r="AN716">
        <f>INDEX(realgdp!$A:$H,MATCH(Sheet1!A716,realgdp!$A:$A,0),MATCH(Sheet1!I716,realgdp!$A$1:$H$1,0))</f>
        <v>6895.8</v>
      </c>
      <c r="AO716">
        <f>INDEX(pricelevel!$A:$H,MATCH(A716,pricelevel!$A:$A,0),MATCH(Sheet1!I716,pricelevel!$A$1:$H$1,0))</f>
        <v>93.7</v>
      </c>
    </row>
    <row r="717" spans="1:41">
      <c r="A717" s="1">
        <v>39580</v>
      </c>
      <c r="B717" s="5" t="s">
        <v>228</v>
      </c>
      <c r="C717">
        <v>66046.211627341283</v>
      </c>
      <c r="D717">
        <v>0.50522987107759665</v>
      </c>
      <c r="E717">
        <v>0.81391388956458288</v>
      </c>
      <c r="F717">
        <v>8.6343955242033577</v>
      </c>
      <c r="G717">
        <v>273195.40257844812</v>
      </c>
      <c r="H717">
        <v>0.97340425531914898</v>
      </c>
      <c r="I717">
        <v>2014</v>
      </c>
      <c r="J717">
        <v>0.22859450726978997</v>
      </c>
      <c r="K717">
        <v>0.83702737940026073</v>
      </c>
      <c r="L717">
        <v>0.163631470350767</v>
      </c>
      <c r="M717">
        <v>0.83702737940026073</v>
      </c>
      <c r="N717">
        <v>0.55974264705882348</v>
      </c>
      <c r="O717">
        <v>0.71962616822429903</v>
      </c>
      <c r="P717">
        <v>29239.1183800623</v>
      </c>
      <c r="Q717">
        <v>1009.246153846154</v>
      </c>
      <c r="R717">
        <v>24.806249999999999</v>
      </c>
      <c r="S717">
        <v>8.8072846693536353E-3</v>
      </c>
      <c r="T717">
        <v>1.2539184952978059E-2</v>
      </c>
      <c r="U717">
        <v>5.2246603970741903E-3</v>
      </c>
      <c r="V717">
        <v>11147</v>
      </c>
      <c r="W717">
        <f t="shared" si="22"/>
        <v>2.6571130019405885E-2</v>
      </c>
      <c r="X717">
        <v>4.6872667562322737E-2</v>
      </c>
      <c r="Y717">
        <v>0.12583967756381551</v>
      </c>
      <c r="Z717">
        <v>39.254512635379058</v>
      </c>
      <c r="AA717">
        <v>0.12763098969995521</v>
      </c>
      <c r="AB717">
        <v>4.3439319301388273E-2</v>
      </c>
      <c r="AC717">
        <v>6699</v>
      </c>
      <c r="AD717">
        <v>0.15732087227414329</v>
      </c>
      <c r="AE717">
        <v>2.8362442155545598E-3</v>
      </c>
      <c r="AF717">
        <v>2.38841618151963E-3</v>
      </c>
      <c r="AG717">
        <v>3.2840722495894909E-3</v>
      </c>
      <c r="AH717">
        <v>1.492760113449768E-4</v>
      </c>
      <c r="AI717">
        <f t="shared" si="23"/>
        <v>3.4516983061101569E-2</v>
      </c>
      <c r="AJ717">
        <v>1.194208090759815E-3</v>
      </c>
      <c r="AK717">
        <v>0.43302180685358249</v>
      </c>
      <c r="AL717">
        <v>0.45716336233964289</v>
      </c>
      <c r="AM717">
        <v>0.44236760124610591</v>
      </c>
      <c r="AN717">
        <f>INDEX(realgdp!$A:$H,MATCH(Sheet1!A717,realgdp!$A:$A,0),MATCH(Sheet1!I717,realgdp!$A$1:$H$1,0))</f>
        <v>63564.6</v>
      </c>
      <c r="AO717">
        <f>INDEX(pricelevel!$A:$H,MATCH(A717,pricelevel!$A:$A,0),MATCH(Sheet1!I717,pricelevel!$A$1:$H$1,0))</f>
        <v>95.8</v>
      </c>
    </row>
    <row r="718" spans="1:41">
      <c r="A718" s="1">
        <v>39740</v>
      </c>
      <c r="B718" s="5" t="s">
        <v>229</v>
      </c>
      <c r="C718">
        <v>48226.312944523474</v>
      </c>
      <c r="D718">
        <v>0.52062588904694163</v>
      </c>
      <c r="E718">
        <v>0.95092460881934571</v>
      </c>
      <c r="F718">
        <v>7.3591749644381226</v>
      </c>
      <c r="G718">
        <v>203696.6642958748</v>
      </c>
      <c r="H718">
        <v>0.9686998394863563</v>
      </c>
      <c r="I718">
        <v>2014</v>
      </c>
      <c r="J718">
        <v>0.23154701718907988</v>
      </c>
      <c r="K718">
        <v>0.9045643153526971</v>
      </c>
      <c r="L718">
        <v>0.14015957446808511</v>
      </c>
      <c r="M718">
        <v>0.87136929460580914</v>
      </c>
      <c r="N718">
        <v>0.39160839160839161</v>
      </c>
      <c r="O718">
        <v>0.55714285714285716</v>
      </c>
      <c r="P718">
        <v>25440.190476190481</v>
      </c>
      <c r="Q718">
        <v>969.04411764705878</v>
      </c>
      <c r="R718">
        <v>25.466216216216221</v>
      </c>
      <c r="S718">
        <v>1.579846285226302E-2</v>
      </c>
      <c r="T718">
        <v>8.1127241673783091E-3</v>
      </c>
      <c r="U718">
        <v>7.6857386848847142E-3</v>
      </c>
      <c r="V718">
        <v>3760</v>
      </c>
      <c r="W718">
        <f t="shared" si="22"/>
        <v>3.1596925704526047E-2</v>
      </c>
      <c r="X718">
        <v>6.2339880444064903E-2</v>
      </c>
      <c r="Y718">
        <v>8.2835183603757467E-2</v>
      </c>
      <c r="Z718">
        <v>38.642045454545453</v>
      </c>
      <c r="AA718">
        <v>0.1080273270708796</v>
      </c>
      <c r="AB718">
        <v>8.7959009393680621E-2</v>
      </c>
      <c r="AC718">
        <v>2342</v>
      </c>
      <c r="AD718">
        <v>0.16190476190476191</v>
      </c>
      <c r="AE718">
        <v>4.269854824935952E-3</v>
      </c>
      <c r="AF718">
        <v>3.4158838599487621E-3</v>
      </c>
      <c r="AG718">
        <v>6.4047822374039276E-3</v>
      </c>
      <c r="AH718">
        <v>8.5397096498719043E-4</v>
      </c>
      <c r="AI718">
        <f t="shared" si="23"/>
        <v>3.8091071627548892E-2</v>
      </c>
      <c r="AJ718">
        <v>2.9888983774551659E-3</v>
      </c>
      <c r="AK718">
        <v>0.38095238095238088</v>
      </c>
      <c r="AL718">
        <v>0.4598404255319149</v>
      </c>
      <c r="AM718">
        <v>0.5714285714285714</v>
      </c>
      <c r="AN718">
        <f>INDEX(realgdp!$A:$H,MATCH(Sheet1!A718,realgdp!$A:$A,0),MATCH(Sheet1!I718,realgdp!$A$1:$H$1,0))</f>
        <v>16499.2</v>
      </c>
      <c r="AO718">
        <f>INDEX(pricelevel!$A:$H,MATCH(A718,pricelevel!$A:$A,0),MATCH(Sheet1!I718,pricelevel!$A$1:$H$1,0))</f>
        <v>96.9</v>
      </c>
    </row>
    <row r="719" spans="1:41">
      <c r="A719" s="1">
        <v>39820</v>
      </c>
      <c r="B719" s="5" t="s">
        <v>230</v>
      </c>
      <c r="C719">
        <v>46440.80431432974</v>
      </c>
      <c r="D719">
        <v>0.49922958397534672</v>
      </c>
      <c r="E719">
        <v>0.95531587057010781</v>
      </c>
      <c r="F719">
        <v>7.6533127889060104</v>
      </c>
      <c r="G719">
        <v>281939.72265023121</v>
      </c>
      <c r="H719">
        <v>0.95948827292110872</v>
      </c>
      <c r="I719">
        <v>2014</v>
      </c>
      <c r="J719">
        <v>0.20529801324503311</v>
      </c>
      <c r="K719">
        <v>0.79562043795620441</v>
      </c>
      <c r="L719">
        <v>0.1135912698412698</v>
      </c>
      <c r="M719">
        <v>0.69343065693430661</v>
      </c>
      <c r="N719">
        <v>0.52694610778443118</v>
      </c>
      <c r="O719">
        <v>0.62105263157894741</v>
      </c>
      <c r="P719">
        <v>21207.68421052632</v>
      </c>
      <c r="Q719">
        <v>1054.566037735849</v>
      </c>
      <c r="R719">
        <v>19.600000000000001</v>
      </c>
      <c r="S719">
        <v>7.5187969924812026E-3</v>
      </c>
      <c r="T719">
        <v>1.503759398496241E-2</v>
      </c>
      <c r="U719">
        <v>2.819548872180451E-3</v>
      </c>
      <c r="V719">
        <v>2016</v>
      </c>
      <c r="W719">
        <f t="shared" si="22"/>
        <v>2.5375939849624066E-2</v>
      </c>
      <c r="X719">
        <v>5.2631578947368418E-2</v>
      </c>
      <c r="Y719">
        <v>7.6127819548872183E-2</v>
      </c>
      <c r="Z719">
        <v>36.986842105263158</v>
      </c>
      <c r="AA719">
        <v>0.1109022556390977</v>
      </c>
      <c r="AB719">
        <v>5.4511278195488719E-2</v>
      </c>
      <c r="AC719">
        <v>1064</v>
      </c>
      <c r="AD719">
        <v>2.1052631578947371E-2</v>
      </c>
      <c r="AE719">
        <v>0</v>
      </c>
      <c r="AF719">
        <v>2.819548872180451E-3</v>
      </c>
      <c r="AG719">
        <v>1.8796992481203011E-3</v>
      </c>
      <c r="AH719">
        <v>1.8796992481203011E-3</v>
      </c>
      <c r="AI719">
        <f t="shared" si="23"/>
        <v>4.9725657326245024E-2</v>
      </c>
      <c r="AJ719">
        <v>9.3984962406015032E-4</v>
      </c>
      <c r="AK719">
        <v>0.37894736842105259</v>
      </c>
      <c r="AL719">
        <v>0.46676587301587302</v>
      </c>
      <c r="AM719">
        <v>0.68421052631578949</v>
      </c>
      <c r="AN719">
        <f>INDEX(realgdp!$A:$H,MATCH(Sheet1!A719,realgdp!$A:$A,0),MATCH(Sheet1!I719,realgdp!$A$1:$H$1,0))</f>
        <v>5073.5</v>
      </c>
      <c r="AO719">
        <f>INDEX(pricelevel!$A:$H,MATCH(A719,pricelevel!$A:$A,0),MATCH(Sheet1!I719,pricelevel!$A$1:$H$1,0))</f>
        <v>97.8</v>
      </c>
    </row>
    <row r="720" spans="1:41">
      <c r="A720" s="1">
        <v>39900</v>
      </c>
      <c r="B720" s="5" t="s">
        <v>231</v>
      </c>
      <c r="C720">
        <v>53730.97918215613</v>
      </c>
      <c r="D720">
        <v>0.51078066914498144</v>
      </c>
      <c r="E720">
        <v>0.86988847583643125</v>
      </c>
      <c r="F720">
        <v>7.8765799256505584</v>
      </c>
      <c r="G720">
        <v>284549.51672862453</v>
      </c>
      <c r="H720">
        <v>0.96226415094339623</v>
      </c>
      <c r="I720">
        <v>2014</v>
      </c>
      <c r="J720">
        <v>0.24989172802078821</v>
      </c>
      <c r="K720">
        <v>0.99637681159420288</v>
      </c>
      <c r="L720">
        <v>0.1566292649416075</v>
      </c>
      <c r="M720">
        <v>0.96376811594202894</v>
      </c>
      <c r="N720">
        <v>0.5</v>
      </c>
      <c r="O720">
        <v>0.53759398496240607</v>
      </c>
      <c r="P720">
        <v>24349.54887218045</v>
      </c>
      <c r="Q720">
        <v>1007.183098591549</v>
      </c>
      <c r="R720">
        <v>21.44736842105263</v>
      </c>
      <c r="S720">
        <v>8.3081570996978854E-3</v>
      </c>
      <c r="T720">
        <v>1.8882175226586102E-2</v>
      </c>
      <c r="U720">
        <v>6.0422960725075529E-3</v>
      </c>
      <c r="V720">
        <v>4367</v>
      </c>
      <c r="W720">
        <f t="shared" si="22"/>
        <v>3.3232628398791542E-2</v>
      </c>
      <c r="X720">
        <v>6.4954682779456194E-2</v>
      </c>
      <c r="Y720">
        <v>8.9501510574018131E-2</v>
      </c>
      <c r="Z720">
        <v>38.472222222222221</v>
      </c>
      <c r="AA720">
        <v>0.1265105740181269</v>
      </c>
      <c r="AB720">
        <v>6.3821752265861023E-2</v>
      </c>
      <c r="AC720">
        <v>2648</v>
      </c>
      <c r="AD720">
        <v>0.1954887218045113</v>
      </c>
      <c r="AE720">
        <v>2.6435045317220541E-3</v>
      </c>
      <c r="AF720">
        <v>3.3987915407854979E-3</v>
      </c>
      <c r="AG720">
        <v>3.021148036253776E-3</v>
      </c>
      <c r="AH720">
        <v>3.7764350453172211E-4</v>
      </c>
      <c r="AI720">
        <f t="shared" si="23"/>
        <v>4.1363521923080203E-2</v>
      </c>
      <c r="AJ720">
        <v>4.5317220543806651E-3</v>
      </c>
      <c r="AK720">
        <v>0.40225563909774442</v>
      </c>
      <c r="AL720">
        <v>0.43164643920311419</v>
      </c>
      <c r="AM720">
        <v>0.68796992481203012</v>
      </c>
      <c r="AN720">
        <f>INDEX(realgdp!$A:$H,MATCH(Sheet1!A720,realgdp!$A:$A,0),MATCH(Sheet1!I720,realgdp!$A$1:$H$1,0))</f>
        <v>20497.599999999999</v>
      </c>
      <c r="AO720">
        <f>INDEX(pricelevel!$A:$H,MATCH(A720,pricelevel!$A:$A,0),MATCH(Sheet1!I720,pricelevel!$A$1:$H$1,0))</f>
        <v>98.8</v>
      </c>
    </row>
    <row r="721" spans="1:41">
      <c r="A721" s="1">
        <v>40060</v>
      </c>
      <c r="B721" s="5" t="s">
        <v>232</v>
      </c>
      <c r="C721">
        <v>59468.623605947963</v>
      </c>
      <c r="D721">
        <v>0.49465613382899631</v>
      </c>
      <c r="E721">
        <v>0.74721189591078063</v>
      </c>
      <c r="F721">
        <v>8.0643587360594804</v>
      </c>
      <c r="G721">
        <v>264684.27276951668</v>
      </c>
      <c r="H721">
        <v>0.97866018368449492</v>
      </c>
      <c r="I721">
        <v>2014</v>
      </c>
      <c r="J721">
        <v>0.2484010114532203</v>
      </c>
      <c r="K721">
        <v>1.0050125313283209</v>
      </c>
      <c r="L721">
        <v>0.13761240821714379</v>
      </c>
      <c r="M721">
        <v>0.94486215538847118</v>
      </c>
      <c r="N721">
        <v>0.4768</v>
      </c>
      <c r="O721">
        <v>0.5954907161803713</v>
      </c>
      <c r="P721">
        <v>28802.517241379312</v>
      </c>
      <c r="Q721">
        <v>1070.584022038568</v>
      </c>
      <c r="R721">
        <v>23.544230769230769</v>
      </c>
      <c r="S721">
        <v>6.9672669909294068E-3</v>
      </c>
      <c r="T721">
        <v>1.064808728802419E-2</v>
      </c>
      <c r="U721">
        <v>3.9437360326015506E-3</v>
      </c>
      <c r="V721">
        <v>12121</v>
      </c>
      <c r="W721">
        <f t="shared" si="22"/>
        <v>2.1559090311555146E-2</v>
      </c>
      <c r="X721">
        <v>5.3108978572367557E-2</v>
      </c>
      <c r="Y721">
        <v>0.1046404627316945</v>
      </c>
      <c r="Z721">
        <v>39.983870967741943</v>
      </c>
      <c r="AA721">
        <v>0.1014854739056133</v>
      </c>
      <c r="AB721">
        <v>6.1522282108584202E-2</v>
      </c>
      <c r="AC721">
        <v>7607</v>
      </c>
      <c r="AD721">
        <v>0.116710875331565</v>
      </c>
      <c r="AE721">
        <v>1.9718680163007762E-3</v>
      </c>
      <c r="AF721">
        <v>1.9718680163007762E-3</v>
      </c>
      <c r="AG721">
        <v>2.8920730905744709E-3</v>
      </c>
      <c r="AH721">
        <v>5.2583147101354017E-4</v>
      </c>
      <c r="AI721">
        <f t="shared" si="23"/>
        <v>3.7169807522951744E-2</v>
      </c>
      <c r="AJ721">
        <v>1.57749441304062E-3</v>
      </c>
      <c r="AK721">
        <v>0.36472148541114058</v>
      </c>
      <c r="AL721">
        <v>0.43131754805709099</v>
      </c>
      <c r="AM721">
        <v>0.48673740053050402</v>
      </c>
      <c r="AN721">
        <f>INDEX(realgdp!$A:$H,MATCH(Sheet1!A721,realgdp!$A:$A,0),MATCH(Sheet1!I721,realgdp!$A$1:$H$1,0))</f>
        <v>65746.600000000006</v>
      </c>
      <c r="AO721">
        <f>INDEX(pricelevel!$A:$H,MATCH(A721,pricelevel!$A:$A,0),MATCH(Sheet1!I721,pricelevel!$A$1:$H$1,0))</f>
        <v>96</v>
      </c>
    </row>
    <row r="722" spans="1:41">
      <c r="A722" s="1">
        <v>40140</v>
      </c>
      <c r="B722" s="5" t="s">
        <v>233</v>
      </c>
      <c r="C722">
        <v>49570.153454670923</v>
      </c>
      <c r="D722">
        <v>0.5307513154489778</v>
      </c>
      <c r="E722">
        <v>0.71103251962391101</v>
      </c>
      <c r="F722">
        <v>7.1745018545674117</v>
      </c>
      <c r="G722">
        <v>310865.59993099282</v>
      </c>
      <c r="H722">
        <v>0.94729673093042754</v>
      </c>
      <c r="I722">
        <v>2014</v>
      </c>
      <c r="J722">
        <v>0.25726080621661002</v>
      </c>
      <c r="K722">
        <v>0.83333333333333337</v>
      </c>
      <c r="L722">
        <v>0.1658835649136913</v>
      </c>
      <c r="M722">
        <v>0.81589537223340036</v>
      </c>
      <c r="N722">
        <v>0.40101056499770332</v>
      </c>
      <c r="O722">
        <v>0.48869708179202631</v>
      </c>
      <c r="P722">
        <v>21318.851212494861</v>
      </c>
      <c r="Q722">
        <v>1253.408308004053</v>
      </c>
      <c r="R722">
        <v>29.587186261558781</v>
      </c>
      <c r="S722">
        <v>8.4029690490640026E-3</v>
      </c>
      <c r="T722">
        <v>1.0503711311330001E-2</v>
      </c>
      <c r="U722">
        <v>3.9680687176135571E-3</v>
      </c>
      <c r="V722">
        <v>39799</v>
      </c>
      <c r="W722">
        <f t="shared" si="22"/>
        <v>2.2874749078007559E-2</v>
      </c>
      <c r="X722">
        <v>5.2985388170486897E-2</v>
      </c>
      <c r="Y722">
        <v>7.9548106997805887E-2</v>
      </c>
      <c r="Z722">
        <v>36.958636109558412</v>
      </c>
      <c r="AA722">
        <v>0.11390691377620089</v>
      </c>
      <c r="AB722">
        <v>8.3889641006488963E-2</v>
      </c>
      <c r="AC722">
        <v>21421</v>
      </c>
      <c r="AD722">
        <v>0.20961775585696671</v>
      </c>
      <c r="AE722">
        <v>1.680593809812801E-3</v>
      </c>
      <c r="AF722">
        <v>2.2874749078007559E-3</v>
      </c>
      <c r="AG722">
        <v>2.7543065216376452E-3</v>
      </c>
      <c r="AH722">
        <v>2.334158069184445E-4</v>
      </c>
      <c r="AI722">
        <f t="shared" si="23"/>
        <v>5.8793426320712688E-2</v>
      </c>
      <c r="AJ722">
        <v>1.4471780028943559E-3</v>
      </c>
      <c r="AK722">
        <v>0.36826962597616109</v>
      </c>
      <c r="AL722">
        <v>0.41973416417497927</v>
      </c>
      <c r="AM722">
        <v>0.70406905055487057</v>
      </c>
      <c r="AN722">
        <f>INDEX(realgdp!$A:$H,MATCH(Sheet1!A722,realgdp!$A:$A,0),MATCH(Sheet1!I722,realgdp!$A$1:$H$1,0))</f>
        <v>122296.5</v>
      </c>
      <c r="AO722">
        <f>INDEX(pricelevel!$A:$H,MATCH(A722,pricelevel!$A:$A,0),MATCH(Sheet1!I722,pricelevel!$A$1:$H$1,0))</f>
        <v>107.5</v>
      </c>
    </row>
    <row r="723" spans="1:41">
      <c r="A723" s="1">
        <v>40220</v>
      </c>
      <c r="B723" s="5" t="s">
        <v>234</v>
      </c>
      <c r="C723">
        <v>46904.602150537627</v>
      </c>
      <c r="D723">
        <v>0.48835125448028671</v>
      </c>
      <c r="E723">
        <v>0.8969534050179212</v>
      </c>
      <c r="F723">
        <v>7.7876344086021509</v>
      </c>
      <c r="G723">
        <v>207041.94444444441</v>
      </c>
      <c r="H723">
        <v>0.97327394209354123</v>
      </c>
      <c r="I723">
        <v>2014</v>
      </c>
      <c r="J723">
        <v>0.2190876350540216</v>
      </c>
      <c r="K723">
        <v>0.89784946236559138</v>
      </c>
      <c r="L723">
        <v>0.12535433070866139</v>
      </c>
      <c r="M723">
        <v>0.88172043010752688</v>
      </c>
      <c r="N723">
        <v>0.515625</v>
      </c>
      <c r="O723">
        <v>0.56097560975609762</v>
      </c>
      <c r="P723">
        <v>24881.585365853662</v>
      </c>
      <c r="Q723">
        <v>942.08333333333337</v>
      </c>
      <c r="R723">
        <v>20.208695652173908</v>
      </c>
      <c r="S723">
        <v>8.4166228300894264E-3</v>
      </c>
      <c r="T723">
        <v>1.104681746449237E-2</v>
      </c>
      <c r="U723">
        <v>3.1562335612835349E-3</v>
      </c>
      <c r="V723">
        <v>3175</v>
      </c>
      <c r="W723">
        <f t="shared" si="22"/>
        <v>2.261967385586533E-2</v>
      </c>
      <c r="X723">
        <v>5.5234087322461857E-2</v>
      </c>
      <c r="Y723">
        <v>8.4692267227774856E-2</v>
      </c>
      <c r="Z723">
        <v>39.364963503649633</v>
      </c>
      <c r="AA723">
        <v>0.11099421357180431</v>
      </c>
      <c r="AB723">
        <v>6.4702788006312462E-2</v>
      </c>
      <c r="AC723">
        <v>1901</v>
      </c>
      <c r="AD723">
        <v>6.7073170731707321E-2</v>
      </c>
      <c r="AE723">
        <v>1.578116780641767E-3</v>
      </c>
      <c r="AF723">
        <v>1.578116780641767E-3</v>
      </c>
      <c r="AG723">
        <v>3.1562335612835349E-3</v>
      </c>
      <c r="AH723">
        <v>0</v>
      </c>
      <c r="AI723">
        <f t="shared" si="23"/>
        <v>3.7862673116730132E-2</v>
      </c>
      <c r="AJ723">
        <v>1.0520778537611781E-3</v>
      </c>
      <c r="AK723">
        <v>0.31097560975609762</v>
      </c>
      <c r="AL723">
        <v>0.4548031496062992</v>
      </c>
      <c r="AM723">
        <v>0.56097560975609762</v>
      </c>
      <c r="AN723">
        <f>INDEX(realgdp!$A:$H,MATCH(Sheet1!A723,realgdp!$A:$A,0),MATCH(Sheet1!I723,realgdp!$A$1:$H$1,0))</f>
        <v>13160.2</v>
      </c>
      <c r="AO723">
        <f>INDEX(pricelevel!$A:$H,MATCH(A723,pricelevel!$A:$A,0),MATCH(Sheet1!I723,pricelevel!$A$1:$H$1,0))</f>
        <v>90.9</v>
      </c>
    </row>
    <row r="724" spans="1:41">
      <c r="A724" s="1">
        <v>40380</v>
      </c>
      <c r="B724" s="5" t="s">
        <v>235</v>
      </c>
      <c r="C724">
        <v>51839.00394390885</v>
      </c>
      <c r="D724">
        <v>0.50328659070990356</v>
      </c>
      <c r="E724">
        <v>0.92813321647677471</v>
      </c>
      <c r="F724">
        <v>7.9684487291849253</v>
      </c>
      <c r="G724">
        <v>153041.16345311131</v>
      </c>
      <c r="H724">
        <v>0.97203521491455203</v>
      </c>
      <c r="I724">
        <v>2014</v>
      </c>
      <c r="J724">
        <v>0.22450229709035222</v>
      </c>
      <c r="K724">
        <v>0.88903225806451613</v>
      </c>
      <c r="L724">
        <v>0.13275820752456269</v>
      </c>
      <c r="M724">
        <v>0.86709677419354836</v>
      </c>
      <c r="N724">
        <v>0.4689419795221843</v>
      </c>
      <c r="O724">
        <v>0.55654761904761907</v>
      </c>
      <c r="P724">
        <v>24380.875</v>
      </c>
      <c r="Q724">
        <v>896.6015625</v>
      </c>
      <c r="R724">
        <v>21.07462686567164</v>
      </c>
      <c r="S724">
        <v>8.6001587721619473E-3</v>
      </c>
      <c r="T724">
        <v>1.177560201111405E-2</v>
      </c>
      <c r="U724">
        <v>6.4831966128605454E-3</v>
      </c>
      <c r="V724">
        <v>12519</v>
      </c>
      <c r="W724">
        <f t="shared" si="22"/>
        <v>2.6858957396136543E-2</v>
      </c>
      <c r="X724">
        <v>5.9671870865308292E-2</v>
      </c>
      <c r="Y724">
        <v>8.4546176237099757E-2</v>
      </c>
      <c r="Z724">
        <v>37.835164835164832</v>
      </c>
      <c r="AA724">
        <v>9.2881714739349031E-2</v>
      </c>
      <c r="AB724">
        <v>5.3188674252447728E-2</v>
      </c>
      <c r="AC724">
        <v>7558</v>
      </c>
      <c r="AD724">
        <v>8.6309523809523808E-2</v>
      </c>
      <c r="AE724">
        <v>3.3077533739084412E-3</v>
      </c>
      <c r="AF724">
        <v>3.1754432389521042E-3</v>
      </c>
      <c r="AG724">
        <v>4.7631648584281552E-3</v>
      </c>
      <c r="AH724">
        <v>6.6155067478168832E-4</v>
      </c>
      <c r="AI724">
        <f t="shared" si="23"/>
        <v>3.6774790178777425E-2</v>
      </c>
      <c r="AJ724">
        <v>1.058481079650701E-3</v>
      </c>
      <c r="AK724">
        <v>0.3125</v>
      </c>
      <c r="AL724">
        <v>0.42207844077002948</v>
      </c>
      <c r="AM724">
        <v>0.54761904761904767</v>
      </c>
      <c r="AN724">
        <f>INDEX(realgdp!$A:$H,MATCH(Sheet1!A724,realgdp!$A:$A,0),MATCH(Sheet1!I724,realgdp!$A$1:$H$1,0))</f>
        <v>48001.9</v>
      </c>
      <c r="AO724">
        <f>INDEX(pricelevel!$A:$H,MATCH(A724,pricelevel!$A:$A,0),MATCH(Sheet1!I724,pricelevel!$A$1:$H$1,0))</f>
        <v>98.5</v>
      </c>
    </row>
    <row r="725" spans="1:41">
      <c r="A725" s="1">
        <v>40420</v>
      </c>
      <c r="B725" s="5" t="s">
        <v>236</v>
      </c>
      <c r="C725">
        <v>49485.606557377047</v>
      </c>
      <c r="D725">
        <v>0.50433944069431047</v>
      </c>
      <c r="E725">
        <v>0.91803278688524592</v>
      </c>
      <c r="F725">
        <v>7.5371263259402124</v>
      </c>
      <c r="G725">
        <v>136947.42526518801</v>
      </c>
      <c r="H725">
        <v>0.9606741573033708</v>
      </c>
      <c r="I725">
        <v>2014</v>
      </c>
      <c r="J725">
        <v>0.2270133164235891</v>
      </c>
      <c r="K725">
        <v>0.76851851851851849</v>
      </c>
      <c r="L725">
        <v>0.15338645418326691</v>
      </c>
      <c r="M725">
        <v>0.70833333333333337</v>
      </c>
      <c r="N725">
        <v>0.44160583941605841</v>
      </c>
      <c r="O725">
        <v>0.50980392156862742</v>
      </c>
      <c r="P725">
        <v>22444.862745098038</v>
      </c>
      <c r="Q725">
        <v>761.78205128205127</v>
      </c>
      <c r="R725">
        <v>20.393939393939391</v>
      </c>
      <c r="S725">
        <v>1.128031584884377E-2</v>
      </c>
      <c r="T725">
        <v>8.4602368866328256E-3</v>
      </c>
      <c r="U725">
        <v>2.8200789622109422E-3</v>
      </c>
      <c r="V725">
        <v>3012</v>
      </c>
      <c r="W725">
        <f t="shared" si="22"/>
        <v>2.2560631697687541E-2</v>
      </c>
      <c r="X725">
        <v>6.4297800338409469E-2</v>
      </c>
      <c r="Y725">
        <v>8.3474337281443878E-2</v>
      </c>
      <c r="Z725">
        <v>36.448818897637793</v>
      </c>
      <c r="AA725">
        <v>8.8550479413423575E-2</v>
      </c>
      <c r="AB725">
        <v>7.6142131979695438E-2</v>
      </c>
      <c r="AC725">
        <v>1773</v>
      </c>
      <c r="AD725">
        <v>8.4967320261437912E-2</v>
      </c>
      <c r="AE725">
        <v>1.1280315848843771E-3</v>
      </c>
      <c r="AF725">
        <v>1.6920473773265651E-3</v>
      </c>
      <c r="AG725">
        <v>5.6401579244218826E-3</v>
      </c>
      <c r="AH725">
        <v>0</v>
      </c>
      <c r="AI725">
        <f t="shared" si="23"/>
        <v>3.3940151915093558E-2</v>
      </c>
      <c r="AJ725">
        <v>1.6920473773265651E-3</v>
      </c>
      <c r="AK725">
        <v>0.26797385620915032</v>
      </c>
      <c r="AL725">
        <v>0.4113545816733068</v>
      </c>
      <c r="AM725">
        <v>0.71241830065359479</v>
      </c>
      <c r="AN725">
        <f>INDEX(realgdp!$A:$H,MATCH(Sheet1!A725,realgdp!$A:$A,0),MATCH(Sheet1!I725,realgdp!$A$1:$H$1,0))</f>
        <v>13105.5</v>
      </c>
      <c r="AO725">
        <f>INDEX(pricelevel!$A:$H,MATCH(A725,pricelevel!$A:$A,0),MATCH(Sheet1!I725,pricelevel!$A$1:$H$1,0))</f>
        <v>90.8</v>
      </c>
    </row>
    <row r="726" spans="1:41">
      <c r="A726" s="1">
        <v>40580</v>
      </c>
      <c r="B726" s="5" t="s">
        <v>237</v>
      </c>
      <c r="C726">
        <v>39038.911504424781</v>
      </c>
      <c r="D726">
        <v>0.5</v>
      </c>
      <c r="E726">
        <v>0.63938053097345138</v>
      </c>
      <c r="F726">
        <v>6.9513274336283182</v>
      </c>
      <c r="G726">
        <v>121020.64159292039</v>
      </c>
      <c r="H726">
        <v>0.97520661157024791</v>
      </c>
      <c r="I726">
        <v>2014</v>
      </c>
      <c r="J726">
        <v>0.1970509383378016</v>
      </c>
      <c r="K726">
        <v>0.61538461538461542</v>
      </c>
      <c r="L726">
        <v>0.12412342215988779</v>
      </c>
      <c r="M726">
        <v>0.56730769230769229</v>
      </c>
      <c r="N726">
        <v>0.43307086614173229</v>
      </c>
      <c r="O726">
        <v>0.44067796610169491</v>
      </c>
      <c r="P726">
        <v>16638.644067796609</v>
      </c>
      <c r="Q726">
        <v>818.25</v>
      </c>
      <c r="R726">
        <v>21.405405405405411</v>
      </c>
      <c r="S726">
        <v>5.1020408163265302E-3</v>
      </c>
      <c r="T726">
        <v>5.1020408163265302E-3</v>
      </c>
      <c r="U726">
        <v>0</v>
      </c>
      <c r="V726">
        <v>1426</v>
      </c>
      <c r="W726">
        <f t="shared" si="22"/>
        <v>1.020408163265306E-2</v>
      </c>
      <c r="X726">
        <v>5.4846938775510203E-2</v>
      </c>
      <c r="Y726">
        <v>7.3979591836734693E-2</v>
      </c>
      <c r="Z726">
        <v>36.755555555555553</v>
      </c>
      <c r="AA726">
        <v>0.10331632653061219</v>
      </c>
      <c r="AB726">
        <v>7.3979591836734693E-2</v>
      </c>
      <c r="AC726">
        <v>784</v>
      </c>
      <c r="AD726">
        <v>0.1186440677966102</v>
      </c>
      <c r="AE726">
        <v>0</v>
      </c>
      <c r="AF726">
        <v>0</v>
      </c>
      <c r="AG726">
        <v>0</v>
      </c>
      <c r="AH726">
        <v>3.8265306122448979E-3</v>
      </c>
      <c r="AI726">
        <f t="shared" si="23"/>
        <v>4.917768519273083E-2</v>
      </c>
      <c r="AJ726">
        <v>0</v>
      </c>
      <c r="AK726">
        <v>0.40677966101694918</v>
      </c>
      <c r="AL726">
        <v>0.42847124824684429</v>
      </c>
      <c r="AM726">
        <v>0.9152542372881356</v>
      </c>
      <c r="AN726">
        <f>INDEX(realgdp!$A:$H,MATCH(Sheet1!A726,realgdp!$A:$A,0),MATCH(Sheet1!I726,realgdp!$A$1:$H$1,0))</f>
        <v>5351</v>
      </c>
      <c r="AO726">
        <f>INDEX(pricelevel!$A:$H,MATCH(A726,pricelevel!$A:$A,0),MATCH(Sheet1!I726,pricelevel!$A$1:$H$1,0))</f>
        <v>85.9</v>
      </c>
    </row>
    <row r="727" spans="1:41">
      <c r="A727" s="1">
        <v>40900</v>
      </c>
      <c r="B727" s="5" t="s">
        <v>238</v>
      </c>
      <c r="C727">
        <v>62677.139148494287</v>
      </c>
      <c r="D727">
        <v>0.50111259457053847</v>
      </c>
      <c r="E727">
        <v>0.76071799436285414</v>
      </c>
      <c r="F727">
        <v>8.1054739652870502</v>
      </c>
      <c r="G727">
        <v>362354.28719774511</v>
      </c>
      <c r="H727">
        <v>0.96320464020300889</v>
      </c>
      <c r="I727">
        <v>2014</v>
      </c>
      <c r="J727">
        <v>0.25562947799385877</v>
      </c>
      <c r="K727">
        <v>0.90403337969401942</v>
      </c>
      <c r="L727">
        <v>0.15353079368004049</v>
      </c>
      <c r="M727">
        <v>0.93045897079276774</v>
      </c>
      <c r="N727">
        <v>0.46840659340659341</v>
      </c>
      <c r="O727">
        <v>0.63826606875934233</v>
      </c>
      <c r="P727">
        <v>24817.211509715991</v>
      </c>
      <c r="Q727">
        <v>1161.695104895105</v>
      </c>
      <c r="R727">
        <v>26.280487804878049</v>
      </c>
      <c r="S727">
        <v>9.5705324111307697E-3</v>
      </c>
      <c r="T727">
        <v>1.2867942737654819E-2</v>
      </c>
      <c r="U727">
        <v>4.5842046002895287E-3</v>
      </c>
      <c r="V727">
        <v>21709</v>
      </c>
      <c r="W727">
        <f t="shared" si="22"/>
        <v>2.7022679749075115E-2</v>
      </c>
      <c r="X727">
        <v>4.7852662055653847E-2</v>
      </c>
      <c r="Y727">
        <v>0.10583882901721089</v>
      </c>
      <c r="Z727">
        <v>36.550847457627121</v>
      </c>
      <c r="AA727">
        <v>0.10841241756474181</v>
      </c>
      <c r="AB727">
        <v>5.2276017371722702E-2</v>
      </c>
      <c r="AC727">
        <v>12434</v>
      </c>
      <c r="AD727">
        <v>0.1868460388639761</v>
      </c>
      <c r="AE727">
        <v>2.4127392633102782E-3</v>
      </c>
      <c r="AF727">
        <v>2.171465336979251E-3</v>
      </c>
      <c r="AG727">
        <v>4.4233553160688433E-3</v>
      </c>
      <c r="AH727">
        <v>4.8254785266205571E-4</v>
      </c>
      <c r="AI727">
        <f t="shared" si="23"/>
        <v>4.6810057787527774E-2</v>
      </c>
      <c r="AJ727">
        <v>7.2382177899308351E-4</v>
      </c>
      <c r="AK727">
        <v>0.34005979073243647</v>
      </c>
      <c r="AL727">
        <v>0.4338753512368142</v>
      </c>
      <c r="AM727">
        <v>0.48729446935724963</v>
      </c>
      <c r="AN727">
        <f>INDEX(realgdp!$A:$H,MATCH(Sheet1!A727,realgdp!$A:$A,0),MATCH(Sheet1!I727,realgdp!$A$1:$H$1,0))</f>
        <v>99800.4</v>
      </c>
      <c r="AO727">
        <f>INDEX(pricelevel!$A:$H,MATCH(A727,pricelevel!$A:$A,0),MATCH(Sheet1!I727,pricelevel!$A$1:$H$1,0))</f>
        <v>102</v>
      </c>
    </row>
    <row r="728" spans="1:41">
      <c r="A728" s="1">
        <v>40980</v>
      </c>
      <c r="B728" s="5" t="s">
        <v>239</v>
      </c>
      <c r="C728">
        <v>42753.074025974027</v>
      </c>
      <c r="D728">
        <v>0.4948051948051948</v>
      </c>
      <c r="E728">
        <v>0.89610389610389607</v>
      </c>
      <c r="F728">
        <v>7.3779220779220784</v>
      </c>
      <c r="G728">
        <v>112066.5454545455</v>
      </c>
      <c r="H728">
        <v>0.95883361921097765</v>
      </c>
      <c r="I728">
        <v>2014</v>
      </c>
      <c r="J728">
        <v>0.21150097465886938</v>
      </c>
      <c r="K728">
        <v>0.71052631578947367</v>
      </c>
      <c r="L728">
        <v>0.13096446700507611</v>
      </c>
      <c r="M728">
        <v>0.64473684210526316</v>
      </c>
      <c r="N728">
        <v>0.39790575916230358</v>
      </c>
      <c r="O728">
        <v>0.42857142857142849</v>
      </c>
      <c r="P728">
        <v>21416.020408163269</v>
      </c>
      <c r="Q728">
        <v>718.72413793103453</v>
      </c>
      <c r="R728">
        <v>21.453125</v>
      </c>
      <c r="S728">
        <v>1.217228464419476E-2</v>
      </c>
      <c r="T728">
        <v>5.6179775280898866E-3</v>
      </c>
      <c r="U728">
        <v>9.3632958801498128E-4</v>
      </c>
      <c r="V728">
        <v>1970</v>
      </c>
      <c r="W728">
        <f t="shared" si="22"/>
        <v>1.8726591760299626E-2</v>
      </c>
      <c r="X728">
        <v>5.9925093632958802E-2</v>
      </c>
      <c r="Y728">
        <v>8.7078651685393263E-2</v>
      </c>
      <c r="Z728">
        <v>36.324324324324323</v>
      </c>
      <c r="AA728">
        <v>9.9250936329588021E-2</v>
      </c>
      <c r="AB728">
        <v>6.2734082397003746E-2</v>
      </c>
      <c r="AC728">
        <v>1068</v>
      </c>
      <c r="AD728">
        <v>6.1224489795918373E-2</v>
      </c>
      <c r="AE728">
        <v>0</v>
      </c>
      <c r="AF728">
        <v>9.3632958801498128E-4</v>
      </c>
      <c r="AG728">
        <v>6.5543071161048693E-3</v>
      </c>
      <c r="AH728">
        <v>0</v>
      </c>
      <c r="AI728">
        <f t="shared" si="23"/>
        <v>3.3560116409726351E-2</v>
      </c>
      <c r="AJ728">
        <v>1.872659176029963E-3</v>
      </c>
      <c r="AK728">
        <v>0.31632653061224492</v>
      </c>
      <c r="AL728">
        <v>0.42436548223350251</v>
      </c>
      <c r="AM728">
        <v>0.84693877551020413</v>
      </c>
      <c r="AN728">
        <f>INDEX(realgdp!$A:$H,MATCH(Sheet1!A728,realgdp!$A:$A,0),MATCH(Sheet1!I728,realgdp!$A$1:$H$1,0))</f>
        <v>7205.1</v>
      </c>
      <c r="AO728">
        <f>INDEX(pricelevel!$A:$H,MATCH(A728,pricelevel!$A:$A,0),MATCH(Sheet1!I728,pricelevel!$A$1:$H$1,0))</f>
        <v>89</v>
      </c>
    </row>
    <row r="729" spans="1:41">
      <c r="A729" s="1">
        <v>41100</v>
      </c>
      <c r="B729" s="5" t="s">
        <v>241</v>
      </c>
      <c r="C729">
        <v>43123.523489932893</v>
      </c>
      <c r="D729">
        <v>0.52684563758389258</v>
      </c>
      <c r="E729">
        <v>0.97986577181208057</v>
      </c>
      <c r="F729">
        <v>7.7818791946308723</v>
      </c>
      <c r="G729">
        <v>270962.61744966451</v>
      </c>
      <c r="H729">
        <v>0.98701298701298701</v>
      </c>
      <c r="I729">
        <v>2014</v>
      </c>
      <c r="J729">
        <v>0.29424307036247332</v>
      </c>
      <c r="K729">
        <v>0.68</v>
      </c>
      <c r="L729">
        <v>0.1932234432234432</v>
      </c>
      <c r="M729">
        <v>0.72</v>
      </c>
      <c r="N729">
        <v>0.49484536082474229</v>
      </c>
      <c r="O729">
        <v>0.55555555555555558</v>
      </c>
      <c r="P729">
        <v>17751.925925925931</v>
      </c>
      <c r="Q729">
        <v>926.05882352941171</v>
      </c>
      <c r="R729">
        <v>22.322580645161288</v>
      </c>
      <c r="S729">
        <v>8.6805555555555559E-3</v>
      </c>
      <c r="T729">
        <v>1.215277777777778E-2</v>
      </c>
      <c r="U729">
        <v>5.208333333333333E-3</v>
      </c>
      <c r="V729">
        <v>1092</v>
      </c>
      <c r="W729">
        <f t="shared" si="22"/>
        <v>2.6041666666666668E-2</v>
      </c>
      <c r="X729">
        <v>5.9027777777777783E-2</v>
      </c>
      <c r="Y729">
        <v>7.6388888888888895E-2</v>
      </c>
      <c r="Z729">
        <v>34.375</v>
      </c>
      <c r="AA729">
        <v>0.16319444444444439</v>
      </c>
      <c r="AB729">
        <v>7.2916666666666671E-2</v>
      </c>
      <c r="AC729">
        <v>576</v>
      </c>
      <c r="AD729">
        <v>3.7037037037037028E-2</v>
      </c>
      <c r="AE729">
        <v>3.472222222222222E-3</v>
      </c>
      <c r="AF729">
        <v>1.736111111111111E-3</v>
      </c>
      <c r="AG729">
        <v>3.472222222222222E-3</v>
      </c>
      <c r="AH729">
        <v>3.472222222222222E-3</v>
      </c>
      <c r="AI729">
        <f t="shared" si="23"/>
        <v>5.2166667853032346E-2</v>
      </c>
      <c r="AJ729">
        <v>0</v>
      </c>
      <c r="AK729">
        <v>0.55555555555555558</v>
      </c>
      <c r="AL729">
        <v>0.49908424908424909</v>
      </c>
      <c r="AM729">
        <v>1.2037037037037039</v>
      </c>
      <c r="AN729">
        <f>INDEX(realgdp!$A:$H,MATCH(Sheet1!A729,realgdp!$A:$A,0),MATCH(Sheet1!I729,realgdp!$A$1:$H$1,0))</f>
        <v>3882</v>
      </c>
      <c r="AO729">
        <f>INDEX(pricelevel!$A:$H,MATCH(A729,pricelevel!$A:$A,0),MATCH(Sheet1!I729,pricelevel!$A$1:$H$1,0))</f>
        <v>94.7</v>
      </c>
    </row>
    <row r="730" spans="1:41">
      <c r="A730" s="1">
        <v>41140</v>
      </c>
      <c r="B730" s="5" t="s">
        <v>242</v>
      </c>
      <c r="C730">
        <v>43510.551797040171</v>
      </c>
      <c r="D730">
        <v>0.4989429175475687</v>
      </c>
      <c r="E730">
        <v>0.97251585623678649</v>
      </c>
      <c r="F730">
        <v>7.3044397463002113</v>
      </c>
      <c r="G730">
        <v>154627.67441860461</v>
      </c>
      <c r="H730">
        <v>0.9747474747474747</v>
      </c>
      <c r="I730">
        <v>2014</v>
      </c>
      <c r="J730">
        <v>0.23169107856191745</v>
      </c>
      <c r="K730">
        <v>1.072289156626506</v>
      </c>
      <c r="L730">
        <v>0.13744740532959329</v>
      </c>
      <c r="M730">
        <v>0.85542168674698793</v>
      </c>
      <c r="N730">
        <v>0.44295302013422821</v>
      </c>
      <c r="O730">
        <v>0.46478873239436619</v>
      </c>
      <c r="P730">
        <v>20660.985915492962</v>
      </c>
      <c r="Q730">
        <v>756.15789473684208</v>
      </c>
      <c r="R730">
        <v>18.702127659574469</v>
      </c>
      <c r="S730">
        <v>9.6618357487922701E-3</v>
      </c>
      <c r="T730">
        <v>4.830917874396135E-3</v>
      </c>
      <c r="U730">
        <v>2.415458937198068E-3</v>
      </c>
      <c r="V730">
        <v>1426</v>
      </c>
      <c r="W730">
        <f t="shared" si="22"/>
        <v>1.6908212560386472E-2</v>
      </c>
      <c r="X730">
        <v>5.1932367149758463E-2</v>
      </c>
      <c r="Y730">
        <v>8.2125603864734303E-2</v>
      </c>
      <c r="Z730">
        <v>38.641509433962263</v>
      </c>
      <c r="AA730">
        <v>0.1135265700483092</v>
      </c>
      <c r="AB730">
        <v>8.6956521739130432E-2</v>
      </c>
      <c r="AC730">
        <v>828</v>
      </c>
      <c r="AD730">
        <v>1.408450704225352E-2</v>
      </c>
      <c r="AE730">
        <v>1.207729468599034E-3</v>
      </c>
      <c r="AF730">
        <v>1.207729468599034E-3</v>
      </c>
      <c r="AG730">
        <v>4.830917874396135E-3</v>
      </c>
      <c r="AH730">
        <v>0</v>
      </c>
      <c r="AI730">
        <f t="shared" si="23"/>
        <v>3.6598345201417776E-2</v>
      </c>
      <c r="AJ730">
        <v>0</v>
      </c>
      <c r="AK730">
        <v>0.43661971830985907</v>
      </c>
      <c r="AL730">
        <v>0.43267882187938289</v>
      </c>
      <c r="AM730">
        <v>0.71830985915492962</v>
      </c>
      <c r="AN730">
        <f>INDEX(realgdp!$A:$H,MATCH(Sheet1!A730,realgdp!$A:$A,0),MATCH(Sheet1!I730,realgdp!$A$1:$H$1,0))</f>
        <v>4898.1000000000004</v>
      </c>
      <c r="AO730">
        <f>INDEX(pricelevel!$A:$H,MATCH(A730,pricelevel!$A:$A,0),MATCH(Sheet1!I730,pricelevel!$A$1:$H$1,0))</f>
        <v>88.2</v>
      </c>
    </row>
    <row r="731" spans="1:41">
      <c r="A731" s="1">
        <v>41180</v>
      </c>
      <c r="B731" s="5" t="s">
        <v>243</v>
      </c>
      <c r="C731">
        <v>54746.011298849393</v>
      </c>
      <c r="D731">
        <v>0.5000518295843267</v>
      </c>
      <c r="E731">
        <v>0.88431636778273037</v>
      </c>
      <c r="F731">
        <v>7.9752254586918214</v>
      </c>
      <c r="G731">
        <v>194933.66020524519</v>
      </c>
      <c r="H731">
        <v>0.96987140232700553</v>
      </c>
      <c r="I731">
        <v>2014</v>
      </c>
      <c r="J731">
        <v>0.23633195382269659</v>
      </c>
      <c r="K731">
        <v>0.90613496932515336</v>
      </c>
      <c r="L731">
        <v>0.14320359867005669</v>
      </c>
      <c r="M731">
        <v>0.86993865030674844</v>
      </c>
      <c r="N731">
        <v>0.47573221757322182</v>
      </c>
      <c r="O731">
        <v>0.655148095909732</v>
      </c>
      <c r="P731">
        <v>28170.778561354022</v>
      </c>
      <c r="Q731">
        <v>893.08844765342963</v>
      </c>
      <c r="R731">
        <v>24.947516401124648</v>
      </c>
      <c r="S731">
        <v>8.8524376749332806E-3</v>
      </c>
      <c r="T731">
        <v>1.1065547093666601E-2</v>
      </c>
      <c r="U731">
        <v>5.9233222677862393E-3</v>
      </c>
      <c r="V731">
        <v>25565</v>
      </c>
      <c r="W731">
        <f t="shared" si="22"/>
        <v>2.5841307036386121E-2</v>
      </c>
      <c r="X731">
        <v>5.8712491049925153E-2</v>
      </c>
      <c r="Y731">
        <v>9.086766907505045E-2</v>
      </c>
      <c r="Z731">
        <v>39.319114027891708</v>
      </c>
      <c r="AA731">
        <v>0.1103300136692052</v>
      </c>
      <c r="AB731">
        <v>6.0469960294213372E-2</v>
      </c>
      <c r="AC731">
        <v>15363</v>
      </c>
      <c r="AD731">
        <v>5.9943582510578283E-2</v>
      </c>
      <c r="AE731">
        <v>2.6036581396862591E-3</v>
      </c>
      <c r="AF731">
        <v>3.3196641280999811E-3</v>
      </c>
      <c r="AG731">
        <v>2.798932500162729E-3</v>
      </c>
      <c r="AH731">
        <v>6.5091453492156478E-4</v>
      </c>
      <c r="AI731">
        <f t="shared" si="23"/>
        <v>3.1702654071428811E-2</v>
      </c>
      <c r="AJ731">
        <v>2.0178350582568511E-3</v>
      </c>
      <c r="AK731">
        <v>0.3533145275035261</v>
      </c>
      <c r="AL731">
        <v>0.4396636025816546</v>
      </c>
      <c r="AM731">
        <v>0.56276445698166433</v>
      </c>
      <c r="AN731">
        <f>INDEX(realgdp!$A:$H,MATCH(Sheet1!A731,realgdp!$A:$A,0),MATCH(Sheet1!I731,realgdp!$A$1:$H$1,0))</f>
        <v>137436.79999999999</v>
      </c>
      <c r="AO731">
        <f>INDEX(pricelevel!$A:$H,MATCH(A731,pricelevel!$A:$A,0),MATCH(Sheet1!I731,pricelevel!$A$1:$H$1,0))</f>
        <v>90.9</v>
      </c>
    </row>
    <row r="732" spans="1:41">
      <c r="A732" s="1">
        <v>41500</v>
      </c>
      <c r="B732" s="5" t="s">
        <v>244</v>
      </c>
      <c r="C732">
        <v>57018.062074829933</v>
      </c>
      <c r="D732">
        <v>0.51360544217687076</v>
      </c>
      <c r="E732">
        <v>0.78911564625850339</v>
      </c>
      <c r="F732">
        <v>7.1607142857142856</v>
      </c>
      <c r="G732">
        <v>451930.08503401361</v>
      </c>
      <c r="H732">
        <v>0.94813278008298751</v>
      </c>
      <c r="I732">
        <v>2014</v>
      </c>
      <c r="J732">
        <v>0.27265563435776202</v>
      </c>
      <c r="K732">
        <v>0.84916201117318435</v>
      </c>
      <c r="L732">
        <v>0.1632145816072908</v>
      </c>
      <c r="M732">
        <v>0.95530726256983245</v>
      </c>
      <c r="N732">
        <v>0.43609022556390981</v>
      </c>
      <c r="O732">
        <v>0.44736842105263158</v>
      </c>
      <c r="P732">
        <v>20405.692982456141</v>
      </c>
      <c r="Q732">
        <v>1378.6772486772491</v>
      </c>
      <c r="R732">
        <v>25.54502369668246</v>
      </c>
      <c r="S732">
        <v>5.5617352614015566E-3</v>
      </c>
      <c r="T732">
        <v>1.631442343344457E-2</v>
      </c>
      <c r="U732">
        <v>4.4493882091212458E-3</v>
      </c>
      <c r="V732">
        <v>4828</v>
      </c>
      <c r="W732">
        <f t="shared" si="22"/>
        <v>2.6325546903967371E-2</v>
      </c>
      <c r="X732">
        <v>5.6729699666295881E-2</v>
      </c>
      <c r="Y732">
        <v>8.2684464219503151E-2</v>
      </c>
      <c r="Z732">
        <v>37.996124031007753</v>
      </c>
      <c r="AA732">
        <v>8.7875417130144601E-2</v>
      </c>
      <c r="AB732">
        <v>7.0077864293659628E-2</v>
      </c>
      <c r="AC732">
        <v>2697</v>
      </c>
      <c r="AD732">
        <v>0.35380116959064328</v>
      </c>
      <c r="AE732">
        <v>3.337041156840935E-3</v>
      </c>
      <c r="AF732">
        <v>1.112347052280311E-3</v>
      </c>
      <c r="AG732">
        <v>1.112347052280311E-3</v>
      </c>
      <c r="AH732">
        <v>7.415647015202076E-4</v>
      </c>
      <c r="AI732">
        <f t="shared" si="23"/>
        <v>6.7563363315451777E-2</v>
      </c>
      <c r="AJ732">
        <v>3.707823507601038E-4</v>
      </c>
      <c r="AK732">
        <v>0.30701754385964908</v>
      </c>
      <c r="AL732">
        <v>0.4111433305716653</v>
      </c>
      <c r="AM732">
        <v>0.64912280701754388</v>
      </c>
      <c r="AN732">
        <f>INDEX(realgdp!$A:$H,MATCH(Sheet1!A732,realgdp!$A:$A,0),MATCH(Sheet1!I732,realgdp!$A$1:$H$1,0))</f>
        <v>18311.900000000001</v>
      </c>
      <c r="AO732">
        <f>INDEX(pricelevel!$A:$H,MATCH(A732,pricelevel!$A:$A,0),MATCH(Sheet1!I732,pricelevel!$A$1:$H$1,0))</f>
        <v>107.7</v>
      </c>
    </row>
    <row r="733" spans="1:41">
      <c r="A733" s="1">
        <v>41540</v>
      </c>
      <c r="B733" s="5" t="s">
        <v>245</v>
      </c>
      <c r="C733">
        <v>49921.590666666663</v>
      </c>
      <c r="D733">
        <v>0.49133333333333329</v>
      </c>
      <c r="E733">
        <v>0.8813333333333333</v>
      </c>
      <c r="F733">
        <v>7.59</v>
      </c>
      <c r="G733">
        <v>262681.02666666667</v>
      </c>
      <c r="H733">
        <v>0.95644748078565334</v>
      </c>
      <c r="I733">
        <v>2014</v>
      </c>
      <c r="J733">
        <v>0.21415525114155251</v>
      </c>
      <c r="K733">
        <v>0.83122362869198307</v>
      </c>
      <c r="L733">
        <v>0.1266226372124801</v>
      </c>
      <c r="M733">
        <v>0.87763713080168781</v>
      </c>
      <c r="N733">
        <v>0.38701298701298698</v>
      </c>
      <c r="O733">
        <v>0.53365384615384615</v>
      </c>
      <c r="P733">
        <v>25106.701923076918</v>
      </c>
      <c r="Q733">
        <v>1021.448717948718</v>
      </c>
      <c r="R733">
        <v>25.623188405797102</v>
      </c>
      <c r="S733">
        <v>1.356589147286822E-2</v>
      </c>
      <c r="T733">
        <v>1.085271317829457E-2</v>
      </c>
      <c r="U733">
        <v>6.5891472868217053E-3</v>
      </c>
      <c r="V733">
        <v>4391</v>
      </c>
      <c r="W733">
        <f t="shared" si="22"/>
        <v>3.1007751937984496E-2</v>
      </c>
      <c r="X733">
        <v>6.3178294573643407E-2</v>
      </c>
      <c r="Y733">
        <v>9.2248062015503882E-2</v>
      </c>
      <c r="Z733">
        <v>37.52469135802469</v>
      </c>
      <c r="AA733">
        <v>0.139922480620155</v>
      </c>
      <c r="AB733">
        <v>5.7751937984496127E-2</v>
      </c>
      <c r="AC733">
        <v>2580</v>
      </c>
      <c r="AD733">
        <v>0.1730769230769231</v>
      </c>
      <c r="AE733">
        <v>1.550387596899225E-3</v>
      </c>
      <c r="AF733">
        <v>5.0387596899224814E-3</v>
      </c>
      <c r="AG733">
        <v>6.9767441860465124E-3</v>
      </c>
      <c r="AH733">
        <v>1.162790697674419E-3</v>
      </c>
      <c r="AI733">
        <f t="shared" si="23"/>
        <v>4.0684304974754552E-2</v>
      </c>
      <c r="AJ733">
        <v>7.7519379844961239E-4</v>
      </c>
      <c r="AK733">
        <v>0.37019230769230771</v>
      </c>
      <c r="AL733">
        <v>0.47961739922568891</v>
      </c>
      <c r="AM733">
        <v>0.64423076923076927</v>
      </c>
      <c r="AN733">
        <f>INDEX(realgdp!$A:$H,MATCH(Sheet1!A733,realgdp!$A:$A,0),MATCH(Sheet1!I733,realgdp!$A$1:$H$1,0))</f>
        <v>14761</v>
      </c>
      <c r="AO733">
        <f>INDEX(pricelevel!$A:$H,MATCH(A733,pricelevel!$A:$A,0),MATCH(Sheet1!I733,pricelevel!$A$1:$H$1,0))</f>
        <v>89.7</v>
      </c>
    </row>
    <row r="734" spans="1:41">
      <c r="A734" s="1">
        <v>41620</v>
      </c>
      <c r="B734" s="5" t="s">
        <v>246</v>
      </c>
      <c r="C734">
        <v>56067.696312364416</v>
      </c>
      <c r="D734">
        <v>0.5371475054229935</v>
      </c>
      <c r="E734">
        <v>0.91350325379609543</v>
      </c>
      <c r="F734">
        <v>7.8752711496746208</v>
      </c>
      <c r="G734">
        <v>281624.98373101949</v>
      </c>
      <c r="H734">
        <v>0.9805375347544022</v>
      </c>
      <c r="I734">
        <v>2014</v>
      </c>
      <c r="J734">
        <v>0.30446096654275095</v>
      </c>
      <c r="K734">
        <v>0.9284802043422733</v>
      </c>
      <c r="L734">
        <v>0.19846437943434739</v>
      </c>
      <c r="M734">
        <v>0.96807151979565775</v>
      </c>
      <c r="N734">
        <v>0.41366223908918398</v>
      </c>
      <c r="O734">
        <v>0.5870712401055409</v>
      </c>
      <c r="P734">
        <v>25235.357519788919</v>
      </c>
      <c r="Q734">
        <v>1018.093294460641</v>
      </c>
      <c r="R734">
        <v>23.313653136531361</v>
      </c>
      <c r="S734">
        <v>6.8303789234021792E-3</v>
      </c>
      <c r="T734">
        <v>1.1871849081151411E-2</v>
      </c>
      <c r="U734">
        <v>2.7646771832818338E-3</v>
      </c>
      <c r="V734">
        <v>10289</v>
      </c>
      <c r="W734">
        <f t="shared" si="22"/>
        <v>2.1466905187835422E-2</v>
      </c>
      <c r="X734">
        <v>4.8951048951048952E-2</v>
      </c>
      <c r="Y734">
        <v>9.9853634737355673E-2</v>
      </c>
      <c r="Z734">
        <v>38.644444444444453</v>
      </c>
      <c r="AA734">
        <v>0.1099365750528541</v>
      </c>
      <c r="AB734">
        <v>5.6106684013660757E-2</v>
      </c>
      <c r="AC734">
        <v>6149</v>
      </c>
      <c r="AD734">
        <v>0.12137203166226911</v>
      </c>
      <c r="AE734">
        <v>1.30102455683851E-3</v>
      </c>
      <c r="AF734">
        <v>1.463652626443324E-3</v>
      </c>
      <c r="AG734">
        <v>3.41518946170109E-3</v>
      </c>
      <c r="AH734">
        <v>1.463652626443324E-3</v>
      </c>
      <c r="AI734">
        <f t="shared" si="23"/>
        <v>4.034392196196461E-2</v>
      </c>
      <c r="AJ734">
        <v>6.5051227841925524E-3</v>
      </c>
      <c r="AK734">
        <v>0.48548812664907648</v>
      </c>
      <c r="AL734">
        <v>0.44309456701331518</v>
      </c>
      <c r="AM734">
        <v>0.70580474934036941</v>
      </c>
      <c r="AN734">
        <f>INDEX(realgdp!$A:$H,MATCH(Sheet1!A734,realgdp!$A:$A,0),MATCH(Sheet1!I734,realgdp!$A$1:$H$1,0))</f>
        <v>67968.600000000006</v>
      </c>
      <c r="AO734">
        <f>INDEX(pricelevel!$A:$H,MATCH(A734,pricelevel!$A:$A,0),MATCH(Sheet1!I734,pricelevel!$A$1:$H$1,0))</f>
        <v>99.3</v>
      </c>
    </row>
    <row r="735" spans="1:41">
      <c r="A735" s="1">
        <v>41660</v>
      </c>
      <c r="B735" s="5" t="s">
        <v>247</v>
      </c>
      <c r="C735">
        <v>45245.06318681319</v>
      </c>
      <c r="D735">
        <v>0.50824175824175821</v>
      </c>
      <c r="E735">
        <v>0.9285714285714286</v>
      </c>
      <c r="F735">
        <v>6.9972527472527473</v>
      </c>
      <c r="G735">
        <v>156036.8131868132</v>
      </c>
      <c r="H735">
        <v>0.98</v>
      </c>
      <c r="I735">
        <v>2014</v>
      </c>
      <c r="J735">
        <v>0.24036697247706423</v>
      </c>
      <c r="K735">
        <v>1.6595744680851063</v>
      </c>
      <c r="L735">
        <v>0.1384051329055912</v>
      </c>
      <c r="M735">
        <v>1.404255319148936</v>
      </c>
      <c r="N735">
        <v>0.31818181818181818</v>
      </c>
      <c r="O735">
        <v>0.54545454545454541</v>
      </c>
      <c r="P735">
        <v>31754.696969696972</v>
      </c>
      <c r="Q735">
        <v>939.09375</v>
      </c>
      <c r="R735">
        <v>17.326530612244898</v>
      </c>
      <c r="S735">
        <v>6.3291139240506328E-3</v>
      </c>
      <c r="T735">
        <v>4.7468354430379748E-3</v>
      </c>
      <c r="U735">
        <v>1.582278481012658E-3</v>
      </c>
      <c r="V735">
        <v>1091</v>
      </c>
      <c r="W735">
        <f t="shared" si="22"/>
        <v>1.2658227848101266E-2</v>
      </c>
      <c r="X735">
        <v>5.5379746835443028E-2</v>
      </c>
      <c r="Y735">
        <v>8.5443037974683542E-2</v>
      </c>
      <c r="Z735">
        <v>43.648148148148152</v>
      </c>
      <c r="AA735">
        <v>0.1139240506329114</v>
      </c>
      <c r="AB735">
        <v>5.3797468354430382E-2</v>
      </c>
      <c r="AC735">
        <v>632</v>
      </c>
      <c r="AD735">
        <v>0.10606060606060611</v>
      </c>
      <c r="AE735">
        <v>0</v>
      </c>
      <c r="AF735">
        <v>1.582278481012658E-3</v>
      </c>
      <c r="AG735">
        <v>0</v>
      </c>
      <c r="AH735">
        <v>0</v>
      </c>
      <c r="AI735">
        <f t="shared" si="23"/>
        <v>2.9573380936248991E-2</v>
      </c>
      <c r="AJ735">
        <v>5.2215189873417722E-2</v>
      </c>
      <c r="AK735">
        <v>0.5</v>
      </c>
      <c r="AL735">
        <v>0.46287809349220899</v>
      </c>
      <c r="AM735">
        <v>0.89393939393939392</v>
      </c>
      <c r="AN735">
        <f>INDEX(realgdp!$A:$H,MATCH(Sheet1!A735,realgdp!$A:$A,0),MATCH(Sheet1!I735,realgdp!$A$1:$H$1,0))</f>
        <v>4853.1000000000004</v>
      </c>
      <c r="AO735">
        <f>INDEX(pricelevel!$A:$H,MATCH(A735,pricelevel!$A:$A,0),MATCH(Sheet1!I735,pricelevel!$A$1:$H$1,0))</f>
        <v>93.2</v>
      </c>
    </row>
    <row r="736" spans="1:41">
      <c r="A736" s="1">
        <v>41700</v>
      </c>
      <c r="B736" s="5" t="s">
        <v>248</v>
      </c>
      <c r="C736">
        <v>52979.428465639809</v>
      </c>
      <c r="D736">
        <v>0.51214454976303314</v>
      </c>
      <c r="E736">
        <v>0.85870853080568721</v>
      </c>
      <c r="F736">
        <v>7.5481338862559237</v>
      </c>
      <c r="G736">
        <v>186053.0731635071</v>
      </c>
      <c r="H736">
        <v>0.97230605361263978</v>
      </c>
      <c r="I736">
        <v>2014</v>
      </c>
      <c r="J736">
        <v>0.26459215614067388</v>
      </c>
      <c r="K736">
        <v>0.89066852367688021</v>
      </c>
      <c r="L736">
        <v>0.1657707395031236</v>
      </c>
      <c r="M736">
        <v>0.9129526462395543</v>
      </c>
      <c r="N736">
        <v>0.41168022977501201</v>
      </c>
      <c r="O736">
        <v>0.56445461479786418</v>
      </c>
      <c r="P736">
        <v>25308.229595728451</v>
      </c>
      <c r="Q736">
        <v>1005.449920508744</v>
      </c>
      <c r="R736">
        <v>24.34665226781857</v>
      </c>
      <c r="S736">
        <v>7.2742474916387958E-3</v>
      </c>
      <c r="T736">
        <v>8.6956521739130436E-3</v>
      </c>
      <c r="U736">
        <v>3.762541806020067E-3</v>
      </c>
      <c r="V736">
        <v>20649</v>
      </c>
      <c r="W736">
        <f t="shared" si="22"/>
        <v>1.9732441471571906E-2</v>
      </c>
      <c r="X736">
        <v>6.0451505016722411E-2</v>
      </c>
      <c r="Y736">
        <v>9.3561872909699001E-2</v>
      </c>
      <c r="Z736">
        <v>39.802594995366078</v>
      </c>
      <c r="AA736">
        <v>0.11137123745819399</v>
      </c>
      <c r="AB736">
        <v>5.6688963210702339E-2</v>
      </c>
      <c r="AC736">
        <v>11960</v>
      </c>
      <c r="AD736">
        <v>0.14797864225781851</v>
      </c>
      <c r="AE736">
        <v>1.7558528428093651E-3</v>
      </c>
      <c r="AF736">
        <v>2.0066889632107021E-3</v>
      </c>
      <c r="AG736">
        <v>2.3411371237458188E-3</v>
      </c>
      <c r="AH736">
        <v>4.1806020066889631E-4</v>
      </c>
      <c r="AI736">
        <f t="shared" si="23"/>
        <v>3.9728180776360776E-2</v>
      </c>
      <c r="AJ736">
        <v>1.2374581939799329E-2</v>
      </c>
      <c r="AK736">
        <v>0.40732265446224258</v>
      </c>
      <c r="AL736">
        <v>0.42999661000532707</v>
      </c>
      <c r="AM736">
        <v>0.69183829138062547</v>
      </c>
      <c r="AN736">
        <f>INDEX(realgdp!$A:$H,MATCH(Sheet1!A736,realgdp!$A:$A,0),MATCH(Sheet1!I736,realgdp!$A$1:$H$1,0))</f>
        <v>100493.9</v>
      </c>
      <c r="AO736">
        <f>INDEX(pricelevel!$A:$H,MATCH(A736,pricelevel!$A:$A,0),MATCH(Sheet1!I736,pricelevel!$A$1:$H$1,0))</f>
        <v>94.3</v>
      </c>
    </row>
    <row r="737" spans="1:41">
      <c r="A737" s="1">
        <v>41740</v>
      </c>
      <c r="B737" s="5" t="s">
        <v>249</v>
      </c>
      <c r="C737">
        <v>68887.89786812097</v>
      </c>
      <c r="D737">
        <v>0.5211948438274665</v>
      </c>
      <c r="E737">
        <v>0.75941993058998514</v>
      </c>
      <c r="F737">
        <v>8.2496281606346056</v>
      </c>
      <c r="G737">
        <v>540986.26921170054</v>
      </c>
      <c r="H737">
        <v>0.96462742824006964</v>
      </c>
      <c r="I737">
        <v>2014</v>
      </c>
      <c r="J737">
        <v>0.27399313143927567</v>
      </c>
      <c r="K737">
        <v>1.1228070175438596</v>
      </c>
      <c r="L737">
        <v>0.14634146341463411</v>
      </c>
      <c r="M737">
        <v>1.102604997341839</v>
      </c>
      <c r="N737">
        <v>0.47095070422535212</v>
      </c>
      <c r="O737">
        <v>0.64802314368370295</v>
      </c>
      <c r="P737">
        <v>29069.49421407907</v>
      </c>
      <c r="Q737">
        <v>1546.7592446892211</v>
      </c>
      <c r="R737">
        <v>23.339609483960949</v>
      </c>
      <c r="S737">
        <v>8.9022486848950814E-3</v>
      </c>
      <c r="T737">
        <v>1.6185906699809242E-2</v>
      </c>
      <c r="U737">
        <v>4.9713856292271227E-3</v>
      </c>
      <c r="V737">
        <v>29233</v>
      </c>
      <c r="W737">
        <f t="shared" si="22"/>
        <v>3.0059541013931448E-2</v>
      </c>
      <c r="X737">
        <v>5.2488583155095671E-2</v>
      </c>
      <c r="Y737">
        <v>0.1103531996069137</v>
      </c>
      <c r="Z737">
        <v>39.800353356890461</v>
      </c>
      <c r="AA737">
        <v>0.10104630325452341</v>
      </c>
      <c r="AB737">
        <v>4.2603618706283597E-2</v>
      </c>
      <c r="AC737">
        <v>17299</v>
      </c>
      <c r="AD737">
        <v>0.21890067502410801</v>
      </c>
      <c r="AE737">
        <v>2.832533672466617E-3</v>
      </c>
      <c r="AF737">
        <v>2.138851956760507E-3</v>
      </c>
      <c r="AG737">
        <v>4.3355107231631889E-3</v>
      </c>
      <c r="AH737">
        <v>4.6245447713740679E-4</v>
      </c>
      <c r="AI737">
        <f t="shared" si="23"/>
        <v>5.3209018130769115E-2</v>
      </c>
      <c r="AJ737">
        <v>5.7806809642175843E-4</v>
      </c>
      <c r="AK737">
        <v>0.35149469623915142</v>
      </c>
      <c r="AL737">
        <v>0.43249067834296862</v>
      </c>
      <c r="AM737">
        <v>0.41562198649951781</v>
      </c>
      <c r="AN737">
        <f>INDEX(realgdp!$A:$H,MATCH(Sheet1!A737,realgdp!$A:$A,0),MATCH(Sheet1!I737,realgdp!$A$1:$H$1,0))</f>
        <v>189042.1</v>
      </c>
      <c r="AO737">
        <f>INDEX(pricelevel!$A:$H,MATCH(A737,pricelevel!$A:$A,0),MATCH(Sheet1!I737,pricelevel!$A$1:$H$1,0))</f>
        <v>115.8</v>
      </c>
    </row>
    <row r="738" spans="1:41">
      <c r="A738" s="1">
        <v>41860</v>
      </c>
      <c r="B738" s="5" t="s">
        <v>250</v>
      </c>
      <c r="C738">
        <v>88190.766701775501</v>
      </c>
      <c r="D738">
        <v>0.50737285585314473</v>
      </c>
      <c r="E738">
        <v>0.59757749021968098</v>
      </c>
      <c r="F738">
        <v>8.6239843514896179</v>
      </c>
      <c r="G738">
        <v>800729.51324104727</v>
      </c>
      <c r="H738">
        <v>0.96515679442508706</v>
      </c>
      <c r="I738">
        <v>2014</v>
      </c>
      <c r="J738">
        <v>0.27326345992906387</v>
      </c>
      <c r="K738">
        <v>1.1563011456628478</v>
      </c>
      <c r="L738">
        <v>0.1408759124087591</v>
      </c>
      <c r="M738">
        <v>1.1980360065466451</v>
      </c>
      <c r="N738">
        <v>0.5831062670299727</v>
      </c>
      <c r="O738">
        <v>0.75204918032786883</v>
      </c>
      <c r="P738">
        <v>39519.566939890712</v>
      </c>
      <c r="Q738">
        <v>1857.252091466816</v>
      </c>
      <c r="R738">
        <v>32.502113668388922</v>
      </c>
      <c r="S738">
        <v>8.4770534931306631E-3</v>
      </c>
      <c r="T738">
        <v>2.287342882198188E-2</v>
      </c>
      <c r="U738">
        <v>5.627009646302251E-3</v>
      </c>
      <c r="V738">
        <v>43840</v>
      </c>
      <c r="W738">
        <f t="shared" si="22"/>
        <v>3.6977491961414796E-2</v>
      </c>
      <c r="X738">
        <v>4.8560362467114877E-2</v>
      </c>
      <c r="Y738">
        <v>0.12949429991230629</v>
      </c>
      <c r="Z738">
        <v>38.873467773823648</v>
      </c>
      <c r="AA738">
        <v>0.1013957907044724</v>
      </c>
      <c r="AB738">
        <v>3.9827535808243213E-2</v>
      </c>
      <c r="AC738">
        <v>27368</v>
      </c>
      <c r="AD738">
        <v>0.2896174863387978</v>
      </c>
      <c r="AE738">
        <v>3.2154340836012861E-3</v>
      </c>
      <c r="AF738">
        <v>2.4115755627009648E-3</v>
      </c>
      <c r="AG738">
        <v>4.0923706518561816E-3</v>
      </c>
      <c r="AH738">
        <v>6.942414498684595E-4</v>
      </c>
      <c r="AI738">
        <f t="shared" si="23"/>
        <v>4.6995760208903545E-2</v>
      </c>
      <c r="AJ738">
        <v>1.388482899736919E-3</v>
      </c>
      <c r="AK738">
        <v>0.25819672131147542</v>
      </c>
      <c r="AL738">
        <v>0.43551551094890512</v>
      </c>
      <c r="AM738">
        <v>0.25375683060109289</v>
      </c>
      <c r="AN738">
        <f>INDEX(realgdp!$A:$H,MATCH(Sheet1!A738,realgdp!$A:$A,0),MATCH(Sheet1!I738,realgdp!$A$1:$H$1,0))</f>
        <v>368128.9</v>
      </c>
      <c r="AO738">
        <f>INDEX(pricelevel!$A:$H,MATCH(A738,pricelevel!$A:$A,0),MATCH(Sheet1!I738,pricelevel!$A$1:$H$1,0))</f>
        <v>123.7</v>
      </c>
    </row>
    <row r="739" spans="1:41">
      <c r="A739" s="1">
        <v>41940</v>
      </c>
      <c r="B739" s="5" t="s">
        <v>252</v>
      </c>
      <c r="C739">
        <v>91059.208585858592</v>
      </c>
      <c r="D739">
        <v>0.52239057239057241</v>
      </c>
      <c r="E739">
        <v>0.51043771043771047</v>
      </c>
      <c r="F739">
        <v>8.6676767676767685</v>
      </c>
      <c r="G739">
        <v>918328.04208754213</v>
      </c>
      <c r="H739">
        <v>0.96437464087339586</v>
      </c>
      <c r="I739">
        <v>2014</v>
      </c>
      <c r="J739">
        <v>0.26607912994562161</v>
      </c>
      <c r="K739">
        <v>0.95637860082304527</v>
      </c>
      <c r="L739">
        <v>0.15917958451966679</v>
      </c>
      <c r="M739">
        <v>0.98600823045267494</v>
      </c>
      <c r="N739">
        <v>0.5843203609701072</v>
      </c>
      <c r="O739">
        <v>0.75375626043405675</v>
      </c>
      <c r="P739">
        <v>41550.642737896487</v>
      </c>
      <c r="Q739">
        <v>2014.484671532847</v>
      </c>
      <c r="R739">
        <v>28.040745052386491</v>
      </c>
      <c r="S739">
        <v>9.3203200562736298E-3</v>
      </c>
      <c r="T739">
        <v>1.6706234063131979E-2</v>
      </c>
      <c r="U739">
        <v>4.6601600281368149E-3</v>
      </c>
      <c r="V739">
        <v>18966</v>
      </c>
      <c r="W739">
        <f t="shared" si="22"/>
        <v>3.0686714147542427E-2</v>
      </c>
      <c r="X739">
        <v>4.3963773850347311E-2</v>
      </c>
      <c r="Y739">
        <v>0.12617603095049679</v>
      </c>
      <c r="Z739">
        <v>38.943056943056938</v>
      </c>
      <c r="AA739">
        <v>9.2851490371933521E-2</v>
      </c>
      <c r="AB739">
        <v>2.9983293765936871E-2</v>
      </c>
      <c r="AC739">
        <v>11373</v>
      </c>
      <c r="AD739">
        <v>0.39983305509181971</v>
      </c>
      <c r="AE739">
        <v>2.989536621823617E-3</v>
      </c>
      <c r="AF739">
        <v>1.6706234063131979E-3</v>
      </c>
      <c r="AG739">
        <v>4.5722324804361204E-3</v>
      </c>
      <c r="AH739">
        <v>2.637826431020839E-4</v>
      </c>
      <c r="AI739">
        <f t="shared" si="23"/>
        <v>4.8482635617463632E-2</v>
      </c>
      <c r="AJ739">
        <v>4.3963773850347321E-4</v>
      </c>
      <c r="AK739">
        <v>0.31218697829716191</v>
      </c>
      <c r="AL739">
        <v>0.46330275229357798</v>
      </c>
      <c r="AM739">
        <v>0.28964941569282138</v>
      </c>
      <c r="AN739">
        <f>INDEX(realgdp!$A:$H,MATCH(Sheet1!A739,realgdp!$A:$A,0),MATCH(Sheet1!I739,realgdp!$A$1:$H$1,0))</f>
        <v>202567</v>
      </c>
      <c r="AO739">
        <f>INDEX(pricelevel!$A:$H,MATCH(A739,pricelevel!$A:$A,0),MATCH(Sheet1!I739,pricelevel!$A$1:$H$1,0))</f>
        <v>125.7</v>
      </c>
    </row>
    <row r="740" spans="1:41">
      <c r="A740" s="1">
        <v>42020</v>
      </c>
      <c r="B740" s="5" t="s">
        <v>254</v>
      </c>
      <c r="C740">
        <v>58691.982264665763</v>
      </c>
      <c r="D740">
        <v>0.50750341064120053</v>
      </c>
      <c r="E740">
        <v>0.93860845839017737</v>
      </c>
      <c r="F740">
        <v>8.0695770804911326</v>
      </c>
      <c r="G740">
        <v>580796.41200545698</v>
      </c>
      <c r="H740">
        <v>0.97508896797153022</v>
      </c>
      <c r="I740">
        <v>2014</v>
      </c>
      <c r="J740">
        <v>0.22637013502779985</v>
      </c>
      <c r="K740">
        <v>0.8571428571428571</v>
      </c>
      <c r="L740">
        <v>0.1086870289567632</v>
      </c>
      <c r="M740">
        <v>0.81632653061224492</v>
      </c>
      <c r="N740">
        <v>0.48019801980198018</v>
      </c>
      <c r="O740">
        <v>0.5083333333333333</v>
      </c>
      <c r="P740">
        <v>26026.9</v>
      </c>
      <c r="Q740">
        <v>1319.830769230769</v>
      </c>
      <c r="R740">
        <v>18.627906976744189</v>
      </c>
      <c r="S740">
        <v>1.058901389808074E-2</v>
      </c>
      <c r="T740">
        <v>1.9192587690271341E-2</v>
      </c>
      <c r="U740">
        <v>5.2945069490403706E-3</v>
      </c>
      <c r="V740">
        <v>2521</v>
      </c>
      <c r="W740">
        <f t="shared" si="22"/>
        <v>3.5076108537392452E-2</v>
      </c>
      <c r="X740">
        <v>6.2210456651224363E-2</v>
      </c>
      <c r="Y740">
        <v>9.0668431502316349E-2</v>
      </c>
      <c r="Z740">
        <v>36.871287128712872</v>
      </c>
      <c r="AA740">
        <v>0.1204500330906684</v>
      </c>
      <c r="AB740">
        <v>4.5665122435473188E-2</v>
      </c>
      <c r="AC740">
        <v>1511</v>
      </c>
      <c r="AD740">
        <v>0.14166666666666669</v>
      </c>
      <c r="AE740">
        <v>2.6472534745201849E-3</v>
      </c>
      <c r="AF740">
        <v>2.6472534745201849E-3</v>
      </c>
      <c r="AG740">
        <v>3.9708802117802778E-3</v>
      </c>
      <c r="AH740">
        <v>4.6326935804103242E-3</v>
      </c>
      <c r="AI740">
        <f t="shared" si="23"/>
        <v>5.0710256282183772E-2</v>
      </c>
      <c r="AJ740">
        <v>3.3090668431502322E-3</v>
      </c>
      <c r="AK740">
        <v>0.35833333333333328</v>
      </c>
      <c r="AL740">
        <v>0.4422848076160254</v>
      </c>
      <c r="AM740">
        <v>0.54166666666666663</v>
      </c>
      <c r="AN740">
        <f>INDEX(realgdp!$A:$H,MATCH(Sheet1!A740,realgdp!$A:$A,0),MATCH(Sheet1!I740,realgdp!$A$1:$H$1,0))</f>
        <v>12031.3</v>
      </c>
      <c r="AO740">
        <f>INDEX(pricelevel!$A:$H,MATCH(A740,pricelevel!$A:$A,0),MATCH(Sheet1!I740,pricelevel!$A$1:$H$1,0))</f>
        <v>106.6</v>
      </c>
    </row>
    <row r="741" spans="1:41">
      <c r="A741" s="1">
        <v>42100</v>
      </c>
      <c r="B741" s="5" t="s">
        <v>255</v>
      </c>
      <c r="C741">
        <v>75404.38854296389</v>
      </c>
      <c r="D741">
        <v>0.50560398505603987</v>
      </c>
      <c r="E741">
        <v>0.8916562889165629</v>
      </c>
      <c r="F741">
        <v>8.1930261519302618</v>
      </c>
      <c r="G741">
        <v>690093.20049813204</v>
      </c>
      <c r="H741">
        <v>0.96472392638036808</v>
      </c>
      <c r="I741">
        <v>2014</v>
      </c>
      <c r="J741">
        <v>0.19821826280623608</v>
      </c>
      <c r="K741">
        <v>0.99300699300699302</v>
      </c>
      <c r="L741">
        <v>0.12415708052360171</v>
      </c>
      <c r="M741">
        <v>0.90209790209790208</v>
      </c>
      <c r="N741">
        <v>0.49579831932773111</v>
      </c>
      <c r="O741">
        <v>0.56589147286821706</v>
      </c>
      <c r="P741">
        <v>20760.883720930229</v>
      </c>
      <c r="Q741">
        <v>1642.671875</v>
      </c>
      <c r="R741">
        <v>22.764705882352938</v>
      </c>
      <c r="S741">
        <v>8.502289077828646E-3</v>
      </c>
      <c r="T741">
        <v>2.4198822759973839E-2</v>
      </c>
      <c r="U741">
        <v>5.232177894048398E-3</v>
      </c>
      <c r="V741">
        <v>2521</v>
      </c>
      <c r="W741">
        <f t="shared" si="22"/>
        <v>3.793328973185088E-2</v>
      </c>
      <c r="X741">
        <v>4.9051667756703728E-2</v>
      </c>
      <c r="Y741">
        <v>0.1144538914323087</v>
      </c>
      <c r="Z741">
        <v>36.03921568627451</v>
      </c>
      <c r="AA741">
        <v>0.1013734466971877</v>
      </c>
      <c r="AB741">
        <v>3.6625245258338782E-2</v>
      </c>
      <c r="AC741">
        <v>1529</v>
      </c>
      <c r="AD741">
        <v>0.26356589147286819</v>
      </c>
      <c r="AE741">
        <v>3.270111183780248E-3</v>
      </c>
      <c r="AF741">
        <v>1.9620667102681491E-3</v>
      </c>
      <c r="AG741">
        <v>5.232177894048398E-3</v>
      </c>
      <c r="AH741">
        <v>0</v>
      </c>
      <c r="AI741">
        <f t="shared" si="23"/>
        <v>7.9123408091917063E-2</v>
      </c>
      <c r="AJ741">
        <v>6.5402223675604975E-4</v>
      </c>
      <c r="AK741">
        <v>0.26356589147286819</v>
      </c>
      <c r="AL741">
        <v>0.41888139627132093</v>
      </c>
      <c r="AM741">
        <v>0.40310077519379839</v>
      </c>
      <c r="AN741">
        <f>INDEX(realgdp!$A:$H,MATCH(Sheet1!A741,realgdp!$A:$A,0),MATCH(Sheet1!I741,realgdp!$A$1:$H$1,0))</f>
        <v>11009.9</v>
      </c>
      <c r="AO741">
        <f>INDEX(pricelevel!$A:$H,MATCH(A741,pricelevel!$A:$A,0),MATCH(Sheet1!I741,pricelevel!$A$1:$H$1,0))</f>
        <v>124.2</v>
      </c>
    </row>
    <row r="742" spans="1:41">
      <c r="A742" s="1">
        <v>42140</v>
      </c>
      <c r="B742" s="5" t="s">
        <v>256</v>
      </c>
      <c r="C742">
        <v>52353.920180722889</v>
      </c>
      <c r="D742">
        <v>0.48493975903614461</v>
      </c>
      <c r="E742">
        <v>0.83734939759036142</v>
      </c>
      <c r="F742">
        <v>8.0557228915662655</v>
      </c>
      <c r="G742">
        <v>317426.47590361448</v>
      </c>
      <c r="H742">
        <v>0.96558317399617588</v>
      </c>
      <c r="I742">
        <v>2014</v>
      </c>
      <c r="J742">
        <v>0.20322886989553657</v>
      </c>
      <c r="K742">
        <v>0.84033613445378152</v>
      </c>
      <c r="L742">
        <v>0.13610683102208529</v>
      </c>
      <c r="M742">
        <v>0.73949579831932777</v>
      </c>
      <c r="N742">
        <v>0.48979591836734693</v>
      </c>
      <c r="O742">
        <v>0.70454545454545459</v>
      </c>
      <c r="P742">
        <v>26177.04545454546</v>
      </c>
      <c r="Q742">
        <v>1002.872340425532</v>
      </c>
      <c r="R742">
        <v>20.387096774193552</v>
      </c>
      <c r="S742">
        <v>7.7922077922077922E-3</v>
      </c>
      <c r="T742">
        <v>2.5108225108225111E-2</v>
      </c>
      <c r="U742">
        <v>2.597402597402597E-3</v>
      </c>
      <c r="V742">
        <v>1947</v>
      </c>
      <c r="W742">
        <f t="shared" si="22"/>
        <v>3.54978354978355E-2</v>
      </c>
      <c r="X742">
        <v>5.3679653679653681E-2</v>
      </c>
      <c r="Y742">
        <v>0.11601731601731601</v>
      </c>
      <c r="Z742">
        <v>37.547945205479451</v>
      </c>
      <c r="AA742">
        <v>9.9567099567099568E-2</v>
      </c>
      <c r="AB742">
        <v>3.8095238095238099E-2</v>
      </c>
      <c r="AC742">
        <v>1155</v>
      </c>
      <c r="AD742">
        <v>0.17045454545454539</v>
      </c>
      <c r="AE742">
        <v>1.731601731601732E-3</v>
      </c>
      <c r="AF742">
        <v>8.658008658008658E-4</v>
      </c>
      <c r="AG742">
        <v>0</v>
      </c>
      <c r="AH742">
        <v>0</v>
      </c>
      <c r="AI742">
        <f t="shared" si="23"/>
        <v>3.8311135692030145E-2</v>
      </c>
      <c r="AJ742">
        <v>6.0606060606060606E-3</v>
      </c>
      <c r="AK742">
        <v>0.35227272727272729</v>
      </c>
      <c r="AL742">
        <v>0.41961992809450438</v>
      </c>
      <c r="AM742">
        <v>0.51136363636363635</v>
      </c>
      <c r="AN742">
        <f>INDEX(realgdp!$A:$H,MATCH(Sheet1!A742,realgdp!$A:$A,0),MATCH(Sheet1!I742,realgdp!$A$1:$H$1,0))</f>
        <v>6113.8</v>
      </c>
      <c r="AO742">
        <f>INDEX(pricelevel!$A:$H,MATCH(A742,pricelevel!$A:$A,0),MATCH(Sheet1!I742,pricelevel!$A$1:$H$1,0))</f>
        <v>99.4</v>
      </c>
    </row>
    <row r="743" spans="1:41">
      <c r="A743" s="1">
        <v>42200</v>
      </c>
      <c r="B743" s="5" t="s">
        <v>257</v>
      </c>
      <c r="C743">
        <v>69425.91891891892</v>
      </c>
      <c r="D743">
        <v>0.5025025025025025</v>
      </c>
      <c r="E743">
        <v>0.85985985985985991</v>
      </c>
      <c r="F743">
        <v>8.0120120120120113</v>
      </c>
      <c r="G743">
        <v>741075.91591591586</v>
      </c>
      <c r="H743">
        <v>0.96886227544910175</v>
      </c>
      <c r="I743">
        <v>2014</v>
      </c>
      <c r="J743">
        <v>0.275571002979146</v>
      </c>
      <c r="K743">
        <v>1.01953125</v>
      </c>
      <c r="L743">
        <v>0.1406362114326716</v>
      </c>
      <c r="M743">
        <v>0.93359375</v>
      </c>
      <c r="N743">
        <v>0.58184523809523814</v>
      </c>
      <c r="O743">
        <v>0.60669456066945604</v>
      </c>
      <c r="P743">
        <v>28226.527196652722</v>
      </c>
      <c r="Q743">
        <v>1531.2765957446809</v>
      </c>
      <c r="R743">
        <v>19.056497175141239</v>
      </c>
      <c r="S743">
        <v>5.1875498802873114E-3</v>
      </c>
      <c r="T743">
        <v>1.4365522745411009E-2</v>
      </c>
      <c r="U743">
        <v>3.5913806863527532E-3</v>
      </c>
      <c r="V743">
        <v>4181</v>
      </c>
      <c r="W743">
        <f t="shared" si="22"/>
        <v>2.3144453312051075E-2</v>
      </c>
      <c r="X743">
        <v>6.9034317637669596E-2</v>
      </c>
      <c r="Y743">
        <v>0.1037509976057462</v>
      </c>
      <c r="Z743">
        <v>39.086956521739133</v>
      </c>
      <c r="AA743">
        <v>9.2976855546687942E-2</v>
      </c>
      <c r="AB743">
        <v>3.4317637669592983E-2</v>
      </c>
      <c r="AC743">
        <v>2506</v>
      </c>
      <c r="AD743">
        <v>0.30125523012552302</v>
      </c>
      <c r="AE743">
        <v>1.9952114924181958E-3</v>
      </c>
      <c r="AF743">
        <v>1.5961691939345569E-3</v>
      </c>
      <c r="AG743">
        <v>1.9952114924181958E-3</v>
      </c>
      <c r="AH743">
        <v>0</v>
      </c>
      <c r="AI743">
        <f t="shared" si="23"/>
        <v>5.4249556988585877E-2</v>
      </c>
      <c r="AJ743">
        <v>5.1875498802873114E-3</v>
      </c>
      <c r="AK743">
        <v>0.38912133891213391</v>
      </c>
      <c r="AL743">
        <v>0.4116240133939249</v>
      </c>
      <c r="AM743">
        <v>0.67364016736401677</v>
      </c>
      <c r="AN743">
        <f>INDEX(realgdp!$A:$H,MATCH(Sheet1!A743,realgdp!$A:$A,0),MATCH(Sheet1!I743,realgdp!$A$1:$H$1,0))</f>
        <v>21415.8</v>
      </c>
      <c r="AO743">
        <f>INDEX(pricelevel!$A:$H,MATCH(A743,pricelevel!$A:$A,0),MATCH(Sheet1!I743,pricelevel!$A$1:$H$1,0))</f>
        <v>108.7</v>
      </c>
    </row>
    <row r="744" spans="1:41">
      <c r="A744" s="1">
        <v>42220</v>
      </c>
      <c r="B744" s="5" t="s">
        <v>258</v>
      </c>
      <c r="C744">
        <v>67268.02691790041</v>
      </c>
      <c r="D744">
        <v>0.50538358008075368</v>
      </c>
      <c r="E744">
        <v>0.90982503364737555</v>
      </c>
      <c r="F744">
        <v>8.1110363391655458</v>
      </c>
      <c r="G744">
        <v>582187.10632570658</v>
      </c>
      <c r="H744">
        <v>0.96452145214521456</v>
      </c>
      <c r="I744">
        <v>2014</v>
      </c>
      <c r="J744">
        <v>0.21832358674463936</v>
      </c>
      <c r="K744">
        <v>0.88582677165354329</v>
      </c>
      <c r="L744">
        <v>0.12932877297990589</v>
      </c>
      <c r="M744">
        <v>0.92125984251968507</v>
      </c>
      <c r="N744">
        <v>0.48257372654155489</v>
      </c>
      <c r="O744">
        <v>0.61965811965811968</v>
      </c>
      <c r="P744">
        <v>31579.034188034191</v>
      </c>
      <c r="Q744">
        <v>1609.6280991735539</v>
      </c>
      <c r="R744">
        <v>25.79069767441861</v>
      </c>
      <c r="S744">
        <v>9.5890410958904115E-3</v>
      </c>
      <c r="T744">
        <v>1.9520547945205479E-2</v>
      </c>
      <c r="U744">
        <v>6.8493150684931503E-3</v>
      </c>
      <c r="V744">
        <v>4678</v>
      </c>
      <c r="W744">
        <f t="shared" si="22"/>
        <v>3.5958904109589039E-2</v>
      </c>
      <c r="X744">
        <v>5.5136986301369872E-2</v>
      </c>
      <c r="Y744">
        <v>0.1157534246575342</v>
      </c>
      <c r="Z744">
        <v>36.799999999999997</v>
      </c>
      <c r="AA744">
        <v>0.1099315068493151</v>
      </c>
      <c r="AB744">
        <v>4.486301369863014E-2</v>
      </c>
      <c r="AC744">
        <v>2920</v>
      </c>
      <c r="AD744">
        <v>0.1752136752136752</v>
      </c>
      <c r="AE744">
        <v>3.767123287671233E-3</v>
      </c>
      <c r="AF744">
        <v>3.0821917808219182E-3</v>
      </c>
      <c r="AG744">
        <v>3.4246575342465752E-3</v>
      </c>
      <c r="AH744">
        <v>0</v>
      </c>
      <c r="AI744">
        <f t="shared" si="23"/>
        <v>5.0971416338738695E-2</v>
      </c>
      <c r="AJ744">
        <v>1.3698630136986299E-3</v>
      </c>
      <c r="AK744">
        <v>0.3247863247863248</v>
      </c>
      <c r="AL744">
        <v>0.45746045318512191</v>
      </c>
      <c r="AM744">
        <v>0.36752136752136749</v>
      </c>
      <c r="AN744">
        <f>INDEX(realgdp!$A:$H,MATCH(Sheet1!A744,realgdp!$A:$A,0),MATCH(Sheet1!I744,realgdp!$A$1:$H$1,0))</f>
        <v>22391.200000000001</v>
      </c>
      <c r="AO744">
        <f>INDEX(pricelevel!$A:$H,MATCH(A744,pricelevel!$A:$A,0),MATCH(Sheet1!I744,pricelevel!$A$1:$H$1,0))</f>
        <v>120.4</v>
      </c>
    </row>
    <row r="745" spans="1:41">
      <c r="A745" s="1">
        <v>42540</v>
      </c>
      <c r="B745" s="5" t="s">
        <v>259</v>
      </c>
      <c r="C745">
        <v>45036.110406761763</v>
      </c>
      <c r="D745">
        <v>0.50977284733227679</v>
      </c>
      <c r="E745">
        <v>0.9778129952456418</v>
      </c>
      <c r="F745">
        <v>7.655044902271527</v>
      </c>
      <c r="G745">
        <v>168717.3851030111</v>
      </c>
      <c r="H745">
        <v>0.96630642085187535</v>
      </c>
      <c r="I745">
        <v>2014</v>
      </c>
      <c r="J745">
        <v>0.21418020679468242</v>
      </c>
      <c r="K745">
        <v>1.0075187969924813</v>
      </c>
      <c r="L745">
        <v>0.1285851780558229</v>
      </c>
      <c r="M745">
        <v>0.93233082706766912</v>
      </c>
      <c r="N745">
        <v>0.51001821493624777</v>
      </c>
      <c r="O745">
        <v>0.57258064516129037</v>
      </c>
      <c r="P745">
        <v>27525.806451612902</v>
      </c>
      <c r="Q745">
        <v>840.09195402298849</v>
      </c>
      <c r="R745">
        <v>21.91160220994475</v>
      </c>
      <c r="S745">
        <v>6.8137573004542502E-3</v>
      </c>
      <c r="T745">
        <v>5.5158987670343926E-3</v>
      </c>
      <c r="U745">
        <v>4.8669695003244647E-3</v>
      </c>
      <c r="V745">
        <v>5195</v>
      </c>
      <c r="W745">
        <f t="shared" si="22"/>
        <v>1.7196625567813109E-2</v>
      </c>
      <c r="X745">
        <v>5.6456846203763789E-2</v>
      </c>
      <c r="Y745">
        <v>6.7488643737832574E-2</v>
      </c>
      <c r="Z745">
        <v>38.944700460829488</v>
      </c>
      <c r="AA745">
        <v>0.10674886437378329</v>
      </c>
      <c r="AB745">
        <v>8.3387410772225834E-2</v>
      </c>
      <c r="AC745">
        <v>3082</v>
      </c>
      <c r="AD745">
        <v>4.0322580645161289E-2</v>
      </c>
      <c r="AE745">
        <v>2.9201817001946791E-3</v>
      </c>
      <c r="AF745">
        <v>1.9467878001297859E-3</v>
      </c>
      <c r="AG745">
        <v>2.5957170668397139E-3</v>
      </c>
      <c r="AH745">
        <v>6.4892926670992858E-4</v>
      </c>
      <c r="AI745">
        <f t="shared" si="23"/>
        <v>3.0520157710901961E-2</v>
      </c>
      <c r="AJ745">
        <v>2.9201817001946791E-3</v>
      </c>
      <c r="AK745">
        <v>0.33064516129032262</v>
      </c>
      <c r="AL745">
        <v>0.42887391722810397</v>
      </c>
      <c r="AM745">
        <v>0.51209677419354838</v>
      </c>
      <c r="AN745">
        <f>INDEX(realgdp!$A:$H,MATCH(Sheet1!A745,realgdp!$A:$A,0),MATCH(Sheet1!I745,realgdp!$A$1:$H$1,0))</f>
        <v>20108.400000000001</v>
      </c>
      <c r="AO745">
        <f>INDEX(pricelevel!$A:$H,MATCH(A745,pricelevel!$A:$A,0),MATCH(Sheet1!I745,pricelevel!$A$1:$H$1,0))</f>
        <v>92.4</v>
      </c>
    </row>
    <row r="746" spans="1:41">
      <c r="A746" s="1">
        <v>42660</v>
      </c>
      <c r="B746" s="5" t="s">
        <v>260</v>
      </c>
      <c r="C746">
        <v>70069.123073077237</v>
      </c>
      <c r="D746">
        <v>0.51412382301474879</v>
      </c>
      <c r="E746">
        <v>0.82076493625531211</v>
      </c>
      <c r="F746">
        <v>8.3203066411132411</v>
      </c>
      <c r="G746">
        <v>411074.22881426552</v>
      </c>
      <c r="H746">
        <v>0.97289243487455546</v>
      </c>
      <c r="I746">
        <v>2014</v>
      </c>
      <c r="J746">
        <v>0.26628105148995507</v>
      </c>
      <c r="K746">
        <v>1.0664352999504214</v>
      </c>
      <c r="L746">
        <v>0.1509378404640617</v>
      </c>
      <c r="M746">
        <v>1.0941993058998509</v>
      </c>
      <c r="N746">
        <v>0.49381933438985742</v>
      </c>
      <c r="O746">
        <v>0.695514272768464</v>
      </c>
      <c r="P746">
        <v>34047.595378341641</v>
      </c>
      <c r="Q746">
        <v>1342.4480686695281</v>
      </c>
      <c r="R746">
        <v>29.24236874236874</v>
      </c>
      <c r="S746">
        <v>7.1657552328870449E-3</v>
      </c>
      <c r="T746">
        <v>1.5792947388270789E-2</v>
      </c>
      <c r="U746">
        <v>3.6771638695078262E-3</v>
      </c>
      <c r="V746">
        <v>33961</v>
      </c>
      <c r="W746">
        <f t="shared" si="22"/>
        <v>2.6635866490665662E-2</v>
      </c>
      <c r="X746">
        <v>4.9123137846501977E-2</v>
      </c>
      <c r="Y746">
        <v>0.1182821044691684</v>
      </c>
      <c r="Z746">
        <v>39.156976744186053</v>
      </c>
      <c r="AA746">
        <v>0.10371487837073361</v>
      </c>
      <c r="AB746">
        <v>5.3177446728267019E-2</v>
      </c>
      <c r="AC746">
        <v>21212</v>
      </c>
      <c r="AD746">
        <v>0.19710013593112821</v>
      </c>
      <c r="AE746">
        <v>1.6971525551574579E-3</v>
      </c>
      <c r="AF746">
        <v>1.9800113143503681E-3</v>
      </c>
      <c r="AG746">
        <v>3.111446351122006E-3</v>
      </c>
      <c r="AH746">
        <v>4.7143126532151608E-4</v>
      </c>
      <c r="AI746">
        <f t="shared" si="23"/>
        <v>3.9428572084226725E-2</v>
      </c>
      <c r="AJ746">
        <v>8.0143315104657742E-4</v>
      </c>
      <c r="AK746">
        <v>0.38740371545083818</v>
      </c>
      <c r="AL746">
        <v>0.45640587732987842</v>
      </c>
      <c r="AM746">
        <v>0.40462165835976438</v>
      </c>
      <c r="AN746">
        <f>INDEX(realgdp!$A:$H,MATCH(Sheet1!A746,realgdp!$A:$A,0),MATCH(Sheet1!I746,realgdp!$A$1:$H$1,0))</f>
        <v>273733.09999999998</v>
      </c>
      <c r="AO746">
        <f>INDEX(pricelevel!$A:$H,MATCH(A746,pricelevel!$A:$A,0),MATCH(Sheet1!I746,pricelevel!$A$1:$H$1,0))</f>
        <v>109.3</v>
      </c>
    </row>
    <row r="747" spans="1:41">
      <c r="A747" s="1">
        <v>42680</v>
      </c>
      <c r="B747" s="5" t="s">
        <v>261</v>
      </c>
      <c r="C747">
        <v>63535.735735735732</v>
      </c>
      <c r="D747">
        <v>0.45945945945945948</v>
      </c>
      <c r="E747">
        <v>0.96096096096096095</v>
      </c>
      <c r="F747">
        <v>7.7087087087087083</v>
      </c>
      <c r="G747">
        <v>239920.06006006009</v>
      </c>
      <c r="H747">
        <v>0.95686274509803926</v>
      </c>
      <c r="I747">
        <v>2014</v>
      </c>
      <c r="J747">
        <v>0.18003913894324852</v>
      </c>
      <c r="K747">
        <v>0.5357142857142857</v>
      </c>
      <c r="L747">
        <v>9.8807495741056212E-2</v>
      </c>
      <c r="M747">
        <v>0.6428571428571429</v>
      </c>
      <c r="N747">
        <v>0.36956521739130432</v>
      </c>
      <c r="O747">
        <v>0.44444444444444442</v>
      </c>
      <c r="P747">
        <v>21904.166666666672</v>
      </c>
      <c r="Q747">
        <v>877.6875</v>
      </c>
      <c r="R747">
        <v>15.956521739130441</v>
      </c>
      <c r="S747">
        <v>3.3112582781456949E-3</v>
      </c>
      <c r="T747">
        <v>1.324503311258278E-2</v>
      </c>
      <c r="U747">
        <v>4.9668874172185433E-3</v>
      </c>
      <c r="V747">
        <v>1174</v>
      </c>
      <c r="W747">
        <f t="shared" si="22"/>
        <v>2.1523178807947019E-2</v>
      </c>
      <c r="X747">
        <v>4.4701986754966887E-2</v>
      </c>
      <c r="Y747">
        <v>0.11589403973509931</v>
      </c>
      <c r="Z747">
        <v>38.928571428571431</v>
      </c>
      <c r="AA747">
        <v>0.14403973509933771</v>
      </c>
      <c r="AB747">
        <v>4.4701986754966887E-2</v>
      </c>
      <c r="AC747">
        <v>604</v>
      </c>
      <c r="AD747">
        <v>0.1388888888888889</v>
      </c>
      <c r="AE747">
        <v>3.3112582781456949E-3</v>
      </c>
      <c r="AF747">
        <v>1.6556291390728479E-3</v>
      </c>
      <c r="AG747">
        <v>1.6556291390728479E-3</v>
      </c>
      <c r="AH747">
        <v>0</v>
      </c>
      <c r="AI747">
        <f t="shared" si="23"/>
        <v>4.0069431234544407E-2</v>
      </c>
      <c r="AJ747">
        <v>0</v>
      </c>
      <c r="AK747">
        <v>0.3611111111111111</v>
      </c>
      <c r="AL747">
        <v>0.52214650766609882</v>
      </c>
      <c r="AM747">
        <v>0.58333333333333337</v>
      </c>
      <c r="AN747">
        <f>INDEX(realgdp!$A:$H,MATCH(Sheet1!A747,realgdp!$A:$A,0),MATCH(Sheet1!I747,realgdp!$A$1:$H$1,0))</f>
        <v>4392.3999999999996</v>
      </c>
      <c r="AO747">
        <f>INDEX(pricelevel!$A:$H,MATCH(A747,pricelevel!$A:$A,0),MATCH(Sheet1!I747,pricelevel!$A$1:$H$1,0))</f>
        <v>90.9</v>
      </c>
    </row>
    <row r="748" spans="1:41">
      <c r="A748" s="1">
        <v>43100</v>
      </c>
      <c r="B748" s="5" t="s">
        <v>262</v>
      </c>
      <c r="C748">
        <v>50004.69957081545</v>
      </c>
      <c r="D748">
        <v>0.51716738197424894</v>
      </c>
      <c r="E748">
        <v>0.98497854077253222</v>
      </c>
      <c r="F748">
        <v>7.5944206008583688</v>
      </c>
      <c r="G748">
        <v>210994.20600858369</v>
      </c>
      <c r="H748">
        <v>0.98345153664302598</v>
      </c>
      <c r="I748">
        <v>2014</v>
      </c>
      <c r="J748">
        <v>0.21044045676998369</v>
      </c>
      <c r="K748">
        <v>0.69333333333333336</v>
      </c>
      <c r="L748">
        <v>0.14594594594594601</v>
      </c>
      <c r="M748">
        <v>0.82666666666666666</v>
      </c>
      <c r="N748">
        <v>0.35294117647058831</v>
      </c>
      <c r="O748">
        <v>0.54838709677419351</v>
      </c>
      <c r="P748">
        <v>25054.83870967742</v>
      </c>
      <c r="Q748">
        <v>718.70833333333337</v>
      </c>
      <c r="R748">
        <v>23.777777777777779</v>
      </c>
      <c r="S748">
        <v>1.128349788434415E-2</v>
      </c>
      <c r="T748">
        <v>1.55148095909732E-2</v>
      </c>
      <c r="U748">
        <v>4.2313117066290554E-3</v>
      </c>
      <c r="V748">
        <v>1110</v>
      </c>
      <c r="W748">
        <f t="shared" si="22"/>
        <v>3.1029619181946404E-2</v>
      </c>
      <c r="X748">
        <v>6.2059238363892807E-2</v>
      </c>
      <c r="Y748">
        <v>9.7320169252468267E-2</v>
      </c>
      <c r="Z748">
        <v>38.918367346938773</v>
      </c>
      <c r="AA748">
        <v>6.3469675599435824E-2</v>
      </c>
      <c r="AB748">
        <v>6.6290550070521856E-2</v>
      </c>
      <c r="AC748">
        <v>709</v>
      </c>
      <c r="AD748">
        <v>0.1129032258064516</v>
      </c>
      <c r="AE748">
        <v>1.4104372355430181E-3</v>
      </c>
      <c r="AF748">
        <v>2.8208744710860371E-3</v>
      </c>
      <c r="AG748">
        <v>2.8208744710860371E-3</v>
      </c>
      <c r="AH748">
        <v>0</v>
      </c>
      <c r="AI748">
        <f t="shared" si="23"/>
        <v>2.8685410497403547E-2</v>
      </c>
      <c r="AJ748">
        <v>1.4104372355430181E-3</v>
      </c>
      <c r="AK748">
        <v>0.35483870967741937</v>
      </c>
      <c r="AL748">
        <v>0.51261261261261259</v>
      </c>
      <c r="AM748">
        <v>0.67741935483870963</v>
      </c>
      <c r="AN748">
        <f>INDEX(realgdp!$A:$H,MATCH(Sheet1!A748,realgdp!$A:$A,0),MATCH(Sheet1!I748,realgdp!$A$1:$H$1,0))</f>
        <v>5247.7</v>
      </c>
      <c r="AO748">
        <f>INDEX(pricelevel!$A:$H,MATCH(A748,pricelevel!$A:$A,0),MATCH(Sheet1!I748,pricelevel!$A$1:$H$1,0))</f>
        <v>91.2</v>
      </c>
    </row>
    <row r="749" spans="1:41">
      <c r="A749" s="1">
        <v>43340</v>
      </c>
      <c r="B749" s="5" t="s">
        <v>263</v>
      </c>
      <c r="C749">
        <v>47225.67525298988</v>
      </c>
      <c r="D749">
        <v>0.47746090156393739</v>
      </c>
      <c r="E749">
        <v>0.72401103955841761</v>
      </c>
      <c r="F749">
        <v>7.5041398344066241</v>
      </c>
      <c r="G749">
        <v>161316.14535418581</v>
      </c>
      <c r="H749">
        <v>0.963963963963964</v>
      </c>
      <c r="I749">
        <v>2014</v>
      </c>
      <c r="J749">
        <v>0.26834381551362685</v>
      </c>
      <c r="K749">
        <v>1.0225225225225225</v>
      </c>
      <c r="L749">
        <v>0.15919714050041239</v>
      </c>
      <c r="M749">
        <v>1.040540540540541</v>
      </c>
      <c r="N749">
        <v>0.36513157894736842</v>
      </c>
      <c r="O749">
        <v>0.49783549783549791</v>
      </c>
      <c r="P749">
        <v>24738.22510822511</v>
      </c>
      <c r="Q749">
        <v>859.22807017543857</v>
      </c>
      <c r="R749">
        <v>23.033333333333331</v>
      </c>
      <c r="S749">
        <v>9.6839959225280322E-3</v>
      </c>
      <c r="T749">
        <v>9.6839959225280322E-3</v>
      </c>
      <c r="U749">
        <v>7.1355759429153924E-3</v>
      </c>
      <c r="V749">
        <v>3637</v>
      </c>
      <c r="W749">
        <f t="shared" si="22"/>
        <v>2.6503567787971458E-2</v>
      </c>
      <c r="X749">
        <v>6.1671763506625892E-2</v>
      </c>
      <c r="Y749">
        <v>7.6962283384301736E-2</v>
      </c>
      <c r="Z749">
        <v>41.768361581920907</v>
      </c>
      <c r="AA749">
        <v>0.1070336391437309</v>
      </c>
      <c r="AB749">
        <v>7.5942915392456678E-2</v>
      </c>
      <c r="AC749">
        <v>1962</v>
      </c>
      <c r="AD749">
        <v>3.03030303030303E-2</v>
      </c>
      <c r="AE749">
        <v>2.0387359836901119E-3</v>
      </c>
      <c r="AF749">
        <v>5.0968399592252814E-3</v>
      </c>
      <c r="AG749">
        <v>3.5677879714576962E-3</v>
      </c>
      <c r="AH749">
        <v>0</v>
      </c>
      <c r="AI749">
        <f t="shared" si="23"/>
        <v>3.4732809909218482E-2</v>
      </c>
      <c r="AJ749">
        <v>3.82262996941896E-2</v>
      </c>
      <c r="AK749">
        <v>0.38528138528138528</v>
      </c>
      <c r="AL749">
        <v>0.39318119329117412</v>
      </c>
      <c r="AM749">
        <v>0.70129870129870131</v>
      </c>
      <c r="AN749">
        <f>INDEX(realgdp!$A:$H,MATCH(Sheet1!A749,realgdp!$A:$A,0),MATCH(Sheet1!I749,realgdp!$A$1:$H$1,0))</f>
        <v>18959.099999999999</v>
      </c>
      <c r="AO749">
        <f>INDEX(pricelevel!$A:$H,MATCH(A749,pricelevel!$A:$A,0),MATCH(Sheet1!I749,pricelevel!$A$1:$H$1,0))</f>
        <v>90.3</v>
      </c>
    </row>
    <row r="750" spans="1:41">
      <c r="A750" s="1">
        <v>43900</v>
      </c>
      <c r="B750" s="5" t="s">
        <v>264</v>
      </c>
      <c r="C750">
        <v>42431.103061224487</v>
      </c>
      <c r="D750">
        <v>0.4969387755102041</v>
      </c>
      <c r="E750">
        <v>0.84081632653061222</v>
      </c>
      <c r="F750">
        <v>7.4969387755102037</v>
      </c>
      <c r="G750">
        <v>154978.63265306121</v>
      </c>
      <c r="H750">
        <v>0.97062579821200512</v>
      </c>
      <c r="I750">
        <v>2014</v>
      </c>
      <c r="J750">
        <v>0.23493975903614459</v>
      </c>
      <c r="K750">
        <v>0.87931034482758619</v>
      </c>
      <c r="L750">
        <v>0.14409722222222221</v>
      </c>
      <c r="M750">
        <v>0.92528735632183912</v>
      </c>
      <c r="N750">
        <v>0.38050314465408808</v>
      </c>
      <c r="O750">
        <v>0.46583850931677018</v>
      </c>
      <c r="P750">
        <v>20951.35403726708</v>
      </c>
      <c r="Q750">
        <v>725.41176470588232</v>
      </c>
      <c r="R750">
        <v>23.831775700934578</v>
      </c>
      <c r="S750">
        <v>6.2500000000000003E-3</v>
      </c>
      <c r="T750">
        <v>0.01</v>
      </c>
      <c r="U750">
        <v>1.8749999999999999E-3</v>
      </c>
      <c r="V750">
        <v>2880</v>
      </c>
      <c r="W750">
        <f t="shared" si="22"/>
        <v>1.8125000000000002E-2</v>
      </c>
      <c r="X750">
        <v>5.3749999999999999E-2</v>
      </c>
      <c r="Y750">
        <v>8.0625000000000002E-2</v>
      </c>
      <c r="Z750">
        <v>39.966101694915253</v>
      </c>
      <c r="AA750">
        <v>0.120625</v>
      </c>
      <c r="AB750">
        <v>8.7499999999999994E-2</v>
      </c>
      <c r="AC750">
        <v>1600</v>
      </c>
      <c r="AD750">
        <v>0.11180124223602481</v>
      </c>
      <c r="AE750">
        <v>1.25E-3</v>
      </c>
      <c r="AF750">
        <v>6.2500000000000001E-4</v>
      </c>
      <c r="AG750">
        <v>1.8749999999999999E-3</v>
      </c>
      <c r="AH750">
        <v>0</v>
      </c>
      <c r="AI750">
        <f t="shared" si="23"/>
        <v>3.4623622101729611E-2</v>
      </c>
      <c r="AJ750">
        <v>0</v>
      </c>
      <c r="AK750">
        <v>0.453416149068323</v>
      </c>
      <c r="AL750">
        <v>0.42777777777777781</v>
      </c>
      <c r="AM750">
        <v>0.83850931677018636</v>
      </c>
      <c r="AN750">
        <f>INDEX(realgdp!$A:$H,MATCH(Sheet1!A750,realgdp!$A:$A,0),MATCH(Sheet1!I750,realgdp!$A$1:$H$1,0))</f>
        <v>12329.9</v>
      </c>
      <c r="AO750">
        <f>INDEX(pricelevel!$A:$H,MATCH(A750,pricelevel!$A:$A,0),MATCH(Sheet1!I750,pricelevel!$A$1:$H$1,0))</f>
        <v>87.6</v>
      </c>
    </row>
    <row r="751" spans="1:41">
      <c r="A751" s="1">
        <v>44060</v>
      </c>
      <c r="B751" s="5" t="s">
        <v>265</v>
      </c>
      <c r="C751">
        <v>47058.655882352941</v>
      </c>
      <c r="D751">
        <v>0.5</v>
      </c>
      <c r="E751">
        <v>0.9274509803921569</v>
      </c>
      <c r="F751">
        <v>7.7715686274509803</v>
      </c>
      <c r="G751">
        <v>207458.87254901961</v>
      </c>
      <c r="H751">
        <v>0.95890410958904104</v>
      </c>
      <c r="I751">
        <v>2014</v>
      </c>
      <c r="J751">
        <v>0.23198757763975156</v>
      </c>
      <c r="K751">
        <v>0.86428571428571432</v>
      </c>
      <c r="L751">
        <v>0.15322580645161291</v>
      </c>
      <c r="M751">
        <v>0.81428571428571428</v>
      </c>
      <c r="N751">
        <v>0.40476190476190482</v>
      </c>
      <c r="O751">
        <v>0.54970760233918126</v>
      </c>
      <c r="P751">
        <v>21461.318713450291</v>
      </c>
      <c r="Q751">
        <v>839.4885057471264</v>
      </c>
      <c r="R751">
        <v>21.67661691542289</v>
      </c>
      <c r="S751">
        <v>7.9118395026843737E-3</v>
      </c>
      <c r="T751">
        <v>1.2150324950551E-2</v>
      </c>
      <c r="U751">
        <v>6.2164453235377228E-3</v>
      </c>
      <c r="V751">
        <v>6324</v>
      </c>
      <c r="W751">
        <f t="shared" si="22"/>
        <v>2.6278609776773095E-2</v>
      </c>
      <c r="X751">
        <v>6.7250635772817174E-2</v>
      </c>
      <c r="Y751">
        <v>8.448714326080814E-2</v>
      </c>
      <c r="Z751">
        <v>36.875999999999998</v>
      </c>
      <c r="AA751">
        <v>0.111896015823679</v>
      </c>
      <c r="AB751">
        <v>6.4424978807572766E-2</v>
      </c>
      <c r="AC751">
        <v>3539</v>
      </c>
      <c r="AD751">
        <v>7.8947368421052627E-2</v>
      </c>
      <c r="AE751">
        <v>2.5430912687199772E-3</v>
      </c>
      <c r="AF751">
        <v>3.6733540548177452E-3</v>
      </c>
      <c r="AG751">
        <v>4.2384854478666294E-3</v>
      </c>
      <c r="AH751">
        <v>2.8256569652444189E-4</v>
      </c>
      <c r="AI751">
        <f t="shared" si="23"/>
        <v>3.911635239921208E-2</v>
      </c>
      <c r="AJ751">
        <v>4.2384854478666294E-3</v>
      </c>
      <c r="AK751">
        <v>0.49415204678362568</v>
      </c>
      <c r="AL751">
        <v>0.42820999367488932</v>
      </c>
      <c r="AM751">
        <v>0.7807017543859649</v>
      </c>
      <c r="AN751">
        <f>INDEX(realgdp!$A:$H,MATCH(Sheet1!A751,realgdp!$A:$A,0),MATCH(Sheet1!I751,realgdp!$A$1:$H$1,0))</f>
        <v>20616.2</v>
      </c>
      <c r="AO751">
        <f>INDEX(pricelevel!$A:$H,MATCH(A751,pricelevel!$A:$A,0),MATCH(Sheet1!I751,pricelevel!$A$1:$H$1,0))</f>
        <v>95.4</v>
      </c>
    </row>
    <row r="752" spans="1:41">
      <c r="A752" s="1">
        <v>44100</v>
      </c>
      <c r="B752" s="5" t="s">
        <v>266</v>
      </c>
      <c r="C752">
        <v>58240.046318289787</v>
      </c>
      <c r="D752">
        <v>0.49643705463182902</v>
      </c>
      <c r="E752">
        <v>0.94774346793349173</v>
      </c>
      <c r="F752">
        <v>7.9988123515439433</v>
      </c>
      <c r="G752">
        <v>159795.27315914491</v>
      </c>
      <c r="H752">
        <v>0.9800285306704708</v>
      </c>
      <c r="I752">
        <v>2014</v>
      </c>
      <c r="J752">
        <v>0.24738675958188153</v>
      </c>
      <c r="K752">
        <v>1.2641509433962264</v>
      </c>
      <c r="L752">
        <v>0.14278869190225199</v>
      </c>
      <c r="M752">
        <v>1.2924528301886791</v>
      </c>
      <c r="N752">
        <v>0.60427807486631013</v>
      </c>
      <c r="O752">
        <v>0.64963503649635035</v>
      </c>
      <c r="P752">
        <v>30901.343065693429</v>
      </c>
      <c r="Q752">
        <v>788.15517241379314</v>
      </c>
      <c r="R752">
        <v>17.764705882352938</v>
      </c>
      <c r="S752">
        <v>7.0422535211267607E-3</v>
      </c>
      <c r="T752">
        <v>1.0172143974960879E-2</v>
      </c>
      <c r="U752">
        <v>0</v>
      </c>
      <c r="V752">
        <v>2087</v>
      </c>
      <c r="W752">
        <f t="shared" si="22"/>
        <v>1.7214397496087639E-2</v>
      </c>
      <c r="X752">
        <v>3.7558685446009391E-2</v>
      </c>
      <c r="Y752">
        <v>8.6854460093896718E-2</v>
      </c>
      <c r="Z752">
        <v>37.385245901639337</v>
      </c>
      <c r="AA752">
        <v>0.10954616588419409</v>
      </c>
      <c r="AB752">
        <v>5.7902973395931152E-2</v>
      </c>
      <c r="AC752">
        <v>1278</v>
      </c>
      <c r="AD752">
        <v>5.8394160583941597E-2</v>
      </c>
      <c r="AE752">
        <v>0</v>
      </c>
      <c r="AF752">
        <v>0</v>
      </c>
      <c r="AG752">
        <v>2.3474178403755869E-3</v>
      </c>
      <c r="AH752">
        <v>0</v>
      </c>
      <c r="AI752">
        <f t="shared" si="23"/>
        <v>2.5505531288340683E-2</v>
      </c>
      <c r="AJ752">
        <v>2.3474178403755869E-3</v>
      </c>
      <c r="AK752">
        <v>0.35036496350364971</v>
      </c>
      <c r="AL752">
        <v>0.44321993291806422</v>
      </c>
      <c r="AM752">
        <v>0.42335766423357662</v>
      </c>
      <c r="AN752">
        <f>INDEX(realgdp!$A:$H,MATCH(Sheet1!A752,realgdp!$A:$A,0),MATCH(Sheet1!I752,realgdp!$A$1:$H$1,0))</f>
        <v>8882.2000000000007</v>
      </c>
      <c r="AO752">
        <f>INDEX(pricelevel!$A:$H,MATCH(A752,pricelevel!$A:$A,0),MATCH(Sheet1!I752,pricelevel!$A$1:$H$1,0))</f>
        <v>91.6</v>
      </c>
    </row>
    <row r="753" spans="1:41">
      <c r="A753" s="1">
        <v>44140</v>
      </c>
      <c r="B753" s="5" t="s">
        <v>267</v>
      </c>
      <c r="C753">
        <v>56404.36099585062</v>
      </c>
      <c r="D753">
        <v>0.49481327800829877</v>
      </c>
      <c r="E753">
        <v>0.924792531120332</v>
      </c>
      <c r="F753">
        <v>8.0778008298755193</v>
      </c>
      <c r="G753">
        <v>241516.58713692939</v>
      </c>
      <c r="H753">
        <v>0.96547619047619049</v>
      </c>
      <c r="I753">
        <v>2014</v>
      </c>
      <c r="J753">
        <v>0.22842465753424657</v>
      </c>
      <c r="K753">
        <v>0.82989690721649489</v>
      </c>
      <c r="L753">
        <v>0.1323400525854514</v>
      </c>
      <c r="M753">
        <v>0.82216494845360821</v>
      </c>
      <c r="N753">
        <v>0.52366863905325445</v>
      </c>
      <c r="O753">
        <v>0.58307210031347967</v>
      </c>
      <c r="P753">
        <v>24528.58934169279</v>
      </c>
      <c r="Q753">
        <v>972.08275862068967</v>
      </c>
      <c r="R753">
        <v>20.918181818181822</v>
      </c>
      <c r="S753">
        <v>1.077460687245195E-2</v>
      </c>
      <c r="T753">
        <v>1.019219569015725E-2</v>
      </c>
      <c r="U753">
        <v>3.78567268491555E-3</v>
      </c>
      <c r="V753">
        <v>5705</v>
      </c>
      <c r="W753">
        <f t="shared" si="22"/>
        <v>2.4752475247524754E-2</v>
      </c>
      <c r="X753">
        <v>5.7658707047175309E-2</v>
      </c>
      <c r="Y753">
        <v>8.6779266161910312E-2</v>
      </c>
      <c r="Z753">
        <v>36.72762645914397</v>
      </c>
      <c r="AA753">
        <v>8.8235294117647065E-2</v>
      </c>
      <c r="AB753">
        <v>4.5428072218986613E-2</v>
      </c>
      <c r="AC753">
        <v>3434</v>
      </c>
      <c r="AD753">
        <v>0.1849529780564263</v>
      </c>
      <c r="AE753">
        <v>2.0384391380314499E-3</v>
      </c>
      <c r="AF753">
        <v>1.7472335468841E-3</v>
      </c>
      <c r="AG753">
        <v>6.9889341875364009E-3</v>
      </c>
      <c r="AH753">
        <v>2.9120559114734998E-4</v>
      </c>
      <c r="AI753">
        <f t="shared" si="23"/>
        <v>3.9630601869483757E-2</v>
      </c>
      <c r="AJ753">
        <v>0</v>
      </c>
      <c r="AK753">
        <v>0.26959247648902818</v>
      </c>
      <c r="AL753">
        <v>0.39386503067484657</v>
      </c>
      <c r="AM753">
        <v>0.57680250783699061</v>
      </c>
      <c r="AN753">
        <f>INDEX(realgdp!$A:$H,MATCH(Sheet1!A753,realgdp!$A:$A,0),MATCH(Sheet1!I753,realgdp!$A$1:$H$1,0))</f>
        <v>23115</v>
      </c>
      <c r="AO753">
        <f>INDEX(pricelevel!$A:$H,MATCH(A753,pricelevel!$A:$A,0),MATCH(Sheet1!I753,pricelevel!$A$1:$H$1,0))</f>
        <v>97.7</v>
      </c>
    </row>
    <row r="754" spans="1:41">
      <c r="A754" s="1">
        <v>44180</v>
      </c>
      <c r="B754" s="5" t="s">
        <v>268</v>
      </c>
      <c r="C754">
        <v>42795.854738706817</v>
      </c>
      <c r="D754">
        <v>0.49601417183348101</v>
      </c>
      <c r="E754">
        <v>0.96722763507528786</v>
      </c>
      <c r="F754">
        <v>7.7732506643046948</v>
      </c>
      <c r="G754">
        <v>155558.54738706819</v>
      </c>
      <c r="H754">
        <v>0.98358862144420134</v>
      </c>
      <c r="I754">
        <v>2014</v>
      </c>
      <c r="J754">
        <v>0.26508024349750969</v>
      </c>
      <c r="K754">
        <v>1.1642512077294687</v>
      </c>
      <c r="L754">
        <v>0.16579165515335731</v>
      </c>
      <c r="M754">
        <v>1.130434782608696</v>
      </c>
      <c r="N754">
        <v>0.50421940928270037</v>
      </c>
      <c r="O754">
        <v>0.66239316239316237</v>
      </c>
      <c r="P754">
        <v>22107.48717948718</v>
      </c>
      <c r="Q754">
        <v>748.7614678899082</v>
      </c>
      <c r="R754">
        <v>22.643678160919539</v>
      </c>
      <c r="S754">
        <v>7.1191267204556239E-3</v>
      </c>
      <c r="T754">
        <v>1.5187470336972E-2</v>
      </c>
      <c r="U754">
        <v>2.3730422401518751E-3</v>
      </c>
      <c r="V754">
        <v>3619</v>
      </c>
      <c r="W754">
        <f t="shared" si="22"/>
        <v>2.4679639297579499E-2</v>
      </c>
      <c r="X754">
        <v>6.4546748932130998E-2</v>
      </c>
      <c r="Y754">
        <v>7.3089700996677748E-2</v>
      </c>
      <c r="Z754">
        <v>38.761658031088082</v>
      </c>
      <c r="AA754">
        <v>0.1067869008068344</v>
      </c>
      <c r="AB754">
        <v>6.7869008068343617E-2</v>
      </c>
      <c r="AC754">
        <v>2107</v>
      </c>
      <c r="AD754">
        <v>2.9914529914529919E-2</v>
      </c>
      <c r="AE754">
        <v>4.7460844803037501E-4</v>
      </c>
      <c r="AF754">
        <v>1.8984337921215001E-3</v>
      </c>
      <c r="AG754">
        <v>4.7460844803037493E-3</v>
      </c>
      <c r="AH754">
        <v>4.7460844803037501E-4</v>
      </c>
      <c r="AI754">
        <f t="shared" si="23"/>
        <v>3.3869135004391621E-2</v>
      </c>
      <c r="AJ754">
        <v>1.423825344091125E-3</v>
      </c>
      <c r="AK754">
        <v>0.47863247863247871</v>
      </c>
      <c r="AL754">
        <v>0.43934788615639681</v>
      </c>
      <c r="AM754">
        <v>0.82478632478632474</v>
      </c>
      <c r="AN754">
        <f>INDEX(realgdp!$A:$H,MATCH(Sheet1!A754,realgdp!$A:$A,0),MATCH(Sheet1!I754,realgdp!$A$1:$H$1,0))</f>
        <v>15699.5</v>
      </c>
      <c r="AO754">
        <f>INDEX(pricelevel!$A:$H,MATCH(A754,pricelevel!$A:$A,0),MATCH(Sheet1!I754,pricelevel!$A$1:$H$1,0))</f>
        <v>88.1</v>
      </c>
    </row>
    <row r="755" spans="1:41">
      <c r="A755" s="1">
        <v>44220</v>
      </c>
      <c r="B755" s="5" t="s">
        <v>269</v>
      </c>
      <c r="C755">
        <v>42988.969147005453</v>
      </c>
      <c r="D755">
        <v>0.52813067150635207</v>
      </c>
      <c r="E755">
        <v>0.9509981851179673</v>
      </c>
      <c r="F755">
        <v>7.4537205081669704</v>
      </c>
      <c r="G755">
        <v>137616.98729582579</v>
      </c>
      <c r="H755">
        <v>0.95945945945945943</v>
      </c>
      <c r="I755">
        <v>2014</v>
      </c>
      <c r="J755">
        <v>0.19784172661870503</v>
      </c>
      <c r="K755">
        <v>0.59292035398230092</v>
      </c>
      <c r="L755">
        <v>0.144963144963145</v>
      </c>
      <c r="M755">
        <v>0.5663716814159292</v>
      </c>
      <c r="N755">
        <v>0.43448275862068958</v>
      </c>
      <c r="O755">
        <v>0.4375</v>
      </c>
      <c r="P755">
        <v>21680.625</v>
      </c>
      <c r="Q755">
        <v>720.38095238095241</v>
      </c>
      <c r="R755">
        <v>22.714285714285719</v>
      </c>
      <c r="S755">
        <v>9.5846645367412137E-3</v>
      </c>
      <c r="T755">
        <v>4.2598509052183178E-3</v>
      </c>
      <c r="U755">
        <v>5.3248136315228968E-3</v>
      </c>
      <c r="V755">
        <v>1628</v>
      </c>
      <c r="W755">
        <f t="shared" si="22"/>
        <v>1.9169329073482427E-2</v>
      </c>
      <c r="X755">
        <v>5.4313099041533537E-2</v>
      </c>
      <c r="Y755">
        <v>6.9222577209797659E-2</v>
      </c>
      <c r="Z755">
        <v>39.306122448979593</v>
      </c>
      <c r="AA755">
        <v>0.1075612353567625</v>
      </c>
      <c r="AB755">
        <v>6.7092651757188496E-2</v>
      </c>
      <c r="AC755">
        <v>939</v>
      </c>
      <c r="AD755">
        <v>6.25E-2</v>
      </c>
      <c r="AE755">
        <v>0</v>
      </c>
      <c r="AF755">
        <v>5.3248136315228968E-3</v>
      </c>
      <c r="AG755">
        <v>4.2598509052183178E-3</v>
      </c>
      <c r="AH755">
        <v>0</v>
      </c>
      <c r="AI755">
        <f t="shared" si="23"/>
        <v>3.3226945827482021E-2</v>
      </c>
      <c r="AJ755">
        <v>1.064962726304579E-3</v>
      </c>
      <c r="AK755">
        <v>0.4375</v>
      </c>
      <c r="AL755">
        <v>0.43550368550368551</v>
      </c>
      <c r="AM755">
        <v>0.9375</v>
      </c>
      <c r="AN755">
        <f>INDEX(realgdp!$A:$H,MATCH(Sheet1!A755,realgdp!$A:$A,0),MATCH(Sheet1!I755,realgdp!$A$1:$H$1,0))</f>
        <v>3859.7</v>
      </c>
      <c r="AO755">
        <f>INDEX(pricelevel!$A:$H,MATCH(A755,pricelevel!$A:$A,0),MATCH(Sheet1!I755,pricelevel!$A$1:$H$1,0))</f>
        <v>87.8</v>
      </c>
    </row>
    <row r="756" spans="1:41">
      <c r="A756" s="1">
        <v>44300</v>
      </c>
      <c r="B756" s="5" t="s">
        <v>270</v>
      </c>
      <c r="C756">
        <v>48671.31001890359</v>
      </c>
      <c r="D756">
        <v>0.52741020793950855</v>
      </c>
      <c r="E756">
        <v>0.98487712665406424</v>
      </c>
      <c r="F756">
        <v>7.8790170132325139</v>
      </c>
      <c r="G756">
        <v>208037.69376181471</v>
      </c>
      <c r="H756">
        <v>0.97587719298245612</v>
      </c>
      <c r="I756">
        <v>2014</v>
      </c>
      <c r="J756">
        <v>0.23829201101928374</v>
      </c>
      <c r="K756">
        <v>1.2804878048780488</v>
      </c>
      <c r="L756">
        <v>0.1055276381909548</v>
      </c>
      <c r="M756">
        <v>1.0853658536585371</v>
      </c>
      <c r="N756">
        <v>0.54659949622166248</v>
      </c>
      <c r="O756">
        <v>0.6179775280898876</v>
      </c>
      <c r="P756">
        <v>23337.75280898876</v>
      </c>
      <c r="Q756">
        <v>990.07317073170736</v>
      </c>
      <c r="R756">
        <v>22.677966101694921</v>
      </c>
      <c r="S756">
        <v>9.9304865938430985E-3</v>
      </c>
      <c r="T756">
        <v>7.9443892750744784E-3</v>
      </c>
      <c r="U756">
        <v>3.9721946375372392E-3</v>
      </c>
      <c r="V756">
        <v>1592</v>
      </c>
      <c r="W756">
        <f t="shared" si="22"/>
        <v>2.1847070506454815E-2</v>
      </c>
      <c r="X756">
        <v>0.10129096325719961</v>
      </c>
      <c r="Y756">
        <v>8.8381330685203568E-2</v>
      </c>
      <c r="Z756">
        <v>37.121212121212118</v>
      </c>
      <c r="AA756">
        <v>9.2353525322740812E-2</v>
      </c>
      <c r="AB756">
        <v>7.3485600794438929E-2</v>
      </c>
      <c r="AC756">
        <v>1007</v>
      </c>
      <c r="AD756">
        <v>0.1685393258426966</v>
      </c>
      <c r="AE756">
        <v>0</v>
      </c>
      <c r="AF756">
        <v>3.9721946375372392E-3</v>
      </c>
      <c r="AG756">
        <v>6.9513406156901684E-3</v>
      </c>
      <c r="AH756">
        <v>0</v>
      </c>
      <c r="AI756">
        <f t="shared" si="23"/>
        <v>4.2423672014829598E-2</v>
      </c>
      <c r="AJ756">
        <v>5.9582919563058593E-3</v>
      </c>
      <c r="AK756">
        <v>0.34831460674157311</v>
      </c>
      <c r="AL756">
        <v>0.40075376884422109</v>
      </c>
      <c r="AM756">
        <v>0.449438202247191</v>
      </c>
      <c r="AN756">
        <f>INDEX(realgdp!$A:$H,MATCH(Sheet1!A756,realgdp!$A:$A,0),MATCH(Sheet1!I756,realgdp!$A$1:$H$1,0))</f>
        <v>7643.5</v>
      </c>
      <c r="AO756">
        <f>INDEX(pricelevel!$A:$H,MATCH(A756,pricelevel!$A:$A,0),MATCH(Sheet1!I756,pricelevel!$A$1:$H$1,0))</f>
        <v>103.4</v>
      </c>
    </row>
    <row r="757" spans="1:41">
      <c r="A757" s="1">
        <v>44700</v>
      </c>
      <c r="B757" s="5" t="s">
        <v>271</v>
      </c>
      <c r="C757">
        <v>54046.63657542225</v>
      </c>
      <c r="D757">
        <v>0.5154338963308096</v>
      </c>
      <c r="E757">
        <v>0.69889341875364008</v>
      </c>
      <c r="F757">
        <v>7.1875364006988933</v>
      </c>
      <c r="G757">
        <v>285578.24111822952</v>
      </c>
      <c r="H757">
        <v>0.95457822638788747</v>
      </c>
      <c r="I757">
        <v>2014</v>
      </c>
      <c r="J757">
        <v>0.24919754887656842</v>
      </c>
      <c r="K757">
        <v>0.7</v>
      </c>
      <c r="L757">
        <v>0.1780380673499268</v>
      </c>
      <c r="M757">
        <v>0.7</v>
      </c>
      <c r="N757">
        <v>0.39780521262002738</v>
      </c>
      <c r="O757">
        <v>0.46091644204851751</v>
      </c>
      <c r="P757">
        <v>22881.1051212938</v>
      </c>
      <c r="Q757">
        <v>1128.367647058823</v>
      </c>
      <c r="R757">
        <v>33.408695652173911</v>
      </c>
      <c r="S757">
        <v>8.3356487913309255E-3</v>
      </c>
      <c r="T757">
        <v>7.5020839121978334E-3</v>
      </c>
      <c r="U757">
        <v>5.0013892747985548E-3</v>
      </c>
      <c r="V757">
        <v>6830</v>
      </c>
      <c r="W757">
        <f t="shared" si="22"/>
        <v>2.0839121978327314E-2</v>
      </c>
      <c r="X757">
        <v>4.5012503473186999E-2</v>
      </c>
      <c r="Y757">
        <v>7.3075854404001106E-2</v>
      </c>
      <c r="Z757">
        <v>37.996428571428567</v>
      </c>
      <c r="AA757">
        <v>9.8916365657126984E-2</v>
      </c>
      <c r="AB757">
        <v>9.3081411503195335E-2</v>
      </c>
      <c r="AC757">
        <v>3599</v>
      </c>
      <c r="AD757">
        <v>0.2452830188679245</v>
      </c>
      <c r="AE757">
        <v>2.7785495971103091E-3</v>
      </c>
      <c r="AF757">
        <v>2.222839677688247E-3</v>
      </c>
      <c r="AG757">
        <v>1.944984717977216E-3</v>
      </c>
      <c r="AH757">
        <v>2.7785495971103082E-4</v>
      </c>
      <c r="AI757">
        <f t="shared" si="23"/>
        <v>4.9314385868920826E-2</v>
      </c>
      <c r="AJ757">
        <v>2.7785495971103082E-4</v>
      </c>
      <c r="AK757">
        <v>0.36118598382749328</v>
      </c>
      <c r="AL757">
        <v>0.40688140556368962</v>
      </c>
      <c r="AM757">
        <v>0.90566037735849059</v>
      </c>
      <c r="AN757">
        <f>INDEX(realgdp!$A:$H,MATCH(Sheet1!A757,realgdp!$A:$A,0),MATCH(Sheet1!I757,realgdp!$A$1:$H$1,0))</f>
        <v>21187.1</v>
      </c>
      <c r="AO757">
        <f>INDEX(pricelevel!$A:$H,MATCH(A757,pricelevel!$A:$A,0),MATCH(Sheet1!I757,pricelevel!$A$1:$H$1,0))</f>
        <v>100</v>
      </c>
    </row>
    <row r="758" spans="1:41">
      <c r="A758" s="1">
        <v>45060</v>
      </c>
      <c r="B758" s="5" t="s">
        <v>273</v>
      </c>
      <c r="C758">
        <v>50338.319177173187</v>
      </c>
      <c r="D758">
        <v>0.49966821499668213</v>
      </c>
      <c r="E758">
        <v>0.95288652952886532</v>
      </c>
      <c r="F758">
        <v>7.9654943596549437</v>
      </c>
      <c r="G758">
        <v>146636.37358991371</v>
      </c>
      <c r="H758">
        <v>0.96452502956247532</v>
      </c>
      <c r="I758">
        <v>2014</v>
      </c>
      <c r="J758">
        <v>0.24072778166550035</v>
      </c>
      <c r="K758">
        <v>0.97523809523809524</v>
      </c>
      <c r="L758">
        <v>0.13966214608612901</v>
      </c>
      <c r="M758">
        <v>0.92952380952380953</v>
      </c>
      <c r="N758">
        <v>0.57192676547515253</v>
      </c>
      <c r="O758">
        <v>0.6598360655737705</v>
      </c>
      <c r="P758">
        <v>26806.827868852459</v>
      </c>
      <c r="Q758">
        <v>837.4497607655502</v>
      </c>
      <c r="R758">
        <v>22.114613180515761</v>
      </c>
      <c r="S758">
        <v>1.0081043684522629E-2</v>
      </c>
      <c r="T758">
        <v>1.146471634710417E-2</v>
      </c>
      <c r="U758">
        <v>6.3253607432298877E-3</v>
      </c>
      <c r="V758">
        <v>8406</v>
      </c>
      <c r="W758">
        <f t="shared" si="22"/>
        <v>2.7871120774856685E-2</v>
      </c>
      <c r="X758">
        <v>6.3451274955524814E-2</v>
      </c>
      <c r="Y758">
        <v>7.5508993872306779E-2</v>
      </c>
      <c r="Z758">
        <v>38.266990291262132</v>
      </c>
      <c r="AA758">
        <v>0.10713579758845621</v>
      </c>
      <c r="AB758">
        <v>5.8707254398102392E-2</v>
      </c>
      <c r="AC758">
        <v>5059</v>
      </c>
      <c r="AD758">
        <v>9.8360655737704916E-2</v>
      </c>
      <c r="AE758">
        <v>2.96501284838901E-3</v>
      </c>
      <c r="AF758">
        <v>3.3603478948408781E-3</v>
      </c>
      <c r="AG758">
        <v>5.9300256967780192E-3</v>
      </c>
      <c r="AH758">
        <v>3.9533504645186798E-4</v>
      </c>
      <c r="AI758">
        <f t="shared" si="23"/>
        <v>3.1240166306234413E-2</v>
      </c>
      <c r="AJ758">
        <v>5.9300256967780192E-4</v>
      </c>
      <c r="AK758">
        <v>0.30327868852459022</v>
      </c>
      <c r="AL758">
        <v>0.40792291220556748</v>
      </c>
      <c r="AM758">
        <v>0.57581967213114749</v>
      </c>
      <c r="AN758">
        <f>INDEX(realgdp!$A:$H,MATCH(Sheet1!A758,realgdp!$A:$A,0),MATCH(Sheet1!I758,realgdp!$A$1:$H$1,0))</f>
        <v>28600.2</v>
      </c>
      <c r="AO758">
        <f>INDEX(pricelevel!$A:$H,MATCH(A758,pricelevel!$A:$A,0),MATCH(Sheet1!I758,pricelevel!$A$1:$H$1,0))</f>
        <v>96.4</v>
      </c>
    </row>
    <row r="759" spans="1:41">
      <c r="A759" s="1">
        <v>45300</v>
      </c>
      <c r="B759" s="5" t="s">
        <v>275</v>
      </c>
      <c r="C759">
        <v>52611.182687709232</v>
      </c>
      <c r="D759">
        <v>0.49631755141080819</v>
      </c>
      <c r="E759">
        <v>0.87661406025824962</v>
      </c>
      <c r="F759">
        <v>7.8223816355810616</v>
      </c>
      <c r="G759">
        <v>219662.1635581062</v>
      </c>
      <c r="H759">
        <v>0.96156113665841292</v>
      </c>
      <c r="I759">
        <v>2014</v>
      </c>
      <c r="J759">
        <v>0.22267111657591193</v>
      </c>
      <c r="K759">
        <v>0.93944636678200688</v>
      </c>
      <c r="L759">
        <v>0.12899400898652019</v>
      </c>
      <c r="M759">
        <v>0.97001153402537488</v>
      </c>
      <c r="N759">
        <v>0.45288753799392101</v>
      </c>
      <c r="O759">
        <v>0.61177170035671824</v>
      </c>
      <c r="P759">
        <v>25973.169441141501</v>
      </c>
      <c r="Q759">
        <v>1054.9543325526929</v>
      </c>
      <c r="R759">
        <v>25.49001663893511</v>
      </c>
      <c r="S759">
        <v>9.6923495780016338E-3</v>
      </c>
      <c r="T759">
        <v>1.2033759869316631E-2</v>
      </c>
      <c r="U759">
        <v>5.6084944187312826E-3</v>
      </c>
      <c r="V759">
        <v>32048</v>
      </c>
      <c r="W759">
        <f t="shared" si="22"/>
        <v>2.7334603866049551E-2</v>
      </c>
      <c r="X759">
        <v>5.7337326436155731E-2</v>
      </c>
      <c r="Y759">
        <v>0.1011162537435339</v>
      </c>
      <c r="Z759">
        <v>38.832971800433839</v>
      </c>
      <c r="AA759">
        <v>0.12812414919684181</v>
      </c>
      <c r="AB759">
        <v>4.8842907704873401E-2</v>
      </c>
      <c r="AC759">
        <v>18365</v>
      </c>
      <c r="AD759">
        <v>0.16409036860879911</v>
      </c>
      <c r="AE759">
        <v>2.5047644976858149E-3</v>
      </c>
      <c r="AF759">
        <v>3.1037299210454668E-3</v>
      </c>
      <c r="AG759">
        <v>3.866049550775933E-3</v>
      </c>
      <c r="AH759">
        <v>5.989654233596515E-4</v>
      </c>
      <c r="AI759">
        <f t="shared" si="23"/>
        <v>4.0617081213109293E-2</v>
      </c>
      <c r="AJ759">
        <v>8.1677103185407026E-4</v>
      </c>
      <c r="AK759">
        <v>0.34542211652794291</v>
      </c>
      <c r="AL759">
        <v>0.44286694957563649</v>
      </c>
      <c r="AM759">
        <v>0.51486325802615929</v>
      </c>
      <c r="AN759">
        <f>INDEX(realgdp!$A:$H,MATCH(Sheet1!A759,realgdp!$A:$A,0),MATCH(Sheet1!I759,realgdp!$A$1:$H$1,0))</f>
        <v>117768.3</v>
      </c>
      <c r="AO759">
        <f>INDEX(pricelevel!$A:$H,MATCH(A759,pricelevel!$A:$A,0),MATCH(Sheet1!I759,pricelevel!$A$1:$H$1,0))</f>
        <v>99.9</v>
      </c>
    </row>
    <row r="760" spans="1:41">
      <c r="A760" s="1">
        <v>45780</v>
      </c>
      <c r="B760" s="5" t="s">
        <v>277</v>
      </c>
      <c r="C760">
        <v>47881.082802547768</v>
      </c>
      <c r="D760">
        <v>0.50445859872611465</v>
      </c>
      <c r="E760">
        <v>0.91252653927813165</v>
      </c>
      <c r="F760">
        <v>7.7367303609341826</v>
      </c>
      <c r="G760">
        <v>142385.0870488323</v>
      </c>
      <c r="H760">
        <v>0.96725571725571724</v>
      </c>
      <c r="I760">
        <v>2014</v>
      </c>
      <c r="J760">
        <v>0.23175965665236051</v>
      </c>
      <c r="K760">
        <v>1.0282776349614395</v>
      </c>
      <c r="L760">
        <v>0.15129206730769229</v>
      </c>
      <c r="M760">
        <v>1.007712082262211</v>
      </c>
      <c r="N760">
        <v>0.48275862068965519</v>
      </c>
      <c r="O760">
        <v>0.64795918367346939</v>
      </c>
      <c r="P760">
        <v>24752.239795918369</v>
      </c>
      <c r="Q760">
        <v>774.13197969543148</v>
      </c>
      <c r="R760">
        <v>20.11578947368421</v>
      </c>
      <c r="S760">
        <v>6.8614993646759848E-3</v>
      </c>
      <c r="T760">
        <v>1.0165184243964421E-2</v>
      </c>
      <c r="U760">
        <v>5.8449809402795422E-3</v>
      </c>
      <c r="V760">
        <v>6656</v>
      </c>
      <c r="W760">
        <f t="shared" si="22"/>
        <v>2.2871664548919948E-2</v>
      </c>
      <c r="X760">
        <v>6.4548919949174083E-2</v>
      </c>
      <c r="Y760">
        <v>7.5222363405336723E-2</v>
      </c>
      <c r="Z760">
        <v>37.667673716012082</v>
      </c>
      <c r="AA760">
        <v>9.7839898348157567E-2</v>
      </c>
      <c r="AB760">
        <v>7.95425667090216E-2</v>
      </c>
      <c r="AC760">
        <v>3935</v>
      </c>
      <c r="AD760">
        <v>4.8469387755102039E-2</v>
      </c>
      <c r="AE760">
        <v>2.541296060991106E-3</v>
      </c>
      <c r="AF760">
        <v>3.3036848792884371E-3</v>
      </c>
      <c r="AG760">
        <v>3.5578144853875482E-3</v>
      </c>
      <c r="AH760">
        <v>0</v>
      </c>
      <c r="AI760">
        <f t="shared" si="23"/>
        <v>3.1275229477337456E-2</v>
      </c>
      <c r="AJ760">
        <v>2.2871664548919949E-3</v>
      </c>
      <c r="AK760">
        <v>0.34693877551020408</v>
      </c>
      <c r="AL760">
        <v>0.41947115384615391</v>
      </c>
      <c r="AM760">
        <v>0.63775510204081631</v>
      </c>
      <c r="AN760">
        <f>INDEX(realgdp!$A:$H,MATCH(Sheet1!A760,realgdp!$A:$A,0),MATCH(Sheet1!I760,realgdp!$A$1:$H$1,0))</f>
        <v>29259</v>
      </c>
      <c r="AO760">
        <f>INDEX(pricelevel!$A:$H,MATCH(A760,pricelevel!$A:$A,0),MATCH(Sheet1!I760,pricelevel!$A$1:$H$1,0))</f>
        <v>89.1</v>
      </c>
    </row>
    <row r="761" spans="1:41">
      <c r="A761" s="1">
        <v>45820</v>
      </c>
      <c r="B761" s="5" t="s">
        <v>278</v>
      </c>
      <c r="C761">
        <v>45834.666277712953</v>
      </c>
      <c r="D761">
        <v>0.50058343057176191</v>
      </c>
      <c r="E761">
        <v>0.9288214702450408</v>
      </c>
      <c r="F761">
        <v>7.5320886814469077</v>
      </c>
      <c r="G761">
        <v>130461.66861143521</v>
      </c>
      <c r="H761">
        <v>0.97661623108665752</v>
      </c>
      <c r="I761">
        <v>2014</v>
      </c>
      <c r="J761">
        <v>0.23640856672158156</v>
      </c>
      <c r="K761">
        <v>0.70138888888888884</v>
      </c>
      <c r="L761">
        <v>0.15915004336513441</v>
      </c>
      <c r="M761">
        <v>0.86111111111111116</v>
      </c>
      <c r="N761">
        <v>0.38095238095238088</v>
      </c>
      <c r="O761">
        <v>0.40322580645161288</v>
      </c>
      <c r="P761">
        <v>24328.741935483871</v>
      </c>
      <c r="Q761">
        <v>761.65116279069764</v>
      </c>
      <c r="R761">
        <v>18.457446808510639</v>
      </c>
      <c r="S761">
        <v>1.0218978102189779E-2</v>
      </c>
      <c r="T761">
        <v>6.5693430656934308E-3</v>
      </c>
      <c r="U761">
        <v>3.6496350364963498E-3</v>
      </c>
      <c r="V761">
        <v>2306</v>
      </c>
      <c r="W761">
        <f t="shared" si="22"/>
        <v>2.0437956204379559E-2</v>
      </c>
      <c r="X761">
        <v>5.0364963503649628E-2</v>
      </c>
      <c r="Y761">
        <v>8.5401459854014594E-2</v>
      </c>
      <c r="Z761">
        <v>38.22935779816514</v>
      </c>
      <c r="AA761">
        <v>9.4890510948905105E-2</v>
      </c>
      <c r="AB761">
        <v>7.8102189781021902E-2</v>
      </c>
      <c r="AC761">
        <v>1370</v>
      </c>
      <c r="AD761">
        <v>4.0322580645161289E-2</v>
      </c>
      <c r="AE761">
        <v>1.4598540145985401E-3</v>
      </c>
      <c r="AF761">
        <v>2.18978102189781E-3</v>
      </c>
      <c r="AG761">
        <v>3.6496350364963498E-3</v>
      </c>
      <c r="AH761">
        <v>7.2992700729927003E-4</v>
      </c>
      <c r="AI761">
        <f t="shared" si="23"/>
        <v>3.1306639891634382E-2</v>
      </c>
      <c r="AJ761">
        <v>3.6496350364963498E-3</v>
      </c>
      <c r="AK761">
        <v>0.46774193548387089</v>
      </c>
      <c r="AL761">
        <v>0.45273200346921078</v>
      </c>
      <c r="AM761">
        <v>0.86290322580645162</v>
      </c>
      <c r="AN761">
        <f>INDEX(realgdp!$A:$H,MATCH(Sheet1!A761,realgdp!$A:$A,0),MATCH(Sheet1!I761,realgdp!$A$1:$H$1,0))</f>
        <v>9167.6</v>
      </c>
      <c r="AO761">
        <f>INDEX(pricelevel!$A:$H,MATCH(A761,pricelevel!$A:$A,0),MATCH(Sheet1!I761,pricelevel!$A$1:$H$1,0))</f>
        <v>89.3</v>
      </c>
    </row>
    <row r="762" spans="1:41">
      <c r="A762" s="1">
        <v>45940</v>
      </c>
      <c r="B762" s="5" t="s">
        <v>279</v>
      </c>
      <c r="C762">
        <v>82375.513339466415</v>
      </c>
      <c r="D762">
        <v>0.49218031278748853</v>
      </c>
      <c r="E762">
        <v>0.7322907083716651</v>
      </c>
      <c r="F762">
        <v>8.4866605335786574</v>
      </c>
      <c r="G762">
        <v>368935.5657773689</v>
      </c>
      <c r="H762">
        <v>0.96194503171247359</v>
      </c>
      <c r="I762">
        <v>2014</v>
      </c>
      <c r="J762">
        <v>0.23590333716915995</v>
      </c>
      <c r="K762">
        <v>0.97014925373134331</v>
      </c>
      <c r="L762">
        <v>0.13676786261882859</v>
      </c>
      <c r="M762">
        <v>1</v>
      </c>
      <c r="N762">
        <v>0.5533498759305211</v>
      </c>
      <c r="O762">
        <v>0.64676616915422891</v>
      </c>
      <c r="P762">
        <v>31774.18407960199</v>
      </c>
      <c r="Q762">
        <v>1597.7586206896549</v>
      </c>
      <c r="R762">
        <v>28.013793103448279</v>
      </c>
      <c r="S762">
        <v>1.200600300150075E-2</v>
      </c>
      <c r="T762">
        <v>1.5507753876938471E-2</v>
      </c>
      <c r="U762">
        <v>4.0020010005002498E-3</v>
      </c>
      <c r="V762">
        <v>3261</v>
      </c>
      <c r="W762">
        <f t="shared" si="22"/>
        <v>3.1515757878939468E-2</v>
      </c>
      <c r="X762">
        <v>4.4522261130565281E-2</v>
      </c>
      <c r="Y762">
        <v>0.1155577788894447</v>
      </c>
      <c r="Z762">
        <v>38.854651162790702</v>
      </c>
      <c r="AA762">
        <v>8.6543271635817903E-2</v>
      </c>
      <c r="AB762">
        <v>4.7023511755877941E-2</v>
      </c>
      <c r="AC762">
        <v>1999</v>
      </c>
      <c r="AD762">
        <v>0.29353233830845771</v>
      </c>
      <c r="AE762">
        <v>2.0010005002501249E-3</v>
      </c>
      <c r="AF762">
        <v>2.0010005002501249E-3</v>
      </c>
      <c r="AG762">
        <v>7.0035017508754379E-3</v>
      </c>
      <c r="AH762">
        <v>5.0025012506253123E-4</v>
      </c>
      <c r="AI762">
        <f t="shared" si="23"/>
        <v>5.0284804062533418E-2</v>
      </c>
      <c r="AJ762">
        <v>0</v>
      </c>
      <c r="AK762">
        <v>0.25870646766169147</v>
      </c>
      <c r="AL762">
        <v>0.42808954308494329</v>
      </c>
      <c r="AM762">
        <v>0.3383084577114428</v>
      </c>
      <c r="AN762">
        <f>INDEX(realgdp!$A:$H,MATCH(Sheet1!A762,realgdp!$A:$A,0),MATCH(Sheet1!I762,realgdp!$A$1:$H$1,0))</f>
        <v>26411.200000000001</v>
      </c>
      <c r="AO762">
        <f>INDEX(pricelevel!$A:$H,MATCH(A762,pricelevel!$A:$A,0),MATCH(Sheet1!I762,pricelevel!$A$1:$H$1,0))</f>
        <v>111.5</v>
      </c>
    </row>
    <row r="763" spans="1:41">
      <c r="A763" s="1">
        <v>46060</v>
      </c>
      <c r="B763" s="5" t="s">
        <v>280</v>
      </c>
      <c r="C763">
        <v>49995.214478114482</v>
      </c>
      <c r="D763">
        <v>0.4936026936026936</v>
      </c>
      <c r="E763">
        <v>0.86498316498316496</v>
      </c>
      <c r="F763">
        <v>7.901010101010101</v>
      </c>
      <c r="G763">
        <v>211765.6430976431</v>
      </c>
      <c r="H763">
        <v>0.96605196982397312</v>
      </c>
      <c r="I763">
        <v>2014</v>
      </c>
      <c r="J763">
        <v>0.23599999999999999</v>
      </c>
      <c r="K763">
        <v>1.0032206119162641</v>
      </c>
      <c r="L763">
        <v>0.1356758403574693</v>
      </c>
      <c r="M763">
        <v>0.87439613526570048</v>
      </c>
      <c r="N763">
        <v>0.42481203007518797</v>
      </c>
      <c r="O763">
        <v>0.58011049723756902</v>
      </c>
      <c r="P763">
        <v>23696.224677716389</v>
      </c>
      <c r="Q763">
        <v>936.14285714285711</v>
      </c>
      <c r="R763">
        <v>23.771208226221081</v>
      </c>
      <c r="S763">
        <v>9.6652944335063537E-3</v>
      </c>
      <c r="T763">
        <v>1.145516377304457E-2</v>
      </c>
      <c r="U763">
        <v>5.3696080186146408E-3</v>
      </c>
      <c r="V763">
        <v>9847</v>
      </c>
      <c r="W763">
        <f t="shared" si="22"/>
        <v>2.6490066225165566E-2</v>
      </c>
      <c r="X763">
        <v>5.9244675138714883E-2</v>
      </c>
      <c r="Y763">
        <v>8.6271702165741898E-2</v>
      </c>
      <c r="Z763">
        <v>36.881431767337808</v>
      </c>
      <c r="AA763">
        <v>0.10596026490066229</v>
      </c>
      <c r="AB763">
        <v>4.94003937712547E-2</v>
      </c>
      <c r="AC763">
        <v>5587</v>
      </c>
      <c r="AD763">
        <v>0.14548802946593001</v>
      </c>
      <c r="AE763">
        <v>1.6108824055843919E-3</v>
      </c>
      <c r="AF763">
        <v>3.758725613030249E-3</v>
      </c>
      <c r="AG763">
        <v>4.6536602827993564E-3</v>
      </c>
      <c r="AH763">
        <v>5.3696080186146412E-4</v>
      </c>
      <c r="AI763">
        <f t="shared" si="23"/>
        <v>3.9505991771895767E-2</v>
      </c>
      <c r="AJ763">
        <v>6.801503490245212E-3</v>
      </c>
      <c r="AK763">
        <v>0.3406998158379374</v>
      </c>
      <c r="AL763">
        <v>0.42022951152635318</v>
      </c>
      <c r="AM763">
        <v>0.53591160220994472</v>
      </c>
      <c r="AN763">
        <f>INDEX(realgdp!$A:$H,MATCH(Sheet1!A763,realgdp!$A:$A,0),MATCH(Sheet1!I763,realgdp!$A$1:$H$1,0))</f>
        <v>33431.300000000003</v>
      </c>
      <c r="AO763">
        <f>INDEX(pricelevel!$A:$H,MATCH(A763,pricelevel!$A:$A,0),MATCH(Sheet1!I763,pricelevel!$A$1:$H$1,0))</f>
        <v>96.7</v>
      </c>
    </row>
    <row r="764" spans="1:41">
      <c r="A764" s="1">
        <v>46220</v>
      </c>
      <c r="B764" s="5" t="s">
        <v>281</v>
      </c>
      <c r="C764">
        <v>45735.910044977507</v>
      </c>
      <c r="D764">
        <v>0.50224887556221887</v>
      </c>
      <c r="E764">
        <v>0.7781109445277361</v>
      </c>
      <c r="F764">
        <v>7.515742128935532</v>
      </c>
      <c r="G764">
        <v>166841.40929535229</v>
      </c>
      <c r="H764">
        <v>0.98249027237354081</v>
      </c>
      <c r="I764">
        <v>2014</v>
      </c>
      <c r="J764">
        <v>0.25388601036269431</v>
      </c>
      <c r="K764">
        <v>0.82222222222222219</v>
      </c>
      <c r="L764">
        <v>0.1383358856559469</v>
      </c>
      <c r="M764">
        <v>0.83703703703703702</v>
      </c>
      <c r="N764">
        <v>0.50809061488673135</v>
      </c>
      <c r="O764">
        <v>0.5752212389380531</v>
      </c>
      <c r="P764">
        <v>25357.964601769909</v>
      </c>
      <c r="Q764">
        <v>802.17948717948718</v>
      </c>
      <c r="R764">
        <v>22.779069767441861</v>
      </c>
      <c r="S764">
        <v>1.285583103764922E-2</v>
      </c>
      <c r="T764">
        <v>1.285583103764922E-2</v>
      </c>
      <c r="U764">
        <v>2.754820936639119E-3</v>
      </c>
      <c r="V764">
        <v>1959</v>
      </c>
      <c r="W764">
        <f t="shared" si="22"/>
        <v>2.8466483011937559E-2</v>
      </c>
      <c r="X764">
        <v>6.1524334251606978E-2</v>
      </c>
      <c r="Y764">
        <v>7.8053259871441696E-2</v>
      </c>
      <c r="Z764">
        <v>38.51</v>
      </c>
      <c r="AA764">
        <v>8.4481175390266297E-2</v>
      </c>
      <c r="AB764">
        <v>6.4279155188246104E-2</v>
      </c>
      <c r="AC764">
        <v>1089</v>
      </c>
      <c r="AD764">
        <v>7.9646017699115043E-2</v>
      </c>
      <c r="AE764">
        <v>9.1827364554637281E-4</v>
      </c>
      <c r="AF764">
        <v>1.8365472910927461E-3</v>
      </c>
      <c r="AG764">
        <v>2.754820936639119E-3</v>
      </c>
      <c r="AH764">
        <v>0</v>
      </c>
      <c r="AI764">
        <f t="shared" si="23"/>
        <v>3.1634222216853219E-2</v>
      </c>
      <c r="AJ764">
        <v>9.1827364554637279E-3</v>
      </c>
      <c r="AK764">
        <v>0.37168141592920362</v>
      </c>
      <c r="AL764">
        <v>0.41807044410413469</v>
      </c>
      <c r="AM764">
        <v>0.49557522123893799</v>
      </c>
      <c r="AN764">
        <f>INDEX(realgdp!$A:$H,MATCH(Sheet1!A764,realgdp!$A:$A,0),MATCH(Sheet1!I764,realgdp!$A$1:$H$1,0))</f>
        <v>9790.2000000000007</v>
      </c>
      <c r="AO764">
        <f>INDEX(pricelevel!$A:$H,MATCH(A764,pricelevel!$A:$A,0),MATCH(Sheet1!I764,pricelevel!$A$1:$H$1,0))</f>
        <v>88.2</v>
      </c>
    </row>
    <row r="765" spans="1:41">
      <c r="A765" s="1">
        <v>46340</v>
      </c>
      <c r="B765" s="5" t="s">
        <v>282</v>
      </c>
      <c r="C765">
        <v>46248.988352745422</v>
      </c>
      <c r="D765">
        <v>0.50249584026622296</v>
      </c>
      <c r="E765">
        <v>0.84359400998336109</v>
      </c>
      <c r="F765">
        <v>7.5790349417637266</v>
      </c>
      <c r="G765">
        <v>161203.4109816972</v>
      </c>
      <c r="H765">
        <v>0.9508840864440079</v>
      </c>
      <c r="I765">
        <v>2014</v>
      </c>
      <c r="J765">
        <v>0.23162134944612287</v>
      </c>
      <c r="K765">
        <v>0.86131386861313863</v>
      </c>
      <c r="L765">
        <v>0.16381048387096769</v>
      </c>
      <c r="M765">
        <v>0.73722627737226276</v>
      </c>
      <c r="N765">
        <v>0.45327102803738317</v>
      </c>
      <c r="O765">
        <v>0.59405940594059403</v>
      </c>
      <c r="P765">
        <v>26401.584158415841</v>
      </c>
      <c r="Q765">
        <v>885.43333333333328</v>
      </c>
      <c r="R765">
        <v>20.581081081081081</v>
      </c>
      <c r="S765">
        <v>5.272407732864675E-3</v>
      </c>
      <c r="T765">
        <v>1.3181019332161689E-2</v>
      </c>
      <c r="U765">
        <v>2.6362038664323371E-3</v>
      </c>
      <c r="V765">
        <v>1984</v>
      </c>
      <c r="W765">
        <f t="shared" si="22"/>
        <v>2.10896309314587E-2</v>
      </c>
      <c r="X765">
        <v>6.6783831282952552E-2</v>
      </c>
      <c r="Y765">
        <v>7.7328646748681895E-2</v>
      </c>
      <c r="Z765">
        <v>39.222222222222221</v>
      </c>
      <c r="AA765">
        <v>0.132688927943761</v>
      </c>
      <c r="AB765">
        <v>7.9086115992970121E-2</v>
      </c>
      <c r="AC765">
        <v>1138</v>
      </c>
      <c r="AD765">
        <v>0.1386138613861386</v>
      </c>
      <c r="AE765">
        <v>8.7873462214411243E-4</v>
      </c>
      <c r="AF765">
        <v>1.7574692442882251E-3</v>
      </c>
      <c r="AG765">
        <v>8.7873462214411243E-4</v>
      </c>
      <c r="AH765">
        <v>0</v>
      </c>
      <c r="AI765">
        <f t="shared" si="23"/>
        <v>3.3537128985159405E-2</v>
      </c>
      <c r="AJ765">
        <v>2.284710017574693E-2</v>
      </c>
      <c r="AK765">
        <v>0.5643564356435643</v>
      </c>
      <c r="AL765">
        <v>0.44304435483870969</v>
      </c>
      <c r="AM765">
        <v>0.82178217821782173</v>
      </c>
      <c r="AN765">
        <f>INDEX(realgdp!$A:$H,MATCH(Sheet1!A765,realgdp!$A:$A,0),MATCH(Sheet1!I765,realgdp!$A$1:$H$1,0))</f>
        <v>13557.3</v>
      </c>
      <c r="AO765">
        <f>INDEX(pricelevel!$A:$H,MATCH(A765,pricelevel!$A:$A,0),MATCH(Sheet1!I765,pricelevel!$A$1:$H$1,0))</f>
        <v>93.7</v>
      </c>
    </row>
    <row r="766" spans="1:41">
      <c r="A766" s="1">
        <v>46520</v>
      </c>
      <c r="B766" s="5" t="s">
        <v>283</v>
      </c>
      <c r="C766">
        <v>54646.589086127547</v>
      </c>
      <c r="D766">
        <v>0.49967126890203811</v>
      </c>
      <c r="E766">
        <v>0.30374753451676528</v>
      </c>
      <c r="F766">
        <v>7.9924391847468774</v>
      </c>
      <c r="G766">
        <v>649966.24917817221</v>
      </c>
      <c r="H766">
        <v>0.97562833206397559</v>
      </c>
      <c r="I766">
        <v>2014</v>
      </c>
      <c r="J766">
        <v>0.26885553470919327</v>
      </c>
      <c r="K766">
        <v>1.174757281553398</v>
      </c>
      <c r="L766">
        <v>0.15025805823351829</v>
      </c>
      <c r="M766">
        <v>1.0760517799352749</v>
      </c>
      <c r="N766">
        <v>0.44271685761047458</v>
      </c>
      <c r="O766">
        <v>0.62255639097744364</v>
      </c>
      <c r="P766">
        <v>30735.0947368421</v>
      </c>
      <c r="Q766">
        <v>2061.1854103343471</v>
      </c>
      <c r="R766">
        <v>26.427966101694921</v>
      </c>
      <c r="S766">
        <v>5.6506296415886354E-3</v>
      </c>
      <c r="T766">
        <v>1.2108492089118499E-2</v>
      </c>
      <c r="U766">
        <v>5.4891830804003876E-3</v>
      </c>
      <c r="V766">
        <v>10269</v>
      </c>
      <c r="W766">
        <f t="shared" si="22"/>
        <v>2.3248304811107526E-2</v>
      </c>
      <c r="X766">
        <v>7.4103971585405229E-2</v>
      </c>
      <c r="Y766">
        <v>8.5566677429770741E-2</v>
      </c>
      <c r="Z766">
        <v>39.845195729537373</v>
      </c>
      <c r="AA766">
        <v>0.1028414594769131</v>
      </c>
      <c r="AB766">
        <v>5.6183403293509848E-2</v>
      </c>
      <c r="AC766">
        <v>6194</v>
      </c>
      <c r="AD766">
        <v>0.19849624060150381</v>
      </c>
      <c r="AE766">
        <v>2.9060381013884399E-3</v>
      </c>
      <c r="AF766">
        <v>2.5831449790119469E-3</v>
      </c>
      <c r="AG766">
        <v>2.5831449790119469E-3</v>
      </c>
      <c r="AH766">
        <v>1.291572489505973E-3</v>
      </c>
      <c r="AI766">
        <f t="shared" si="23"/>
        <v>6.7062926858774505E-2</v>
      </c>
      <c r="AJ766">
        <v>0</v>
      </c>
      <c r="AK766">
        <v>0.36992481203007521</v>
      </c>
      <c r="AL766">
        <v>0.4256500146070698</v>
      </c>
      <c r="AM766">
        <v>0.46165413533834587</v>
      </c>
      <c r="AN766">
        <f>INDEX(realgdp!$A:$H,MATCH(Sheet1!A766,realgdp!$A:$A,0),MATCH(Sheet1!I766,realgdp!$A$1:$H$1,0))</f>
        <v>53838.2</v>
      </c>
      <c r="AO766">
        <f>INDEX(pricelevel!$A:$H,MATCH(A766,pricelevel!$A:$A,0),MATCH(Sheet1!I766,pricelevel!$A$1:$H$1,0))</f>
        <v>124.5</v>
      </c>
    </row>
    <row r="767" spans="1:41">
      <c r="A767" s="1">
        <v>46540</v>
      </c>
      <c r="B767" s="5" t="s">
        <v>284</v>
      </c>
      <c r="C767">
        <v>45758.709515859773</v>
      </c>
      <c r="D767">
        <v>0.4958263772954925</v>
      </c>
      <c r="E767">
        <v>0.97245409015025042</v>
      </c>
      <c r="F767">
        <v>7.5183639398998334</v>
      </c>
      <c r="G767">
        <v>146868.2637729549</v>
      </c>
      <c r="H767">
        <v>0.96586345381526106</v>
      </c>
      <c r="I767">
        <v>2014</v>
      </c>
      <c r="J767">
        <v>0.20619718309859156</v>
      </c>
      <c r="K767">
        <v>0.75980392156862742</v>
      </c>
      <c r="L767">
        <v>0.13460980562808239</v>
      </c>
      <c r="M767">
        <v>0.75980392156862742</v>
      </c>
      <c r="N767">
        <v>0.52597402597402598</v>
      </c>
      <c r="O767">
        <v>0.58064516129032262</v>
      </c>
      <c r="P767">
        <v>24775.419354838708</v>
      </c>
      <c r="Q767">
        <v>882.34482758620686</v>
      </c>
      <c r="R767">
        <v>21.324324324324319</v>
      </c>
      <c r="S767">
        <v>1.088082901554404E-2</v>
      </c>
      <c r="T767">
        <v>9.3264248704663204E-3</v>
      </c>
      <c r="U767">
        <v>4.6632124352331602E-3</v>
      </c>
      <c r="V767">
        <v>3447</v>
      </c>
      <c r="W767">
        <f t="shared" si="22"/>
        <v>2.4870466321243519E-2</v>
      </c>
      <c r="X767">
        <v>5.1295336787564767E-2</v>
      </c>
      <c r="Y767">
        <v>8.0310880829015538E-2</v>
      </c>
      <c r="Z767">
        <v>36.24</v>
      </c>
      <c r="AA767">
        <v>9.0155440414507779E-2</v>
      </c>
      <c r="AB767">
        <v>6.8911917098445602E-2</v>
      </c>
      <c r="AC767">
        <v>1930</v>
      </c>
      <c r="AD767">
        <v>0.11612903225806449</v>
      </c>
      <c r="AE767">
        <v>2.5906735751295342E-3</v>
      </c>
      <c r="AF767">
        <v>2.0725388601036268E-3</v>
      </c>
      <c r="AG767">
        <v>5.1813471502590684E-3</v>
      </c>
      <c r="AH767">
        <v>1.5544041450777199E-3</v>
      </c>
      <c r="AI767">
        <f t="shared" si="23"/>
        <v>3.5613719184691923E-2</v>
      </c>
      <c r="AJ767">
        <v>1.036269430051813E-3</v>
      </c>
      <c r="AK767">
        <v>0.35483870967741937</v>
      </c>
      <c r="AL767">
        <v>0.42964897011894398</v>
      </c>
      <c r="AM767">
        <v>0.6064516129032258</v>
      </c>
      <c r="AN767">
        <f>INDEX(realgdp!$A:$H,MATCH(Sheet1!A767,realgdp!$A:$A,0),MATCH(Sheet1!I767,realgdp!$A$1:$H$1,0))</f>
        <v>9385.7000000000007</v>
      </c>
      <c r="AO767">
        <f>INDEX(pricelevel!$A:$H,MATCH(A767,pricelevel!$A:$A,0),MATCH(Sheet1!I767,pricelevel!$A$1:$H$1,0))</f>
        <v>93.9</v>
      </c>
    </row>
    <row r="768" spans="1:41">
      <c r="A768" s="1">
        <v>46700</v>
      </c>
      <c r="B768" s="5" t="s">
        <v>286</v>
      </c>
      <c r="C768">
        <v>57733.944401544402</v>
      </c>
      <c r="D768">
        <v>0.49884169884169882</v>
      </c>
      <c r="E768">
        <v>0.63166023166023166</v>
      </c>
      <c r="F768">
        <v>7.8355212355212354</v>
      </c>
      <c r="G768">
        <v>326522.81853281852</v>
      </c>
      <c r="H768">
        <v>0.96361940298507465</v>
      </c>
      <c r="I768">
        <v>2014</v>
      </c>
      <c r="J768">
        <v>0.25410544511668109</v>
      </c>
      <c r="K768">
        <v>1.0517928286852589</v>
      </c>
      <c r="L768">
        <v>0.14830508474576271</v>
      </c>
      <c r="M768">
        <v>1.0438247011952191</v>
      </c>
      <c r="N768">
        <v>0.42056074766355139</v>
      </c>
      <c r="O768">
        <v>0.59541984732824427</v>
      </c>
      <c r="P768">
        <v>26535.0534351145</v>
      </c>
      <c r="Q768">
        <v>1400.404580152672</v>
      </c>
      <c r="R768">
        <v>27.72571428571429</v>
      </c>
      <c r="S768">
        <v>8.4067253803042433E-3</v>
      </c>
      <c r="T768">
        <v>1.2009607686148919E-2</v>
      </c>
      <c r="U768">
        <v>2.4019215372297841E-3</v>
      </c>
      <c r="V768">
        <v>4248</v>
      </c>
      <c r="W768">
        <f t="shared" si="22"/>
        <v>2.2818254603682947E-2</v>
      </c>
      <c r="X768">
        <v>5.6845476381104883E-2</v>
      </c>
      <c r="Y768">
        <v>8.2065652522017613E-2</v>
      </c>
      <c r="Z768">
        <v>36.679611650485427</v>
      </c>
      <c r="AA768">
        <v>9.8879103282626099E-2</v>
      </c>
      <c r="AB768">
        <v>5.9647718174539642E-2</v>
      </c>
      <c r="AC768">
        <v>2498</v>
      </c>
      <c r="AD768">
        <v>0.19465648854961831</v>
      </c>
      <c r="AE768">
        <v>8.0064051240992789E-4</v>
      </c>
      <c r="AF768">
        <v>1.601281024819856E-3</v>
      </c>
      <c r="AG768">
        <v>3.202562049639712E-3</v>
      </c>
      <c r="AH768">
        <v>0</v>
      </c>
      <c r="AI768">
        <f t="shared" si="23"/>
        <v>5.2775645753909868E-2</v>
      </c>
      <c r="AJ768">
        <v>1.601281024819856E-3</v>
      </c>
      <c r="AK768">
        <v>0.34732824427480918</v>
      </c>
      <c r="AL768">
        <v>0.4416195856873823</v>
      </c>
      <c r="AM768">
        <v>0.51526717557251911</v>
      </c>
      <c r="AN768">
        <f>INDEX(realgdp!$A:$H,MATCH(Sheet1!A768,realgdp!$A:$A,0),MATCH(Sheet1!I768,realgdp!$A$1:$H$1,0))</f>
        <v>17582.7</v>
      </c>
      <c r="AO768">
        <f>INDEX(pricelevel!$A:$H,MATCH(A768,pricelevel!$A:$A,0),MATCH(Sheet1!I768,pricelevel!$A$1:$H$1,0))</f>
        <v>117.2</v>
      </c>
    </row>
    <row r="769" spans="1:41">
      <c r="A769" s="1">
        <v>47260</v>
      </c>
      <c r="B769" s="5" t="s">
        <v>288</v>
      </c>
      <c r="C769">
        <v>56042.153729360412</v>
      </c>
      <c r="D769">
        <v>0.50578857468210292</v>
      </c>
      <c r="E769">
        <v>0.72727272727272729</v>
      </c>
      <c r="F769">
        <v>7.9869045359650794</v>
      </c>
      <c r="G769">
        <v>277418.95426077052</v>
      </c>
      <c r="H769">
        <v>0.97226536498779681</v>
      </c>
      <c r="I769">
        <v>2014</v>
      </c>
      <c r="J769">
        <v>0.26240238860817638</v>
      </c>
      <c r="K769">
        <v>1.1786074672048437</v>
      </c>
      <c r="L769">
        <v>0.14972804497952699</v>
      </c>
      <c r="M769">
        <v>1.0978809283551969</v>
      </c>
      <c r="N769">
        <v>0.46338028169014078</v>
      </c>
      <c r="O769">
        <v>0.61397058823529416</v>
      </c>
      <c r="P769">
        <v>27801.679227941171</v>
      </c>
      <c r="Q769">
        <v>1177.3068592057759</v>
      </c>
      <c r="R769">
        <v>22.977157360406089</v>
      </c>
      <c r="S769">
        <v>8.8252598548735038E-3</v>
      </c>
      <c r="T769">
        <v>9.90390272602471E-3</v>
      </c>
      <c r="U769">
        <v>3.5301039419494019E-3</v>
      </c>
      <c r="V769">
        <v>16363</v>
      </c>
      <c r="W769">
        <f t="shared" si="22"/>
        <v>2.2259266522847612E-2</v>
      </c>
      <c r="X769">
        <v>5.5991370857030792E-2</v>
      </c>
      <c r="Y769">
        <v>9.7666209060600112E-2</v>
      </c>
      <c r="Z769">
        <v>39.795604395604393</v>
      </c>
      <c r="AA769">
        <v>0.1007060207883899</v>
      </c>
      <c r="AB769">
        <v>6.1286526769954892E-2</v>
      </c>
      <c r="AC769">
        <v>10198</v>
      </c>
      <c r="AD769">
        <v>0.1020220588235294</v>
      </c>
      <c r="AE769">
        <v>2.0592272994704838E-3</v>
      </c>
      <c r="AF769">
        <v>1.4708766424789169E-3</v>
      </c>
      <c r="AG769">
        <v>3.726220827613258E-3</v>
      </c>
      <c r="AH769">
        <v>7.8446754265542261E-4</v>
      </c>
      <c r="AI769">
        <f t="shared" si="23"/>
        <v>4.2346609697681933E-2</v>
      </c>
      <c r="AJ769">
        <v>1.078642871151206E-3</v>
      </c>
      <c r="AK769">
        <v>0.40441176470588241</v>
      </c>
      <c r="AL769">
        <v>0.42956670537187558</v>
      </c>
      <c r="AM769">
        <v>0.59558823529411764</v>
      </c>
      <c r="AN769">
        <f>INDEX(realgdp!$A:$H,MATCH(Sheet1!A769,realgdp!$A:$A,0),MATCH(Sheet1!I769,realgdp!$A$1:$H$1,0))</f>
        <v>79997.8</v>
      </c>
      <c r="AO769">
        <f>INDEX(pricelevel!$A:$H,MATCH(A769,pricelevel!$A:$A,0),MATCH(Sheet1!I769,pricelevel!$A$1:$H$1,0))</f>
        <v>98.3</v>
      </c>
    </row>
    <row r="770" spans="1:41">
      <c r="A770" s="1">
        <v>47300</v>
      </c>
      <c r="B770" s="5" t="s">
        <v>289</v>
      </c>
      <c r="C770">
        <v>42788.242831541218</v>
      </c>
      <c r="D770">
        <v>0.5268817204301075</v>
      </c>
      <c r="E770">
        <v>0.82258064516129037</v>
      </c>
      <c r="F770">
        <v>6.3216845878136203</v>
      </c>
      <c r="G770">
        <v>229659.9103942652</v>
      </c>
      <c r="H770">
        <v>0.95108695652173914</v>
      </c>
      <c r="I770">
        <v>2014</v>
      </c>
      <c r="J770">
        <v>0.28087831655992679</v>
      </c>
      <c r="K770">
        <v>0.73589743589743595</v>
      </c>
      <c r="L770">
        <v>0.2243462975170292</v>
      </c>
      <c r="M770">
        <v>0.68974358974358974</v>
      </c>
      <c r="N770">
        <v>0.34526315789473683</v>
      </c>
      <c r="O770">
        <v>0.379182156133829</v>
      </c>
      <c r="P770">
        <v>17868.55018587361</v>
      </c>
      <c r="Q770">
        <v>921.82978723404256</v>
      </c>
      <c r="R770">
        <v>23.284023668639051</v>
      </c>
      <c r="S770">
        <v>5.871725383920506E-3</v>
      </c>
      <c r="T770">
        <v>4.9683830171635048E-3</v>
      </c>
      <c r="U770">
        <v>9.0334236675700087E-4</v>
      </c>
      <c r="V770">
        <v>4551</v>
      </c>
      <c r="W770">
        <f t="shared" ref="W770:W833" si="24">S770+T770+U770</f>
        <v>1.1743450767841012E-2</v>
      </c>
      <c r="X770">
        <v>3.7940379403794043E-2</v>
      </c>
      <c r="Y770">
        <v>6.910569105691057E-2</v>
      </c>
      <c r="Z770">
        <v>38.806930693069297</v>
      </c>
      <c r="AA770">
        <v>9.1237579042457093E-2</v>
      </c>
      <c r="AB770">
        <v>8.4462511291779591E-2</v>
      </c>
      <c r="AC770">
        <v>2214</v>
      </c>
      <c r="AD770">
        <v>0.35687732342007428</v>
      </c>
      <c r="AE770">
        <v>4.5167118337850038E-4</v>
      </c>
      <c r="AF770">
        <v>4.5167118337850038E-4</v>
      </c>
      <c r="AG770">
        <v>9.0334236675700087E-4</v>
      </c>
      <c r="AH770">
        <v>4.5167118337850038E-4</v>
      </c>
      <c r="AI770">
        <f t="shared" si="23"/>
        <v>5.1589512167742414E-2</v>
      </c>
      <c r="AJ770">
        <v>1.3550135501355009E-3</v>
      </c>
      <c r="AK770">
        <v>0.3903345724907063</v>
      </c>
      <c r="AL770">
        <v>0.3902439024390244</v>
      </c>
      <c r="AM770">
        <v>1.1784386617100371</v>
      </c>
      <c r="AN770">
        <f>INDEX(realgdp!$A:$H,MATCH(Sheet1!A770,realgdp!$A:$A,0),MATCH(Sheet1!I770,realgdp!$A$1:$H$1,0))</f>
        <v>13518.4</v>
      </c>
      <c r="AO770">
        <f>INDEX(pricelevel!$A:$H,MATCH(A770,pricelevel!$A:$A,0),MATCH(Sheet1!I770,pricelevel!$A$1:$H$1,0))</f>
        <v>95</v>
      </c>
    </row>
    <row r="771" spans="1:41">
      <c r="A771" s="1">
        <v>47380</v>
      </c>
      <c r="B771" s="5" t="s">
        <v>290</v>
      </c>
      <c r="C771">
        <v>43333.677966101692</v>
      </c>
      <c r="D771">
        <v>0.49878934624697341</v>
      </c>
      <c r="E771">
        <v>0.85351089588377727</v>
      </c>
      <c r="F771">
        <v>7.3559322033898296</v>
      </c>
      <c r="G771">
        <v>151358.02663438261</v>
      </c>
      <c r="H771">
        <v>0.9795620437956204</v>
      </c>
      <c r="I771">
        <v>2014</v>
      </c>
      <c r="J771">
        <v>0.26214340786430224</v>
      </c>
      <c r="K771">
        <v>1.1055900621118013</v>
      </c>
      <c r="L771">
        <v>0.16554307116104869</v>
      </c>
      <c r="M771">
        <v>1.031055900621118</v>
      </c>
      <c r="N771">
        <v>0.47727272727272729</v>
      </c>
      <c r="O771">
        <v>0.59036144578313254</v>
      </c>
      <c r="P771">
        <v>21970.48192771084</v>
      </c>
      <c r="Q771">
        <v>853.52</v>
      </c>
      <c r="R771">
        <v>17.350877192982459</v>
      </c>
      <c r="S771">
        <v>8.7014725568942443E-3</v>
      </c>
      <c r="T771">
        <v>6.6934404283801874E-3</v>
      </c>
      <c r="U771">
        <v>4.0160642570281121E-3</v>
      </c>
      <c r="V771">
        <v>2670</v>
      </c>
      <c r="W771">
        <f t="shared" si="24"/>
        <v>1.9410977242302542E-2</v>
      </c>
      <c r="X771">
        <v>6.1579651941097727E-2</v>
      </c>
      <c r="Y771">
        <v>7.2958500669344048E-2</v>
      </c>
      <c r="Z771">
        <v>38.708955223880587</v>
      </c>
      <c r="AA771">
        <v>0.1157965194109772</v>
      </c>
      <c r="AB771">
        <v>7.0950468540829981E-2</v>
      </c>
      <c r="AC771">
        <v>1494</v>
      </c>
      <c r="AD771">
        <v>0.1204819277108434</v>
      </c>
      <c r="AE771">
        <v>2.6773761713520749E-3</v>
      </c>
      <c r="AF771">
        <v>1.338688085676037E-3</v>
      </c>
      <c r="AG771">
        <v>4.0160642570281121E-3</v>
      </c>
      <c r="AH771">
        <v>0</v>
      </c>
      <c r="AI771">
        <f t="shared" ref="AI771:AI834" si="25">Q771/P771</f>
        <v>3.8848487839653431E-2</v>
      </c>
      <c r="AJ771">
        <v>4.0160642570281121E-3</v>
      </c>
      <c r="AK771">
        <v>0.5</v>
      </c>
      <c r="AL771">
        <v>0.42584269662921348</v>
      </c>
      <c r="AM771">
        <v>0.8012048192771084</v>
      </c>
      <c r="AN771">
        <f>INDEX(realgdp!$A:$H,MATCH(Sheet1!A771,realgdp!$A:$A,0),MATCH(Sheet1!I771,realgdp!$A$1:$H$1,0))</f>
        <v>9860.5</v>
      </c>
      <c r="AO771">
        <f>INDEX(pricelevel!$A:$H,MATCH(A771,pricelevel!$A:$A,0),MATCH(Sheet1!I771,pricelevel!$A$1:$H$1,0))</f>
        <v>91.3</v>
      </c>
    </row>
    <row r="772" spans="1:41">
      <c r="A772" s="1">
        <v>47900</v>
      </c>
      <c r="B772" s="5" t="s">
        <v>291</v>
      </c>
      <c r="C772">
        <v>85809.662817551958</v>
      </c>
      <c r="D772">
        <v>0.49427161164696831</v>
      </c>
      <c r="E772">
        <v>0.67499886790744013</v>
      </c>
      <c r="F772">
        <v>8.8270162568491592</v>
      </c>
      <c r="G772">
        <v>496897.02531358972</v>
      </c>
      <c r="H772">
        <v>0.97036324028572873</v>
      </c>
      <c r="I772">
        <v>2014</v>
      </c>
      <c r="J772">
        <v>0.2629584677777449</v>
      </c>
      <c r="K772">
        <v>1.0200316288877174</v>
      </c>
      <c r="L772">
        <v>0.15771507365305709</v>
      </c>
      <c r="M772">
        <v>1.055086979441223</v>
      </c>
      <c r="N772">
        <v>0.55271680460597339</v>
      </c>
      <c r="O772">
        <v>0.7584311766175369</v>
      </c>
      <c r="P772">
        <v>38589.701224081939</v>
      </c>
      <c r="Q772">
        <v>1794.0350624399621</v>
      </c>
      <c r="R772">
        <v>32.24285714285714</v>
      </c>
      <c r="S772">
        <v>8.5052149712591361E-3</v>
      </c>
      <c r="T772">
        <v>1.427939761229745E-2</v>
      </c>
      <c r="U772">
        <v>4.4997008869352619E-3</v>
      </c>
      <c r="V772">
        <v>59468</v>
      </c>
      <c r="W772">
        <f t="shared" si="24"/>
        <v>2.7284313470491851E-2</v>
      </c>
      <c r="X772">
        <v>4.1095534111894302E-2</v>
      </c>
      <c r="Y772">
        <v>0.14253387780581059</v>
      </c>
      <c r="Z772">
        <v>40.02968617472434</v>
      </c>
      <c r="AA772">
        <v>8.3829687621921084E-2</v>
      </c>
      <c r="AB772">
        <v>3.5347361302572371E-2</v>
      </c>
      <c r="AC772">
        <v>38447</v>
      </c>
      <c r="AD772">
        <v>0.2498126405196103</v>
      </c>
      <c r="AE772">
        <v>2.5489635082061022E-3</v>
      </c>
      <c r="AF772">
        <v>1.9507373787291599E-3</v>
      </c>
      <c r="AG772">
        <v>4.6297500455172056E-3</v>
      </c>
      <c r="AH772">
        <v>5.2019663432777586E-4</v>
      </c>
      <c r="AI772">
        <f t="shared" si="25"/>
        <v>4.6489996178576083E-2</v>
      </c>
      <c r="AJ772">
        <v>8.3231461492444146E-4</v>
      </c>
      <c r="AK772">
        <v>0.30751936047964029</v>
      </c>
      <c r="AL772">
        <v>0.44479383870316808</v>
      </c>
      <c r="AM772">
        <v>0.3055208593554834</v>
      </c>
      <c r="AN772">
        <f>INDEX(realgdp!$A:$H,MATCH(Sheet1!A772,realgdp!$A:$A,0),MATCH(Sheet1!I772,realgdp!$A$1:$H$1,0))</f>
        <v>434035.3</v>
      </c>
      <c r="AO772">
        <f>INDEX(pricelevel!$A:$H,MATCH(A772,pricelevel!$A:$A,0),MATCH(Sheet1!I772,pricelevel!$A$1:$H$1,0))</f>
        <v>119.3</v>
      </c>
    </row>
    <row r="773" spans="1:41">
      <c r="A773" s="1">
        <v>48140</v>
      </c>
      <c r="B773" s="5" t="s">
        <v>292</v>
      </c>
      <c r="C773">
        <v>45415.37321196359</v>
      </c>
      <c r="D773">
        <v>0.51625487646293888</v>
      </c>
      <c r="E773">
        <v>0.96879063719115732</v>
      </c>
      <c r="F773">
        <v>7.3172951885565674</v>
      </c>
      <c r="G773">
        <v>189228.5565669701</v>
      </c>
      <c r="H773">
        <v>0.97054491899852724</v>
      </c>
      <c r="I773">
        <v>2014</v>
      </c>
      <c r="J773">
        <v>0.22820236813778255</v>
      </c>
      <c r="K773">
        <v>0.68799999999999994</v>
      </c>
      <c r="L773">
        <v>0.17316784869976359</v>
      </c>
      <c r="M773">
        <v>0.72</v>
      </c>
      <c r="N773">
        <v>0.42148760330578511</v>
      </c>
      <c r="O773">
        <v>0.61111111111111116</v>
      </c>
      <c r="P773">
        <v>25812.666666666672</v>
      </c>
      <c r="Q773">
        <v>741.24</v>
      </c>
      <c r="R773">
        <v>21.476923076923079</v>
      </c>
      <c r="S773">
        <v>2.780352177942539E-3</v>
      </c>
      <c r="T773">
        <v>5.5607043558850789E-3</v>
      </c>
      <c r="U773">
        <v>9.2678405931417981E-4</v>
      </c>
      <c r="V773">
        <v>1692</v>
      </c>
      <c r="W773">
        <f t="shared" si="24"/>
        <v>9.2678405931417972E-3</v>
      </c>
      <c r="X773">
        <v>3.1510658016682111E-2</v>
      </c>
      <c r="Y773">
        <v>9.4531974050046333E-2</v>
      </c>
      <c r="Z773">
        <v>39.913580246913583</v>
      </c>
      <c r="AA773">
        <v>8.6190917516218726E-2</v>
      </c>
      <c r="AB773">
        <v>0.1112140871177016</v>
      </c>
      <c r="AC773">
        <v>1079</v>
      </c>
      <c r="AD773">
        <v>8.8888888888888892E-2</v>
      </c>
      <c r="AE773">
        <v>0</v>
      </c>
      <c r="AF773">
        <v>9.2678405931417981E-4</v>
      </c>
      <c r="AG773">
        <v>9.2678405931417981E-4</v>
      </c>
      <c r="AH773">
        <v>0</v>
      </c>
      <c r="AI773">
        <f t="shared" si="25"/>
        <v>2.871613419768072E-2</v>
      </c>
      <c r="AJ773">
        <v>3.7071362372567188E-3</v>
      </c>
      <c r="AK773">
        <v>0.4</v>
      </c>
      <c r="AL773">
        <v>0.49645390070921991</v>
      </c>
      <c r="AM773">
        <v>0.66666666666666663</v>
      </c>
      <c r="AN773">
        <f>INDEX(realgdp!$A:$H,MATCH(Sheet1!A773,realgdp!$A:$A,0),MATCH(Sheet1!I773,realgdp!$A$1:$H$1,0))</f>
        <v>6523.5</v>
      </c>
      <c r="AO773">
        <f>INDEX(pricelevel!$A:$H,MATCH(A773,pricelevel!$A:$A,0),MATCH(Sheet1!I773,pricelevel!$A$1:$H$1,0))</f>
        <v>91.2</v>
      </c>
    </row>
    <row r="774" spans="1:41">
      <c r="A774" s="1">
        <v>48300</v>
      </c>
      <c r="B774" s="5" t="s">
        <v>293</v>
      </c>
      <c r="C774">
        <v>48465.86324786325</v>
      </c>
      <c r="D774">
        <v>0.53276353276353272</v>
      </c>
      <c r="E774">
        <v>0.89743589743589747</v>
      </c>
      <c r="F774">
        <v>7.3390313390313393</v>
      </c>
      <c r="G774">
        <v>244680.71225071221</v>
      </c>
      <c r="H774">
        <v>0.98596491228070171</v>
      </c>
      <c r="I774">
        <v>2014</v>
      </c>
      <c r="J774">
        <v>0.21388367729831145</v>
      </c>
      <c r="K774">
        <v>0.6376811594202898</v>
      </c>
      <c r="L774">
        <v>0.16714150047483381</v>
      </c>
      <c r="M774">
        <v>0.56521739130434778</v>
      </c>
      <c r="N774">
        <v>0.32911392405063289</v>
      </c>
      <c r="O774">
        <v>0.41025641025641019</v>
      </c>
      <c r="P774">
        <v>25608.564102564102</v>
      </c>
      <c r="Q774">
        <v>895.25</v>
      </c>
      <c r="R774">
        <v>17.23076923076923</v>
      </c>
      <c r="S774">
        <v>8.4175084175084174E-3</v>
      </c>
      <c r="T774">
        <v>8.4175084175084174E-3</v>
      </c>
      <c r="U774">
        <v>1.683501683501683E-3</v>
      </c>
      <c r="V774">
        <v>1053</v>
      </c>
      <c r="W774">
        <f t="shared" si="24"/>
        <v>1.8518518518518517E-2</v>
      </c>
      <c r="X774">
        <v>4.3771043771043773E-2</v>
      </c>
      <c r="Y774">
        <v>8.0808080808080815E-2</v>
      </c>
      <c r="Z774">
        <v>36.270270270270267</v>
      </c>
      <c r="AA774">
        <v>9.5959595959595953E-2</v>
      </c>
      <c r="AB774">
        <v>8.4175084175084181E-2</v>
      </c>
      <c r="AC774">
        <v>594</v>
      </c>
      <c r="AD774">
        <v>0.25641025641025639</v>
      </c>
      <c r="AE774">
        <v>0</v>
      </c>
      <c r="AF774">
        <v>1.683501683501683E-3</v>
      </c>
      <c r="AG774">
        <v>0</v>
      </c>
      <c r="AH774">
        <v>0</v>
      </c>
      <c r="AI774">
        <f t="shared" si="25"/>
        <v>3.4959008104259996E-2</v>
      </c>
      <c r="AJ774">
        <v>5.0505050505050509E-3</v>
      </c>
      <c r="AK774">
        <v>0.41025641025641019</v>
      </c>
      <c r="AL774">
        <v>0.48907882241215572</v>
      </c>
      <c r="AM774">
        <v>1.025641025641026</v>
      </c>
      <c r="AN774">
        <f>INDEX(realgdp!$A:$H,MATCH(Sheet1!A774,realgdp!$A:$A,0),MATCH(Sheet1!I774,realgdp!$A$1:$H$1,0))</f>
        <v>3829.1</v>
      </c>
      <c r="AO774">
        <f>INDEX(pricelevel!$A:$H,MATCH(A774,pricelevel!$A:$A,0),MATCH(Sheet1!I774,pricelevel!$A$1:$H$1,0))</f>
        <v>95.6</v>
      </c>
    </row>
    <row r="775" spans="1:41">
      <c r="A775" s="1">
        <v>48620</v>
      </c>
      <c r="B775" s="5" t="s">
        <v>294</v>
      </c>
      <c r="C775">
        <v>51749.807760141091</v>
      </c>
      <c r="D775">
        <v>0.51851851851851849</v>
      </c>
      <c r="E775">
        <v>0.91122868900646681</v>
      </c>
      <c r="F775">
        <v>7.8677248677248679</v>
      </c>
      <c r="G775">
        <v>155120.48794826571</v>
      </c>
      <c r="H775">
        <v>0.97547683923705719</v>
      </c>
      <c r="I775">
        <v>2014</v>
      </c>
      <c r="J775">
        <v>0.25434866640896792</v>
      </c>
      <c r="K775">
        <v>0.77173913043478259</v>
      </c>
      <c r="L775">
        <v>0.17341389728096679</v>
      </c>
      <c r="M775">
        <v>0.89130434782608692</v>
      </c>
      <c r="N775">
        <v>0.42365591397849461</v>
      </c>
      <c r="O775">
        <v>0.60365853658536583</v>
      </c>
      <c r="P775">
        <v>27582.621951219509</v>
      </c>
      <c r="Q775">
        <v>826.32167832167829</v>
      </c>
      <c r="R775">
        <v>19.239669421487601</v>
      </c>
      <c r="S775">
        <v>6.4450474898236094E-3</v>
      </c>
      <c r="T775">
        <v>8.8195386702849387E-3</v>
      </c>
      <c r="U775">
        <v>2.713704206241519E-3</v>
      </c>
      <c r="V775">
        <v>4965</v>
      </c>
      <c r="W775">
        <f t="shared" si="24"/>
        <v>1.7978290366350066E-2</v>
      </c>
      <c r="X775">
        <v>5.6648575305291722E-2</v>
      </c>
      <c r="Y775">
        <v>8.9891451831750332E-2</v>
      </c>
      <c r="Z775">
        <v>39.807142857142857</v>
      </c>
      <c r="AA775">
        <v>0.1041383989145183</v>
      </c>
      <c r="AB775">
        <v>5.3595658073270012E-2</v>
      </c>
      <c r="AC775">
        <v>2948</v>
      </c>
      <c r="AD775">
        <v>0.1097560975609756</v>
      </c>
      <c r="AE775">
        <v>6.7842605156037987E-4</v>
      </c>
      <c r="AF775">
        <v>2.03527815468114E-3</v>
      </c>
      <c r="AG775">
        <v>1.3568521031207599E-3</v>
      </c>
      <c r="AH775">
        <v>0</v>
      </c>
      <c r="AI775">
        <f t="shared" si="25"/>
        <v>2.9958054016149982E-2</v>
      </c>
      <c r="AJ775">
        <v>7.1234735413839888E-3</v>
      </c>
      <c r="AK775">
        <v>0.46036585365853661</v>
      </c>
      <c r="AL775">
        <v>0.43162134944612279</v>
      </c>
      <c r="AM775">
        <v>0.84756097560975607</v>
      </c>
      <c r="AN775">
        <f>INDEX(realgdp!$A:$H,MATCH(Sheet1!A775,realgdp!$A:$A,0),MATCH(Sheet1!I775,realgdp!$A$1:$H$1,0))</f>
        <v>27397.1</v>
      </c>
      <c r="AO775">
        <f>INDEX(pricelevel!$A:$H,MATCH(A775,pricelevel!$A:$A,0),MATCH(Sheet1!I775,pricelevel!$A$1:$H$1,0))</f>
        <v>90.3</v>
      </c>
    </row>
    <row r="776" spans="1:41">
      <c r="A776" s="1">
        <v>48660</v>
      </c>
      <c r="B776" s="5" t="s">
        <v>295</v>
      </c>
      <c r="C776">
        <v>48460.170506912436</v>
      </c>
      <c r="D776">
        <v>0.47004608294930877</v>
      </c>
      <c r="E776">
        <v>0.88248847926267282</v>
      </c>
      <c r="F776">
        <v>7.5115207373271886</v>
      </c>
      <c r="G776">
        <v>115261.29032258069</v>
      </c>
      <c r="H776">
        <v>0.96078431372549022</v>
      </c>
      <c r="I776">
        <v>2014</v>
      </c>
      <c r="J776">
        <v>0.28333333333333333</v>
      </c>
      <c r="K776">
        <v>1.6285714285714286</v>
      </c>
      <c r="L776">
        <v>0.1384720327421555</v>
      </c>
      <c r="M776">
        <v>1.5571428571428569</v>
      </c>
      <c r="N776">
        <v>0.47126436781609188</v>
      </c>
      <c r="O776">
        <v>0.44954128440366969</v>
      </c>
      <c r="P776">
        <v>20293.577981651379</v>
      </c>
      <c r="Q776">
        <v>833.75510204081638</v>
      </c>
      <c r="R776">
        <v>12.955882352941179</v>
      </c>
      <c r="S776">
        <v>5.8754406580493537E-3</v>
      </c>
      <c r="T776">
        <v>1.2925969447708579E-2</v>
      </c>
      <c r="U776">
        <v>1.1750881316098709E-3</v>
      </c>
      <c r="V776">
        <v>1466</v>
      </c>
      <c r="W776">
        <f t="shared" si="24"/>
        <v>1.9976498237367805E-2</v>
      </c>
      <c r="X776">
        <v>5.4054054054054057E-2</v>
      </c>
      <c r="Y776">
        <v>7.8730904817861339E-2</v>
      </c>
      <c r="Z776">
        <v>38.904761904761912</v>
      </c>
      <c r="AA776">
        <v>0.1151586368977673</v>
      </c>
      <c r="AB776">
        <v>5.2878965922444177E-2</v>
      </c>
      <c r="AC776">
        <v>851</v>
      </c>
      <c r="AD776">
        <v>0.1376146788990826</v>
      </c>
      <c r="AE776">
        <v>1.1750881316098709E-3</v>
      </c>
      <c r="AF776">
        <v>0</v>
      </c>
      <c r="AG776">
        <v>1.1750881316098709E-3</v>
      </c>
      <c r="AH776">
        <v>0</v>
      </c>
      <c r="AI776">
        <f t="shared" si="25"/>
        <v>4.108467727054655E-2</v>
      </c>
      <c r="AJ776">
        <v>1.6451233842538191E-2</v>
      </c>
      <c r="AK776">
        <v>0.47706422018348632</v>
      </c>
      <c r="AL776">
        <v>0.40995907230559347</v>
      </c>
      <c r="AM776">
        <v>0.77064220183486243</v>
      </c>
      <c r="AN776">
        <f>INDEX(realgdp!$A:$H,MATCH(Sheet1!A776,realgdp!$A:$A,0),MATCH(Sheet1!I776,realgdp!$A$1:$H$1,0))</f>
        <v>6258.9</v>
      </c>
      <c r="AO776">
        <f>INDEX(pricelevel!$A:$H,MATCH(A776,pricelevel!$A:$A,0),MATCH(Sheet1!I776,pricelevel!$A$1:$H$1,0))</f>
        <v>90.7</v>
      </c>
    </row>
    <row r="777" spans="1:41">
      <c r="A777" s="1">
        <v>48900</v>
      </c>
      <c r="B777" s="5" t="s">
        <v>297</v>
      </c>
      <c r="C777">
        <v>56176.974905897107</v>
      </c>
      <c r="D777">
        <v>0.48557089084065252</v>
      </c>
      <c r="E777">
        <v>0.87703889585947303</v>
      </c>
      <c r="F777">
        <v>8.1706398996235876</v>
      </c>
      <c r="G777">
        <v>274352.05771643663</v>
      </c>
      <c r="H777">
        <v>0.96122778675282716</v>
      </c>
      <c r="I777">
        <v>2014</v>
      </c>
      <c r="J777">
        <v>0.21802773497688752</v>
      </c>
      <c r="K777">
        <v>0.83108108108108103</v>
      </c>
      <c r="L777">
        <v>0.1138245033112583</v>
      </c>
      <c r="M777">
        <v>0.9932432432432432</v>
      </c>
      <c r="N777">
        <v>0.54480286738351258</v>
      </c>
      <c r="O777">
        <v>0.70748299319727892</v>
      </c>
      <c r="P777">
        <v>28896.197278911561</v>
      </c>
      <c r="Q777">
        <v>1017.9310344827589</v>
      </c>
      <c r="R777">
        <v>23.24545454545455</v>
      </c>
      <c r="S777">
        <v>7.523939808481532E-3</v>
      </c>
      <c r="T777">
        <v>2.25718194254446E-2</v>
      </c>
      <c r="U777">
        <v>2.735978112175103E-3</v>
      </c>
      <c r="V777">
        <v>2416</v>
      </c>
      <c r="W777">
        <f t="shared" si="24"/>
        <v>3.2831737346101238E-2</v>
      </c>
      <c r="X777">
        <v>6.9083447332421347E-2</v>
      </c>
      <c r="Y777">
        <v>8.4131326949384411E-2</v>
      </c>
      <c r="Z777">
        <v>39.923664122137403</v>
      </c>
      <c r="AA777">
        <v>0.1436388508891929</v>
      </c>
      <c r="AB777">
        <v>4.5143638850889192E-2</v>
      </c>
      <c r="AC777">
        <v>1462</v>
      </c>
      <c r="AD777">
        <v>5.4421768707482991E-2</v>
      </c>
      <c r="AE777">
        <v>0</v>
      </c>
      <c r="AF777">
        <v>2.735978112175103E-3</v>
      </c>
      <c r="AG777">
        <v>2.0519835841313269E-3</v>
      </c>
      <c r="AH777">
        <v>6.8399452804377564E-4</v>
      </c>
      <c r="AI777">
        <f t="shared" si="25"/>
        <v>3.5227162406786472E-2</v>
      </c>
      <c r="AJ777">
        <v>1.3679890560875511E-3</v>
      </c>
      <c r="AK777">
        <v>0.31292517006802723</v>
      </c>
      <c r="AL777">
        <v>0.45322847682119211</v>
      </c>
      <c r="AM777">
        <v>0.32653061224489788</v>
      </c>
      <c r="AN777">
        <f>INDEX(realgdp!$A:$H,MATCH(Sheet1!A777,realgdp!$A:$A,0),MATCH(Sheet1!I777,realgdp!$A$1:$H$1,0))</f>
        <v>11579.7</v>
      </c>
      <c r="AO777">
        <f>INDEX(pricelevel!$A:$H,MATCH(A777,pricelevel!$A:$A,0),MATCH(Sheet1!I777,pricelevel!$A$1:$H$1,0))</f>
        <v>94.8</v>
      </c>
    </row>
    <row r="778" spans="1:41">
      <c r="A778" s="1">
        <v>49180</v>
      </c>
      <c r="B778" s="5" t="s">
        <v>298</v>
      </c>
      <c r="C778">
        <v>48973.848291571747</v>
      </c>
      <c r="D778">
        <v>0.4997722095671982</v>
      </c>
      <c r="E778">
        <v>0.85740318906605928</v>
      </c>
      <c r="F778">
        <v>7.7357630979498859</v>
      </c>
      <c r="G778">
        <v>194889.31662870161</v>
      </c>
      <c r="H778">
        <v>0.97128658199889562</v>
      </c>
      <c r="I778">
        <v>2014</v>
      </c>
      <c r="J778">
        <v>0.19934543290687295</v>
      </c>
      <c r="K778">
        <v>0.86683417085427139</v>
      </c>
      <c r="L778">
        <v>0.14476402351819481</v>
      </c>
      <c r="M778">
        <v>0.75376884422110557</v>
      </c>
      <c r="N778">
        <v>0.44098360655737712</v>
      </c>
      <c r="O778">
        <v>0.59333333333333338</v>
      </c>
      <c r="P778">
        <v>24592.633333333339</v>
      </c>
      <c r="Q778">
        <v>789.32885906040269</v>
      </c>
      <c r="R778">
        <v>21.631818181818179</v>
      </c>
      <c r="S778">
        <v>8.2621867254199944E-3</v>
      </c>
      <c r="T778">
        <v>1.349490498485266E-2</v>
      </c>
      <c r="U778">
        <v>3.304874690167998E-3</v>
      </c>
      <c r="V778">
        <v>6293</v>
      </c>
      <c r="W778">
        <f t="shared" si="24"/>
        <v>2.5061966400440651E-2</v>
      </c>
      <c r="X778">
        <v>5.0123932800881302E-2</v>
      </c>
      <c r="Y778">
        <v>9.3362709997245941E-2</v>
      </c>
      <c r="Z778">
        <v>39.358565737051791</v>
      </c>
      <c r="AA778">
        <v>0.10933627099972459</v>
      </c>
      <c r="AB778">
        <v>6.1140181768107961E-2</v>
      </c>
      <c r="AC778">
        <v>3631</v>
      </c>
      <c r="AD778">
        <v>0.12666666666666671</v>
      </c>
      <c r="AE778">
        <v>8.262186725419994E-4</v>
      </c>
      <c r="AF778">
        <v>2.478656017625998E-3</v>
      </c>
      <c r="AG778">
        <v>4.406499586890664E-3</v>
      </c>
      <c r="AH778">
        <v>5.50812448361333E-4</v>
      </c>
      <c r="AI778">
        <f t="shared" si="25"/>
        <v>3.2096150435038238E-2</v>
      </c>
      <c r="AJ778">
        <v>5.50812448361333E-4</v>
      </c>
      <c r="AK778">
        <v>0.4</v>
      </c>
      <c r="AL778">
        <v>0.45463213093913868</v>
      </c>
      <c r="AM778">
        <v>0.59666666666666668</v>
      </c>
      <c r="AN778">
        <f>INDEX(realgdp!$A:$H,MATCH(Sheet1!A778,realgdp!$A:$A,0),MATCH(Sheet1!I778,realgdp!$A$1:$H$1,0))</f>
        <v>24754.5</v>
      </c>
      <c r="AO778">
        <f>INDEX(pricelevel!$A:$H,MATCH(A778,pricelevel!$A:$A,0),MATCH(Sheet1!I778,pricelevel!$A$1:$H$1,0))</f>
        <v>89.6</v>
      </c>
    </row>
    <row r="779" spans="1:41">
      <c r="A779" s="1">
        <v>49340</v>
      </c>
      <c r="B779" s="5" t="s">
        <v>299</v>
      </c>
      <c r="C779">
        <v>62922.564511535173</v>
      </c>
      <c r="D779">
        <v>0.50954144118484768</v>
      </c>
      <c r="E779">
        <v>0.93420677869552837</v>
      </c>
      <c r="F779">
        <v>8.1298775277698656</v>
      </c>
      <c r="G779">
        <v>284837.64739390492</v>
      </c>
      <c r="H779">
        <v>0.96522016592214421</v>
      </c>
      <c r="I779">
        <v>2014</v>
      </c>
      <c r="J779">
        <v>0.20888542478565861</v>
      </c>
      <c r="K779">
        <v>0.8571428571428571</v>
      </c>
      <c r="L779">
        <v>0.12936323249418241</v>
      </c>
      <c r="M779">
        <v>0.80623973727422005</v>
      </c>
      <c r="N779">
        <v>0.48905803996194103</v>
      </c>
      <c r="O779">
        <v>0.60081466395112015</v>
      </c>
      <c r="P779">
        <v>26082.861507128309</v>
      </c>
      <c r="Q779">
        <v>999.82500000000005</v>
      </c>
      <c r="R779">
        <v>26.21533923303835</v>
      </c>
      <c r="S779">
        <v>9.0909090909090905E-3</v>
      </c>
      <c r="T779">
        <v>1.127946127946128E-2</v>
      </c>
      <c r="U779">
        <v>6.2289562289562289E-3</v>
      </c>
      <c r="V779">
        <v>9454</v>
      </c>
      <c r="W779">
        <f t="shared" si="24"/>
        <v>2.6599326599326602E-2</v>
      </c>
      <c r="X779">
        <v>5.4208754208754213E-2</v>
      </c>
      <c r="Y779">
        <v>0.1037037037037037</v>
      </c>
      <c r="Z779">
        <v>36.882653061224488</v>
      </c>
      <c r="AA779">
        <v>0.10319865319865321</v>
      </c>
      <c r="AB779">
        <v>4.9663299663299673E-2</v>
      </c>
      <c r="AC779">
        <v>5940</v>
      </c>
      <c r="AD779">
        <v>0.1384928716904277</v>
      </c>
      <c r="AE779">
        <v>4.5454545454545452E-3</v>
      </c>
      <c r="AF779">
        <v>1.683501683501683E-3</v>
      </c>
      <c r="AG779">
        <v>5.0505050505050509E-3</v>
      </c>
      <c r="AH779">
        <v>1.6835016835016841E-4</v>
      </c>
      <c r="AI779">
        <f t="shared" si="25"/>
        <v>3.833264228799256E-2</v>
      </c>
      <c r="AJ779">
        <v>6.7340067340067344E-4</v>
      </c>
      <c r="AK779">
        <v>0.26883910386965382</v>
      </c>
      <c r="AL779">
        <v>0.44224666807700452</v>
      </c>
      <c r="AM779">
        <v>0.38696537678207737</v>
      </c>
      <c r="AN779">
        <f>INDEX(realgdp!$A:$H,MATCH(Sheet1!A779,realgdp!$A:$A,0),MATCH(Sheet1!I779,realgdp!$A$1:$H$1,0))</f>
        <v>35263.1</v>
      </c>
      <c r="AO779">
        <f>INDEX(pricelevel!$A:$H,MATCH(A779,pricelevel!$A:$A,0),MATCH(Sheet1!I779,pricelevel!$A$1:$H$1,0))</f>
        <v>103.9</v>
      </c>
    </row>
    <row r="780" spans="1:41">
      <c r="A780" s="1">
        <v>49420</v>
      </c>
      <c r="B780" s="5" t="s">
        <v>300</v>
      </c>
      <c r="C780">
        <v>38550.307132459973</v>
      </c>
      <c r="D780">
        <v>0.50509461426491997</v>
      </c>
      <c r="E780">
        <v>0.84133915574963614</v>
      </c>
      <c r="F780">
        <v>6.2358078602620086</v>
      </c>
      <c r="G780">
        <v>169454.2358078603</v>
      </c>
      <c r="H780">
        <v>0.95567375886524819</v>
      </c>
      <c r="I780">
        <v>2014</v>
      </c>
      <c r="J780">
        <v>0.26946631671041121</v>
      </c>
      <c r="K780">
        <v>0.82010582010582012</v>
      </c>
      <c r="L780">
        <v>0.20161633347511701</v>
      </c>
      <c r="M780">
        <v>0.7407407407407407</v>
      </c>
      <c r="N780">
        <v>0.24886877828054299</v>
      </c>
      <c r="O780">
        <v>0.27142857142857141</v>
      </c>
      <c r="P780">
        <v>21132.71428571429</v>
      </c>
      <c r="Q780">
        <v>963.50793650793651</v>
      </c>
      <c r="R780">
        <v>22.074468085106378</v>
      </c>
      <c r="S780">
        <v>4.7281323877068557E-3</v>
      </c>
      <c r="T780">
        <v>4.7281323877068557E-3</v>
      </c>
      <c r="U780">
        <v>6.3041765169424748E-3</v>
      </c>
      <c r="V780">
        <v>2351</v>
      </c>
      <c r="W780">
        <f t="shared" si="24"/>
        <v>1.5760441292356188E-2</v>
      </c>
      <c r="X780">
        <v>5.1221434200157602E-2</v>
      </c>
      <c r="Y780">
        <v>6.5405831363278169E-2</v>
      </c>
      <c r="Z780">
        <v>37.052173913043482</v>
      </c>
      <c r="AA780">
        <v>7.7226162332545312E-2</v>
      </c>
      <c r="AB780">
        <v>0.11032308904649329</v>
      </c>
      <c r="AC780">
        <v>1269</v>
      </c>
      <c r="AD780">
        <v>0.23571428571428571</v>
      </c>
      <c r="AE780">
        <v>3.9401103230890461E-3</v>
      </c>
      <c r="AF780">
        <v>2.3640661938534278E-3</v>
      </c>
      <c r="AG780">
        <v>3.152088258471237E-3</v>
      </c>
      <c r="AH780">
        <v>0</v>
      </c>
      <c r="AI780">
        <f t="shared" si="25"/>
        <v>4.5593193731827797E-2</v>
      </c>
      <c r="AJ780">
        <v>0</v>
      </c>
      <c r="AK780">
        <v>0.37142857142857139</v>
      </c>
      <c r="AL780">
        <v>0.4074861760952786</v>
      </c>
      <c r="AM780">
        <v>0.90714285714285714</v>
      </c>
      <c r="AN780">
        <f>INDEX(realgdp!$A:$H,MATCH(Sheet1!A780,realgdp!$A:$A,0),MATCH(Sheet1!I780,realgdp!$A$1:$H$1,0))</f>
        <v>7886.2</v>
      </c>
      <c r="AO780">
        <f>INDEX(pricelevel!$A:$H,MATCH(A780,pricelevel!$A:$A,0),MATCH(Sheet1!I780,pricelevel!$A$1:$H$1,0))</f>
        <v>94.6</v>
      </c>
    </row>
    <row r="781" spans="1:41">
      <c r="A781" s="1">
        <v>49620</v>
      </c>
      <c r="B781" s="5" t="s">
        <v>301</v>
      </c>
      <c r="C781">
        <v>49393.865821094791</v>
      </c>
      <c r="D781">
        <v>0.51001335113484647</v>
      </c>
      <c r="E781">
        <v>0.96061415220293722</v>
      </c>
      <c r="F781">
        <v>7.4539385847797064</v>
      </c>
      <c r="G781">
        <v>188609.3724966622</v>
      </c>
      <c r="H781">
        <v>0.96995377503852076</v>
      </c>
      <c r="I781">
        <v>2014</v>
      </c>
      <c r="J781">
        <v>0.21170054536440258</v>
      </c>
      <c r="K781">
        <v>0.68220338983050843</v>
      </c>
      <c r="L781">
        <v>0.13464651915812201</v>
      </c>
      <c r="M781">
        <v>0.73305084745762716</v>
      </c>
      <c r="N781">
        <v>0.46198830409356723</v>
      </c>
      <c r="O781">
        <v>0.54335260115606931</v>
      </c>
      <c r="P781">
        <v>32637.8323699422</v>
      </c>
      <c r="Q781">
        <v>924.86792452830184</v>
      </c>
      <c r="R781">
        <v>26.992481203007522</v>
      </c>
      <c r="S781">
        <v>8.6058519793459545E-3</v>
      </c>
      <c r="T781">
        <v>9.8967297762478489E-3</v>
      </c>
      <c r="U781">
        <v>5.1635111876075744E-3</v>
      </c>
      <c r="V781">
        <v>3706</v>
      </c>
      <c r="W781">
        <f t="shared" si="24"/>
        <v>2.3666092943201378E-2</v>
      </c>
      <c r="X781">
        <v>5.8089500860585203E-2</v>
      </c>
      <c r="Y781">
        <v>7.5731497418244406E-2</v>
      </c>
      <c r="Z781">
        <v>38.870129870129873</v>
      </c>
      <c r="AA781">
        <v>0.1019793459552496</v>
      </c>
      <c r="AB781">
        <v>8.9500860585197933E-2</v>
      </c>
      <c r="AC781">
        <v>2324</v>
      </c>
      <c r="AD781">
        <v>7.5144508670520235E-2</v>
      </c>
      <c r="AE781">
        <v>1.7211703958691909E-3</v>
      </c>
      <c r="AF781">
        <v>3.4423407917383818E-3</v>
      </c>
      <c r="AG781">
        <v>3.0120481927710841E-3</v>
      </c>
      <c r="AH781">
        <v>8.6058519793459555E-4</v>
      </c>
      <c r="AI781">
        <f t="shared" si="25"/>
        <v>2.8337296240912697E-2</v>
      </c>
      <c r="AJ781">
        <v>8.6058519793459555E-4</v>
      </c>
      <c r="AK781">
        <v>0.41040462427745672</v>
      </c>
      <c r="AL781">
        <v>0.48839719373988127</v>
      </c>
      <c r="AM781">
        <v>0.54913294797687862</v>
      </c>
      <c r="AN781">
        <f>INDEX(realgdp!$A:$H,MATCH(Sheet1!A781,realgdp!$A:$A,0),MATCH(Sheet1!I781,realgdp!$A$1:$H$1,0))</f>
        <v>15971.3</v>
      </c>
      <c r="AO781">
        <f>INDEX(pricelevel!$A:$H,MATCH(A781,pricelevel!$A:$A,0),MATCH(Sheet1!I781,pricelevel!$A$1:$H$1,0))</f>
        <v>97.1</v>
      </c>
    </row>
    <row r="782" spans="1:41">
      <c r="A782" s="1">
        <v>49660</v>
      </c>
      <c r="B782" s="5" t="s">
        <v>302</v>
      </c>
      <c r="C782">
        <v>41343.276793622666</v>
      </c>
      <c r="D782">
        <v>0.51594331266607618</v>
      </c>
      <c r="E782">
        <v>0.93932683790965454</v>
      </c>
      <c r="F782">
        <v>7.3038086802480073</v>
      </c>
      <c r="G782">
        <v>128255.6377325066</v>
      </c>
      <c r="H782">
        <v>0.96979681493684788</v>
      </c>
      <c r="I782">
        <v>2014</v>
      </c>
      <c r="J782">
        <v>0.18932187787664928</v>
      </c>
      <c r="K782">
        <v>0.71641791044776115</v>
      </c>
      <c r="L782">
        <v>0.12640179429669979</v>
      </c>
      <c r="M782">
        <v>0.69651741293532343</v>
      </c>
      <c r="N782">
        <v>0.41330998248686512</v>
      </c>
      <c r="O782">
        <v>0.46785714285714292</v>
      </c>
      <c r="P782">
        <v>20796.642857142859</v>
      </c>
      <c r="Q782">
        <v>746.68316831683171</v>
      </c>
      <c r="R782">
        <v>22.057291666666671</v>
      </c>
      <c r="S782">
        <v>8.8300220750551876E-3</v>
      </c>
      <c r="T782">
        <v>6.3465783664459156E-3</v>
      </c>
      <c r="U782">
        <v>3.8631346578366448E-3</v>
      </c>
      <c r="V782">
        <v>6242</v>
      </c>
      <c r="W782">
        <f t="shared" si="24"/>
        <v>1.9039735099337748E-2</v>
      </c>
      <c r="X782">
        <v>6.318984547461369E-2</v>
      </c>
      <c r="Y782">
        <v>6.8156732891832231E-2</v>
      </c>
      <c r="Z782">
        <v>36.218884120171673</v>
      </c>
      <c r="AA782">
        <v>0.10320088300220751</v>
      </c>
      <c r="AB782">
        <v>7.753863134657836E-2</v>
      </c>
      <c r="AC782">
        <v>3624</v>
      </c>
      <c r="AD782">
        <v>3.5714285714285712E-2</v>
      </c>
      <c r="AE782">
        <v>1.931567328918322E-3</v>
      </c>
      <c r="AF782">
        <v>1.931567328918322E-3</v>
      </c>
      <c r="AG782">
        <v>2.2075055187637969E-3</v>
      </c>
      <c r="AH782">
        <v>0</v>
      </c>
      <c r="AI782">
        <f t="shared" si="25"/>
        <v>3.590402419496156E-2</v>
      </c>
      <c r="AJ782">
        <v>3.3112582781456949E-3</v>
      </c>
      <c r="AK782">
        <v>0.32500000000000001</v>
      </c>
      <c r="AL782">
        <v>0.42983018263377121</v>
      </c>
      <c r="AM782">
        <v>0.6607142857142857</v>
      </c>
      <c r="AN782">
        <f>INDEX(realgdp!$A:$H,MATCH(Sheet1!A782,realgdp!$A:$A,0),MATCH(Sheet1!I782,realgdp!$A$1:$H$1,0))</f>
        <v>17675.7</v>
      </c>
      <c r="AO782">
        <f>INDEX(pricelevel!$A:$H,MATCH(A782,pricelevel!$A:$A,0),MATCH(Sheet1!I782,pricelevel!$A$1:$H$1,0))</f>
        <v>88.3</v>
      </c>
    </row>
    <row r="783" spans="1:41">
      <c r="A783" s="1">
        <v>49700</v>
      </c>
      <c r="B783" s="5" t="s">
        <v>303</v>
      </c>
      <c r="C783">
        <v>48417.563492063491</v>
      </c>
      <c r="D783">
        <v>0.51984126984126988</v>
      </c>
      <c r="E783">
        <v>0.81150793650793651</v>
      </c>
      <c r="F783">
        <v>7.0555555555555554</v>
      </c>
      <c r="G783">
        <v>259318.4523809524</v>
      </c>
      <c r="H783">
        <v>0.94594594594594594</v>
      </c>
      <c r="I783">
        <v>2014</v>
      </c>
      <c r="J783">
        <v>0.25382932166301969</v>
      </c>
      <c r="K783">
        <v>0.86206896551724133</v>
      </c>
      <c r="L783">
        <v>0.17643774427694031</v>
      </c>
      <c r="M783">
        <v>0.83620689655172409</v>
      </c>
      <c r="N783">
        <v>0.41711229946524059</v>
      </c>
      <c r="O783">
        <v>0.51546391752577314</v>
      </c>
      <c r="P783">
        <v>19440.412371134022</v>
      </c>
      <c r="Q783">
        <v>1075.270833333333</v>
      </c>
      <c r="R783">
        <v>21.3448275862069</v>
      </c>
      <c r="S783">
        <v>5.1546391752577319E-3</v>
      </c>
      <c r="T783">
        <v>1.237113402061856E-2</v>
      </c>
      <c r="U783">
        <v>2.0618556701030928E-3</v>
      </c>
      <c r="V783">
        <v>1791</v>
      </c>
      <c r="W783">
        <f t="shared" si="24"/>
        <v>1.9587628865979385E-2</v>
      </c>
      <c r="X783">
        <v>4.536082474226804E-2</v>
      </c>
      <c r="Y783">
        <v>8.247422680412371E-2</v>
      </c>
      <c r="Z783">
        <v>38.299999999999997</v>
      </c>
      <c r="AA783">
        <v>0.1206185567010309</v>
      </c>
      <c r="AB783">
        <v>6.4948453608247428E-2</v>
      </c>
      <c r="AC783">
        <v>970</v>
      </c>
      <c r="AD783">
        <v>0.19587628865979381</v>
      </c>
      <c r="AE783">
        <v>2.0618556701030928E-3</v>
      </c>
      <c r="AF783">
        <v>0</v>
      </c>
      <c r="AG783">
        <v>3.092783505154639E-3</v>
      </c>
      <c r="AH783">
        <v>0</v>
      </c>
      <c r="AI783">
        <f t="shared" si="25"/>
        <v>5.531111237794227E-2</v>
      </c>
      <c r="AJ783">
        <v>8.2474226804123713E-3</v>
      </c>
      <c r="AK783">
        <v>0.50515463917525771</v>
      </c>
      <c r="AL783">
        <v>0.42936906756002241</v>
      </c>
      <c r="AM783">
        <v>1.010309278350515</v>
      </c>
      <c r="AN783">
        <f>INDEX(realgdp!$A:$H,MATCH(Sheet1!A783,realgdp!$A:$A,0),MATCH(Sheet1!I783,realgdp!$A$1:$H$1,0))</f>
        <v>4728.7</v>
      </c>
      <c r="AO783">
        <f>INDEX(pricelevel!$A:$H,MATCH(A783,pricelevel!$A:$A,0),MATCH(Sheet1!I783,pricelevel!$A$1:$H$1,0))</f>
        <v>98.2</v>
      </c>
    </row>
    <row r="784" spans="1:41">
      <c r="A784" s="1">
        <v>49740</v>
      </c>
      <c r="B784" s="5" t="s">
        <v>304</v>
      </c>
      <c r="C784">
        <v>41601.832727272733</v>
      </c>
      <c r="D784">
        <v>0.50909090909090904</v>
      </c>
      <c r="E784">
        <v>0.8545454545454545</v>
      </c>
      <c r="F784">
        <v>6.5490909090909089</v>
      </c>
      <c r="G784">
        <v>149655.4</v>
      </c>
      <c r="H784">
        <v>0.93119266055045868</v>
      </c>
      <c r="I784">
        <v>2014</v>
      </c>
      <c r="J784">
        <v>0.28786251342642322</v>
      </c>
      <c r="K784">
        <v>0.8936170212765957</v>
      </c>
      <c r="L784">
        <v>0.14615384615384619</v>
      </c>
      <c r="M784">
        <v>0.88652482269503541</v>
      </c>
      <c r="N784">
        <v>0.37552742616033757</v>
      </c>
      <c r="O784">
        <v>0.38400000000000001</v>
      </c>
      <c r="P784">
        <v>17652.32</v>
      </c>
      <c r="Q784">
        <v>906.60869565217388</v>
      </c>
      <c r="R784">
        <v>18.416666666666671</v>
      </c>
      <c r="S784">
        <v>1.328273244781784E-2</v>
      </c>
      <c r="T784">
        <v>7.5901328273244783E-3</v>
      </c>
      <c r="U784">
        <v>5.6925996204933594E-3</v>
      </c>
      <c r="V784">
        <v>2080</v>
      </c>
      <c r="W784">
        <f t="shared" si="24"/>
        <v>2.6565464895635681E-2</v>
      </c>
      <c r="X784">
        <v>6.0721062618595827E-2</v>
      </c>
      <c r="Y784">
        <v>6.8311195445920306E-2</v>
      </c>
      <c r="Z784">
        <v>39.021276595744681</v>
      </c>
      <c r="AA784">
        <v>0.10246679316888049</v>
      </c>
      <c r="AB784">
        <v>7.1157495256166978E-2</v>
      </c>
      <c r="AC784">
        <v>1054</v>
      </c>
      <c r="AD784">
        <v>0.2</v>
      </c>
      <c r="AE784">
        <v>1.89753320683112E-3</v>
      </c>
      <c r="AF784">
        <v>3.7950664136622392E-3</v>
      </c>
      <c r="AG784">
        <v>5.6925996204933594E-3</v>
      </c>
      <c r="AH784">
        <v>0</v>
      </c>
      <c r="AI784">
        <f t="shared" si="25"/>
        <v>5.1359180869833196E-2</v>
      </c>
      <c r="AJ784">
        <v>5.6925996204933594E-3</v>
      </c>
      <c r="AK784">
        <v>0.36799999999999999</v>
      </c>
      <c r="AL784">
        <v>0.47836538461538458</v>
      </c>
      <c r="AM784">
        <v>0.71199999999999997</v>
      </c>
      <c r="AN784">
        <f>INDEX(realgdp!$A:$H,MATCH(Sheet1!A784,realgdp!$A:$A,0),MATCH(Sheet1!I784,realgdp!$A$1:$H$1,0))</f>
        <v>5200</v>
      </c>
      <c r="AO784">
        <f>INDEX(pricelevel!$A:$H,MATCH(A784,pricelevel!$A:$A,0),MATCH(Sheet1!I784,pricelevel!$A$1:$H$1,0))</f>
        <v>92.9</v>
      </c>
    </row>
    <row r="785" spans="1:41">
      <c r="A785" s="1">
        <v>0</v>
      </c>
      <c r="B785" s="5" t="s">
        <v>9</v>
      </c>
      <c r="C785">
        <v>45028.713074707659</v>
      </c>
      <c r="D785">
        <v>0.5111523647593601</v>
      </c>
      <c r="E785">
        <v>0.91547937124813494</v>
      </c>
      <c r="F785">
        <v>7.3045282626045314</v>
      </c>
      <c r="G785">
        <v>173625.81768971859</v>
      </c>
      <c r="H785">
        <v>0.97237757409421233</v>
      </c>
      <c r="I785">
        <v>2015</v>
      </c>
      <c r="J785">
        <v>0.22308642004230925</v>
      </c>
      <c r="K785">
        <v>0.83859828120707924</v>
      </c>
      <c r="L785">
        <v>0.14174903766175989</v>
      </c>
      <c r="M785">
        <v>0.83365380842130044</v>
      </c>
      <c r="N785">
        <v>0.40476251969317389</v>
      </c>
      <c r="O785">
        <v>0.50844944454904917</v>
      </c>
      <c r="P785">
        <v>24261.753130295609</v>
      </c>
      <c r="Q785">
        <v>830.48018916155422</v>
      </c>
      <c r="R785">
        <v>22.85021611823759</v>
      </c>
      <c r="S785">
        <v>7.5388140127225483E-3</v>
      </c>
      <c r="T785">
        <v>8.1019851783588684E-3</v>
      </c>
      <c r="U785">
        <v>3.7715402304735329E-3</v>
      </c>
      <c r="V785">
        <v>827152</v>
      </c>
      <c r="W785">
        <f t="shared" si="24"/>
        <v>1.9412339421554951E-2</v>
      </c>
      <c r="X785">
        <v>5.7328264792842608E-2</v>
      </c>
      <c r="Y785">
        <v>8.9354358390183755E-2</v>
      </c>
      <c r="Z785">
        <v>39.702918006668042</v>
      </c>
      <c r="AA785">
        <v>9.3593074701241966E-2</v>
      </c>
      <c r="AB785">
        <v>7.8014139009416048E-2</v>
      </c>
      <c r="AC785">
        <v>468774</v>
      </c>
      <c r="AD785">
        <v>6.4606477122952366E-2</v>
      </c>
      <c r="AE785">
        <v>1.4569920686727509E-3</v>
      </c>
      <c r="AF785">
        <v>2.314548161800782E-3</v>
      </c>
      <c r="AG785">
        <v>2.6046666410679772E-3</v>
      </c>
      <c r="AH785">
        <v>6.6556592302474118E-4</v>
      </c>
      <c r="AI785">
        <f t="shared" si="25"/>
        <v>3.423001564237891E-2</v>
      </c>
      <c r="AJ785">
        <v>1.237909952343773E-2</v>
      </c>
      <c r="AK785">
        <v>0.42842684993409902</v>
      </c>
      <c r="AL785">
        <v>0.46243495754105662</v>
      </c>
      <c r="AM785">
        <v>0.77687817736772735</v>
      </c>
      <c r="AN785" t="e">
        <f>INDEX(realgdp!$A:$H,MATCH(Sheet1!A785,realgdp!$A:$A,0),MATCH(Sheet1!I785,realgdp!$A$1:$H$1,0))</f>
        <v>#N/A</v>
      </c>
      <c r="AO785">
        <f>INDEX(pricelevel!$A:$H,MATCH(A785,pricelevel!$A:$A,0),MATCH(Sheet1!I785,pricelevel!$A$1:$H$1,0))</f>
        <v>100</v>
      </c>
    </row>
    <row r="786" spans="1:41">
      <c r="A786" s="1">
        <v>10420</v>
      </c>
      <c r="B786" s="5" t="s">
        <v>11</v>
      </c>
      <c r="C786">
        <v>55684.899563318781</v>
      </c>
      <c r="D786">
        <v>0.50524017467248905</v>
      </c>
      <c r="E786">
        <v>0.93056768558951963</v>
      </c>
      <c r="F786">
        <v>7.9707423580786028</v>
      </c>
      <c r="G786">
        <v>183920.21834061129</v>
      </c>
      <c r="H786">
        <v>0.97651863195507915</v>
      </c>
      <c r="I786">
        <v>2015</v>
      </c>
      <c r="J786">
        <v>0.2202187407626367</v>
      </c>
      <c r="K786">
        <v>1</v>
      </c>
      <c r="L786">
        <v>0.12661982825917251</v>
      </c>
      <c r="M786">
        <v>0.97883597883597884</v>
      </c>
      <c r="N786">
        <v>0.51147098515519573</v>
      </c>
      <c r="O786">
        <v>0.61891891891891893</v>
      </c>
      <c r="P786">
        <v>26684.83513513513</v>
      </c>
      <c r="Q786">
        <v>897.16993464052291</v>
      </c>
      <c r="R786">
        <v>25.53790613718412</v>
      </c>
      <c r="S786">
        <v>1.0512820512820511E-2</v>
      </c>
      <c r="T786">
        <v>1.205128205128205E-2</v>
      </c>
      <c r="U786">
        <v>3.0769230769230769E-3</v>
      </c>
      <c r="V786">
        <v>6405</v>
      </c>
      <c r="W786">
        <f t="shared" si="24"/>
        <v>2.5641025641025637E-2</v>
      </c>
      <c r="X786">
        <v>6.5128205128205122E-2</v>
      </c>
      <c r="Y786">
        <v>8.6923076923076922E-2</v>
      </c>
      <c r="Z786">
        <v>39.13607594936709</v>
      </c>
      <c r="AA786">
        <v>0.1141025641025641</v>
      </c>
      <c r="AB786">
        <v>6.1794871794871788E-2</v>
      </c>
      <c r="AC786">
        <v>3900</v>
      </c>
      <c r="AD786">
        <v>5.4054054054054057E-2</v>
      </c>
      <c r="AE786">
        <v>5.1282051282051282E-4</v>
      </c>
      <c r="AF786">
        <v>2.5641025641025641E-3</v>
      </c>
      <c r="AG786">
        <v>4.6153846153846158E-3</v>
      </c>
      <c r="AH786">
        <v>2.5641025641025641E-4</v>
      </c>
      <c r="AI786">
        <f t="shared" si="25"/>
        <v>3.3620965994249144E-2</v>
      </c>
      <c r="AJ786">
        <v>2.3076923076923079E-3</v>
      </c>
      <c r="AK786">
        <v>0.2810810810810811</v>
      </c>
      <c r="AL786">
        <v>0.43200624512099922</v>
      </c>
      <c r="AM786">
        <v>0.49459459459459459</v>
      </c>
      <c r="AN786">
        <f>INDEX(realgdp!$A:$H,MATCH(Sheet1!A786,realgdp!$A:$A,0),MATCH(Sheet1!I786,realgdp!$A$1:$H$1,0))</f>
        <v>32011</v>
      </c>
      <c r="AO786">
        <f>INDEX(pricelevel!$A:$H,MATCH(A786,pricelevel!$A:$A,0),MATCH(Sheet1!I786,pricelevel!$A$1:$H$1,0))</f>
        <v>90.5</v>
      </c>
    </row>
    <row r="787" spans="1:41">
      <c r="A787" s="1">
        <v>10580</v>
      </c>
      <c r="B787" s="5" t="s">
        <v>12</v>
      </c>
      <c r="C787">
        <v>62787.759095378562</v>
      </c>
      <c r="D787">
        <v>0.50835791543756148</v>
      </c>
      <c r="E787">
        <v>0.94034742707309082</v>
      </c>
      <c r="F787">
        <v>8.2992461488036717</v>
      </c>
      <c r="G787">
        <v>237048.50868567679</v>
      </c>
      <c r="H787">
        <v>0.97976653696498051</v>
      </c>
      <c r="I787">
        <v>2015</v>
      </c>
      <c r="J787">
        <v>0.22721149528513696</v>
      </c>
      <c r="K787">
        <v>1.0383693045563549</v>
      </c>
      <c r="L787">
        <v>0.12591701743836439</v>
      </c>
      <c r="M787">
        <v>1.151079136690647</v>
      </c>
      <c r="N787">
        <v>0.54845154845154842</v>
      </c>
      <c r="O787">
        <v>0.72499999999999998</v>
      </c>
      <c r="P787">
        <v>35000.268750000003</v>
      </c>
      <c r="Q787">
        <v>1090.231707317073</v>
      </c>
      <c r="R787">
        <v>22.033248081841428</v>
      </c>
      <c r="S787">
        <v>1.166571046089118E-2</v>
      </c>
      <c r="T787">
        <v>1.2813157391470639E-2</v>
      </c>
      <c r="U787">
        <v>3.824823101931535E-3</v>
      </c>
      <c r="V787">
        <v>8315</v>
      </c>
      <c r="W787">
        <f t="shared" si="24"/>
        <v>2.8303690954293356E-2</v>
      </c>
      <c r="X787">
        <v>5.5077452667814122E-2</v>
      </c>
      <c r="Y787">
        <v>9.7915471409447313E-2</v>
      </c>
      <c r="Z787">
        <v>40.549999999999997</v>
      </c>
      <c r="AA787">
        <v>8.8353413654618476E-2</v>
      </c>
      <c r="AB787">
        <v>4.7045324153757888E-2</v>
      </c>
      <c r="AC787">
        <v>5229</v>
      </c>
      <c r="AD787">
        <v>9.166666666666666E-2</v>
      </c>
      <c r="AE787">
        <v>2.2948938611589212E-3</v>
      </c>
      <c r="AF787">
        <v>1.5299292407726141E-3</v>
      </c>
      <c r="AG787">
        <v>8.9883342895391086E-3</v>
      </c>
      <c r="AH787">
        <v>0</v>
      </c>
      <c r="AI787">
        <f t="shared" si="25"/>
        <v>3.114923817026613E-2</v>
      </c>
      <c r="AJ787">
        <v>1.5299292407726141E-3</v>
      </c>
      <c r="AK787">
        <v>0.28125</v>
      </c>
      <c r="AL787">
        <v>0.43247143716175579</v>
      </c>
      <c r="AM787">
        <v>0.34166666666666667</v>
      </c>
      <c r="AN787">
        <f>INDEX(realgdp!$A:$H,MATCH(Sheet1!A787,realgdp!$A:$A,0),MATCH(Sheet1!I787,realgdp!$A$1:$H$1,0))</f>
        <v>45589</v>
      </c>
      <c r="AO787">
        <f>INDEX(pricelevel!$A:$H,MATCH(A787,pricelevel!$A:$A,0),MATCH(Sheet1!I787,pricelevel!$A$1:$H$1,0))</f>
        <v>100.8</v>
      </c>
    </row>
    <row r="788" spans="1:41">
      <c r="A788" s="1">
        <v>10740</v>
      </c>
      <c r="B788" s="5" t="s">
        <v>13</v>
      </c>
      <c r="C788">
        <v>50023.69434269434</v>
      </c>
      <c r="D788">
        <v>0.48473748473748468</v>
      </c>
      <c r="E788">
        <v>0.79609279609279604</v>
      </c>
      <c r="F788">
        <v>7.820919820919821</v>
      </c>
      <c r="G788">
        <v>232777.12657712659</v>
      </c>
      <c r="H788">
        <v>0.97324583543664811</v>
      </c>
      <c r="I788">
        <v>2015</v>
      </c>
      <c r="J788">
        <v>0.2489429175475687</v>
      </c>
      <c r="K788">
        <v>0.83940042826552463</v>
      </c>
      <c r="L788">
        <v>0.1409329363391465</v>
      </c>
      <c r="M788">
        <v>0.88222698072805139</v>
      </c>
      <c r="N788">
        <v>0.46955128205128199</v>
      </c>
      <c r="O788">
        <v>0.59466019417475724</v>
      </c>
      <c r="P788">
        <v>25094.10436893204</v>
      </c>
      <c r="Q788">
        <v>926.30555555555554</v>
      </c>
      <c r="R788">
        <v>22.908474576271189</v>
      </c>
      <c r="S788">
        <v>6.0105184072126224E-3</v>
      </c>
      <c r="T788">
        <v>1.02679689456549E-2</v>
      </c>
      <c r="U788">
        <v>3.5061357375406961E-3</v>
      </c>
      <c r="V788">
        <v>7053</v>
      </c>
      <c r="W788">
        <f t="shared" si="24"/>
        <v>1.9784623090408217E-2</v>
      </c>
      <c r="X788">
        <v>5.6348610067618328E-2</v>
      </c>
      <c r="Y788">
        <v>9.0658652642123722E-2</v>
      </c>
      <c r="Z788">
        <v>37.794721407624642</v>
      </c>
      <c r="AA788">
        <v>8.9907337841222137E-2</v>
      </c>
      <c r="AB788">
        <v>4.5078888054094657E-2</v>
      </c>
      <c r="AC788">
        <v>3993</v>
      </c>
      <c r="AD788">
        <v>0.1359223300970874</v>
      </c>
      <c r="AE788">
        <v>2.0035061357375409E-3</v>
      </c>
      <c r="AF788">
        <v>1.502629601803156E-3</v>
      </c>
      <c r="AG788">
        <v>2.0035061357375409E-3</v>
      </c>
      <c r="AH788">
        <v>2.5043826696719262E-4</v>
      </c>
      <c r="AI788">
        <f t="shared" si="25"/>
        <v>3.6913274207242705E-2</v>
      </c>
      <c r="AJ788">
        <v>3.0052592036063112E-3</v>
      </c>
      <c r="AK788">
        <v>0.32038834951456308</v>
      </c>
      <c r="AL788">
        <v>0.41457535800368639</v>
      </c>
      <c r="AM788">
        <v>0.65776699029126218</v>
      </c>
      <c r="AN788">
        <f>INDEX(realgdp!$A:$H,MATCH(Sheet1!A788,realgdp!$A:$A,0),MATCH(Sheet1!I788,realgdp!$A$1:$H$1,0))</f>
        <v>37690.699999999997</v>
      </c>
      <c r="AO788">
        <f>INDEX(pricelevel!$A:$H,MATCH(A788,pricelevel!$A:$A,0),MATCH(Sheet1!I788,pricelevel!$A$1:$H$1,0))</f>
        <v>96.4</v>
      </c>
    </row>
    <row r="789" spans="1:41">
      <c r="A789" s="1">
        <v>10900</v>
      </c>
      <c r="B789" s="5" t="s">
        <v>15</v>
      </c>
      <c r="C789">
        <v>58663.299477221808</v>
      </c>
      <c r="D789">
        <v>0.51344286781179982</v>
      </c>
      <c r="E789">
        <v>0.93651979088872295</v>
      </c>
      <c r="F789">
        <v>7.8233756534727412</v>
      </c>
      <c r="G789">
        <v>246128.97684839429</v>
      </c>
      <c r="H789">
        <v>0.96695278969957077</v>
      </c>
      <c r="I789">
        <v>2015</v>
      </c>
      <c r="J789">
        <v>0.20625662778366913</v>
      </c>
      <c r="K789">
        <v>0.78663793103448276</v>
      </c>
      <c r="L789">
        <v>0.1349162777930277</v>
      </c>
      <c r="M789">
        <v>0.76293103448275867</v>
      </c>
      <c r="N789">
        <v>0.52173913043478259</v>
      </c>
      <c r="O789">
        <v>0.63276836158192096</v>
      </c>
      <c r="P789">
        <v>28829.316384180791</v>
      </c>
      <c r="Q789">
        <v>1158.131386861314</v>
      </c>
      <c r="R789">
        <v>25.431734317343171</v>
      </c>
      <c r="S789">
        <v>1.1537608165076549E-2</v>
      </c>
      <c r="T789">
        <v>1.2868870645662301E-2</v>
      </c>
      <c r="U789">
        <v>4.4375416019525179E-3</v>
      </c>
      <c r="V789">
        <v>7286</v>
      </c>
      <c r="W789">
        <f t="shared" si="24"/>
        <v>2.8844020412691369E-2</v>
      </c>
      <c r="X789">
        <v>5.147548258264921E-2</v>
      </c>
      <c r="Y789">
        <v>9.1635234080319497E-2</v>
      </c>
      <c r="Z789">
        <v>40.070739549839232</v>
      </c>
      <c r="AA789">
        <v>9.6294652762369648E-2</v>
      </c>
      <c r="AB789">
        <v>7.8766363434657205E-2</v>
      </c>
      <c r="AC789">
        <v>4507</v>
      </c>
      <c r="AD789">
        <v>0.12994350282485881</v>
      </c>
      <c r="AE789">
        <v>1.9968937208786328E-3</v>
      </c>
      <c r="AF789">
        <v>2.4406478810738851E-3</v>
      </c>
      <c r="AG789">
        <v>6.6563124029287773E-3</v>
      </c>
      <c r="AH789">
        <v>8.8750832039050369E-4</v>
      </c>
      <c r="AI789">
        <f t="shared" si="25"/>
        <v>4.0172003089771612E-2</v>
      </c>
      <c r="AJ789">
        <v>2.4406478810738851E-3</v>
      </c>
      <c r="AK789">
        <v>0.30225988700564971</v>
      </c>
      <c r="AL789">
        <v>0.44660993686522099</v>
      </c>
      <c r="AM789">
        <v>0.42937853107344631</v>
      </c>
      <c r="AN789">
        <f>INDEX(realgdp!$A:$H,MATCH(Sheet1!A789,realgdp!$A:$A,0),MATCH(Sheet1!I789,realgdp!$A$1:$H$1,0))</f>
        <v>37762.5</v>
      </c>
      <c r="AO789">
        <f>INDEX(pricelevel!$A:$H,MATCH(A789,pricelevel!$A:$A,0),MATCH(Sheet1!I789,pricelevel!$A$1:$H$1,0))</f>
        <v>101.3</v>
      </c>
    </row>
    <row r="790" spans="1:41">
      <c r="A790" s="1">
        <v>11100</v>
      </c>
      <c r="B790" s="5" t="s">
        <v>17</v>
      </c>
      <c r="C790">
        <v>54426.299674267102</v>
      </c>
      <c r="D790">
        <v>0.51031487513572205</v>
      </c>
      <c r="E790">
        <v>0.90336590662323557</v>
      </c>
      <c r="F790">
        <v>7.5320304017372424</v>
      </c>
      <c r="G790">
        <v>176199.782844734</v>
      </c>
      <c r="H790">
        <v>0.98445595854922274</v>
      </c>
      <c r="I790">
        <v>2015</v>
      </c>
      <c r="J790">
        <v>0.25068681318681318</v>
      </c>
      <c r="K790">
        <v>0.8797814207650273</v>
      </c>
      <c r="L790">
        <v>0.16660669305505579</v>
      </c>
      <c r="M790">
        <v>0.84699453551912574</v>
      </c>
      <c r="N790">
        <v>0.51127819548872178</v>
      </c>
      <c r="O790">
        <v>0.58064516129032262</v>
      </c>
      <c r="P790">
        <v>25428.322580645159</v>
      </c>
      <c r="Q790">
        <v>899.25</v>
      </c>
      <c r="R790">
        <v>16.785123966942152</v>
      </c>
      <c r="S790">
        <v>4.904966278356836E-3</v>
      </c>
      <c r="T790">
        <v>7.9705702023298592E-3</v>
      </c>
      <c r="U790">
        <v>4.2918454935622317E-3</v>
      </c>
      <c r="V790">
        <v>2779</v>
      </c>
      <c r="W790">
        <f t="shared" si="24"/>
        <v>1.7167381974248927E-2</v>
      </c>
      <c r="X790">
        <v>5.2728387492335993E-2</v>
      </c>
      <c r="Y790">
        <v>9.9938687921520539E-2</v>
      </c>
      <c r="Z790">
        <v>39.984962406015043</v>
      </c>
      <c r="AA790">
        <v>0.1238503985285101</v>
      </c>
      <c r="AB790">
        <v>7.1122011036174132E-2</v>
      </c>
      <c r="AC790">
        <v>1631</v>
      </c>
      <c r="AD790">
        <v>0.1290322580645161</v>
      </c>
      <c r="AE790">
        <v>1.226241569589209E-3</v>
      </c>
      <c r="AF790">
        <v>3.0656039239730232E-3</v>
      </c>
      <c r="AG790">
        <v>1.8393623543838139E-3</v>
      </c>
      <c r="AH790">
        <v>0</v>
      </c>
      <c r="AI790">
        <f t="shared" si="25"/>
        <v>3.5364110123585847E-2</v>
      </c>
      <c r="AJ790">
        <v>9.8099325567136721E-3</v>
      </c>
      <c r="AK790">
        <v>0.4838709677419355</v>
      </c>
      <c r="AL790">
        <v>0.44728319539402661</v>
      </c>
      <c r="AM790">
        <v>0.90322580645161288</v>
      </c>
      <c r="AN790">
        <f>INDEX(realgdp!$A:$H,MATCH(Sheet1!A790,realgdp!$A:$A,0),MATCH(Sheet1!I790,realgdp!$A$1:$H$1,0))</f>
        <v>11917.1</v>
      </c>
      <c r="AO790">
        <f>INDEX(pricelevel!$A:$H,MATCH(A790,pricelevel!$A:$A,0),MATCH(Sheet1!I790,pricelevel!$A$1:$H$1,0))</f>
        <v>93.1</v>
      </c>
    </row>
    <row r="791" spans="1:41">
      <c r="A791" s="1">
        <v>11260</v>
      </c>
      <c r="B791" s="5" t="s">
        <v>18</v>
      </c>
      <c r="C791">
        <v>62577.375586854461</v>
      </c>
      <c r="D791">
        <v>0.51079812206572772</v>
      </c>
      <c r="E791">
        <v>0.8610328638497653</v>
      </c>
      <c r="F791">
        <v>7.7549295774647886</v>
      </c>
      <c r="G791">
        <v>285902.34741784038</v>
      </c>
      <c r="H791">
        <v>0.95833333333333337</v>
      </c>
      <c r="I791">
        <v>2015</v>
      </c>
      <c r="J791">
        <v>0.28396572827417382</v>
      </c>
      <c r="K791">
        <v>1.0927835051546391</v>
      </c>
      <c r="L791">
        <v>0.17022742935906271</v>
      </c>
      <c r="M791">
        <v>1.072164948453608</v>
      </c>
      <c r="N791">
        <v>0.34504792332268369</v>
      </c>
      <c r="O791">
        <v>0.54326923076923073</v>
      </c>
      <c r="P791">
        <v>39654.418269230773</v>
      </c>
      <c r="Q791">
        <v>1422.8372093023261</v>
      </c>
      <c r="R791">
        <v>23.507352941176471</v>
      </c>
      <c r="S791">
        <v>5.6053811659192822E-3</v>
      </c>
      <c r="T791">
        <v>5.6053811659192822E-3</v>
      </c>
      <c r="U791">
        <v>3.3632286995515701E-3</v>
      </c>
      <c r="V791">
        <v>2902</v>
      </c>
      <c r="W791">
        <f t="shared" si="24"/>
        <v>1.4573991031390135E-2</v>
      </c>
      <c r="X791">
        <v>5.2130044843049332E-2</v>
      </c>
      <c r="Y791">
        <v>9.1367713004484305E-2</v>
      </c>
      <c r="Z791">
        <v>42.735632183908052</v>
      </c>
      <c r="AA791">
        <v>9.0807174887892375E-2</v>
      </c>
      <c r="AB791">
        <v>6.55829596412556E-2</v>
      </c>
      <c r="AC791">
        <v>1784</v>
      </c>
      <c r="AD791">
        <v>0.15865384615384609</v>
      </c>
      <c r="AE791">
        <v>1.1210762331838561E-3</v>
      </c>
      <c r="AF791">
        <v>2.242152466367713E-3</v>
      </c>
      <c r="AG791">
        <v>1.1210762331838561E-3</v>
      </c>
      <c r="AH791">
        <v>6.1659192825112103E-3</v>
      </c>
      <c r="AI791">
        <f t="shared" si="25"/>
        <v>3.5880925036954947E-2</v>
      </c>
      <c r="AJ791">
        <v>3.6434977578475337E-2</v>
      </c>
      <c r="AK791">
        <v>0.47115384615384609</v>
      </c>
      <c r="AL791">
        <v>0.43694004135079262</v>
      </c>
      <c r="AM791">
        <v>0.82211538461538458</v>
      </c>
      <c r="AN791">
        <f>INDEX(realgdp!$A:$H,MATCH(Sheet1!A791,realgdp!$A:$A,0),MATCH(Sheet1!I791,realgdp!$A$1:$H$1,0))</f>
        <v>25817.1</v>
      </c>
      <c r="AO791">
        <f>INDEX(pricelevel!$A:$H,MATCH(A791,pricelevel!$A:$A,0),MATCH(Sheet1!I791,pricelevel!$A$1:$H$1,0))</f>
        <v>108.5</v>
      </c>
    </row>
    <row r="792" spans="1:41">
      <c r="A792" s="1">
        <v>11460</v>
      </c>
      <c r="B792" s="5" t="s">
        <v>19</v>
      </c>
      <c r="C792">
        <v>71555.448209099704</v>
      </c>
      <c r="D792">
        <v>0.50338818973862531</v>
      </c>
      <c r="E792">
        <v>0.86737657308809291</v>
      </c>
      <c r="F792">
        <v>8.9845111326234264</v>
      </c>
      <c r="G792">
        <v>296172.7976766699</v>
      </c>
      <c r="H792">
        <v>0.97970687711386695</v>
      </c>
      <c r="I792">
        <v>2015</v>
      </c>
      <c r="J792">
        <v>0.29026331904470298</v>
      </c>
      <c r="K792">
        <v>1.4971751412429379</v>
      </c>
      <c r="L792">
        <v>0.1203556684661797</v>
      </c>
      <c r="M792">
        <v>1.254237288135593</v>
      </c>
      <c r="N792">
        <v>0.60209424083769636</v>
      </c>
      <c r="O792">
        <v>0.84234234234234229</v>
      </c>
      <c r="P792">
        <v>34339.324324324327</v>
      </c>
      <c r="Q792">
        <v>1119.5281690140851</v>
      </c>
      <c r="R792">
        <v>21.50299401197605</v>
      </c>
      <c r="S792">
        <v>8.0645161290322578E-3</v>
      </c>
      <c r="T792">
        <v>1.9924098671726759E-2</v>
      </c>
      <c r="U792">
        <v>7.1157495256166979E-3</v>
      </c>
      <c r="V792">
        <v>3149</v>
      </c>
      <c r="W792">
        <f t="shared" si="24"/>
        <v>3.5104364326375717E-2</v>
      </c>
      <c r="X792">
        <v>7.0683111954459199E-2</v>
      </c>
      <c r="Y792">
        <v>0.1010436432637571</v>
      </c>
      <c r="Z792">
        <v>39.811881188118811</v>
      </c>
      <c r="AA792">
        <v>9.1081593927893736E-2</v>
      </c>
      <c r="AB792">
        <v>3.9848197343453511E-2</v>
      </c>
      <c r="AC792">
        <v>2108</v>
      </c>
      <c r="AD792">
        <v>0.1036036036036036</v>
      </c>
      <c r="AE792">
        <v>1.89753320683112E-3</v>
      </c>
      <c r="AF792">
        <v>5.218216318785579E-3</v>
      </c>
      <c r="AG792">
        <v>5.218216318785579E-3</v>
      </c>
      <c r="AH792">
        <v>9.4876660341555979E-4</v>
      </c>
      <c r="AI792">
        <f t="shared" si="25"/>
        <v>3.2601927703657961E-2</v>
      </c>
      <c r="AJ792">
        <v>4.743833017077799E-4</v>
      </c>
      <c r="AK792">
        <v>0.28828828828828829</v>
      </c>
      <c r="AL792">
        <v>0.41664020323912349</v>
      </c>
      <c r="AM792">
        <v>0.2747747747747748</v>
      </c>
      <c r="AN792">
        <f>INDEX(realgdp!$A:$H,MATCH(Sheet1!A792,realgdp!$A:$A,0),MATCH(Sheet1!I792,realgdp!$A$1:$H$1,0))</f>
        <v>19574.8</v>
      </c>
      <c r="AO792">
        <f>INDEX(pricelevel!$A:$H,MATCH(A792,pricelevel!$A:$A,0),MATCH(Sheet1!I792,pricelevel!$A$1:$H$1,0))</f>
        <v>101.5</v>
      </c>
    </row>
    <row r="793" spans="1:41">
      <c r="A793" s="1">
        <v>11500</v>
      </c>
      <c r="B793" s="5" t="s">
        <v>20</v>
      </c>
      <c r="C793">
        <v>37535.470404984422</v>
      </c>
      <c r="D793">
        <v>0.49532710280373832</v>
      </c>
      <c r="E793">
        <v>0.80685358255451711</v>
      </c>
      <c r="F793">
        <v>6.9563862928348907</v>
      </c>
      <c r="G793">
        <v>131747.97507788159</v>
      </c>
      <c r="H793">
        <v>0.96170212765957441</v>
      </c>
      <c r="I793">
        <v>2015</v>
      </c>
      <c r="J793">
        <v>0.24032586558044808</v>
      </c>
      <c r="K793">
        <v>1.2083333333333333</v>
      </c>
      <c r="L793">
        <v>0.13095238095238099</v>
      </c>
      <c r="M793">
        <v>1.0625</v>
      </c>
      <c r="N793">
        <v>0.42553191489361702</v>
      </c>
      <c r="O793">
        <v>0.43137254901960792</v>
      </c>
      <c r="P793">
        <v>25667.450980392161</v>
      </c>
      <c r="Q793">
        <v>686.89473684210532</v>
      </c>
      <c r="R793">
        <v>29.13513513513514</v>
      </c>
      <c r="S793">
        <v>1.236749116607774E-2</v>
      </c>
      <c r="T793">
        <v>1.76678445229682E-3</v>
      </c>
      <c r="U793">
        <v>5.3003533568904597E-3</v>
      </c>
      <c r="V793">
        <v>1008</v>
      </c>
      <c r="W793">
        <f t="shared" si="24"/>
        <v>1.943462897526502E-2</v>
      </c>
      <c r="X793">
        <v>9.8939929328621903E-2</v>
      </c>
      <c r="Y793">
        <v>6.5371024734982339E-2</v>
      </c>
      <c r="Z793">
        <v>38.302325581395351</v>
      </c>
      <c r="AA793">
        <v>0.1201413427561837</v>
      </c>
      <c r="AB793">
        <v>6.3604240282685506E-2</v>
      </c>
      <c r="AC793">
        <v>566</v>
      </c>
      <c r="AD793">
        <v>7.8431372549019607E-2</v>
      </c>
      <c r="AE793">
        <v>0</v>
      </c>
      <c r="AF793">
        <v>5.3003533568904597E-3</v>
      </c>
      <c r="AG793">
        <v>1.76678445229682E-3</v>
      </c>
      <c r="AH793">
        <v>1.76678445229682E-3</v>
      </c>
      <c r="AI793">
        <f t="shared" si="25"/>
        <v>2.6761314840606371E-2</v>
      </c>
      <c r="AJ793">
        <v>0</v>
      </c>
      <c r="AK793">
        <v>0.43137254901960792</v>
      </c>
      <c r="AL793">
        <v>0.44742063492063489</v>
      </c>
      <c r="AM793">
        <v>0.72549019607843135</v>
      </c>
      <c r="AN793">
        <f>INDEX(realgdp!$A:$H,MATCH(Sheet1!A793,realgdp!$A:$A,0),MATCH(Sheet1!I793,realgdp!$A$1:$H$1,0))</f>
        <v>3346.4</v>
      </c>
      <c r="AO793">
        <f>INDEX(pricelevel!$A:$H,MATCH(A793,pricelevel!$A:$A,0),MATCH(Sheet1!I793,pricelevel!$A$1:$H$1,0))</f>
        <v>84.3</v>
      </c>
    </row>
    <row r="794" spans="1:41">
      <c r="A794" s="1">
        <v>11700</v>
      </c>
      <c r="B794" s="5" t="s">
        <v>21</v>
      </c>
      <c r="C794">
        <v>47507.260869565223</v>
      </c>
      <c r="D794">
        <v>0.49418248622167787</v>
      </c>
      <c r="E794">
        <v>0.94672382118799758</v>
      </c>
      <c r="F794">
        <v>7.8983466013472139</v>
      </c>
      <c r="G794">
        <v>243075.2602571953</v>
      </c>
      <c r="H794">
        <v>0.98826291079812212</v>
      </c>
      <c r="I794">
        <v>2015</v>
      </c>
      <c r="J794">
        <v>0.21981548335338949</v>
      </c>
      <c r="K794">
        <v>0.8844621513944223</v>
      </c>
      <c r="L794">
        <v>0.1108338531919318</v>
      </c>
      <c r="M794">
        <v>0.95617529880478092</v>
      </c>
      <c r="N794">
        <v>0.43846153846153851</v>
      </c>
      <c r="O794">
        <v>0.57499999999999996</v>
      </c>
      <c r="P794">
        <v>22972.533333333329</v>
      </c>
      <c r="Q794">
        <v>984.55208333333337</v>
      </c>
      <c r="R794">
        <v>19.807947019867552</v>
      </c>
      <c r="S794">
        <v>7.6169749727965181E-3</v>
      </c>
      <c r="T794">
        <v>1.487123685165035E-2</v>
      </c>
      <c r="U794">
        <v>7.6169749727965181E-3</v>
      </c>
      <c r="V794">
        <v>4809</v>
      </c>
      <c r="W794">
        <f t="shared" si="24"/>
        <v>3.0105186797243388E-2</v>
      </c>
      <c r="X794">
        <v>6.2749365252085604E-2</v>
      </c>
      <c r="Y794">
        <v>0.1099020674646355</v>
      </c>
      <c r="Z794">
        <v>39.14835164835165</v>
      </c>
      <c r="AA794">
        <v>0.1011969532100109</v>
      </c>
      <c r="AB794">
        <v>4.7152702212549871E-2</v>
      </c>
      <c r="AC794">
        <v>2757</v>
      </c>
      <c r="AD794">
        <v>5.8333333333333327E-2</v>
      </c>
      <c r="AE794">
        <v>5.077983315197679E-3</v>
      </c>
      <c r="AF794">
        <v>2.53899165759884E-3</v>
      </c>
      <c r="AG794">
        <v>4.3525571273122961E-3</v>
      </c>
      <c r="AH794">
        <v>1.088139281828074E-3</v>
      </c>
      <c r="AI794">
        <f t="shared" si="25"/>
        <v>4.285779321972908E-2</v>
      </c>
      <c r="AJ794">
        <v>7.2542618788538264E-4</v>
      </c>
      <c r="AK794">
        <v>0.375</v>
      </c>
      <c r="AL794">
        <v>0.49282595134123519</v>
      </c>
      <c r="AM794">
        <v>0.49166666666666659</v>
      </c>
      <c r="AN794">
        <f>INDEX(realgdp!$A:$H,MATCH(Sheet1!A794,realgdp!$A:$A,0),MATCH(Sheet1!I794,realgdp!$A$1:$H$1,0))</f>
        <v>15787.1</v>
      </c>
      <c r="AO794">
        <f>INDEX(pricelevel!$A:$H,MATCH(A794,pricelevel!$A:$A,0),MATCH(Sheet1!I794,pricelevel!$A$1:$H$1,0))</f>
        <v>92.9</v>
      </c>
    </row>
    <row r="795" spans="1:41">
      <c r="A795" s="1">
        <v>12060</v>
      </c>
      <c r="B795" s="5" t="s">
        <v>23</v>
      </c>
      <c r="C795">
        <v>64753.815463798288</v>
      </c>
      <c r="D795">
        <v>0.50156141568355306</v>
      </c>
      <c r="E795">
        <v>0.70200092528336799</v>
      </c>
      <c r="F795">
        <v>8.2990400185056679</v>
      </c>
      <c r="G795">
        <v>261571.8771686329</v>
      </c>
      <c r="H795">
        <v>0.96865371734762229</v>
      </c>
      <c r="I795">
        <v>2015</v>
      </c>
      <c r="J795">
        <v>0.25535870516185477</v>
      </c>
      <c r="K795">
        <v>0.88427561837455826</v>
      </c>
      <c r="L795">
        <v>0.16292350999412711</v>
      </c>
      <c r="M795">
        <v>0.91107184923439344</v>
      </c>
      <c r="N795">
        <v>0.48809523809523808</v>
      </c>
      <c r="O795">
        <v>0.65934065934065933</v>
      </c>
      <c r="P795">
        <v>29769.57821590174</v>
      </c>
      <c r="Q795">
        <v>1126.984520123839</v>
      </c>
      <c r="R795">
        <v>30.09490639965172</v>
      </c>
      <c r="S795">
        <v>8.5478748564092166E-3</v>
      </c>
      <c r="T795">
        <v>1.6217311980539221E-2</v>
      </c>
      <c r="U795">
        <v>4.020541928508683E-3</v>
      </c>
      <c r="V795">
        <v>49379</v>
      </c>
      <c r="W795">
        <f t="shared" si="24"/>
        <v>2.8785728765457118E-2</v>
      </c>
      <c r="X795">
        <v>5.0138522873167113E-2</v>
      </c>
      <c r="Y795">
        <v>0.1208527603216434</v>
      </c>
      <c r="Z795">
        <v>39.435790273556229</v>
      </c>
      <c r="AA795">
        <v>0.1147036961956889</v>
      </c>
      <c r="AB795">
        <v>6.331508885735522E-2</v>
      </c>
      <c r="AC795">
        <v>29598</v>
      </c>
      <c r="AD795">
        <v>0.16645119586296059</v>
      </c>
      <c r="AE795">
        <v>2.1623082640718971E-3</v>
      </c>
      <c r="AF795">
        <v>1.8582336644367859E-3</v>
      </c>
      <c r="AG795">
        <v>2.939387796472734E-3</v>
      </c>
      <c r="AH795">
        <v>4.0543279951348071E-4</v>
      </c>
      <c r="AI795">
        <f t="shared" si="25"/>
        <v>3.785691930031606E-2</v>
      </c>
      <c r="AJ795">
        <v>5.4057706601797417E-4</v>
      </c>
      <c r="AK795">
        <v>0.35067873303167418</v>
      </c>
      <c r="AL795">
        <v>0.43650134672634122</v>
      </c>
      <c r="AM795">
        <v>0.49547511312217202</v>
      </c>
      <c r="AN795">
        <f>INDEX(realgdp!$A:$H,MATCH(Sheet1!A795,realgdp!$A:$A,0),MATCH(Sheet1!I795,realgdp!$A$1:$H$1,0))</f>
        <v>311373.2</v>
      </c>
      <c r="AO795">
        <f>INDEX(pricelevel!$A:$H,MATCH(A795,pricelevel!$A:$A,0),MATCH(Sheet1!I795,pricelevel!$A$1:$H$1,0))</f>
        <v>96.5</v>
      </c>
    </row>
    <row r="796" spans="1:41">
      <c r="A796" s="1">
        <v>12100</v>
      </c>
      <c r="B796" s="5" t="s">
        <v>24</v>
      </c>
      <c r="C796">
        <v>57155.370129870127</v>
      </c>
      <c r="D796">
        <v>0.49783549783549791</v>
      </c>
      <c r="E796">
        <v>0.83658008658008653</v>
      </c>
      <c r="F796">
        <v>7.6645021645021636</v>
      </c>
      <c r="G796">
        <v>304149.35064935067</v>
      </c>
      <c r="H796">
        <v>0.94716494845360821</v>
      </c>
      <c r="I796">
        <v>2015</v>
      </c>
      <c r="J796">
        <v>0.21672727272727274</v>
      </c>
      <c r="K796">
        <v>0.90277777777777779</v>
      </c>
      <c r="L796">
        <v>0.12878200155159039</v>
      </c>
      <c r="M796">
        <v>0.92361111111111116</v>
      </c>
      <c r="N796">
        <v>0.46400000000000002</v>
      </c>
      <c r="O796">
        <v>0.47368421052631582</v>
      </c>
      <c r="P796">
        <v>21975.26315789474</v>
      </c>
      <c r="Q796">
        <v>1258.867924528302</v>
      </c>
      <c r="R796">
        <v>27.287500000000001</v>
      </c>
      <c r="S796">
        <v>7.0512820512820514E-3</v>
      </c>
      <c r="T796">
        <v>1.1538461538461541E-2</v>
      </c>
      <c r="U796">
        <v>1.3461538461538461E-2</v>
      </c>
      <c r="V796">
        <v>2578</v>
      </c>
      <c r="W796">
        <f t="shared" si="24"/>
        <v>3.2051282051282055E-2</v>
      </c>
      <c r="X796">
        <v>0.1044871794871795</v>
      </c>
      <c r="Y796">
        <v>7.179487179487179E-2</v>
      </c>
      <c r="Z796">
        <v>37.041666666666657</v>
      </c>
      <c r="AA796">
        <v>0.12179487179487181</v>
      </c>
      <c r="AB796">
        <v>5.5769230769230772E-2</v>
      </c>
      <c r="AC796">
        <v>1560</v>
      </c>
      <c r="AD796">
        <v>0.2180451127819549</v>
      </c>
      <c r="AE796">
        <v>5.1282051282051282E-3</v>
      </c>
      <c r="AF796">
        <v>8.3333333333333332E-3</v>
      </c>
      <c r="AG796">
        <v>3.205128205128205E-3</v>
      </c>
      <c r="AH796">
        <v>1.2820512820512821E-3</v>
      </c>
      <c r="AI796">
        <f t="shared" si="25"/>
        <v>5.7285681426574697E-2</v>
      </c>
      <c r="AJ796">
        <v>1.2820512820512821E-3</v>
      </c>
      <c r="AK796">
        <v>0.17293233082706769</v>
      </c>
      <c r="AL796">
        <v>0.41388673390224978</v>
      </c>
      <c r="AM796">
        <v>0.45864661654135341</v>
      </c>
      <c r="AN796">
        <f>INDEX(realgdp!$A:$H,MATCH(Sheet1!A796,realgdp!$A:$A,0),MATCH(Sheet1!I796,realgdp!$A$1:$H$1,0))</f>
        <v>11143.5</v>
      </c>
      <c r="AO796">
        <f>INDEX(pricelevel!$A:$H,MATCH(A796,pricelevel!$A:$A,0),MATCH(Sheet1!I796,pricelevel!$A$1:$H$1,0))</f>
        <v>104.5</v>
      </c>
    </row>
    <row r="797" spans="1:41">
      <c r="A797" s="1">
        <v>12220</v>
      </c>
      <c r="B797" s="5" t="s">
        <v>25</v>
      </c>
      <c r="C797">
        <v>50877.114613180507</v>
      </c>
      <c r="D797">
        <v>0.53581661891117482</v>
      </c>
      <c r="E797">
        <v>0.8080229226361032</v>
      </c>
      <c r="F797">
        <v>8.0687679083094554</v>
      </c>
      <c r="G797">
        <v>202974.78510028651</v>
      </c>
      <c r="H797">
        <v>0.97602739726027399</v>
      </c>
      <c r="I797">
        <v>2015</v>
      </c>
      <c r="J797">
        <v>0.31636363636363635</v>
      </c>
      <c r="K797">
        <v>1.7321428571428572</v>
      </c>
      <c r="L797">
        <v>0.153781512605042</v>
      </c>
      <c r="M797">
        <v>1.517857142857143</v>
      </c>
      <c r="N797">
        <v>0.53113553113553114</v>
      </c>
      <c r="O797">
        <v>0.6</v>
      </c>
      <c r="P797">
        <v>21465.9294117647</v>
      </c>
      <c r="Q797">
        <v>770.02857142857147</v>
      </c>
      <c r="R797">
        <v>23.82456140350877</v>
      </c>
      <c r="S797">
        <v>5.5401662049861496E-3</v>
      </c>
      <c r="T797">
        <v>1.523545706371191E-2</v>
      </c>
      <c r="U797">
        <v>4.1551246537396124E-3</v>
      </c>
      <c r="V797">
        <v>1190</v>
      </c>
      <c r="W797">
        <f t="shared" si="24"/>
        <v>2.4930747922437671E-2</v>
      </c>
      <c r="X797">
        <v>6.0941828254847653E-2</v>
      </c>
      <c r="Y797">
        <v>8.5872576177285317E-2</v>
      </c>
      <c r="Z797">
        <v>37.328767123287669</v>
      </c>
      <c r="AA797">
        <v>9.6952908587257622E-2</v>
      </c>
      <c r="AB797">
        <v>6.0941828254847653E-2</v>
      </c>
      <c r="AC797">
        <v>722</v>
      </c>
      <c r="AD797">
        <v>8.2352941176470587E-2</v>
      </c>
      <c r="AE797">
        <v>1.385041551246537E-3</v>
      </c>
      <c r="AF797">
        <v>2.7700831024930748E-3</v>
      </c>
      <c r="AG797">
        <v>2.7700831024930748E-3</v>
      </c>
      <c r="AH797">
        <v>0</v>
      </c>
      <c r="AI797">
        <f t="shared" si="25"/>
        <v>3.5872128183117316E-2</v>
      </c>
      <c r="AJ797">
        <v>2.7700831024930748E-3</v>
      </c>
      <c r="AK797">
        <v>0.41176470588235292</v>
      </c>
      <c r="AL797">
        <v>0.38067226890756301</v>
      </c>
      <c r="AM797">
        <v>0.61176470588235299</v>
      </c>
      <c r="AN797">
        <f>INDEX(realgdp!$A:$H,MATCH(Sheet1!A797,realgdp!$A:$A,0),MATCH(Sheet1!I797,realgdp!$A$1:$H$1,0))</f>
        <v>4329.2</v>
      </c>
      <c r="AO797">
        <f>INDEX(pricelevel!$A:$H,MATCH(A797,pricelevel!$A:$A,0),MATCH(Sheet1!I797,pricelevel!$A$1:$H$1,0))</f>
        <v>84.7</v>
      </c>
    </row>
    <row r="798" spans="1:41">
      <c r="A798" s="1">
        <v>12260</v>
      </c>
      <c r="B798" s="5" t="s">
        <v>26</v>
      </c>
      <c r="C798">
        <v>48910.052090032157</v>
      </c>
      <c r="D798">
        <v>0.49196141479099681</v>
      </c>
      <c r="E798">
        <v>0.70289389067524111</v>
      </c>
      <c r="F798">
        <v>7.6990353697749194</v>
      </c>
      <c r="G798">
        <v>168589.6463022508</v>
      </c>
      <c r="H798">
        <v>0.97598078462770221</v>
      </c>
      <c r="I798">
        <v>2015</v>
      </c>
      <c r="J798">
        <v>0.25465346534653466</v>
      </c>
      <c r="K798">
        <v>1.022875816993464</v>
      </c>
      <c r="L798">
        <v>0.1347084824247527</v>
      </c>
      <c r="M798">
        <v>0.99346405228758172</v>
      </c>
      <c r="N798">
        <v>0.43881856540084391</v>
      </c>
      <c r="O798">
        <v>0.60855263157894735</v>
      </c>
      <c r="P798">
        <v>24143.56578947368</v>
      </c>
      <c r="Q798">
        <v>904.68656716417911</v>
      </c>
      <c r="R798">
        <v>21.165876777251189</v>
      </c>
      <c r="S798">
        <v>7.4183976261127599E-3</v>
      </c>
      <c r="T798">
        <v>9.6439169139465875E-3</v>
      </c>
      <c r="U798">
        <v>1.112759643916914E-3</v>
      </c>
      <c r="V798">
        <v>4751</v>
      </c>
      <c r="W798">
        <f t="shared" si="24"/>
        <v>1.8175074183976261E-2</v>
      </c>
      <c r="X798">
        <v>4.6364985163204753E-2</v>
      </c>
      <c r="Y798">
        <v>8.9020771513353122E-2</v>
      </c>
      <c r="Z798">
        <v>39.29032258064516</v>
      </c>
      <c r="AA798">
        <v>0.1101632047477745</v>
      </c>
      <c r="AB798">
        <v>5.0816023738872403E-2</v>
      </c>
      <c r="AC798">
        <v>2696</v>
      </c>
      <c r="AD798">
        <v>6.25E-2</v>
      </c>
      <c r="AE798">
        <v>3.70919881305638E-4</v>
      </c>
      <c r="AF798">
        <v>7.4183976261127599E-4</v>
      </c>
      <c r="AG798">
        <v>2.225519287833828E-3</v>
      </c>
      <c r="AH798">
        <v>0</v>
      </c>
      <c r="AI798">
        <f t="shared" si="25"/>
        <v>3.7471124814488346E-2</v>
      </c>
      <c r="AJ798">
        <v>1.483679525222552E-3</v>
      </c>
      <c r="AK798">
        <v>0.41118421052631582</v>
      </c>
      <c r="AL798">
        <v>0.43696063986529149</v>
      </c>
      <c r="AM798">
        <v>0.625</v>
      </c>
      <c r="AN798">
        <f>INDEX(realgdp!$A:$H,MATCH(Sheet1!A798,realgdp!$A:$A,0),MATCH(Sheet1!I798,realgdp!$A$1:$H$1,0))</f>
        <v>20627.8</v>
      </c>
      <c r="AO798">
        <f>INDEX(pricelevel!$A:$H,MATCH(A798,pricelevel!$A:$A,0),MATCH(Sheet1!I798,pricelevel!$A$1:$H$1,0))</f>
        <v>88.6</v>
      </c>
    </row>
    <row r="799" spans="1:41">
      <c r="A799" s="1">
        <v>12420</v>
      </c>
      <c r="B799" s="5" t="s">
        <v>27</v>
      </c>
      <c r="C799">
        <v>73598.174324964479</v>
      </c>
      <c r="D799">
        <v>0.52234328122532769</v>
      </c>
      <c r="E799">
        <v>0.86420337912521716</v>
      </c>
      <c r="F799">
        <v>8.4127585662403277</v>
      </c>
      <c r="G799">
        <v>327056.52929101529</v>
      </c>
      <c r="H799">
        <v>0.98140458566528255</v>
      </c>
      <c r="I799">
        <v>2015</v>
      </c>
      <c r="J799">
        <v>0.2916030534351145</v>
      </c>
      <c r="K799">
        <v>1.0635451505016722</v>
      </c>
      <c r="L799">
        <v>0.15587734241908011</v>
      </c>
      <c r="M799">
        <v>1.1245819397993311</v>
      </c>
      <c r="N799">
        <v>0.53875968992248058</v>
      </c>
      <c r="O799">
        <v>0.68773234200743494</v>
      </c>
      <c r="P799">
        <v>32885.287732342011</v>
      </c>
      <c r="Q799">
        <v>1269.1146732429099</v>
      </c>
      <c r="R799">
        <v>25.194308145240431</v>
      </c>
      <c r="S799">
        <v>6.6479161339810791E-3</v>
      </c>
      <c r="T799">
        <v>1.8920992073638451E-2</v>
      </c>
      <c r="U799">
        <v>5.6251598056762976E-3</v>
      </c>
      <c r="V799">
        <v>18784</v>
      </c>
      <c r="W799">
        <f t="shared" si="24"/>
        <v>3.1194068013295828E-2</v>
      </c>
      <c r="X799">
        <v>5.3865166624051823E-2</v>
      </c>
      <c r="Y799">
        <v>0.13159464757521519</v>
      </c>
      <c r="Z799">
        <v>40.380102040816332</v>
      </c>
      <c r="AA799">
        <v>0.1131850336657291</v>
      </c>
      <c r="AB799">
        <v>3.8268132617403902E-2</v>
      </c>
      <c r="AC799">
        <v>11733</v>
      </c>
      <c r="AD799">
        <v>0.18587360594795541</v>
      </c>
      <c r="AE799">
        <v>2.642120514787352E-3</v>
      </c>
      <c r="AF799">
        <v>2.983039290888946E-3</v>
      </c>
      <c r="AG799">
        <v>3.4091877610159379E-3</v>
      </c>
      <c r="AH799">
        <v>5.1137816415239073E-4</v>
      </c>
      <c r="AI799">
        <f t="shared" si="25"/>
        <v>3.8592171781266234E-2</v>
      </c>
      <c r="AJ799">
        <v>8.77865848461604E-3</v>
      </c>
      <c r="AK799">
        <v>0.34795539033457251</v>
      </c>
      <c r="AL799">
        <v>0.43425255536626922</v>
      </c>
      <c r="AM799">
        <v>0.40148698884758371</v>
      </c>
      <c r="AN799">
        <f>INDEX(realgdp!$A:$H,MATCH(Sheet1!A799,realgdp!$A:$A,0),MATCH(Sheet1!I799,realgdp!$A$1:$H$1,0))</f>
        <v>119727.5</v>
      </c>
      <c r="AO799">
        <f>INDEX(pricelevel!$A:$H,MATCH(A799,pricelevel!$A:$A,0),MATCH(Sheet1!I799,pricelevel!$A$1:$H$1,0))</f>
        <v>99.7</v>
      </c>
    </row>
    <row r="800" spans="1:41">
      <c r="A800" s="1">
        <v>12540</v>
      </c>
      <c r="B800" s="5" t="s">
        <v>28</v>
      </c>
      <c r="C800">
        <v>52357.855255916344</v>
      </c>
      <c r="D800">
        <v>0.52504127682993951</v>
      </c>
      <c r="E800">
        <v>0.810126582278481</v>
      </c>
      <c r="F800">
        <v>6.7859108420473309</v>
      </c>
      <c r="G800">
        <v>243031.4804623005</v>
      </c>
      <c r="H800">
        <v>0.95183175033921308</v>
      </c>
      <c r="I800">
        <v>2015</v>
      </c>
      <c r="J800">
        <v>0.29451317912856373</v>
      </c>
      <c r="K800">
        <v>0.93271028037383175</v>
      </c>
      <c r="L800">
        <v>0.1815994338287332</v>
      </c>
      <c r="M800">
        <v>0.90467289719626165</v>
      </c>
      <c r="N800">
        <v>0.32037533512064342</v>
      </c>
      <c r="O800">
        <v>0.40909090909090912</v>
      </c>
      <c r="P800">
        <v>21868.904958677689</v>
      </c>
      <c r="Q800">
        <v>983.92499999999995</v>
      </c>
      <c r="R800">
        <v>22.383458646616539</v>
      </c>
      <c r="S800">
        <v>6.4084703259960994E-3</v>
      </c>
      <c r="T800">
        <v>8.9161326274728343E-3</v>
      </c>
      <c r="U800">
        <v>4.7366954583449427E-3</v>
      </c>
      <c r="V800">
        <v>7065</v>
      </c>
      <c r="W800">
        <f t="shared" si="24"/>
        <v>2.0061298411813876E-2</v>
      </c>
      <c r="X800">
        <v>5.7954862078573421E-2</v>
      </c>
      <c r="Y800">
        <v>6.8821398718305934E-2</v>
      </c>
      <c r="Z800">
        <v>39.005988023952099</v>
      </c>
      <c r="AA800">
        <v>8.414600167177487E-2</v>
      </c>
      <c r="AB800">
        <v>8.1916968514906666E-2</v>
      </c>
      <c r="AC800">
        <v>3589</v>
      </c>
      <c r="AD800">
        <v>0.21280991735537191</v>
      </c>
      <c r="AE800">
        <v>2.7862914460852609E-3</v>
      </c>
      <c r="AF800">
        <v>1.950404012259682E-3</v>
      </c>
      <c r="AG800">
        <v>2.229033156868209E-3</v>
      </c>
      <c r="AH800">
        <v>0</v>
      </c>
      <c r="AI800">
        <f t="shared" si="25"/>
        <v>4.4991964703270326E-2</v>
      </c>
      <c r="AJ800">
        <v>3.7893563666759542E-2</v>
      </c>
      <c r="AK800">
        <v>0.40082644628099168</v>
      </c>
      <c r="AL800">
        <v>0.41344656758669501</v>
      </c>
      <c r="AM800">
        <v>0.70041322314049592</v>
      </c>
      <c r="AN800">
        <f>INDEX(realgdp!$A:$H,MATCH(Sheet1!A800,realgdp!$A:$A,0),MATCH(Sheet1!I800,realgdp!$A$1:$H$1,0))</f>
        <v>33756.400000000001</v>
      </c>
      <c r="AO800">
        <f>INDEX(pricelevel!$A:$H,MATCH(A800,pricelevel!$A:$A,0),MATCH(Sheet1!I800,pricelevel!$A$1:$H$1,0))</f>
        <v>96.9</v>
      </c>
    </row>
    <row r="801" spans="1:41">
      <c r="A801" s="1">
        <v>12580</v>
      </c>
      <c r="B801" s="5" t="s">
        <v>29</v>
      </c>
      <c r="C801">
        <v>70188.831972361804</v>
      </c>
      <c r="D801">
        <v>0.48921691792294808</v>
      </c>
      <c r="E801">
        <v>0.76748324958123948</v>
      </c>
      <c r="F801">
        <v>8.3619137353433839</v>
      </c>
      <c r="G801">
        <v>344661.49497487443</v>
      </c>
      <c r="H801">
        <v>0.97611904476179046</v>
      </c>
      <c r="I801">
        <v>2015</v>
      </c>
      <c r="J801">
        <v>0.26282364435759648</v>
      </c>
      <c r="K801">
        <v>1.0698552548772813</v>
      </c>
      <c r="L801">
        <v>0.14135004969039061</v>
      </c>
      <c r="M801">
        <v>1.125235997482694</v>
      </c>
      <c r="N801">
        <v>0.52971014492753621</v>
      </c>
      <c r="O801">
        <v>0.66554809843400442</v>
      </c>
      <c r="P801">
        <v>32951.094519015664</v>
      </c>
      <c r="Q801">
        <v>1382.0677749360609</v>
      </c>
      <c r="R801">
        <v>29.790820165538001</v>
      </c>
      <c r="S801">
        <v>8.2910530874891718E-3</v>
      </c>
      <c r="T801">
        <v>1.3364682588788521E-2</v>
      </c>
      <c r="U801">
        <v>5.3829971538175972E-3</v>
      </c>
      <c r="V801">
        <v>26162</v>
      </c>
      <c r="W801">
        <f t="shared" si="24"/>
        <v>2.703873283009529E-2</v>
      </c>
      <c r="X801">
        <v>4.8199480262343768E-2</v>
      </c>
      <c r="Y801">
        <v>0.1119292166811038</v>
      </c>
      <c r="Z801">
        <v>39.91749833666001</v>
      </c>
      <c r="AA801">
        <v>0.10097760178195769</v>
      </c>
      <c r="AB801">
        <v>5.1788145031555502E-2</v>
      </c>
      <c r="AC801">
        <v>16162</v>
      </c>
      <c r="AD801">
        <v>0.1431767337807606</v>
      </c>
      <c r="AE801">
        <v>2.6605618116569731E-3</v>
      </c>
      <c r="AF801">
        <v>2.7224353421606241E-3</v>
      </c>
      <c r="AG801">
        <v>3.9599059522336354E-3</v>
      </c>
      <c r="AH801">
        <v>3.7124118302190321E-4</v>
      </c>
      <c r="AI801">
        <f t="shared" si="25"/>
        <v>4.19430005318484E-2</v>
      </c>
      <c r="AJ801">
        <v>4.3311471352555381E-4</v>
      </c>
      <c r="AK801">
        <v>0.28243847874720363</v>
      </c>
      <c r="AL801">
        <v>0.42053359834875009</v>
      </c>
      <c r="AM801">
        <v>0.39373601789709167</v>
      </c>
      <c r="AN801">
        <f>INDEX(realgdp!$A:$H,MATCH(Sheet1!A801,realgdp!$A:$A,0),MATCH(Sheet1!I801,realgdp!$A$1:$H$1,0))</f>
        <v>160112.20000000001</v>
      </c>
      <c r="AO801">
        <f>INDEX(pricelevel!$A:$H,MATCH(A801,pricelevel!$A:$A,0),MATCH(Sheet1!I801,pricelevel!$A$1:$H$1,0))</f>
        <v>107.6</v>
      </c>
    </row>
    <row r="802" spans="1:41">
      <c r="A802" s="1">
        <v>12620</v>
      </c>
      <c r="B802" s="5" t="s">
        <v>30</v>
      </c>
      <c r="C802">
        <v>41493.326860841422</v>
      </c>
      <c r="D802">
        <v>0.51779935275080902</v>
      </c>
      <c r="E802">
        <v>0.98705501618122982</v>
      </c>
      <c r="F802">
        <v>7.4644012944983817</v>
      </c>
      <c r="G802">
        <v>149680.9061488673</v>
      </c>
      <c r="H802">
        <v>0.97494780793319413</v>
      </c>
      <c r="I802">
        <v>2015</v>
      </c>
      <c r="J802">
        <v>0.19691577698695137</v>
      </c>
      <c r="K802">
        <v>0.78723404255319152</v>
      </c>
      <c r="L802">
        <v>0.1142131979695431</v>
      </c>
      <c r="M802">
        <v>0.77659574468085102</v>
      </c>
      <c r="N802">
        <v>0.53110047846889952</v>
      </c>
      <c r="O802">
        <v>0.58904109589041098</v>
      </c>
      <c r="P802">
        <v>23322.39726027397</v>
      </c>
      <c r="Q802">
        <v>849.40740740740739</v>
      </c>
      <c r="R802">
        <v>28.313725490196081</v>
      </c>
      <c r="S802">
        <v>8.350730688935281E-3</v>
      </c>
      <c r="T802">
        <v>7.3068893528183713E-3</v>
      </c>
      <c r="U802">
        <v>2.0876826722338198E-3</v>
      </c>
      <c r="V802">
        <v>1576</v>
      </c>
      <c r="W802">
        <f t="shared" si="24"/>
        <v>1.7745302713987474E-2</v>
      </c>
      <c r="X802">
        <v>6.5762004175365346E-2</v>
      </c>
      <c r="Y802">
        <v>7.8288100208768266E-2</v>
      </c>
      <c r="Z802">
        <v>36.220338983050837</v>
      </c>
      <c r="AA802">
        <v>0.11273486430062631</v>
      </c>
      <c r="AB802">
        <v>7.0981210855949897E-2</v>
      </c>
      <c r="AC802">
        <v>958</v>
      </c>
      <c r="AD802">
        <v>4.1095890410958902E-2</v>
      </c>
      <c r="AE802">
        <v>2.0876826722338198E-3</v>
      </c>
      <c r="AF802">
        <v>0</v>
      </c>
      <c r="AG802">
        <v>6.2630480167014616E-3</v>
      </c>
      <c r="AH802">
        <v>3.1315240083507308E-3</v>
      </c>
      <c r="AI802">
        <f t="shared" si="25"/>
        <v>3.6420244365455483E-2</v>
      </c>
      <c r="AJ802">
        <v>0</v>
      </c>
      <c r="AK802">
        <v>0.42465753424657532</v>
      </c>
      <c r="AL802">
        <v>0.45177664974619292</v>
      </c>
      <c r="AM802">
        <v>0.65753424657534243</v>
      </c>
      <c r="AN802">
        <f>INDEX(realgdp!$A:$H,MATCH(Sheet1!A802,realgdp!$A:$A,0),MATCH(Sheet1!I802,realgdp!$A$1:$H$1,0))</f>
        <v>5127.6000000000004</v>
      </c>
      <c r="AO802">
        <f>INDEX(pricelevel!$A:$H,MATCH(A802,pricelevel!$A:$A,0),MATCH(Sheet1!I802,pricelevel!$A$1:$H$1,0))</f>
        <v>97.1</v>
      </c>
    </row>
    <row r="803" spans="1:41">
      <c r="A803" s="1">
        <v>12700</v>
      </c>
      <c r="B803" s="5" t="s">
        <v>31</v>
      </c>
      <c r="C803">
        <v>71714.332976445396</v>
      </c>
      <c r="D803">
        <v>0.47002141327623131</v>
      </c>
      <c r="E803">
        <v>0.9678800856531049</v>
      </c>
      <c r="F803">
        <v>8.3768736616702348</v>
      </c>
      <c r="G803">
        <v>505280.51391862961</v>
      </c>
      <c r="H803">
        <v>0.96902106567534074</v>
      </c>
      <c r="I803">
        <v>2015</v>
      </c>
      <c r="J803">
        <v>0.16056118472330475</v>
      </c>
      <c r="K803">
        <v>0.54744525547445255</v>
      </c>
      <c r="L803">
        <v>8.8573619631901843E-2</v>
      </c>
      <c r="M803">
        <v>0.53284671532846717</v>
      </c>
      <c r="N803">
        <v>0.484375</v>
      </c>
      <c r="O803">
        <v>0.68493150684931503</v>
      </c>
      <c r="P803">
        <v>28815.06849315068</v>
      </c>
      <c r="Q803">
        <v>1273.25</v>
      </c>
      <c r="R803">
        <v>18.18518518518519</v>
      </c>
      <c r="S803">
        <v>1.709943001899937E-2</v>
      </c>
      <c r="T803">
        <v>2.153261557948068E-2</v>
      </c>
      <c r="U803">
        <v>1.076630778974034E-2</v>
      </c>
      <c r="V803">
        <v>2608</v>
      </c>
      <c r="W803">
        <f t="shared" si="24"/>
        <v>4.9398353388220385E-2</v>
      </c>
      <c r="X803">
        <v>5.6998100063331232E-2</v>
      </c>
      <c r="Y803">
        <v>0.1380620645978467</v>
      </c>
      <c r="Z803">
        <v>37</v>
      </c>
      <c r="AA803">
        <v>0.12919569347688409</v>
      </c>
      <c r="AB803">
        <v>2.913236225459151E-2</v>
      </c>
      <c r="AC803">
        <v>1579</v>
      </c>
      <c r="AD803">
        <v>0.1095890410958904</v>
      </c>
      <c r="AE803">
        <v>5.699810006333122E-3</v>
      </c>
      <c r="AF803">
        <v>5.0664977834072198E-3</v>
      </c>
      <c r="AG803">
        <v>6.333122229259025E-3</v>
      </c>
      <c r="AH803">
        <v>1.266624445851805E-3</v>
      </c>
      <c r="AI803">
        <f t="shared" si="25"/>
        <v>4.4186950320893759E-2</v>
      </c>
      <c r="AJ803">
        <v>0</v>
      </c>
      <c r="AK803">
        <v>0.30136986301369861</v>
      </c>
      <c r="AL803">
        <v>0.51265337423312884</v>
      </c>
      <c r="AM803">
        <v>0.43835616438356162</v>
      </c>
      <c r="AN803">
        <f>INDEX(realgdp!$A:$H,MATCH(Sheet1!A803,realgdp!$A:$A,0),MATCH(Sheet1!I803,realgdp!$A$1:$H$1,0))</f>
        <v>9596.7999999999993</v>
      </c>
      <c r="AO803">
        <f>INDEX(pricelevel!$A:$H,MATCH(A803,pricelevel!$A:$A,0),MATCH(Sheet1!I803,pricelevel!$A$1:$H$1,0))</f>
        <v>103.4</v>
      </c>
    </row>
    <row r="804" spans="1:41">
      <c r="A804" s="1">
        <v>12940</v>
      </c>
      <c r="B804" s="5" t="s">
        <v>32</v>
      </c>
      <c r="C804">
        <v>59112.532342657338</v>
      </c>
      <c r="D804">
        <v>0.50174825174825177</v>
      </c>
      <c r="E804">
        <v>0.72683566433566438</v>
      </c>
      <c r="F804">
        <v>7.7180944055944058</v>
      </c>
      <c r="G804">
        <v>225967.7884615385</v>
      </c>
      <c r="H804">
        <v>0.97528916929547849</v>
      </c>
      <c r="I804">
        <v>2015</v>
      </c>
      <c r="J804">
        <v>0.26065668202764974</v>
      </c>
      <c r="K804">
        <v>1.0741687979539642</v>
      </c>
      <c r="L804">
        <v>0.14339445228020689</v>
      </c>
      <c r="M804">
        <v>1.0306905370843991</v>
      </c>
      <c r="N804">
        <v>0.47598870056497178</v>
      </c>
      <c r="O804">
        <v>0.58808933002481389</v>
      </c>
      <c r="P804">
        <v>26729.558312655088</v>
      </c>
      <c r="Q804">
        <v>888.66883116883116</v>
      </c>
      <c r="R804">
        <v>26.553903345724908</v>
      </c>
      <c r="S804">
        <v>1.093624966657775E-2</v>
      </c>
      <c r="T804">
        <v>8.8023472926113625E-3</v>
      </c>
      <c r="U804">
        <v>4.2678047479327817E-3</v>
      </c>
      <c r="V804">
        <v>6381</v>
      </c>
      <c r="W804">
        <f t="shared" si="24"/>
        <v>2.4006401707121896E-2</v>
      </c>
      <c r="X804">
        <v>5.7081888503600957E-2</v>
      </c>
      <c r="Y804">
        <v>9.1224326487063218E-2</v>
      </c>
      <c r="Z804">
        <v>40.147909967845663</v>
      </c>
      <c r="AA804">
        <v>9.8426246999199787E-2</v>
      </c>
      <c r="AB804">
        <v>4.8813016804481198E-2</v>
      </c>
      <c r="AC804">
        <v>3749</v>
      </c>
      <c r="AD804">
        <v>7.4441687344913146E-2</v>
      </c>
      <c r="AE804">
        <v>1.3336889837289949E-3</v>
      </c>
      <c r="AF804">
        <v>2.9341157642037881E-3</v>
      </c>
      <c r="AG804">
        <v>3.734329154441184E-3</v>
      </c>
      <c r="AH804">
        <v>8.0021339023739668E-4</v>
      </c>
      <c r="AI804">
        <f t="shared" si="25"/>
        <v>3.3246670998977622E-2</v>
      </c>
      <c r="AJ804">
        <v>8.8023472926113625E-3</v>
      </c>
      <c r="AK804">
        <v>0.33995037220843671</v>
      </c>
      <c r="AL804">
        <v>0.4196834351982448</v>
      </c>
      <c r="AM804">
        <v>0.4838709677419355</v>
      </c>
      <c r="AN804">
        <f>INDEX(realgdp!$A:$H,MATCH(Sheet1!A804,realgdp!$A:$A,0),MATCH(Sheet1!I804,realgdp!$A$1:$H$1,0))</f>
        <v>43576.9</v>
      </c>
      <c r="AO804">
        <f>INDEX(pricelevel!$A:$H,MATCH(A804,pricelevel!$A:$A,0),MATCH(Sheet1!I804,pricelevel!$A$1:$H$1,0))</f>
        <v>92.9</v>
      </c>
    </row>
    <row r="805" spans="1:41">
      <c r="A805" s="1">
        <v>13140</v>
      </c>
      <c r="B805" s="5" t="s">
        <v>34</v>
      </c>
      <c r="C805">
        <v>50958.296057924374</v>
      </c>
      <c r="D805">
        <v>0.51810136765888981</v>
      </c>
      <c r="E805">
        <v>0.77393403057119869</v>
      </c>
      <c r="F805">
        <v>7.0868865647626711</v>
      </c>
      <c r="G805">
        <v>132146.01769911501</v>
      </c>
      <c r="H805">
        <v>0.96216768916155415</v>
      </c>
      <c r="I805">
        <v>2015</v>
      </c>
      <c r="J805">
        <v>0.25210084033613445</v>
      </c>
      <c r="K805">
        <v>1.0762331838565022</v>
      </c>
      <c r="L805">
        <v>0.14632334736320871</v>
      </c>
      <c r="M805">
        <v>1.004484304932735</v>
      </c>
      <c r="N805">
        <v>0.46927374301675978</v>
      </c>
      <c r="O805">
        <v>0.5</v>
      </c>
      <c r="P805">
        <v>27260.580357142859</v>
      </c>
      <c r="Q805">
        <v>879.67021276595744</v>
      </c>
      <c r="R805">
        <v>21.348993288590609</v>
      </c>
      <c r="S805">
        <v>8.5186938002839562E-3</v>
      </c>
      <c r="T805">
        <v>7.0989115002366302E-3</v>
      </c>
      <c r="U805">
        <v>2.3663038334122101E-3</v>
      </c>
      <c r="V805">
        <v>4039</v>
      </c>
      <c r="W805">
        <f t="shared" si="24"/>
        <v>1.7983909133932798E-2</v>
      </c>
      <c r="X805">
        <v>4.6379555134879319E-2</v>
      </c>
      <c r="Y805">
        <v>6.1523899668717463E-2</v>
      </c>
      <c r="Z805">
        <v>39.721893491124263</v>
      </c>
      <c r="AA805">
        <v>0.1150023663038334</v>
      </c>
      <c r="AB805">
        <v>7.5721722669190722E-2</v>
      </c>
      <c r="AC805">
        <v>2113</v>
      </c>
      <c r="AD805">
        <v>0.17410714285714279</v>
      </c>
      <c r="AE805">
        <v>9.4652153336488402E-4</v>
      </c>
      <c r="AF805">
        <v>1.419782300047326E-3</v>
      </c>
      <c r="AG805">
        <v>2.8395646000946521E-3</v>
      </c>
      <c r="AH805">
        <v>0</v>
      </c>
      <c r="AI805">
        <f t="shared" si="25"/>
        <v>3.2268946634346506E-2</v>
      </c>
      <c r="AJ805">
        <v>1.46710837671557E-2</v>
      </c>
      <c r="AK805">
        <v>0.41964285714285721</v>
      </c>
      <c r="AL805">
        <v>0.44639762317405302</v>
      </c>
      <c r="AM805">
        <v>0.7232142857142857</v>
      </c>
      <c r="AN805">
        <f>INDEX(realgdp!$A:$H,MATCH(Sheet1!A805,realgdp!$A:$A,0),MATCH(Sheet1!I805,realgdp!$A$1:$H$1,0))</f>
        <v>20377.5</v>
      </c>
      <c r="AO805">
        <f>INDEX(pricelevel!$A:$H,MATCH(A805,pricelevel!$A:$A,0),MATCH(Sheet1!I805,pricelevel!$A$1:$H$1,0))</f>
        <v>90.3</v>
      </c>
    </row>
    <row r="806" spans="1:41">
      <c r="A806" s="1">
        <v>13380</v>
      </c>
      <c r="B806" s="5" t="s">
        <v>35</v>
      </c>
      <c r="C806">
        <v>52567.899827288427</v>
      </c>
      <c r="D806">
        <v>0.53367875647668395</v>
      </c>
      <c r="E806">
        <v>0.88428324697754745</v>
      </c>
      <c r="F806">
        <v>7.9084628670120898</v>
      </c>
      <c r="G806">
        <v>326210.70811744389</v>
      </c>
      <c r="H806">
        <v>0.96257796257796258</v>
      </c>
      <c r="I806">
        <v>2015</v>
      </c>
      <c r="J806">
        <v>0.27085590465872156</v>
      </c>
      <c r="K806">
        <v>1.2346938775510203</v>
      </c>
      <c r="L806">
        <v>0.14920460778935821</v>
      </c>
      <c r="M806">
        <v>1.1632653061224489</v>
      </c>
      <c r="N806">
        <v>0.51136363636363635</v>
      </c>
      <c r="O806">
        <v>0.58771929824561409</v>
      </c>
      <c r="P806">
        <v>24448.52631578947</v>
      </c>
      <c r="Q806">
        <v>997</v>
      </c>
      <c r="R806">
        <v>19.35443037974683</v>
      </c>
      <c r="S806">
        <v>5.3859964093357273E-3</v>
      </c>
      <c r="T806">
        <v>2.0646319569120289E-2</v>
      </c>
      <c r="U806">
        <v>4.4883303411131061E-3</v>
      </c>
      <c r="V806">
        <v>1823</v>
      </c>
      <c r="W806">
        <f t="shared" si="24"/>
        <v>3.0520646319569123E-2</v>
      </c>
      <c r="X806">
        <v>5.565529622980251E-2</v>
      </c>
      <c r="Y806">
        <v>8.1687612208258528E-2</v>
      </c>
      <c r="Z806">
        <v>35.792079207920793</v>
      </c>
      <c r="AA806">
        <v>0.1157989228007181</v>
      </c>
      <c r="AB806">
        <v>6.4631956912028721E-2</v>
      </c>
      <c r="AC806">
        <v>1114</v>
      </c>
      <c r="AD806">
        <v>7.8947368421052627E-2</v>
      </c>
      <c r="AE806">
        <v>1.795332136445242E-3</v>
      </c>
      <c r="AF806">
        <v>2.6929982046678641E-3</v>
      </c>
      <c r="AG806">
        <v>3.5906642728904849E-3</v>
      </c>
      <c r="AH806">
        <v>1.795332136445242E-3</v>
      </c>
      <c r="AI806">
        <f t="shared" si="25"/>
        <v>4.0779554036192052E-2</v>
      </c>
      <c r="AJ806">
        <v>1.795332136445242E-3</v>
      </c>
      <c r="AK806">
        <v>0.36842105263157893</v>
      </c>
      <c r="AL806">
        <v>0.42676906198573777</v>
      </c>
      <c r="AM806">
        <v>0.45614035087719301</v>
      </c>
      <c r="AN806">
        <f>INDEX(realgdp!$A:$H,MATCH(Sheet1!A806,realgdp!$A:$A,0),MATCH(Sheet1!I806,realgdp!$A$1:$H$1,0))</f>
        <v>8521.7999999999993</v>
      </c>
      <c r="AO806">
        <f>INDEX(pricelevel!$A:$H,MATCH(A806,pricelevel!$A:$A,0),MATCH(Sheet1!I806,pricelevel!$A$1:$H$1,0))</f>
        <v>99.4</v>
      </c>
    </row>
    <row r="807" spans="1:41">
      <c r="A807" s="1">
        <v>13460</v>
      </c>
      <c r="B807" s="5" t="s">
        <v>36</v>
      </c>
      <c r="C807">
        <v>58895.63636363636</v>
      </c>
      <c r="D807">
        <v>0.49877149877149879</v>
      </c>
      <c r="E807">
        <v>0.97542997542997545</v>
      </c>
      <c r="F807">
        <v>8.2825552825552826</v>
      </c>
      <c r="G807">
        <v>395030.46683046682</v>
      </c>
      <c r="H807">
        <v>0.9761194029850746</v>
      </c>
      <c r="I807">
        <v>2015</v>
      </c>
      <c r="J807">
        <v>0.2113323124042879</v>
      </c>
      <c r="K807">
        <v>0.94444444444444442</v>
      </c>
      <c r="L807">
        <v>0.15240423797881009</v>
      </c>
      <c r="M807">
        <v>0.88888888888888884</v>
      </c>
      <c r="N807">
        <v>0.47727272727272729</v>
      </c>
      <c r="O807">
        <v>0.59375</v>
      </c>
      <c r="P807">
        <v>25853.609375</v>
      </c>
      <c r="Q807">
        <v>1163.952380952381</v>
      </c>
      <c r="R807">
        <v>15.44186046511628</v>
      </c>
      <c r="S807">
        <v>6.6577896138482022E-3</v>
      </c>
      <c r="T807">
        <v>2.529960053262317E-2</v>
      </c>
      <c r="U807">
        <v>6.6577896138482022E-3</v>
      </c>
      <c r="V807">
        <v>1227</v>
      </c>
      <c r="W807">
        <f t="shared" si="24"/>
        <v>3.8615179760319571E-2</v>
      </c>
      <c r="X807">
        <v>5.1930758988015982E-2</v>
      </c>
      <c r="Y807">
        <v>0.13049267643142479</v>
      </c>
      <c r="Z807">
        <v>38.732142857142847</v>
      </c>
      <c r="AA807">
        <v>0.1105193075898802</v>
      </c>
      <c r="AB807">
        <v>4.5272969374167783E-2</v>
      </c>
      <c r="AC807">
        <v>751</v>
      </c>
      <c r="AD807">
        <v>9.375E-2</v>
      </c>
      <c r="AE807">
        <v>3.9946737683089206E-3</v>
      </c>
      <c r="AF807">
        <v>2.6631158455392811E-3</v>
      </c>
      <c r="AG807">
        <v>2.6631158455392811E-3</v>
      </c>
      <c r="AH807">
        <v>0</v>
      </c>
      <c r="AI807">
        <f t="shared" si="25"/>
        <v>4.5020885249310805E-2</v>
      </c>
      <c r="AJ807">
        <v>0</v>
      </c>
      <c r="AK807">
        <v>0.484375</v>
      </c>
      <c r="AL807">
        <v>0.49225753871230638</v>
      </c>
      <c r="AM807">
        <v>0.8125</v>
      </c>
      <c r="AN807">
        <f>INDEX(realgdp!$A:$H,MATCH(Sheet1!A807,realgdp!$A:$A,0),MATCH(Sheet1!I807,realgdp!$A$1:$H$1,0))</f>
        <v>7580.5</v>
      </c>
      <c r="AO807">
        <f>INDEX(pricelevel!$A:$H,MATCH(A807,pricelevel!$A:$A,0),MATCH(Sheet1!I807,pricelevel!$A$1:$H$1,0))</f>
        <v>97.3</v>
      </c>
    </row>
    <row r="808" spans="1:41">
      <c r="A808" s="1">
        <v>13780</v>
      </c>
      <c r="B808" s="5" t="s">
        <v>38</v>
      </c>
      <c r="C808">
        <v>48933.1974656811</v>
      </c>
      <c r="D808">
        <v>0.49630411826821541</v>
      </c>
      <c r="E808">
        <v>0.96092925026399156</v>
      </c>
      <c r="F808">
        <v>7.6937697993664207</v>
      </c>
      <c r="G808">
        <v>139020.16895459339</v>
      </c>
      <c r="H808">
        <v>0.96363636363636362</v>
      </c>
      <c r="I808">
        <v>2015</v>
      </c>
      <c r="J808">
        <v>0.23712067748764998</v>
      </c>
      <c r="K808">
        <v>1.0067114093959733</v>
      </c>
      <c r="L808">
        <v>0.12909157778595071</v>
      </c>
      <c r="M808">
        <v>1.0536912751677849</v>
      </c>
      <c r="N808">
        <v>0.4660493827160494</v>
      </c>
      <c r="O808">
        <v>0.62420382165605093</v>
      </c>
      <c r="P808">
        <v>25600.961783439488</v>
      </c>
      <c r="Q808">
        <v>828.86764705882354</v>
      </c>
      <c r="R808">
        <v>21.225000000000001</v>
      </c>
      <c r="S808">
        <v>1.172115977791487E-2</v>
      </c>
      <c r="T808">
        <v>1.4188772362739049E-2</v>
      </c>
      <c r="U808">
        <v>6.1690314620604569E-3</v>
      </c>
      <c r="V808">
        <v>2719</v>
      </c>
      <c r="W808">
        <f t="shared" si="24"/>
        <v>3.2078963602714373E-2</v>
      </c>
      <c r="X808">
        <v>6.4157927205428747E-2</v>
      </c>
      <c r="Y808">
        <v>7.7112893275755712E-2</v>
      </c>
      <c r="Z808">
        <v>37.699248120300751</v>
      </c>
      <c r="AA808">
        <v>0.1098087600246761</v>
      </c>
      <c r="AB808">
        <v>6.2307217766810613E-2</v>
      </c>
      <c r="AC808">
        <v>1621</v>
      </c>
      <c r="AD808">
        <v>4.4585987261146487E-2</v>
      </c>
      <c r="AE808">
        <v>0</v>
      </c>
      <c r="AF808">
        <v>6.1690314620604569E-3</v>
      </c>
      <c r="AG808">
        <v>8.0197409006785934E-3</v>
      </c>
      <c r="AH808">
        <v>0</v>
      </c>
      <c r="AI808">
        <f t="shared" si="25"/>
        <v>3.2376426091733544E-2</v>
      </c>
      <c r="AJ808">
        <v>3.084515731030228E-3</v>
      </c>
      <c r="AK808">
        <v>0.26114649681528662</v>
      </c>
      <c r="AL808">
        <v>0.41412283927914673</v>
      </c>
      <c r="AM808">
        <v>0.46496815286624199</v>
      </c>
      <c r="AN808">
        <f>INDEX(realgdp!$A:$H,MATCH(Sheet1!A808,realgdp!$A:$A,0),MATCH(Sheet1!I808,realgdp!$A$1:$H$1,0))</f>
        <v>8412.7000000000007</v>
      </c>
      <c r="AO808">
        <f>INDEX(pricelevel!$A:$H,MATCH(A808,pricelevel!$A:$A,0),MATCH(Sheet1!I808,pricelevel!$A$1:$H$1,0))</f>
        <v>96</v>
      </c>
    </row>
    <row r="809" spans="1:41">
      <c r="A809" s="1">
        <v>13820</v>
      </c>
      <c r="B809" s="5" t="s">
        <v>39</v>
      </c>
      <c r="C809">
        <v>52725.118229309868</v>
      </c>
      <c r="D809">
        <v>0.50673632114379985</v>
      </c>
      <c r="E809">
        <v>0.77206488864448719</v>
      </c>
      <c r="F809">
        <v>7.8089084410228207</v>
      </c>
      <c r="G809">
        <v>196954.7154248007</v>
      </c>
      <c r="H809">
        <v>0.97866576363020652</v>
      </c>
      <c r="I809">
        <v>2015</v>
      </c>
      <c r="J809">
        <v>0.23529411764705882</v>
      </c>
      <c r="K809">
        <v>0.8439490445859873</v>
      </c>
      <c r="L809">
        <v>0.1400797607178465</v>
      </c>
      <c r="M809">
        <v>0.91242038216560506</v>
      </c>
      <c r="N809">
        <v>0.42952275249722532</v>
      </c>
      <c r="O809">
        <v>0.6003490401396161</v>
      </c>
      <c r="P809">
        <v>27897.844677137869</v>
      </c>
      <c r="Q809">
        <v>901.4545454545455</v>
      </c>
      <c r="R809">
        <v>26</v>
      </c>
      <c r="S809">
        <v>1.042402826855124E-2</v>
      </c>
      <c r="T809">
        <v>1.0247349823321549E-2</v>
      </c>
      <c r="U809">
        <v>2.2968197879858661E-3</v>
      </c>
      <c r="V809">
        <v>10030</v>
      </c>
      <c r="W809">
        <f t="shared" si="24"/>
        <v>2.2968197879858657E-2</v>
      </c>
      <c r="X809">
        <v>5.5830388692579502E-2</v>
      </c>
      <c r="Y809">
        <v>9.0459363957597169E-2</v>
      </c>
      <c r="Z809">
        <v>40.731160896130348</v>
      </c>
      <c r="AA809">
        <v>0.1121908127208481</v>
      </c>
      <c r="AB809">
        <v>6.872791519434629E-2</v>
      </c>
      <c r="AC809">
        <v>5660</v>
      </c>
      <c r="AD809">
        <v>5.9336823734729503E-2</v>
      </c>
      <c r="AE809">
        <v>1.5901060070671381E-3</v>
      </c>
      <c r="AF809">
        <v>7.0671378091872788E-4</v>
      </c>
      <c r="AG809">
        <v>2.826855123674912E-3</v>
      </c>
      <c r="AH809">
        <v>0</v>
      </c>
      <c r="AI809">
        <f t="shared" si="25"/>
        <v>3.2312694972930385E-2</v>
      </c>
      <c r="AJ809">
        <v>8.1272084805653708E-3</v>
      </c>
      <c r="AK809">
        <v>0.42059336823734728</v>
      </c>
      <c r="AL809">
        <v>0.43858424725822531</v>
      </c>
      <c r="AM809">
        <v>0.6003490401396161</v>
      </c>
      <c r="AN809">
        <f>INDEX(realgdp!$A:$H,MATCH(Sheet1!A809,realgdp!$A:$A,0),MATCH(Sheet1!I809,realgdp!$A$1:$H$1,0))</f>
        <v>54904.9</v>
      </c>
      <c r="AO809">
        <f>INDEX(pricelevel!$A:$H,MATCH(A809,pricelevel!$A:$A,0),MATCH(Sheet1!I809,pricelevel!$A$1:$H$1,0))</f>
        <v>89.3</v>
      </c>
    </row>
    <row r="810" spans="1:41">
      <c r="A810" s="1">
        <v>13900</v>
      </c>
      <c r="B810" s="5" t="s">
        <v>40</v>
      </c>
      <c r="C810">
        <v>64056.175946547883</v>
      </c>
      <c r="D810">
        <v>0.51670378619153678</v>
      </c>
      <c r="E810">
        <v>0.99331848552338531</v>
      </c>
      <c r="F810">
        <v>7.9732739420935408</v>
      </c>
      <c r="G810">
        <v>246268.3741648107</v>
      </c>
      <c r="H810">
        <v>0.97416020671834624</v>
      </c>
      <c r="I810">
        <v>2015</v>
      </c>
      <c r="J810">
        <v>0.25085910652920962</v>
      </c>
      <c r="K810">
        <v>1.1833333333333333</v>
      </c>
      <c r="L810">
        <v>0.1672473867595819</v>
      </c>
      <c r="M810">
        <v>1.1833333333333329</v>
      </c>
      <c r="N810">
        <v>0.45918367346938782</v>
      </c>
      <c r="O810">
        <v>0.60563380281690138</v>
      </c>
      <c r="P810">
        <v>43792.112676056327</v>
      </c>
      <c r="Q810">
        <v>871.55</v>
      </c>
      <c r="R810">
        <v>20.890909090909091</v>
      </c>
      <c r="S810">
        <v>1.1034482758620691E-2</v>
      </c>
      <c r="T810">
        <v>1.3793103448275861E-3</v>
      </c>
      <c r="U810">
        <v>4.1379310344827587E-3</v>
      </c>
      <c r="V810">
        <v>1148</v>
      </c>
      <c r="W810">
        <f t="shared" si="24"/>
        <v>1.6551724137931035E-2</v>
      </c>
      <c r="X810">
        <v>4.5517241379310347E-2</v>
      </c>
      <c r="Y810">
        <v>0.1489655172413793</v>
      </c>
      <c r="Z810">
        <v>44.920634920634917</v>
      </c>
      <c r="AA810">
        <v>9.1034482758620694E-2</v>
      </c>
      <c r="AB810">
        <v>8.4137931034482763E-2</v>
      </c>
      <c r="AC810">
        <v>725</v>
      </c>
      <c r="AD810">
        <v>1.408450704225352E-2</v>
      </c>
      <c r="AE810">
        <v>1.3793103448275861E-3</v>
      </c>
      <c r="AF810">
        <v>2.7586206896551722E-3</v>
      </c>
      <c r="AG810">
        <v>4.1379310344827587E-3</v>
      </c>
      <c r="AH810">
        <v>0</v>
      </c>
      <c r="AI810">
        <f t="shared" si="25"/>
        <v>1.9901985694253263E-2</v>
      </c>
      <c r="AJ810">
        <v>2.6206896551724139E-2</v>
      </c>
      <c r="AK810">
        <v>0.46478873239436619</v>
      </c>
      <c r="AL810">
        <v>0.49477351916376311</v>
      </c>
      <c r="AM810">
        <v>0.61971830985915488</v>
      </c>
      <c r="AN810">
        <f>INDEX(realgdp!$A:$H,MATCH(Sheet1!A810,realgdp!$A:$A,0),MATCH(Sheet1!I810,realgdp!$A$1:$H$1,0))</f>
        <v>7242.5</v>
      </c>
      <c r="AO810">
        <f>INDEX(pricelevel!$A:$H,MATCH(A810,pricelevel!$A:$A,0),MATCH(Sheet1!I810,pricelevel!$A$1:$H$1,0))</f>
        <v>93</v>
      </c>
    </row>
    <row r="811" spans="1:41">
      <c r="A811" s="1">
        <v>13980</v>
      </c>
      <c r="B811" s="5" t="s">
        <v>41</v>
      </c>
      <c r="C811">
        <v>54549.639560439558</v>
      </c>
      <c r="D811">
        <v>0.50109890109890109</v>
      </c>
      <c r="E811">
        <v>0.9538461538461539</v>
      </c>
      <c r="F811">
        <v>7.9890109890109891</v>
      </c>
      <c r="G811">
        <v>217980.87912087911</v>
      </c>
      <c r="H811">
        <v>0.98666666666666669</v>
      </c>
      <c r="I811">
        <v>2015</v>
      </c>
      <c r="J811">
        <v>0.26236263736263737</v>
      </c>
      <c r="K811">
        <v>1.9420289855072463</v>
      </c>
      <c r="L811">
        <v>9.6735187424425634E-2</v>
      </c>
      <c r="M811">
        <v>1.4347826086956521</v>
      </c>
      <c r="N811">
        <v>0.60180995475113119</v>
      </c>
      <c r="O811">
        <v>0.79797979797979801</v>
      </c>
      <c r="P811">
        <v>32650.707070707071</v>
      </c>
      <c r="Q811">
        <v>1053.5438596491231</v>
      </c>
      <c r="R811">
        <v>18.402985074626869</v>
      </c>
      <c r="S811">
        <v>1.3673655423883321E-2</v>
      </c>
      <c r="T811">
        <v>5.4694621695533284E-3</v>
      </c>
      <c r="U811">
        <v>1.8231540565177759E-3</v>
      </c>
      <c r="V811">
        <v>1654</v>
      </c>
      <c r="W811">
        <f t="shared" si="24"/>
        <v>2.0966271649954425E-2</v>
      </c>
      <c r="X811">
        <v>8.4776663628076579E-2</v>
      </c>
      <c r="Y811">
        <v>8.8422971741112119E-2</v>
      </c>
      <c r="Z811">
        <v>38.707317073170742</v>
      </c>
      <c r="AA811">
        <v>9.4804010938924335E-2</v>
      </c>
      <c r="AB811">
        <v>5.2871467639015499E-2</v>
      </c>
      <c r="AC811">
        <v>1097</v>
      </c>
      <c r="AD811">
        <v>0.20202020202020199</v>
      </c>
      <c r="AE811">
        <v>9.1157702825888785E-4</v>
      </c>
      <c r="AF811">
        <v>9.1157702825888785E-4</v>
      </c>
      <c r="AG811">
        <v>1.276207839562443E-2</v>
      </c>
      <c r="AH811">
        <v>0</v>
      </c>
      <c r="AI811">
        <f t="shared" si="25"/>
        <v>3.226710702979909E-2</v>
      </c>
      <c r="AJ811">
        <v>1.8231540565177759E-3</v>
      </c>
      <c r="AK811">
        <v>0.5252525252525253</v>
      </c>
      <c r="AL811">
        <v>0.4147521160822249</v>
      </c>
      <c r="AM811">
        <v>0.47474747474747481</v>
      </c>
      <c r="AN811">
        <f>INDEX(realgdp!$A:$H,MATCH(Sheet1!A811,realgdp!$A:$A,0),MATCH(Sheet1!I811,realgdp!$A$1:$H$1,0))</f>
        <v>6142.9</v>
      </c>
      <c r="AO811">
        <f>INDEX(pricelevel!$A:$H,MATCH(A811,pricelevel!$A:$A,0),MATCH(Sheet1!I811,pricelevel!$A$1:$H$1,0))</f>
        <v>89.2</v>
      </c>
    </row>
    <row r="812" spans="1:41">
      <c r="A812" s="1">
        <v>14010</v>
      </c>
      <c r="B812" s="5" t="s">
        <v>42</v>
      </c>
      <c r="C812">
        <v>63483.319888734353</v>
      </c>
      <c r="D812">
        <v>0.50486787204450623</v>
      </c>
      <c r="E812">
        <v>0.94853963838664812</v>
      </c>
      <c r="F812">
        <v>8.3115438108484003</v>
      </c>
      <c r="G812">
        <v>192869.26286509039</v>
      </c>
      <c r="H812">
        <v>0.98571428571428577</v>
      </c>
      <c r="I812">
        <v>2015</v>
      </c>
      <c r="J812">
        <v>0.25465838509316768</v>
      </c>
      <c r="K812">
        <v>1.0373831775700935</v>
      </c>
      <c r="L812">
        <v>0.14984391259105101</v>
      </c>
      <c r="M812">
        <v>0.96261682242990654</v>
      </c>
      <c r="N812">
        <v>0.5457413249211357</v>
      </c>
      <c r="O812">
        <v>0.72815533980582525</v>
      </c>
      <c r="P812">
        <v>30997.281553398061</v>
      </c>
      <c r="Q812">
        <v>853.92592592592598</v>
      </c>
      <c r="R812">
        <v>20.080459770114938</v>
      </c>
      <c r="S812">
        <v>7.1827613727055064E-3</v>
      </c>
      <c r="T812">
        <v>1.3567438148443739E-2</v>
      </c>
      <c r="U812">
        <v>2.394253790901836E-3</v>
      </c>
      <c r="V812">
        <v>1922</v>
      </c>
      <c r="W812">
        <f t="shared" si="24"/>
        <v>2.3144453312051082E-2</v>
      </c>
      <c r="X812">
        <v>7.5818036711891454E-2</v>
      </c>
      <c r="Y812">
        <v>0.1005586592178771</v>
      </c>
      <c r="Z812">
        <v>39.255102040816332</v>
      </c>
      <c r="AA812">
        <v>0.1069433359936153</v>
      </c>
      <c r="AB812">
        <v>4.7885075818036707E-2</v>
      </c>
      <c r="AC812">
        <v>1253</v>
      </c>
      <c r="AD812">
        <v>9.7087378640776698E-2</v>
      </c>
      <c r="AE812">
        <v>7.9808459696727857E-4</v>
      </c>
      <c r="AF812">
        <v>1.5961691939345569E-3</v>
      </c>
      <c r="AG812">
        <v>3.9904229848363934E-3</v>
      </c>
      <c r="AH812">
        <v>7.9808459696727857E-4</v>
      </c>
      <c r="AI812">
        <f t="shared" si="25"/>
        <v>2.754841338118293E-2</v>
      </c>
      <c r="AJ812">
        <v>0</v>
      </c>
      <c r="AK812">
        <v>0.39805825242718451</v>
      </c>
      <c r="AL812">
        <v>0.44797086368366279</v>
      </c>
      <c r="AM812">
        <v>0.4854368932038835</v>
      </c>
      <c r="AN812">
        <f>INDEX(realgdp!$A:$H,MATCH(Sheet1!A812,realgdp!$A:$A,0),MATCH(Sheet1!I812,realgdp!$A$1:$H$1,0))</f>
        <v>10908.6</v>
      </c>
      <c r="AO812">
        <f>INDEX(pricelevel!$A:$H,MATCH(A812,pricelevel!$A:$A,0),MATCH(Sheet1!I812,pricelevel!$A$1:$H$1,0))</f>
        <v>93</v>
      </c>
    </row>
    <row r="813" spans="1:41">
      <c r="A813" s="1">
        <v>14020</v>
      </c>
      <c r="B813" s="5" t="s">
        <v>43</v>
      </c>
      <c r="C813">
        <v>57036.807017543862</v>
      </c>
      <c r="D813">
        <v>0.51754385964912286</v>
      </c>
      <c r="E813">
        <v>0.93567251461988299</v>
      </c>
      <c r="F813">
        <v>8.6842105263157894</v>
      </c>
      <c r="G813">
        <v>220312.86549707601</v>
      </c>
      <c r="H813">
        <v>0.98045602605863191</v>
      </c>
      <c r="I813">
        <v>2015</v>
      </c>
      <c r="J813">
        <v>0.30531732418524871</v>
      </c>
      <c r="K813">
        <v>1.9152542372881356</v>
      </c>
      <c r="L813">
        <v>0.1194486983154671</v>
      </c>
      <c r="M813">
        <v>1.525423728813559</v>
      </c>
      <c r="N813">
        <v>0.58530183727034124</v>
      </c>
      <c r="O813">
        <v>0.74444444444444446</v>
      </c>
      <c r="P813">
        <v>20421.822222222221</v>
      </c>
      <c r="Q813">
        <v>874.73214285714289</v>
      </c>
      <c r="R813">
        <v>17.76923076923077</v>
      </c>
      <c r="S813">
        <v>1.578354002254791E-2</v>
      </c>
      <c r="T813">
        <v>2.480270574971815E-2</v>
      </c>
      <c r="U813">
        <v>9.0191657271702363E-3</v>
      </c>
      <c r="V813">
        <v>1306</v>
      </c>
      <c r="W813">
        <f t="shared" si="24"/>
        <v>4.96054114994363E-2</v>
      </c>
      <c r="X813">
        <v>9.6956031567080048E-2</v>
      </c>
      <c r="Y813">
        <v>8.4554678692220969E-2</v>
      </c>
      <c r="Z813">
        <v>34.75</v>
      </c>
      <c r="AA813">
        <v>0.10484780157835399</v>
      </c>
      <c r="AB813">
        <v>2.7057497181510709E-2</v>
      </c>
      <c r="AC813">
        <v>887</v>
      </c>
      <c r="AD813">
        <v>0.1111111111111111</v>
      </c>
      <c r="AE813">
        <v>1.12739571589628E-3</v>
      </c>
      <c r="AF813">
        <v>7.8917700112739568E-3</v>
      </c>
      <c r="AG813">
        <v>1.240135287485907E-2</v>
      </c>
      <c r="AH813">
        <v>0</v>
      </c>
      <c r="AI813">
        <f t="shared" si="25"/>
        <v>4.2833207210338647E-2</v>
      </c>
      <c r="AJ813">
        <v>0</v>
      </c>
      <c r="AK813">
        <v>0.35555555555555562</v>
      </c>
      <c r="AL813">
        <v>0.34992343032159268</v>
      </c>
      <c r="AM813">
        <v>0.4</v>
      </c>
      <c r="AN813">
        <f>INDEX(realgdp!$A:$H,MATCH(Sheet1!A813,realgdp!$A:$A,0),MATCH(Sheet1!I813,realgdp!$A$1:$H$1,0))</f>
        <v>5883.3</v>
      </c>
      <c r="AO813">
        <f>INDEX(pricelevel!$A:$H,MATCH(A813,pricelevel!$A:$A,0),MATCH(Sheet1!I813,pricelevel!$A$1:$H$1,0))</f>
        <v>93.6</v>
      </c>
    </row>
    <row r="814" spans="1:41">
      <c r="A814" s="1">
        <v>14260</v>
      </c>
      <c r="B814" s="5" t="s">
        <v>44</v>
      </c>
      <c r="C814">
        <v>49644.525453481569</v>
      </c>
      <c r="D814">
        <v>0.51550614394382677</v>
      </c>
      <c r="E814">
        <v>0.94499707431246338</v>
      </c>
      <c r="F814">
        <v>7.8191925102399056</v>
      </c>
      <c r="G814">
        <v>224027.67700409601</v>
      </c>
      <c r="H814">
        <v>0.9712918660287081</v>
      </c>
      <c r="I814">
        <v>2015</v>
      </c>
      <c r="J814">
        <v>0.26606583072100315</v>
      </c>
      <c r="K814">
        <v>0.86416184971098264</v>
      </c>
      <c r="L814">
        <v>0.16932189542483661</v>
      </c>
      <c r="M814">
        <v>0.83236994219653182</v>
      </c>
      <c r="N814">
        <v>0.46103896103896103</v>
      </c>
      <c r="O814">
        <v>0.55555555555555558</v>
      </c>
      <c r="P814">
        <v>23913.402777777781</v>
      </c>
      <c r="Q814">
        <v>887.37719298245611</v>
      </c>
      <c r="R814">
        <v>20.009523809523809</v>
      </c>
      <c r="S814">
        <v>7.1745814827468401E-3</v>
      </c>
      <c r="T814">
        <v>1.3324222753672701E-2</v>
      </c>
      <c r="U814">
        <v>4.4414075845575678E-3</v>
      </c>
      <c r="V814">
        <v>4896</v>
      </c>
      <c r="W814">
        <f t="shared" si="24"/>
        <v>2.4940211820977106E-2</v>
      </c>
      <c r="X814">
        <v>5.6371711650153741E-2</v>
      </c>
      <c r="Y814">
        <v>0.1059104885548343</v>
      </c>
      <c r="Z814">
        <v>38.700404858299592</v>
      </c>
      <c r="AA814">
        <v>0.1021523744448241</v>
      </c>
      <c r="AB814">
        <v>5.1588657328322511E-2</v>
      </c>
      <c r="AC814">
        <v>2927</v>
      </c>
      <c r="AD814">
        <v>9.375E-2</v>
      </c>
      <c r="AE814">
        <v>2.3915271609156129E-3</v>
      </c>
      <c r="AF814">
        <v>2.049880423641954E-3</v>
      </c>
      <c r="AG814">
        <v>1.3665869490946359E-3</v>
      </c>
      <c r="AH814">
        <v>1.024940211820977E-3</v>
      </c>
      <c r="AI814">
        <f t="shared" si="25"/>
        <v>3.7107943241230269E-2</v>
      </c>
      <c r="AJ814">
        <v>4.4414075845575678E-3</v>
      </c>
      <c r="AK814">
        <v>0.41666666666666669</v>
      </c>
      <c r="AL814">
        <v>0.44832516339869283</v>
      </c>
      <c r="AM814">
        <v>0.64930555555555558</v>
      </c>
      <c r="AN814">
        <f>INDEX(realgdp!$A:$H,MATCH(Sheet1!A814,realgdp!$A:$A,0),MATCH(Sheet1!I814,realgdp!$A$1:$H$1,0))</f>
        <v>27289.599999999999</v>
      </c>
      <c r="AO814">
        <f>INDEX(pricelevel!$A:$H,MATCH(A814,pricelevel!$A:$A,0),MATCH(Sheet1!I814,pricelevel!$A$1:$H$1,0))</f>
        <v>94.3</v>
      </c>
    </row>
    <row r="815" spans="1:41">
      <c r="A815" s="1">
        <v>14460</v>
      </c>
      <c r="B815" s="5" t="s">
        <v>45</v>
      </c>
      <c r="C815">
        <v>82056.978233753282</v>
      </c>
      <c r="D815">
        <v>0.49781713858051641</v>
      </c>
      <c r="E815">
        <v>0.87108644131221158</v>
      </c>
      <c r="F815">
        <v>8.7563302981165023</v>
      </c>
      <c r="G815">
        <v>486346.25171510538</v>
      </c>
      <c r="H815">
        <v>0.97494257673835871</v>
      </c>
      <c r="I815">
        <v>2015</v>
      </c>
      <c r="J815">
        <v>0.26918545283167072</v>
      </c>
      <c r="K815">
        <v>1.1850660950339407</v>
      </c>
      <c r="L815">
        <v>0.13000340657468909</v>
      </c>
      <c r="M815">
        <v>1.1636298678099319</v>
      </c>
      <c r="N815">
        <v>0.58376511226252159</v>
      </c>
      <c r="O815">
        <v>0.78876266502916792</v>
      </c>
      <c r="P815">
        <v>38921.051274178702</v>
      </c>
      <c r="Q815">
        <v>1769.844621513944</v>
      </c>
      <c r="R815">
        <v>32.105551211884283</v>
      </c>
      <c r="S815">
        <v>1.1329231370251E-2</v>
      </c>
      <c r="T815">
        <v>1.3315102386300751E-2</v>
      </c>
      <c r="U815">
        <v>5.9250577855910411E-3</v>
      </c>
      <c r="V815">
        <v>46968</v>
      </c>
      <c r="W815">
        <f t="shared" si="24"/>
        <v>3.056939154214279E-2</v>
      </c>
      <c r="X815">
        <v>5.645082527590585E-2</v>
      </c>
      <c r="Y815">
        <v>0.1201289188397304</v>
      </c>
      <c r="Z815">
        <v>40.100764419735931</v>
      </c>
      <c r="AA815">
        <v>9.7633232412019405E-2</v>
      </c>
      <c r="AB815">
        <v>4.0563857147507897E-2</v>
      </c>
      <c r="AC815">
        <v>30717</v>
      </c>
      <c r="AD815">
        <v>0.22321154436598101</v>
      </c>
      <c r="AE815">
        <v>3.418302568610216E-3</v>
      </c>
      <c r="AF815">
        <v>2.5067552169808251E-3</v>
      </c>
      <c r="AG815">
        <v>6.8691603997786243E-3</v>
      </c>
      <c r="AH815">
        <v>7.4877103883842821E-4</v>
      </c>
      <c r="AI815">
        <f t="shared" si="25"/>
        <v>4.5472682868874813E-2</v>
      </c>
      <c r="AJ815">
        <v>4.5577367581469552E-4</v>
      </c>
      <c r="AK815">
        <v>0.24470371507522259</v>
      </c>
      <c r="AL815">
        <v>0.42545988758303532</v>
      </c>
      <c r="AM815">
        <v>0.20325452870739941</v>
      </c>
      <c r="AN815">
        <f>INDEX(realgdp!$A:$H,MATCH(Sheet1!A815,realgdp!$A:$A,0),MATCH(Sheet1!I815,realgdp!$A$1:$H$1,0))</f>
        <v>365301.7</v>
      </c>
      <c r="AO815">
        <f>INDEX(pricelevel!$A:$H,MATCH(A815,pricelevel!$A:$A,0),MATCH(Sheet1!I815,pricelevel!$A$1:$H$1,0))</f>
        <v>110.9</v>
      </c>
    </row>
    <row r="816" spans="1:41">
      <c r="A816" s="1">
        <v>14740</v>
      </c>
      <c r="B816" s="5" t="s">
        <v>46</v>
      </c>
      <c r="C816">
        <v>60147.122047244091</v>
      </c>
      <c r="D816">
        <v>0.52066929133858264</v>
      </c>
      <c r="E816">
        <v>0.90649606299212604</v>
      </c>
      <c r="F816">
        <v>7.9832677165354333</v>
      </c>
      <c r="G816">
        <v>327223.52362204727</v>
      </c>
      <c r="H816">
        <v>0.96389891696750907</v>
      </c>
      <c r="I816">
        <v>2015</v>
      </c>
      <c r="J816">
        <v>0.27612412919569346</v>
      </c>
      <c r="K816">
        <v>1.191860465116279</v>
      </c>
      <c r="L816">
        <v>0.14175977653631289</v>
      </c>
      <c r="M816">
        <v>1.220930232558139</v>
      </c>
      <c r="N816">
        <v>0.41868512110726641</v>
      </c>
      <c r="O816">
        <v>0.62380952380952381</v>
      </c>
      <c r="P816">
        <v>26357.761904761901</v>
      </c>
      <c r="Q816">
        <v>1160.178217821782</v>
      </c>
      <c r="R816">
        <v>23.614379084967322</v>
      </c>
      <c r="S816">
        <v>8.6906141367323296E-3</v>
      </c>
      <c r="T816">
        <v>1.4484356894553879E-2</v>
      </c>
      <c r="U816">
        <v>4.6349942062572421E-3</v>
      </c>
      <c r="V816">
        <v>2864</v>
      </c>
      <c r="W816">
        <f t="shared" si="24"/>
        <v>2.7809965237543449E-2</v>
      </c>
      <c r="X816">
        <v>5.6778679026651208E-2</v>
      </c>
      <c r="Y816">
        <v>0.1037079953650058</v>
      </c>
      <c r="Z816">
        <v>43.856321839080458</v>
      </c>
      <c r="AA816">
        <v>9.0961761297798371E-2</v>
      </c>
      <c r="AB816">
        <v>5.5040556199304751E-2</v>
      </c>
      <c r="AC816">
        <v>1726</v>
      </c>
      <c r="AD816">
        <v>6.6666666666666666E-2</v>
      </c>
      <c r="AE816">
        <v>4.0556199304750866E-3</v>
      </c>
      <c r="AF816">
        <v>5.7937427578215526E-4</v>
      </c>
      <c r="AG816">
        <v>5.2143684820393976E-3</v>
      </c>
      <c r="AH816">
        <v>0</v>
      </c>
      <c r="AI816">
        <f t="shared" si="25"/>
        <v>4.4016567947378703E-2</v>
      </c>
      <c r="AJ816">
        <v>5.7937427578215526E-4</v>
      </c>
      <c r="AK816">
        <v>0.40476190476190482</v>
      </c>
      <c r="AL816">
        <v>0.46333798882681559</v>
      </c>
      <c r="AM816">
        <v>0.5714285714285714</v>
      </c>
      <c r="AN816">
        <f>INDEX(realgdp!$A:$H,MATCH(Sheet1!A816,realgdp!$A:$A,0),MATCH(Sheet1!I816,realgdp!$A$1:$H$1,0))</f>
        <v>9265.2000000000007</v>
      </c>
      <c r="AO816">
        <f>INDEX(pricelevel!$A:$H,MATCH(A816,pricelevel!$A:$A,0),MATCH(Sheet1!I816,pricelevel!$A$1:$H$1,0))</f>
        <v>106.8</v>
      </c>
    </row>
    <row r="817" spans="1:41">
      <c r="A817" s="1">
        <v>14860</v>
      </c>
      <c r="B817" s="5" t="s">
        <v>47</v>
      </c>
      <c r="C817">
        <v>111476.1908957416</v>
      </c>
      <c r="D817">
        <v>0.50660792951541855</v>
      </c>
      <c r="E817">
        <v>0.86725403817914826</v>
      </c>
      <c r="F817">
        <v>8.9045521292217327</v>
      </c>
      <c r="G817">
        <v>704582.40822320117</v>
      </c>
      <c r="H817">
        <v>0.96455530029537251</v>
      </c>
      <c r="I817">
        <v>2015</v>
      </c>
      <c r="J817">
        <v>0.2043521266073195</v>
      </c>
      <c r="K817">
        <v>0.61373390557939911</v>
      </c>
      <c r="L817">
        <v>0.15616030615499099</v>
      </c>
      <c r="M817">
        <v>0.64091559370529327</v>
      </c>
      <c r="N817">
        <v>0.50828729281767959</v>
      </c>
      <c r="O817">
        <v>0.7209821428571429</v>
      </c>
      <c r="P817">
        <v>36029.729910714283</v>
      </c>
      <c r="Q817">
        <v>1664.442708333333</v>
      </c>
      <c r="R817">
        <v>30.18181818181818</v>
      </c>
      <c r="S817">
        <v>1.2475839044104729E-2</v>
      </c>
      <c r="T817">
        <v>1.968019680196802E-2</v>
      </c>
      <c r="U817">
        <v>3.3386048146195751E-3</v>
      </c>
      <c r="V817">
        <v>9407</v>
      </c>
      <c r="W817">
        <f t="shared" si="24"/>
        <v>3.5494640660692328E-2</v>
      </c>
      <c r="X817">
        <v>3.7778949218063608E-2</v>
      </c>
      <c r="Y817">
        <v>0.1361799332279037</v>
      </c>
      <c r="Z817">
        <v>38.1484375</v>
      </c>
      <c r="AA817">
        <v>0.1164997364259357</v>
      </c>
      <c r="AB817">
        <v>3.1980319803198029E-2</v>
      </c>
      <c r="AC817">
        <v>5691</v>
      </c>
      <c r="AD817">
        <v>0.25892857142857151</v>
      </c>
      <c r="AE817">
        <v>2.635740643120717E-3</v>
      </c>
      <c r="AF817">
        <v>7.0286417149885785E-4</v>
      </c>
      <c r="AG817">
        <v>8.7858021437357235E-3</v>
      </c>
      <c r="AH817">
        <v>1.7571604287471449E-4</v>
      </c>
      <c r="AI817">
        <f t="shared" si="25"/>
        <v>4.6196369288862532E-2</v>
      </c>
      <c r="AJ817">
        <v>7.0286417149885785E-4</v>
      </c>
      <c r="AK817">
        <v>0.25892857142857151</v>
      </c>
      <c r="AL817">
        <v>0.46539810779206969</v>
      </c>
      <c r="AM817">
        <v>0.25669642857142849</v>
      </c>
      <c r="AN817">
        <f>INDEX(realgdp!$A:$H,MATCH(Sheet1!A817,realgdp!$A:$A,0),MATCH(Sheet1!I817,realgdp!$A$1:$H$1,0))</f>
        <v>84675.1</v>
      </c>
      <c r="AO817">
        <f>INDEX(pricelevel!$A:$H,MATCH(A817,pricelevel!$A:$A,0),MATCH(Sheet1!I817,pricelevel!$A$1:$H$1,0))</f>
        <v>118.6</v>
      </c>
    </row>
    <row r="818" spans="1:41">
      <c r="A818" s="1">
        <v>15180</v>
      </c>
      <c r="B818" s="5" t="s">
        <v>48</v>
      </c>
      <c r="C818">
        <v>38369.67253521127</v>
      </c>
      <c r="D818">
        <v>0.49207746478873238</v>
      </c>
      <c r="E818">
        <v>0.92517605633802813</v>
      </c>
      <c r="F818">
        <v>6.641725352112676</v>
      </c>
      <c r="G818">
        <v>110081.161971831</v>
      </c>
      <c r="H818">
        <v>0.97130712008501596</v>
      </c>
      <c r="I818">
        <v>2015</v>
      </c>
      <c r="J818">
        <v>0.24236037934668073</v>
      </c>
      <c r="K818">
        <v>0.62465753424657533</v>
      </c>
      <c r="L818">
        <v>0.19729594391587379</v>
      </c>
      <c r="M818">
        <v>0.59178082191780823</v>
      </c>
      <c r="N818">
        <v>0.31202046035805631</v>
      </c>
      <c r="O818">
        <v>0.41666666666666669</v>
      </c>
      <c r="P818">
        <v>18134.259259259259</v>
      </c>
      <c r="Q818">
        <v>690.37234042553189</v>
      </c>
      <c r="R818">
        <v>20.358620689655169</v>
      </c>
      <c r="S818">
        <v>8.6956521739130436E-3</v>
      </c>
      <c r="T818">
        <v>5.9782608695652176E-3</v>
      </c>
      <c r="U818">
        <v>4.8913043478260873E-3</v>
      </c>
      <c r="V818">
        <v>3994</v>
      </c>
      <c r="W818">
        <f t="shared" si="24"/>
        <v>1.9565217391304349E-2</v>
      </c>
      <c r="X818">
        <v>5.5434782608695651E-2</v>
      </c>
      <c r="Y818">
        <v>7.7173913043478259E-2</v>
      </c>
      <c r="Z818">
        <v>36.91017964071856</v>
      </c>
      <c r="AA818">
        <v>0.1108695652173913</v>
      </c>
      <c r="AB818">
        <v>6.25E-2</v>
      </c>
      <c r="AC818">
        <v>1840</v>
      </c>
      <c r="AD818">
        <v>0.25</v>
      </c>
      <c r="AE818">
        <v>2.717391304347826E-3</v>
      </c>
      <c r="AF818">
        <v>2.1739130434782609E-3</v>
      </c>
      <c r="AG818">
        <v>3.2608695652173911E-3</v>
      </c>
      <c r="AH818">
        <v>5.4347826086956522E-4</v>
      </c>
      <c r="AI818">
        <f t="shared" si="25"/>
        <v>3.8070060130690551E-2</v>
      </c>
      <c r="AJ818">
        <v>9.7826086956521747E-3</v>
      </c>
      <c r="AK818">
        <v>0.43055555555555558</v>
      </c>
      <c r="AL818">
        <v>0.42338507761642458</v>
      </c>
      <c r="AM818">
        <v>1.143518518518519</v>
      </c>
      <c r="AN818">
        <f>INDEX(realgdp!$A:$H,MATCH(Sheet1!A818,realgdp!$A:$A,0),MATCH(Sheet1!I818,realgdp!$A$1:$H$1,0))</f>
        <v>8807.7000000000007</v>
      </c>
      <c r="AO818">
        <f>INDEX(pricelevel!$A:$H,MATCH(A818,pricelevel!$A:$A,0),MATCH(Sheet1!I818,pricelevel!$A$1:$H$1,0))</f>
        <v>84</v>
      </c>
    </row>
    <row r="819" spans="1:41">
      <c r="A819" s="1">
        <v>15380</v>
      </c>
      <c r="B819" s="5" t="s">
        <v>49</v>
      </c>
      <c r="C819">
        <v>52172.041088984122</v>
      </c>
      <c r="D819">
        <v>0.4905470128560625</v>
      </c>
      <c r="E819">
        <v>0.91756995210486514</v>
      </c>
      <c r="F819">
        <v>8.0184018149735312</v>
      </c>
      <c r="G819">
        <v>165099.92437610289</v>
      </c>
      <c r="H819">
        <v>0.97410714285714284</v>
      </c>
      <c r="I819">
        <v>2015</v>
      </c>
      <c r="J819">
        <v>0.23383768913342504</v>
      </c>
      <c r="K819">
        <v>1.0244648318042813</v>
      </c>
      <c r="L819">
        <v>0.12963811268896011</v>
      </c>
      <c r="M819">
        <v>0.99082568807339455</v>
      </c>
      <c r="N819">
        <v>0.54122807017543861</v>
      </c>
      <c r="O819">
        <v>0.67592592592592593</v>
      </c>
      <c r="P819">
        <v>27790.021604938269</v>
      </c>
      <c r="Q819">
        <v>845.89705882352939</v>
      </c>
      <c r="R819">
        <v>20.776119402985071</v>
      </c>
      <c r="S819">
        <v>1.015072285450631E-2</v>
      </c>
      <c r="T819">
        <v>9.6893263611196549E-3</v>
      </c>
      <c r="U819">
        <v>5.5367579206398029E-3</v>
      </c>
      <c r="V819">
        <v>10915</v>
      </c>
      <c r="W819">
        <f t="shared" si="24"/>
        <v>2.5376807136265771E-2</v>
      </c>
      <c r="X819">
        <v>6.0596739464780072E-2</v>
      </c>
      <c r="Y819">
        <v>8.4896954783143644E-2</v>
      </c>
      <c r="Z819">
        <v>39.003696857670981</v>
      </c>
      <c r="AA819">
        <v>0.1130421408797293</v>
      </c>
      <c r="AB819">
        <v>6.1827130113811142E-2</v>
      </c>
      <c r="AC819">
        <v>6502</v>
      </c>
      <c r="AD819">
        <v>7.5617283950617287E-2</v>
      </c>
      <c r="AE819">
        <v>3.075976622577668E-3</v>
      </c>
      <c r="AF819">
        <v>2.4607812980621349E-3</v>
      </c>
      <c r="AG819">
        <v>3.8449707782220849E-3</v>
      </c>
      <c r="AH819">
        <v>1.537988311288834E-4</v>
      </c>
      <c r="AI819">
        <f t="shared" si="25"/>
        <v>3.0438877336936437E-2</v>
      </c>
      <c r="AJ819">
        <v>4.6139649338665031E-4</v>
      </c>
      <c r="AK819">
        <v>0.27006172839506171</v>
      </c>
      <c r="AL819">
        <v>0.40568025652771422</v>
      </c>
      <c r="AM819">
        <v>0.43209876543209869</v>
      </c>
      <c r="AN819">
        <f>INDEX(realgdp!$A:$H,MATCH(Sheet1!A819,realgdp!$A:$A,0),MATCH(Sheet1!I819,realgdp!$A$1:$H$1,0))</f>
        <v>50136.800000000003</v>
      </c>
      <c r="AO819">
        <f>INDEX(pricelevel!$A:$H,MATCH(A819,pricelevel!$A:$A,0),MATCH(Sheet1!I819,pricelevel!$A$1:$H$1,0))</f>
        <v>95</v>
      </c>
    </row>
    <row r="820" spans="1:41">
      <c r="A820" s="1">
        <v>15500</v>
      </c>
      <c r="B820" s="5" t="s">
        <v>50</v>
      </c>
      <c r="C820">
        <v>44194.163009404387</v>
      </c>
      <c r="D820">
        <v>0.47962382445141072</v>
      </c>
      <c r="E820">
        <v>0.81818181818181823</v>
      </c>
      <c r="F820">
        <v>7.515673981191223</v>
      </c>
      <c r="G820">
        <v>180696.2382445141</v>
      </c>
      <c r="H820">
        <v>0.96715328467153283</v>
      </c>
      <c r="I820">
        <v>2015</v>
      </c>
      <c r="J820">
        <v>0.23076923076923078</v>
      </c>
      <c r="K820">
        <v>0.59090909090909094</v>
      </c>
      <c r="L820">
        <v>0.1380053908355795</v>
      </c>
      <c r="M820">
        <v>0.65909090909090906</v>
      </c>
      <c r="N820">
        <v>0.48888888888888887</v>
      </c>
      <c r="O820">
        <v>0.51724137931034486</v>
      </c>
      <c r="P820">
        <v>23322.57471264368</v>
      </c>
      <c r="Q820">
        <v>741.5</v>
      </c>
      <c r="R820">
        <v>31.130434782608699</v>
      </c>
      <c r="S820">
        <v>8.3333333333333332E-3</v>
      </c>
      <c r="T820">
        <v>4.6296296296296294E-3</v>
      </c>
      <c r="U820">
        <v>3.7037037037037038E-3</v>
      </c>
      <c r="V820">
        <v>1855</v>
      </c>
      <c r="W820">
        <f t="shared" si="24"/>
        <v>1.6666666666666666E-2</v>
      </c>
      <c r="X820">
        <v>4.6296296296296287E-2</v>
      </c>
      <c r="Y820">
        <v>0.1064814814814815</v>
      </c>
      <c r="Z820">
        <v>38.60526315789474</v>
      </c>
      <c r="AA820">
        <v>8.8888888888888892E-2</v>
      </c>
      <c r="AB820">
        <v>6.0185185185185182E-2</v>
      </c>
      <c r="AC820">
        <v>1080</v>
      </c>
      <c r="AD820">
        <v>8.0459770114942528E-2</v>
      </c>
      <c r="AE820">
        <v>1.8518518518518519E-3</v>
      </c>
      <c r="AF820">
        <v>1.8518518518518519E-3</v>
      </c>
      <c r="AG820">
        <v>3.7037037037037038E-3</v>
      </c>
      <c r="AH820">
        <v>5.5555555555555558E-3</v>
      </c>
      <c r="AI820">
        <f t="shared" si="25"/>
        <v>3.1793230770443909E-2</v>
      </c>
      <c r="AJ820">
        <v>9.2592592592592596E-4</v>
      </c>
      <c r="AK820">
        <v>0.4942528735632184</v>
      </c>
      <c r="AL820">
        <v>0.46253369272237199</v>
      </c>
      <c r="AM820">
        <v>0.62068965517241381</v>
      </c>
      <c r="AN820">
        <f>INDEX(realgdp!$A:$H,MATCH(Sheet1!A820,realgdp!$A:$A,0),MATCH(Sheet1!I820,realgdp!$A$1:$H$1,0))</f>
        <v>4446.3</v>
      </c>
      <c r="AO820">
        <f>INDEX(pricelevel!$A:$H,MATCH(A820,pricelevel!$A:$A,0),MATCH(Sheet1!I820,pricelevel!$A$1:$H$1,0))</f>
        <v>90.1</v>
      </c>
    </row>
    <row r="821" spans="1:41">
      <c r="A821" s="1">
        <v>15540</v>
      </c>
      <c r="B821" s="5" t="s">
        <v>51</v>
      </c>
      <c r="C821">
        <v>63927.494435612083</v>
      </c>
      <c r="D821">
        <v>0.50397456279809216</v>
      </c>
      <c r="E821">
        <v>0.96979332273449925</v>
      </c>
      <c r="F821">
        <v>8.3513513513513509</v>
      </c>
      <c r="G821">
        <v>312646.10492845788</v>
      </c>
      <c r="H821">
        <v>0.98581560283687941</v>
      </c>
      <c r="I821">
        <v>2015</v>
      </c>
      <c r="J821">
        <v>0.21841794569067297</v>
      </c>
      <c r="K821">
        <v>1.1058823529411765</v>
      </c>
      <c r="L821">
        <v>0.1073482428115016</v>
      </c>
      <c r="M821">
        <v>0.82352941176470584</v>
      </c>
      <c r="N821">
        <v>0.56326530612244896</v>
      </c>
      <c r="O821">
        <v>0.7</v>
      </c>
      <c r="P821">
        <v>30855.571428571431</v>
      </c>
      <c r="Q821">
        <v>1373.878787878788</v>
      </c>
      <c r="R821">
        <v>24.18181818181818</v>
      </c>
      <c r="S821">
        <v>1.7479300827966879E-2</v>
      </c>
      <c r="T821">
        <v>1.9319227230910761E-2</v>
      </c>
      <c r="U821">
        <v>5.5197792088316471E-3</v>
      </c>
      <c r="V821">
        <v>1565</v>
      </c>
      <c r="W821">
        <f t="shared" si="24"/>
        <v>4.2318307267709285E-2</v>
      </c>
      <c r="X821">
        <v>5.2437902483900643E-2</v>
      </c>
      <c r="Y821">
        <v>0.10671573137074521</v>
      </c>
      <c r="Z821">
        <v>40.421875</v>
      </c>
      <c r="AA821">
        <v>0.1002759889604416</v>
      </c>
      <c r="AB821">
        <v>4.5078196872125123E-2</v>
      </c>
      <c r="AC821">
        <v>1087</v>
      </c>
      <c r="AD821">
        <v>0.15714285714285711</v>
      </c>
      <c r="AE821">
        <v>2.759889604415824E-3</v>
      </c>
      <c r="AF821">
        <v>2.759889604415824E-3</v>
      </c>
      <c r="AG821">
        <v>1.287948482060718E-2</v>
      </c>
      <c r="AH821">
        <v>1.839926402943882E-3</v>
      </c>
      <c r="AI821">
        <f t="shared" si="25"/>
        <v>4.4526117140926226E-2</v>
      </c>
      <c r="AJ821">
        <v>2.759889604415824E-3</v>
      </c>
      <c r="AK821">
        <v>0.22857142857142859</v>
      </c>
      <c r="AL821">
        <v>0.43769968051118208</v>
      </c>
      <c r="AM821">
        <v>0.22857142857142859</v>
      </c>
      <c r="AN821">
        <f>INDEX(realgdp!$A:$H,MATCH(Sheet1!A821,realgdp!$A:$A,0),MATCH(Sheet1!I821,realgdp!$A$1:$H$1,0))</f>
        <v>11894.1</v>
      </c>
      <c r="AO821">
        <f>INDEX(pricelevel!$A:$H,MATCH(A821,pricelevel!$A:$A,0),MATCH(Sheet1!I821,pricelevel!$A$1:$H$1,0))</f>
        <v>104.4</v>
      </c>
    </row>
    <row r="822" spans="1:41">
      <c r="A822" s="1">
        <v>15940</v>
      </c>
      <c r="B822" s="5" t="s">
        <v>52</v>
      </c>
      <c r="C822">
        <v>47252.334244702673</v>
      </c>
      <c r="D822">
        <v>0.50786056049213946</v>
      </c>
      <c r="E822">
        <v>0.96377306903622695</v>
      </c>
      <c r="F822">
        <v>7.3957621326042382</v>
      </c>
      <c r="G822">
        <v>145998.70129870129</v>
      </c>
      <c r="H822">
        <v>0.96693548387096773</v>
      </c>
      <c r="I822">
        <v>2015</v>
      </c>
      <c r="J822">
        <v>0.20538243626062322</v>
      </c>
      <c r="K822">
        <v>0.78278688524590168</v>
      </c>
      <c r="L822">
        <v>0.13469087340529931</v>
      </c>
      <c r="M822">
        <v>0.75</v>
      </c>
      <c r="N822">
        <v>0.39950980392156871</v>
      </c>
      <c r="O822">
        <v>0.56284153005464477</v>
      </c>
      <c r="P822">
        <v>24599.58469945355</v>
      </c>
      <c r="Q822">
        <v>765.57303370786519</v>
      </c>
      <c r="R822">
        <v>27.29323308270677</v>
      </c>
      <c r="S822">
        <v>9.7244732576985422E-3</v>
      </c>
      <c r="T822">
        <v>6.4829821717990272E-3</v>
      </c>
      <c r="U822">
        <v>5.2674230145867097E-3</v>
      </c>
      <c r="V822">
        <v>4076</v>
      </c>
      <c r="W822">
        <f t="shared" si="24"/>
        <v>2.1474878444084279E-2</v>
      </c>
      <c r="X822">
        <v>6.7666126418152353E-2</v>
      </c>
      <c r="Y822">
        <v>7.8606158833063211E-2</v>
      </c>
      <c r="Z822">
        <v>37.397435897435898</v>
      </c>
      <c r="AA822">
        <v>0.1081847649918963</v>
      </c>
      <c r="AB822">
        <v>8.4683954619124799E-2</v>
      </c>
      <c r="AC822">
        <v>2468</v>
      </c>
      <c r="AD822">
        <v>3.825136612021858E-2</v>
      </c>
      <c r="AE822">
        <v>1.620745542949757E-3</v>
      </c>
      <c r="AF822">
        <v>3.6466774716369531E-3</v>
      </c>
      <c r="AG822">
        <v>2.0259319286871961E-3</v>
      </c>
      <c r="AH822">
        <v>0</v>
      </c>
      <c r="AI822">
        <f t="shared" si="25"/>
        <v>3.1121380424152911E-2</v>
      </c>
      <c r="AJ822">
        <v>4.4570502431118316E-3</v>
      </c>
      <c r="AK822">
        <v>0.32240437158469948</v>
      </c>
      <c r="AL822">
        <v>0.4217369970559372</v>
      </c>
      <c r="AM822">
        <v>0.78142076502732238</v>
      </c>
      <c r="AN822">
        <f>INDEX(realgdp!$A:$H,MATCH(Sheet1!A822,realgdp!$A:$A,0),MATCH(Sheet1!I822,realgdp!$A$1:$H$1,0))</f>
        <v>15339.7</v>
      </c>
      <c r="AO822">
        <f>INDEX(pricelevel!$A:$H,MATCH(A822,pricelevel!$A:$A,0),MATCH(Sheet1!I822,pricelevel!$A$1:$H$1,0))</f>
        <v>88</v>
      </c>
    </row>
    <row r="823" spans="1:41">
      <c r="A823" s="1">
        <v>15980</v>
      </c>
      <c r="B823" s="5" t="s">
        <v>53</v>
      </c>
      <c r="C823">
        <v>49700.683078393879</v>
      </c>
      <c r="D823">
        <v>0.48422562141491388</v>
      </c>
      <c r="E823">
        <v>0.9067877629063098</v>
      </c>
      <c r="F823">
        <v>7.6567877629063101</v>
      </c>
      <c r="G823">
        <v>267965.39196940733</v>
      </c>
      <c r="H823">
        <v>0.96478873239436624</v>
      </c>
      <c r="I823">
        <v>2015</v>
      </c>
      <c r="J823">
        <v>0.19994049390062482</v>
      </c>
      <c r="K823">
        <v>0.8691860465116279</v>
      </c>
      <c r="L823">
        <v>0.11276506108692599</v>
      </c>
      <c r="M823">
        <v>0.875</v>
      </c>
      <c r="N823">
        <v>0.37667304015296371</v>
      </c>
      <c r="O823">
        <v>0.49833887043189368</v>
      </c>
      <c r="P823">
        <v>22457.07641196013</v>
      </c>
      <c r="Q823">
        <v>1029.875</v>
      </c>
      <c r="R823">
        <v>29.381188118811881</v>
      </c>
      <c r="S823">
        <v>8.6842105263157891E-3</v>
      </c>
      <c r="T823">
        <v>1.2894736842105259E-2</v>
      </c>
      <c r="U823">
        <v>7.1052631578947369E-3</v>
      </c>
      <c r="V823">
        <v>7121</v>
      </c>
      <c r="W823">
        <f t="shared" si="24"/>
        <v>2.8684210526315784E-2</v>
      </c>
      <c r="X823">
        <v>6.0263157894736838E-2</v>
      </c>
      <c r="Y823">
        <v>0.1126315789473684</v>
      </c>
      <c r="Z823">
        <v>38.845493562231759</v>
      </c>
      <c r="AA823">
        <v>0.14921052631578949</v>
      </c>
      <c r="AB823">
        <v>5.2105263157894738E-2</v>
      </c>
      <c r="AC823">
        <v>3800</v>
      </c>
      <c r="AD823">
        <v>0.24916943521594681</v>
      </c>
      <c r="AE823">
        <v>2.3684210526315791E-3</v>
      </c>
      <c r="AF823">
        <v>4.7368421052631582E-3</v>
      </c>
      <c r="AG823">
        <v>3.4210526315789479E-3</v>
      </c>
      <c r="AH823">
        <v>7.894736842105263E-4</v>
      </c>
      <c r="AI823">
        <f t="shared" si="25"/>
        <v>4.5859709478991303E-2</v>
      </c>
      <c r="AJ823">
        <v>1.578947368421053E-3</v>
      </c>
      <c r="AK823">
        <v>0.32225913621262459</v>
      </c>
      <c r="AL823">
        <v>0.50863642746805227</v>
      </c>
      <c r="AM823">
        <v>0.64451827242524917</v>
      </c>
      <c r="AN823">
        <f>INDEX(realgdp!$A:$H,MATCH(Sheet1!A823,realgdp!$A:$A,0),MATCH(Sheet1!I823,realgdp!$A$1:$H$1,0))</f>
        <v>23179.8</v>
      </c>
      <c r="AO823">
        <f>INDEX(pricelevel!$A:$H,MATCH(A823,pricelevel!$A:$A,0),MATCH(Sheet1!I823,pricelevel!$A$1:$H$1,0))</f>
        <v>95.4</v>
      </c>
    </row>
    <row r="824" spans="1:41">
      <c r="A824" s="1">
        <v>16580</v>
      </c>
      <c r="B824" s="5" t="s">
        <v>54</v>
      </c>
      <c r="C824">
        <v>58396.059701492537</v>
      </c>
      <c r="D824">
        <v>0.51077943615257049</v>
      </c>
      <c r="E824">
        <v>0.91210613598673296</v>
      </c>
      <c r="F824">
        <v>8.1359867330016584</v>
      </c>
      <c r="G824">
        <v>192300.99502487559</v>
      </c>
      <c r="H824">
        <v>0.98854961832061072</v>
      </c>
      <c r="I824">
        <v>2015</v>
      </c>
      <c r="J824">
        <v>0.31171548117154813</v>
      </c>
      <c r="K824">
        <v>1.3240740740740742</v>
      </c>
      <c r="L824">
        <v>0.13248904042864099</v>
      </c>
      <c r="M824">
        <v>1.2962962962962961</v>
      </c>
      <c r="N824">
        <v>0.61111111111111116</v>
      </c>
      <c r="O824">
        <v>0.75714285714285712</v>
      </c>
      <c r="P824">
        <v>27908.17142857143</v>
      </c>
      <c r="Q824">
        <v>1001.436170212766</v>
      </c>
      <c r="R824">
        <v>18.495495495495501</v>
      </c>
      <c r="S824">
        <v>1.0894941634241239E-2</v>
      </c>
      <c r="T824">
        <v>1.2451361867704279E-2</v>
      </c>
      <c r="U824">
        <v>6.2256809338521414E-3</v>
      </c>
      <c r="V824">
        <v>2053</v>
      </c>
      <c r="W824">
        <f t="shared" si="24"/>
        <v>2.9571984435797661E-2</v>
      </c>
      <c r="X824">
        <v>6.5369649805447474E-2</v>
      </c>
      <c r="Y824">
        <v>9.3385214007782102E-2</v>
      </c>
      <c r="Z824">
        <v>39.128</v>
      </c>
      <c r="AA824">
        <v>8.0933852140077825E-2</v>
      </c>
      <c r="AB824">
        <v>5.992217898832685E-2</v>
      </c>
      <c r="AC824">
        <v>1285</v>
      </c>
      <c r="AD824">
        <v>0.25714285714285712</v>
      </c>
      <c r="AE824">
        <v>0</v>
      </c>
      <c r="AF824">
        <v>6.2256809338521414E-3</v>
      </c>
      <c r="AG824">
        <v>7.0038910505836579E-3</v>
      </c>
      <c r="AH824">
        <v>0</v>
      </c>
      <c r="AI824">
        <f t="shared" si="25"/>
        <v>3.5883259954019413E-2</v>
      </c>
      <c r="AJ824">
        <v>7.7821011673151756E-4</v>
      </c>
      <c r="AK824">
        <v>0.34285714285714292</v>
      </c>
      <c r="AL824">
        <v>0.3745737944471505</v>
      </c>
      <c r="AM824">
        <v>0.55714285714285716</v>
      </c>
      <c r="AN824">
        <f>INDEX(realgdp!$A:$H,MATCH(Sheet1!A824,realgdp!$A:$A,0),MATCH(Sheet1!I824,realgdp!$A$1:$H$1,0))</f>
        <v>10368.9</v>
      </c>
      <c r="AO824">
        <f>INDEX(pricelevel!$A:$H,MATCH(A824,pricelevel!$A:$A,0),MATCH(Sheet1!I824,pricelevel!$A$1:$H$1,0))</f>
        <v>92.9</v>
      </c>
    </row>
    <row r="825" spans="1:41">
      <c r="A825" s="1">
        <v>16620</v>
      </c>
      <c r="B825" s="5" t="s">
        <v>55</v>
      </c>
      <c r="C825">
        <v>47604.728000000003</v>
      </c>
      <c r="D825">
        <v>0.504</v>
      </c>
      <c r="E825">
        <v>0.95199999999999996</v>
      </c>
      <c r="F825">
        <v>7.5472000000000001</v>
      </c>
      <c r="G825">
        <v>148836</v>
      </c>
      <c r="H825">
        <v>0.97463002114164909</v>
      </c>
      <c r="I825">
        <v>2015</v>
      </c>
      <c r="J825">
        <v>0.20654396728016361</v>
      </c>
      <c r="K825">
        <v>0.72649572649572647</v>
      </c>
      <c r="L825">
        <v>0.13115631691648821</v>
      </c>
      <c r="M825">
        <v>0.7350427350427351</v>
      </c>
      <c r="N825">
        <v>0.35971223021582732</v>
      </c>
      <c r="O825">
        <v>0.52325581395348841</v>
      </c>
      <c r="P825">
        <v>27593.953488372092</v>
      </c>
      <c r="Q825">
        <v>740.91666666666663</v>
      </c>
      <c r="R825">
        <v>21.918032786885249</v>
      </c>
      <c r="S825">
        <v>4.859086491739553E-3</v>
      </c>
      <c r="T825">
        <v>8.7463556851311956E-3</v>
      </c>
      <c r="U825">
        <v>5.8309037900874626E-3</v>
      </c>
      <c r="V825">
        <v>1868</v>
      </c>
      <c r="W825">
        <f t="shared" si="24"/>
        <v>1.9436345966958212E-2</v>
      </c>
      <c r="X825">
        <v>5.6365403304178822E-2</v>
      </c>
      <c r="Y825">
        <v>7.5801749271137031E-2</v>
      </c>
      <c r="Z825">
        <v>38.337837837837839</v>
      </c>
      <c r="AA825">
        <v>0.1020408163265306</v>
      </c>
      <c r="AB825">
        <v>6.4139941690962099E-2</v>
      </c>
      <c r="AC825">
        <v>1029</v>
      </c>
      <c r="AD825">
        <v>3.4883720930232558E-2</v>
      </c>
      <c r="AE825">
        <v>2.9154518950437322E-3</v>
      </c>
      <c r="AF825">
        <v>2.9154518950437322E-3</v>
      </c>
      <c r="AG825">
        <v>2.9154518950437322E-3</v>
      </c>
      <c r="AH825">
        <v>0</v>
      </c>
      <c r="AI825">
        <f t="shared" si="25"/>
        <v>2.6850689118501414E-2</v>
      </c>
      <c r="AJ825">
        <v>1.6520894071914479E-2</v>
      </c>
      <c r="AK825">
        <v>0.36046511627906969</v>
      </c>
      <c r="AL825">
        <v>0.41113490364025701</v>
      </c>
      <c r="AM825">
        <v>0.46511627906976738</v>
      </c>
      <c r="AN825">
        <f>INDEX(realgdp!$A:$H,MATCH(Sheet1!A825,realgdp!$A:$A,0),MATCH(Sheet1!I825,realgdp!$A$1:$H$1,0))</f>
        <v>11511.5</v>
      </c>
      <c r="AO825">
        <f>INDEX(pricelevel!$A:$H,MATCH(A825,pricelevel!$A:$A,0),MATCH(Sheet1!I825,pricelevel!$A$1:$H$1,0))</f>
        <v>87.4</v>
      </c>
    </row>
    <row r="826" spans="1:41">
      <c r="A826" s="1">
        <v>16700</v>
      </c>
      <c r="B826" s="5" t="s">
        <v>56</v>
      </c>
      <c r="C826">
        <v>58823.1805256355</v>
      </c>
      <c r="D826">
        <v>0.4997845756139595</v>
      </c>
      <c r="E826">
        <v>0.79793192589401118</v>
      </c>
      <c r="F826">
        <v>8.1848341232227479</v>
      </c>
      <c r="G826">
        <v>314441.96467040072</v>
      </c>
      <c r="H826">
        <v>0.97338792221084958</v>
      </c>
      <c r="I826">
        <v>2015</v>
      </c>
      <c r="J826">
        <v>0.29203778677462888</v>
      </c>
      <c r="K826">
        <v>1.3548387096774193</v>
      </c>
      <c r="L826">
        <v>0.13095590411364311</v>
      </c>
      <c r="M826">
        <v>1.384408602150538</v>
      </c>
      <c r="N826">
        <v>0.55418719211822665</v>
      </c>
      <c r="O826">
        <v>0.68543689320388346</v>
      </c>
      <c r="P826">
        <v>30647.165048543691</v>
      </c>
      <c r="Q826">
        <v>1175.9080459770109</v>
      </c>
      <c r="R826">
        <v>24.515706806282719</v>
      </c>
      <c r="S826">
        <v>9.5973782771535572E-3</v>
      </c>
      <c r="T826">
        <v>1.1938202247191009E-2</v>
      </c>
      <c r="U826">
        <v>5.8520599250936334E-3</v>
      </c>
      <c r="V826">
        <v>6758</v>
      </c>
      <c r="W826">
        <f t="shared" si="24"/>
        <v>2.73876404494382E-2</v>
      </c>
      <c r="X826">
        <v>5.9925093632958802E-2</v>
      </c>
      <c r="Y826">
        <v>0.10931647940074909</v>
      </c>
      <c r="Z826">
        <v>41.667441860465118</v>
      </c>
      <c r="AA826">
        <v>0.1125936329588015</v>
      </c>
      <c r="AB826">
        <v>5.0093632958801503E-2</v>
      </c>
      <c r="AC826">
        <v>4272</v>
      </c>
      <c r="AD826">
        <v>5.2427184466019419E-2</v>
      </c>
      <c r="AE826">
        <v>3.7453183520599251E-3</v>
      </c>
      <c r="AF826">
        <v>2.1067415730337078E-3</v>
      </c>
      <c r="AG826">
        <v>4.9157303370786524E-3</v>
      </c>
      <c r="AH826">
        <v>1.1704119850187271E-3</v>
      </c>
      <c r="AI826">
        <f t="shared" si="25"/>
        <v>3.8369227434721188E-2</v>
      </c>
      <c r="AJ826">
        <v>4.6816479400749059E-4</v>
      </c>
      <c r="AK826">
        <v>0.36310679611650493</v>
      </c>
      <c r="AL826">
        <v>0.45146493045279668</v>
      </c>
      <c r="AM826">
        <v>0.43689320388349512</v>
      </c>
      <c r="AN826">
        <f>INDEX(realgdp!$A:$H,MATCH(Sheet1!A826,realgdp!$A:$A,0),MATCH(Sheet1!I826,realgdp!$A$1:$H$1,0))</f>
        <v>32988.300000000003</v>
      </c>
      <c r="AO826">
        <f>INDEX(pricelevel!$A:$H,MATCH(A826,pricelevel!$A:$A,0),MATCH(Sheet1!I826,pricelevel!$A$1:$H$1,0))</f>
        <v>96.2</v>
      </c>
    </row>
    <row r="827" spans="1:41">
      <c r="A827" s="1">
        <v>16740</v>
      </c>
      <c r="B827" s="5" t="s">
        <v>57</v>
      </c>
      <c r="C827">
        <v>60603.854587960261</v>
      </c>
      <c r="D827">
        <v>0.50730566919929865</v>
      </c>
      <c r="E827">
        <v>0.8012857977790766</v>
      </c>
      <c r="F827">
        <v>8.0154295733489196</v>
      </c>
      <c r="G827">
        <v>248076.68030391581</v>
      </c>
      <c r="H827">
        <v>0.97137378441309408</v>
      </c>
      <c r="I827">
        <v>2015</v>
      </c>
      <c r="J827">
        <v>0.24432204029276391</v>
      </c>
      <c r="K827">
        <v>0.85766871165644176</v>
      </c>
      <c r="L827">
        <v>0.15635809586559049</v>
      </c>
      <c r="M827">
        <v>0.85214723926380365</v>
      </c>
      <c r="N827">
        <v>0.48431105047748979</v>
      </c>
      <c r="O827">
        <v>0.64218862491000717</v>
      </c>
      <c r="P827">
        <v>29991.357091432681</v>
      </c>
      <c r="Q827">
        <v>1027.001503759398</v>
      </c>
      <c r="R827">
        <v>25.636801541425822</v>
      </c>
      <c r="S827">
        <v>9.2028784943260448E-3</v>
      </c>
      <c r="T827">
        <v>1.259341267644617E-2</v>
      </c>
      <c r="U827">
        <v>3.5289233324107389E-3</v>
      </c>
      <c r="V827">
        <v>24284</v>
      </c>
      <c r="W827">
        <f t="shared" si="24"/>
        <v>2.5325214503182952E-2</v>
      </c>
      <c r="X827">
        <v>4.9404926653750347E-2</v>
      </c>
      <c r="Y827">
        <v>0.1124411846111265</v>
      </c>
      <c r="Z827">
        <v>39.760777683854613</v>
      </c>
      <c r="AA827">
        <v>0.1163160808192638</v>
      </c>
      <c r="AB827">
        <v>6.1998339330196522E-2</v>
      </c>
      <c r="AC827">
        <v>14452</v>
      </c>
      <c r="AD827">
        <v>0.13750899928005761</v>
      </c>
      <c r="AE827">
        <v>2.0758372543592581E-3</v>
      </c>
      <c r="AF827">
        <v>1.453086078051481E-3</v>
      </c>
      <c r="AG827">
        <v>3.8057016329919729E-3</v>
      </c>
      <c r="AH827">
        <v>6.9194575145308605E-5</v>
      </c>
      <c r="AI827">
        <f t="shared" si="25"/>
        <v>3.4243248834270684E-2</v>
      </c>
      <c r="AJ827">
        <v>8.9952947688901194E-4</v>
      </c>
      <c r="AK827">
        <v>0.35925125989920809</v>
      </c>
      <c r="AL827">
        <v>0.45144951408334699</v>
      </c>
      <c r="AM827">
        <v>0.47588192944564428</v>
      </c>
      <c r="AN827">
        <f>INDEX(realgdp!$A:$H,MATCH(Sheet1!A827,realgdp!$A:$A,0),MATCH(Sheet1!I827,realgdp!$A$1:$H$1,0))</f>
        <v>136630.79999999999</v>
      </c>
      <c r="AO827">
        <f>INDEX(pricelevel!$A:$H,MATCH(A827,pricelevel!$A:$A,0),MATCH(Sheet1!I827,pricelevel!$A$1:$H$1,0))</f>
        <v>93.5</v>
      </c>
    </row>
    <row r="828" spans="1:41">
      <c r="A828" s="1">
        <v>16860</v>
      </c>
      <c r="B828" s="5" t="s">
        <v>59</v>
      </c>
      <c r="C828">
        <v>53891.072916666657</v>
      </c>
      <c r="D828">
        <v>0.50983796296296291</v>
      </c>
      <c r="E828">
        <v>0.90798611111111116</v>
      </c>
      <c r="F828">
        <v>7.7523148148148149</v>
      </c>
      <c r="G828">
        <v>206192.88194444441</v>
      </c>
      <c r="H828">
        <v>0.97388849682427669</v>
      </c>
      <c r="I828">
        <v>2015</v>
      </c>
      <c r="J828">
        <v>0.23790022338049144</v>
      </c>
      <c r="K828">
        <v>0.88196721311475412</v>
      </c>
      <c r="L828">
        <v>0.12993680884676151</v>
      </c>
      <c r="M828">
        <v>0.95081967213114749</v>
      </c>
      <c r="N828">
        <v>0.52663934426229508</v>
      </c>
      <c r="O828">
        <v>0.56551724137931036</v>
      </c>
      <c r="P828">
        <v>25099.589655172411</v>
      </c>
      <c r="Q828">
        <v>900.71544715447158</v>
      </c>
      <c r="R828">
        <v>22.95</v>
      </c>
      <c r="S828">
        <v>1.1904761904761901E-2</v>
      </c>
      <c r="T828">
        <v>1.122448979591837E-2</v>
      </c>
      <c r="U828">
        <v>1.700680272108843E-3</v>
      </c>
      <c r="V828">
        <v>5064</v>
      </c>
      <c r="W828">
        <f t="shared" si="24"/>
        <v>2.4829931972789113E-2</v>
      </c>
      <c r="X828">
        <v>5.3061224489795923E-2</v>
      </c>
      <c r="Y828">
        <v>9.6598639455782315E-2</v>
      </c>
      <c r="Z828">
        <v>40.25</v>
      </c>
      <c r="AA828">
        <v>0.11802721088435369</v>
      </c>
      <c r="AB828">
        <v>6.8027210884353748E-2</v>
      </c>
      <c r="AC828">
        <v>2940</v>
      </c>
      <c r="AD828">
        <v>7.9310344827586213E-2</v>
      </c>
      <c r="AE828">
        <v>1.020408163265306E-3</v>
      </c>
      <c r="AF828">
        <v>6.8027210884353737E-4</v>
      </c>
      <c r="AG828">
        <v>4.4217687074829936E-3</v>
      </c>
      <c r="AH828">
        <v>1.700680272108843E-3</v>
      </c>
      <c r="AI828">
        <f t="shared" si="25"/>
        <v>3.5885664249051027E-2</v>
      </c>
      <c r="AJ828">
        <v>6.8027210884353737E-4</v>
      </c>
      <c r="AK828">
        <v>0.41379310344827591</v>
      </c>
      <c r="AL828">
        <v>0.46050552922590843</v>
      </c>
      <c r="AM828">
        <v>0.56206896551724139</v>
      </c>
      <c r="AN828">
        <f>INDEX(realgdp!$A:$H,MATCH(Sheet1!A828,realgdp!$A:$A,0),MATCH(Sheet1!I828,realgdp!$A$1:$H$1,0))</f>
        <v>22282.1</v>
      </c>
      <c r="AO828">
        <f>INDEX(pricelevel!$A:$H,MATCH(A828,pricelevel!$A:$A,0),MATCH(Sheet1!I828,pricelevel!$A$1:$H$1,0))</f>
        <v>90</v>
      </c>
    </row>
    <row r="829" spans="1:41">
      <c r="A829" s="1">
        <v>16980</v>
      </c>
      <c r="B829" s="5" t="s">
        <v>60</v>
      </c>
      <c r="C829">
        <v>69124.943593239805</v>
      </c>
      <c r="D829">
        <v>0.51526786034662164</v>
      </c>
      <c r="E829">
        <v>0.79511284940256199</v>
      </c>
      <c r="F829">
        <v>8.1849725501453232</v>
      </c>
      <c r="G829">
        <v>304775.25207219488</v>
      </c>
      <c r="H829">
        <v>0.96956201993789837</v>
      </c>
      <c r="I829">
        <v>2015</v>
      </c>
      <c r="J829">
        <v>0.2604522865089135</v>
      </c>
      <c r="K829">
        <v>0.96018433179723506</v>
      </c>
      <c r="L829">
        <v>0.15253329346837591</v>
      </c>
      <c r="M829">
        <v>0.94396313364055295</v>
      </c>
      <c r="N829">
        <v>0.51592196349905606</v>
      </c>
      <c r="O829">
        <v>0.69634836945909007</v>
      </c>
      <c r="P829">
        <v>33033.549306776018</v>
      </c>
      <c r="Q829">
        <v>1287.4925986842111</v>
      </c>
      <c r="R829">
        <v>31.65851119208746</v>
      </c>
      <c r="S829">
        <v>9.0281794892984046E-3</v>
      </c>
      <c r="T829">
        <v>1.4151722998099329E-2</v>
      </c>
      <c r="U829">
        <v>4.9169490124783078E-3</v>
      </c>
      <c r="V829">
        <v>80271</v>
      </c>
      <c r="W829">
        <f t="shared" si="24"/>
        <v>2.8096851499876042E-2</v>
      </c>
      <c r="X829">
        <v>5.0326419304189733E-2</v>
      </c>
      <c r="Y829">
        <v>0.1077596892818775</v>
      </c>
      <c r="Z829">
        <v>39.379752633989924</v>
      </c>
      <c r="AA829">
        <v>0.1079456243285679</v>
      </c>
      <c r="AB829">
        <v>6.670936286257334E-2</v>
      </c>
      <c r="AC829">
        <v>48404</v>
      </c>
      <c r="AD829">
        <v>0.19800820152314</v>
      </c>
      <c r="AE829">
        <v>2.3138583588133209E-3</v>
      </c>
      <c r="AF829">
        <v>2.603090653664986E-3</v>
      </c>
      <c r="AG829">
        <v>3.9459548797620026E-3</v>
      </c>
      <c r="AH829">
        <v>2.0659449632261801E-4</v>
      </c>
      <c r="AI829">
        <f t="shared" si="25"/>
        <v>3.8975303160054729E-2</v>
      </c>
      <c r="AJ829">
        <v>7.4374018676142469E-4</v>
      </c>
      <c r="AK829">
        <v>0.28060925600468661</v>
      </c>
      <c r="AL829">
        <v>0.41914265425869868</v>
      </c>
      <c r="AM829">
        <v>0.39386838508103889</v>
      </c>
      <c r="AN829">
        <f>INDEX(realgdp!$A:$H,MATCH(Sheet1!A829,realgdp!$A:$A,0),MATCH(Sheet1!I829,realgdp!$A$1:$H$1,0))</f>
        <v>566618.9</v>
      </c>
      <c r="AO829">
        <f>INDEX(pricelevel!$A:$H,MATCH(A829,pricelevel!$A:$A,0),MATCH(Sheet1!I829,pricelevel!$A$1:$H$1,0))</f>
        <v>103.7</v>
      </c>
    </row>
    <row r="830" spans="1:41">
      <c r="A830" s="1">
        <v>17020</v>
      </c>
      <c r="B830" s="5" t="s">
        <v>61</v>
      </c>
      <c r="C830">
        <v>49231.987692307703</v>
      </c>
      <c r="D830">
        <v>0.49076923076923079</v>
      </c>
      <c r="E830">
        <v>0.91692307692307695</v>
      </c>
      <c r="F830">
        <v>7.6630769230769227</v>
      </c>
      <c r="G830">
        <v>264011.69230769231</v>
      </c>
      <c r="H830">
        <v>0.95286885245901642</v>
      </c>
      <c r="I830">
        <v>2015</v>
      </c>
      <c r="J830">
        <v>0.26045296167247389</v>
      </c>
      <c r="K830">
        <v>1.3274336283185841</v>
      </c>
      <c r="L830">
        <v>0.13404710920770879</v>
      </c>
      <c r="M830">
        <v>1.300884955752212</v>
      </c>
      <c r="N830">
        <v>0.52982456140350875</v>
      </c>
      <c r="O830">
        <v>0.61224489795918369</v>
      </c>
      <c r="P830">
        <v>25676.12244897959</v>
      </c>
      <c r="Q830">
        <v>1041.5308641975309</v>
      </c>
      <c r="R830">
        <v>19.715789473684211</v>
      </c>
      <c r="S830">
        <v>1.7187500000000001E-2</v>
      </c>
      <c r="T830">
        <v>1.0937499999999999E-2</v>
      </c>
      <c r="U830">
        <v>9.3749999999999997E-3</v>
      </c>
      <c r="V830">
        <v>2335</v>
      </c>
      <c r="W830">
        <f t="shared" si="24"/>
        <v>3.7499999999999999E-2</v>
      </c>
      <c r="X830">
        <v>6.4843750000000006E-2</v>
      </c>
      <c r="Y830">
        <v>9.2187500000000006E-2</v>
      </c>
      <c r="Z830">
        <v>34.844827586206897</v>
      </c>
      <c r="AA830">
        <v>0.11015625</v>
      </c>
      <c r="AB830">
        <v>5.2343750000000001E-2</v>
      </c>
      <c r="AC830">
        <v>1280</v>
      </c>
      <c r="AD830">
        <v>8.1632653061224483E-2</v>
      </c>
      <c r="AE830">
        <v>4.6874999999999998E-3</v>
      </c>
      <c r="AF830">
        <v>4.6874999999999998E-3</v>
      </c>
      <c r="AG830">
        <v>1.015625E-2</v>
      </c>
      <c r="AH830">
        <v>0</v>
      </c>
      <c r="AI830">
        <f t="shared" si="25"/>
        <v>4.0564180446916474E-2</v>
      </c>
      <c r="AJ830">
        <v>1.5625000000000001E-3</v>
      </c>
      <c r="AK830">
        <v>0.29251700680272108</v>
      </c>
      <c r="AL830">
        <v>0.43340471092077087</v>
      </c>
      <c r="AM830">
        <v>0.58503401360544216</v>
      </c>
      <c r="AN830">
        <f>INDEX(realgdp!$A:$H,MATCH(Sheet1!A830,realgdp!$A:$A,0),MATCH(Sheet1!I830,realgdp!$A$1:$H$1,0))</f>
        <v>6680.3</v>
      </c>
      <c r="AO830">
        <f>INDEX(pricelevel!$A:$H,MATCH(A830,pricelevel!$A:$A,0),MATCH(Sheet1!I830,pricelevel!$A$1:$H$1,0))</f>
        <v>98.8</v>
      </c>
    </row>
    <row r="831" spans="1:41">
      <c r="A831" s="1">
        <v>17140</v>
      </c>
      <c r="B831" s="5" t="s">
        <v>62</v>
      </c>
      <c r="C831">
        <v>60860.735727843479</v>
      </c>
      <c r="D831">
        <v>0.50605927872682144</v>
      </c>
      <c r="E831">
        <v>0.91721419185282527</v>
      </c>
      <c r="F831">
        <v>8.0730033581544749</v>
      </c>
      <c r="G831">
        <v>205542.41495108779</v>
      </c>
      <c r="H831">
        <v>0.98024733768464445</v>
      </c>
      <c r="I831">
        <v>2015</v>
      </c>
      <c r="J831">
        <v>0.24260470565264083</v>
      </c>
      <c r="K831">
        <v>0.91679999999999995</v>
      </c>
      <c r="L831">
        <v>0.1481285684076972</v>
      </c>
      <c r="M831">
        <v>0.93120000000000003</v>
      </c>
      <c r="N831">
        <v>0.44887257472469849</v>
      </c>
      <c r="O831">
        <v>0.64089347079037806</v>
      </c>
      <c r="P831">
        <v>29840.84965635739</v>
      </c>
      <c r="Q831">
        <v>886.56505576208178</v>
      </c>
      <c r="R831">
        <v>24.784444444444439</v>
      </c>
      <c r="S831">
        <v>7.5520833333333334E-3</v>
      </c>
      <c r="T831">
        <v>1.215277777777778E-2</v>
      </c>
      <c r="U831">
        <v>4.5138888888888876E-3</v>
      </c>
      <c r="V831">
        <v>18916</v>
      </c>
      <c r="W831">
        <f t="shared" si="24"/>
        <v>2.4218750000000001E-2</v>
      </c>
      <c r="X831">
        <v>6.4236111111111105E-2</v>
      </c>
      <c r="Y831">
        <v>9.8697916666666663E-2</v>
      </c>
      <c r="Z831">
        <v>39.640117994100287</v>
      </c>
      <c r="AA831">
        <v>0.1066840277777778</v>
      </c>
      <c r="AB831">
        <v>6.3454861111111108E-2</v>
      </c>
      <c r="AC831">
        <v>11520</v>
      </c>
      <c r="AD831">
        <v>7.1305841924398622E-2</v>
      </c>
      <c r="AE831">
        <v>1.649305555555556E-3</v>
      </c>
      <c r="AF831">
        <v>2.8645833333333331E-3</v>
      </c>
      <c r="AG831">
        <v>3.3854166666666672E-3</v>
      </c>
      <c r="AH831">
        <v>3.4722222222222218E-4</v>
      </c>
      <c r="AI831">
        <f t="shared" si="25"/>
        <v>2.9709779244613606E-2</v>
      </c>
      <c r="AJ831">
        <v>1.0416666666666671E-3</v>
      </c>
      <c r="AK831">
        <v>0.35738831615120281</v>
      </c>
      <c r="AL831">
        <v>0.43037640093042928</v>
      </c>
      <c r="AM831">
        <v>0.5223367697594502</v>
      </c>
      <c r="AN831">
        <f>INDEX(realgdp!$A:$H,MATCH(Sheet1!A831,realgdp!$A:$A,0),MATCH(Sheet1!I831,realgdp!$A$1:$H$1,0))</f>
        <v>113920.8</v>
      </c>
      <c r="AO831">
        <f>INDEX(pricelevel!$A:$H,MATCH(A831,pricelevel!$A:$A,0),MATCH(Sheet1!I831,pricelevel!$A$1:$H$1,0))</f>
        <v>90.1</v>
      </c>
    </row>
    <row r="832" spans="1:41">
      <c r="A832" s="1">
        <v>17300</v>
      </c>
      <c r="B832" s="5" t="s">
        <v>63</v>
      </c>
      <c r="C832">
        <v>45499.132530120492</v>
      </c>
      <c r="D832">
        <v>0.52048192771084334</v>
      </c>
      <c r="E832">
        <v>0.86506024096385548</v>
      </c>
      <c r="F832">
        <v>7.5228915662650602</v>
      </c>
      <c r="G832">
        <v>169586.98795180721</v>
      </c>
      <c r="H832">
        <v>0.97428139183055973</v>
      </c>
      <c r="I832">
        <v>2015</v>
      </c>
      <c r="J832">
        <v>0.34165571616294349</v>
      </c>
      <c r="K832">
        <v>1.2820512820512822</v>
      </c>
      <c r="L832">
        <v>0.1796848809922896</v>
      </c>
      <c r="M832">
        <v>1.2358974358974359</v>
      </c>
      <c r="N832">
        <v>0.34271099744245531</v>
      </c>
      <c r="O832">
        <v>0.53526970954356845</v>
      </c>
      <c r="P832">
        <v>25657.65145228216</v>
      </c>
      <c r="Q832">
        <v>980.91666666666663</v>
      </c>
      <c r="R832">
        <v>22.17647058823529</v>
      </c>
      <c r="S832">
        <v>7.0093457943925233E-3</v>
      </c>
      <c r="T832">
        <v>5.2570093457943922E-3</v>
      </c>
      <c r="U832">
        <v>2.3364485981308409E-3</v>
      </c>
      <c r="V832">
        <v>2983</v>
      </c>
      <c r="W832">
        <f t="shared" si="24"/>
        <v>1.4602803738317757E-2</v>
      </c>
      <c r="X832">
        <v>5.2570093457943917E-2</v>
      </c>
      <c r="Y832">
        <v>6.9509345794392524E-2</v>
      </c>
      <c r="Z832">
        <v>45.220512820512823</v>
      </c>
      <c r="AA832">
        <v>8.1191588785046731E-2</v>
      </c>
      <c r="AB832">
        <v>7.5350467289719628E-2</v>
      </c>
      <c r="AC832">
        <v>1712</v>
      </c>
      <c r="AD832">
        <v>4.9792531120331947E-2</v>
      </c>
      <c r="AE832">
        <v>1.752336448598131E-3</v>
      </c>
      <c r="AF832">
        <v>5.8411214953271024E-4</v>
      </c>
      <c r="AG832">
        <v>3.5046728971962621E-3</v>
      </c>
      <c r="AH832">
        <v>5.8411214953271024E-4</v>
      </c>
      <c r="AI832">
        <f t="shared" si="25"/>
        <v>3.8230960791207469E-2</v>
      </c>
      <c r="AJ832">
        <v>5.2570093457943922E-3</v>
      </c>
      <c r="AK832">
        <v>0.57261410788381739</v>
      </c>
      <c r="AL832">
        <v>0.43077438819979891</v>
      </c>
      <c r="AM832">
        <v>0.84232365145228216</v>
      </c>
      <c r="AN832">
        <f>INDEX(realgdp!$A:$H,MATCH(Sheet1!A832,realgdp!$A:$A,0),MATCH(Sheet1!I832,realgdp!$A$1:$H$1,0))</f>
        <v>9636.6</v>
      </c>
      <c r="AO832">
        <f>INDEX(pricelevel!$A:$H,MATCH(A832,pricelevel!$A:$A,0),MATCH(Sheet1!I832,pricelevel!$A$1:$H$1,0))</f>
        <v>91</v>
      </c>
    </row>
    <row r="833" spans="1:41">
      <c r="A833" s="1">
        <v>17460</v>
      </c>
      <c r="B833" s="5" t="s">
        <v>64</v>
      </c>
      <c r="C833">
        <v>56883.181577904063</v>
      </c>
      <c r="D833">
        <v>0.5036342011365138</v>
      </c>
      <c r="E833">
        <v>0.87352980044931938</v>
      </c>
      <c r="F833">
        <v>7.9414563235099784</v>
      </c>
      <c r="G833">
        <v>190656.53495440731</v>
      </c>
      <c r="H833">
        <v>0.97496111975116639</v>
      </c>
      <c r="I833">
        <v>2015</v>
      </c>
      <c r="J833">
        <v>0.22837612829725704</v>
      </c>
      <c r="K833">
        <v>0.84050445103857563</v>
      </c>
      <c r="L833">
        <v>0.13644262834061341</v>
      </c>
      <c r="M833">
        <v>0.85014836795252224</v>
      </c>
      <c r="N833">
        <v>0.46260683760683757</v>
      </c>
      <c r="O833">
        <v>0.63612565445026181</v>
      </c>
      <c r="P833">
        <v>26885.81326352531</v>
      </c>
      <c r="Q833">
        <v>849.38846153846157</v>
      </c>
      <c r="R833">
        <v>25.53189066059225</v>
      </c>
      <c r="S833">
        <v>8.3876980428704562E-3</v>
      </c>
      <c r="T833">
        <v>1.009630319975147E-2</v>
      </c>
      <c r="U833">
        <v>3.8831935383659521E-3</v>
      </c>
      <c r="V833">
        <v>21291</v>
      </c>
      <c r="W833">
        <f t="shared" si="24"/>
        <v>2.2367194780987878E-2</v>
      </c>
      <c r="X833">
        <v>6.0344827586206899E-2</v>
      </c>
      <c r="Y833">
        <v>9.0633737185461319E-2</v>
      </c>
      <c r="Z833">
        <v>38.171428571428571</v>
      </c>
      <c r="AA833">
        <v>0.10119602360981669</v>
      </c>
      <c r="AB833">
        <v>6.1587449518484001E-2</v>
      </c>
      <c r="AC833">
        <v>12876</v>
      </c>
      <c r="AD833">
        <v>8.6387434554973816E-2</v>
      </c>
      <c r="AE833">
        <v>1.863932898415657E-3</v>
      </c>
      <c r="AF833">
        <v>2.0192606399502952E-3</v>
      </c>
      <c r="AG833">
        <v>2.7958993476234861E-3</v>
      </c>
      <c r="AH833">
        <v>6.2131096613855233E-4</v>
      </c>
      <c r="AI833">
        <f t="shared" si="25"/>
        <v>3.1592440712618727E-2</v>
      </c>
      <c r="AJ833">
        <v>1.164958061509786E-3</v>
      </c>
      <c r="AK833">
        <v>0.31064572425828968</v>
      </c>
      <c r="AL833">
        <v>0.40914001221173268</v>
      </c>
      <c r="AM833">
        <v>0.49214659685863882</v>
      </c>
      <c r="AN833">
        <f>INDEX(realgdp!$A:$H,MATCH(Sheet1!A833,realgdp!$A:$A,0),MATCH(Sheet1!I833,realgdp!$A$1:$H$1,0))</f>
        <v>116058</v>
      </c>
      <c r="AO833">
        <f>INDEX(pricelevel!$A:$H,MATCH(A833,pricelevel!$A:$A,0),MATCH(Sheet1!I833,pricelevel!$A$1:$H$1,0))</f>
        <v>90.6</v>
      </c>
    </row>
    <row r="834" spans="1:41">
      <c r="A834" s="1">
        <v>17660</v>
      </c>
      <c r="B834" s="5" t="s">
        <v>65</v>
      </c>
      <c r="C834">
        <v>47744.55528255528</v>
      </c>
      <c r="D834">
        <v>0.51351351351351349</v>
      </c>
      <c r="E834">
        <v>0.97788697788697787</v>
      </c>
      <c r="F834">
        <v>7.4914004914004906</v>
      </c>
      <c r="G834">
        <v>283000.73710073711</v>
      </c>
      <c r="H834">
        <v>0.97812500000000002</v>
      </c>
      <c r="I834">
        <v>2015</v>
      </c>
      <c r="J834">
        <v>0.25535420098846789</v>
      </c>
      <c r="K834">
        <v>0.79746835443037978</v>
      </c>
      <c r="L834">
        <v>0.15682819383259911</v>
      </c>
      <c r="M834">
        <v>0.87341772151898733</v>
      </c>
      <c r="N834">
        <v>0.35483870967741937</v>
      </c>
      <c r="O834">
        <v>0.62318840579710144</v>
      </c>
      <c r="P834">
        <v>25050.057971014488</v>
      </c>
      <c r="Q834">
        <v>889.34285714285716</v>
      </c>
      <c r="R834">
        <v>24.333333333333329</v>
      </c>
      <c r="S834">
        <v>2.886002886002886E-3</v>
      </c>
      <c r="T834">
        <v>1.1544011544011541E-2</v>
      </c>
      <c r="U834">
        <v>8.658008658008658E-3</v>
      </c>
      <c r="V834">
        <v>1135</v>
      </c>
      <c r="W834">
        <f t="shared" ref="W834:W897" si="26">S834+T834+U834</f>
        <v>2.3088023088023085E-2</v>
      </c>
      <c r="X834">
        <v>6.4935064935064929E-2</v>
      </c>
      <c r="Y834">
        <v>7.5036075036075039E-2</v>
      </c>
      <c r="Z834">
        <v>38.779661016949163</v>
      </c>
      <c r="AA834">
        <v>0.11832611832611831</v>
      </c>
      <c r="AB834">
        <v>5.916305916305916E-2</v>
      </c>
      <c r="AC834">
        <v>693</v>
      </c>
      <c r="AD834">
        <v>1.4492753623188409E-2</v>
      </c>
      <c r="AE834">
        <v>2.886002886002886E-3</v>
      </c>
      <c r="AF834">
        <v>5.772005772005772E-3</v>
      </c>
      <c r="AG834">
        <v>1.443001443001443E-3</v>
      </c>
      <c r="AH834">
        <v>0</v>
      </c>
      <c r="AI834">
        <f t="shared" si="25"/>
        <v>3.5502626707368062E-2</v>
      </c>
      <c r="AJ834">
        <v>8.658008658008658E-3</v>
      </c>
      <c r="AK834">
        <v>0.50724637681159424</v>
      </c>
      <c r="AL834">
        <v>0.47577092511013208</v>
      </c>
      <c r="AM834">
        <v>0.73913043478260865</v>
      </c>
      <c r="AN834">
        <f>INDEX(realgdp!$A:$H,MATCH(Sheet1!A834,realgdp!$A:$A,0),MATCH(Sheet1!I834,realgdp!$A$1:$H$1,0))</f>
        <v>4854.3999999999996</v>
      </c>
      <c r="AO834">
        <f>INDEX(pricelevel!$A:$H,MATCH(A834,pricelevel!$A:$A,0),MATCH(Sheet1!I834,pricelevel!$A$1:$H$1,0))</f>
        <v>94</v>
      </c>
    </row>
    <row r="835" spans="1:41">
      <c r="A835" s="1">
        <v>17780</v>
      </c>
      <c r="B835" s="5" t="s">
        <v>66</v>
      </c>
      <c r="C835">
        <v>61560.139784946237</v>
      </c>
      <c r="D835">
        <v>0.50752688172043015</v>
      </c>
      <c r="E835">
        <v>0.82365591397849458</v>
      </c>
      <c r="F835">
        <v>8.1569892473118273</v>
      </c>
      <c r="G835">
        <v>231962.36559139789</v>
      </c>
      <c r="H835">
        <v>0.97820823244552058</v>
      </c>
      <c r="I835">
        <v>2015</v>
      </c>
      <c r="J835">
        <v>0.36004514672686228</v>
      </c>
      <c r="K835">
        <v>1.4427480916030535</v>
      </c>
      <c r="L835">
        <v>0.12966601178781931</v>
      </c>
      <c r="M835">
        <v>1.229007633587786</v>
      </c>
      <c r="N835">
        <v>0.63087248322147649</v>
      </c>
      <c r="O835">
        <v>0.72049689440993792</v>
      </c>
      <c r="P835">
        <v>25855.838509316771</v>
      </c>
      <c r="Q835">
        <v>1011.990099009901</v>
      </c>
      <c r="R835">
        <v>17.471074380165291</v>
      </c>
      <c r="S835">
        <v>6.9444444444444441E-3</v>
      </c>
      <c r="T835">
        <v>1.080246913580247E-2</v>
      </c>
      <c r="U835">
        <v>2.3148148148148151E-3</v>
      </c>
      <c r="V835">
        <v>2036</v>
      </c>
      <c r="W835">
        <f t="shared" si="26"/>
        <v>2.0061728395061731E-2</v>
      </c>
      <c r="X835">
        <v>7.4845679012345678E-2</v>
      </c>
      <c r="Y835">
        <v>8.1018518518518517E-2</v>
      </c>
      <c r="Z835">
        <v>38.155555555555559</v>
      </c>
      <c r="AA835">
        <v>0.12037037037037041</v>
      </c>
      <c r="AB835">
        <v>4.1666666666666657E-2</v>
      </c>
      <c r="AC835">
        <v>1296</v>
      </c>
      <c r="AD835">
        <v>0.20496894409937891</v>
      </c>
      <c r="AE835">
        <v>7.716049382716049E-4</v>
      </c>
      <c r="AF835">
        <v>1.54320987654321E-3</v>
      </c>
      <c r="AG835">
        <v>4.6296296296296294E-3</v>
      </c>
      <c r="AH835">
        <v>0</v>
      </c>
      <c r="AI835">
        <f t="shared" ref="AI835:AI898" si="27">Q835/P835</f>
        <v>3.913971301473148E-2</v>
      </c>
      <c r="AJ835">
        <v>1.54320987654321E-2</v>
      </c>
      <c r="AK835">
        <v>0.34161490683229812</v>
      </c>
      <c r="AL835">
        <v>0.3467583497053045</v>
      </c>
      <c r="AM835">
        <v>0.29192546583850931</v>
      </c>
      <c r="AN835">
        <f>INDEX(realgdp!$A:$H,MATCH(Sheet1!A835,realgdp!$A:$A,0),MATCH(Sheet1!I835,realgdp!$A$1:$H$1,0))</f>
        <v>8812.6</v>
      </c>
      <c r="AO835">
        <f>INDEX(pricelevel!$A:$H,MATCH(A835,pricelevel!$A:$A,0),MATCH(Sheet1!I835,pricelevel!$A$1:$H$1,0))</f>
        <v>93.6</v>
      </c>
    </row>
    <row r="836" spans="1:41">
      <c r="A836" s="1">
        <v>17820</v>
      </c>
      <c r="B836" s="5" t="s">
        <v>67</v>
      </c>
      <c r="C836">
        <v>57980.307994114759</v>
      </c>
      <c r="D836">
        <v>0.51446787641000491</v>
      </c>
      <c r="E836">
        <v>0.90387444825895047</v>
      </c>
      <c r="F836">
        <v>8.3104462972045123</v>
      </c>
      <c r="G836">
        <v>281444.1883276116</v>
      </c>
      <c r="H836">
        <v>0.97298884321785084</v>
      </c>
      <c r="I836">
        <v>2015</v>
      </c>
      <c r="J836">
        <v>0.27233115468409586</v>
      </c>
      <c r="K836">
        <v>1.0242718446601942</v>
      </c>
      <c r="L836">
        <v>0.1579292267365662</v>
      </c>
      <c r="M836">
        <v>0.98058252427184467</v>
      </c>
      <c r="N836">
        <v>0.4637482900136799</v>
      </c>
      <c r="O836">
        <v>0.63861386138613863</v>
      </c>
      <c r="P836">
        <v>26501.138613861389</v>
      </c>
      <c r="Q836">
        <v>1135.7710280373831</v>
      </c>
      <c r="R836">
        <v>23.963333333333331</v>
      </c>
      <c r="S836">
        <v>6.587615283267457E-3</v>
      </c>
      <c r="T836">
        <v>9.7496706192358364E-3</v>
      </c>
      <c r="U836">
        <v>4.2160737812911723E-3</v>
      </c>
      <c r="V836">
        <v>6104</v>
      </c>
      <c r="W836">
        <f t="shared" si="26"/>
        <v>2.0553359683794466E-2</v>
      </c>
      <c r="X836">
        <v>5.3491436100131753E-2</v>
      </c>
      <c r="Y836">
        <v>9.8814229249011856E-2</v>
      </c>
      <c r="Z836">
        <v>40.834302325581397</v>
      </c>
      <c r="AA836">
        <v>0.10645586297760209</v>
      </c>
      <c r="AB836">
        <v>3.9525691699604737E-2</v>
      </c>
      <c r="AC836">
        <v>3795</v>
      </c>
      <c r="AD836">
        <v>9.6534653465346537E-2</v>
      </c>
      <c r="AE836">
        <v>1.8445322793148879E-3</v>
      </c>
      <c r="AF836">
        <v>2.3715415019762852E-3</v>
      </c>
      <c r="AG836">
        <v>2.635046113306983E-3</v>
      </c>
      <c r="AH836">
        <v>2.6350461133069832E-4</v>
      </c>
      <c r="AI836">
        <f t="shared" si="27"/>
        <v>4.2857442639967151E-2</v>
      </c>
      <c r="AJ836">
        <v>4.4795783926218696E-3</v>
      </c>
      <c r="AK836">
        <v>0.44306930693069307</v>
      </c>
      <c r="AL836">
        <v>0.45822411533420709</v>
      </c>
      <c r="AM836">
        <v>0.69801980198019797</v>
      </c>
      <c r="AN836">
        <f>INDEX(realgdp!$A:$H,MATCH(Sheet1!A836,realgdp!$A:$A,0),MATCH(Sheet1!I836,realgdp!$A$1:$H$1,0))</f>
        <v>27430.1</v>
      </c>
      <c r="AO836">
        <f>INDEX(pricelevel!$A:$H,MATCH(A836,pricelevel!$A:$A,0),MATCH(Sheet1!I836,pricelevel!$A$1:$H$1,0))</f>
        <v>99.3</v>
      </c>
    </row>
    <row r="837" spans="1:41">
      <c r="A837" s="1">
        <v>17860</v>
      </c>
      <c r="B837" s="5" t="s">
        <v>68</v>
      </c>
      <c r="C837">
        <v>57596.597855227883</v>
      </c>
      <c r="D837">
        <v>0.48793565683646112</v>
      </c>
      <c r="E837">
        <v>0.92225201072386054</v>
      </c>
      <c r="F837">
        <v>8.6166219839142091</v>
      </c>
      <c r="G837">
        <v>198357.37265415551</v>
      </c>
      <c r="H837">
        <v>0.98776758409785936</v>
      </c>
      <c r="I837">
        <v>2015</v>
      </c>
      <c r="J837">
        <v>0.2799325463743676</v>
      </c>
      <c r="K837">
        <v>1.4029850746268657</v>
      </c>
      <c r="L837">
        <v>0.11876484560570071</v>
      </c>
      <c r="M837">
        <v>1.1791044776119399</v>
      </c>
      <c r="N837">
        <v>0.57704918032786889</v>
      </c>
      <c r="O837">
        <v>0.78481012658227844</v>
      </c>
      <c r="P837">
        <v>24048.481012658231</v>
      </c>
      <c r="Q837">
        <v>780.83928571428567</v>
      </c>
      <c r="R837">
        <v>18.459016393442621</v>
      </c>
      <c r="S837">
        <v>7.3170731707317077E-3</v>
      </c>
      <c r="T837">
        <v>8.5365853658536592E-3</v>
      </c>
      <c r="U837">
        <v>7.3170731707317077E-3</v>
      </c>
      <c r="V837">
        <v>1263</v>
      </c>
      <c r="W837">
        <f t="shared" si="26"/>
        <v>2.3170731707317073E-2</v>
      </c>
      <c r="X837">
        <v>7.4390243902439021E-2</v>
      </c>
      <c r="Y837">
        <v>9.6341463414634149E-2</v>
      </c>
      <c r="Z837">
        <v>34.779411764705877</v>
      </c>
      <c r="AA837">
        <v>0.101219512195122</v>
      </c>
      <c r="AB837">
        <v>3.1707317073170732E-2</v>
      </c>
      <c r="AC837">
        <v>820</v>
      </c>
      <c r="AD837">
        <v>0.189873417721519</v>
      </c>
      <c r="AE837">
        <v>3.6585365853658539E-3</v>
      </c>
      <c r="AF837">
        <v>3.6585365853658539E-3</v>
      </c>
      <c r="AG837">
        <v>4.8780487804878049E-3</v>
      </c>
      <c r="AH837">
        <v>1.219512195121951E-3</v>
      </c>
      <c r="AI837">
        <f t="shared" si="27"/>
        <v>3.2469380719026733E-2</v>
      </c>
      <c r="AJ837">
        <v>1.219512195121951E-3</v>
      </c>
      <c r="AK837">
        <v>0.41772151898734178</v>
      </c>
      <c r="AL837">
        <v>0.38400633412509899</v>
      </c>
      <c r="AM837">
        <v>0.27848101265822778</v>
      </c>
      <c r="AN837">
        <f>INDEX(realgdp!$A:$H,MATCH(Sheet1!A837,realgdp!$A:$A,0),MATCH(Sheet1!I837,realgdp!$A$1:$H$1,0))</f>
        <v>7698.4</v>
      </c>
      <c r="AO837">
        <f>INDEX(pricelevel!$A:$H,MATCH(A837,pricelevel!$A:$A,0),MATCH(Sheet1!I837,pricelevel!$A$1:$H$1,0))</f>
        <v>91.1</v>
      </c>
    </row>
    <row r="838" spans="1:41">
      <c r="A838" s="1">
        <v>17900</v>
      </c>
      <c r="B838" s="5" t="s">
        <v>69</v>
      </c>
      <c r="C838">
        <v>53300.714285714283</v>
      </c>
      <c r="D838">
        <v>0.48152096659559351</v>
      </c>
      <c r="E838">
        <v>0.77434257285003549</v>
      </c>
      <c r="F838">
        <v>8.0625444207533761</v>
      </c>
      <c r="G838">
        <v>197686.6027007818</v>
      </c>
      <c r="H838">
        <v>0.97549441100601897</v>
      </c>
      <c r="I838">
        <v>2015</v>
      </c>
      <c r="J838">
        <v>0.24965164886205296</v>
      </c>
      <c r="K838">
        <v>0.9691991786447639</v>
      </c>
      <c r="L838">
        <v>0.1341719077568134</v>
      </c>
      <c r="M838">
        <v>1.0513347022587269</v>
      </c>
      <c r="N838">
        <v>0.46887550200803207</v>
      </c>
      <c r="O838">
        <v>0.640625</v>
      </c>
      <c r="P838">
        <v>28659.734375</v>
      </c>
      <c r="Q838">
        <v>940.4298642533937</v>
      </c>
      <c r="R838">
        <v>22.792929292929291</v>
      </c>
      <c r="S838">
        <v>5.4512416717141131E-3</v>
      </c>
      <c r="T838">
        <v>1.2113870381586921E-2</v>
      </c>
      <c r="U838">
        <v>3.0284675953967288E-3</v>
      </c>
      <c r="V838">
        <v>8109</v>
      </c>
      <c r="W838">
        <f t="shared" si="26"/>
        <v>2.0593579648697763E-2</v>
      </c>
      <c r="X838">
        <v>5.5521905915606698E-2</v>
      </c>
      <c r="Y838">
        <v>9.8929941449626482E-2</v>
      </c>
      <c r="Z838">
        <v>39.546910755148737</v>
      </c>
      <c r="AA838">
        <v>0.1122551988693721</v>
      </c>
      <c r="AB838">
        <v>5.4916212396527359E-2</v>
      </c>
      <c r="AC838">
        <v>4953</v>
      </c>
      <c r="AD838">
        <v>0.103515625</v>
      </c>
      <c r="AE838">
        <v>1.413284877851807E-3</v>
      </c>
      <c r="AF838">
        <v>1.6151827175449221E-3</v>
      </c>
      <c r="AG838">
        <v>1.6151827175449221E-3</v>
      </c>
      <c r="AH838">
        <v>4.0379567938623057E-4</v>
      </c>
      <c r="AI838">
        <f t="shared" si="27"/>
        <v>3.281362806606241E-2</v>
      </c>
      <c r="AJ838">
        <v>1.6151827175449221E-3</v>
      </c>
      <c r="AK838">
        <v>0.35546875</v>
      </c>
      <c r="AL838">
        <v>0.42385004316191888</v>
      </c>
      <c r="AM838">
        <v>0.48046875</v>
      </c>
      <c r="AN838">
        <f>INDEX(realgdp!$A:$H,MATCH(Sheet1!A838,realgdp!$A:$A,0),MATCH(Sheet1!I838,realgdp!$A$1:$H$1,0))</f>
        <v>35109.800000000003</v>
      </c>
      <c r="AO838">
        <f>INDEX(pricelevel!$A:$H,MATCH(A838,pricelevel!$A:$A,0),MATCH(Sheet1!I838,pricelevel!$A$1:$H$1,0))</f>
        <v>91.8</v>
      </c>
    </row>
    <row r="839" spans="1:41">
      <c r="A839" s="1">
        <v>18140</v>
      </c>
      <c r="B839" s="5" t="s">
        <v>70</v>
      </c>
      <c r="C839">
        <v>61504.811594202904</v>
      </c>
      <c r="D839">
        <v>0.50465838509316774</v>
      </c>
      <c r="E839">
        <v>0.88354037267080743</v>
      </c>
      <c r="F839">
        <v>8.1823671497584538</v>
      </c>
      <c r="G839">
        <v>213669.5652173913</v>
      </c>
      <c r="H839">
        <v>0.97504491914553804</v>
      </c>
      <c r="I839">
        <v>2015</v>
      </c>
      <c r="J839">
        <v>0.26217920835145714</v>
      </c>
      <c r="K839">
        <v>0.96520146520146521</v>
      </c>
      <c r="L839">
        <v>0.15623168015007621</v>
      </c>
      <c r="M839">
        <v>0.95512820512820518</v>
      </c>
      <c r="N839">
        <v>0.51207983193277307</v>
      </c>
      <c r="O839">
        <v>0.65580057526366253</v>
      </c>
      <c r="P839">
        <v>29938.04218600192</v>
      </c>
      <c r="Q839">
        <v>1005.891843971631</v>
      </c>
      <c r="R839">
        <v>23.01520912547528</v>
      </c>
      <c r="S839">
        <v>9.35285781766651E-3</v>
      </c>
      <c r="T839">
        <v>1.1053377420878601E-2</v>
      </c>
      <c r="U839">
        <v>4.534718941898914E-3</v>
      </c>
      <c r="V839">
        <v>17058</v>
      </c>
      <c r="W839">
        <f t="shared" si="26"/>
        <v>2.4940954180444022E-2</v>
      </c>
      <c r="X839">
        <v>6.1029759093056211E-2</v>
      </c>
      <c r="Y839">
        <v>0.10864430798299481</v>
      </c>
      <c r="Z839">
        <v>39.851605758582501</v>
      </c>
      <c r="AA839">
        <v>0.1007085498346717</v>
      </c>
      <c r="AB839">
        <v>6.7737364194615027E-2</v>
      </c>
      <c r="AC839">
        <v>10585</v>
      </c>
      <c r="AD839">
        <v>0.1006711409395973</v>
      </c>
      <c r="AE839">
        <v>1.8894662257912141E-3</v>
      </c>
      <c r="AF839">
        <v>2.645252716107699E-3</v>
      </c>
      <c r="AG839">
        <v>4.251299008030231E-3</v>
      </c>
      <c r="AH839">
        <v>1.889466225791214E-4</v>
      </c>
      <c r="AI839">
        <f t="shared" si="27"/>
        <v>3.3599119064704711E-2</v>
      </c>
      <c r="AJ839">
        <v>7.5578649031648559E-4</v>
      </c>
      <c r="AK839">
        <v>0.37200383509108342</v>
      </c>
      <c r="AL839">
        <v>0.41435103763629971</v>
      </c>
      <c r="AM839">
        <v>0.51677852348993292</v>
      </c>
      <c r="AN839">
        <f>INDEX(realgdp!$A:$H,MATCH(Sheet1!A839,realgdp!$A:$A,0),MATCH(Sheet1!I839,realgdp!$A$1:$H$1,0))</f>
        <v>112382.2</v>
      </c>
      <c r="AO839">
        <f>INDEX(pricelevel!$A:$H,MATCH(A839,pricelevel!$A:$A,0),MATCH(Sheet1!I839,pricelevel!$A$1:$H$1,0))</f>
        <v>92.1</v>
      </c>
    </row>
    <row r="840" spans="1:41">
      <c r="A840" s="1">
        <v>18580</v>
      </c>
      <c r="B840" s="5" t="s">
        <v>71</v>
      </c>
      <c r="C840">
        <v>53203.255526657988</v>
      </c>
      <c r="D840">
        <v>0.51885565669700906</v>
      </c>
      <c r="E840">
        <v>0.91027308192457734</v>
      </c>
      <c r="F840">
        <v>7.2288686605981791</v>
      </c>
      <c r="G840">
        <v>157747.98439531861</v>
      </c>
      <c r="H840">
        <v>0.96835443037974689</v>
      </c>
      <c r="I840">
        <v>2015</v>
      </c>
      <c r="J840">
        <v>0.25141991669822039</v>
      </c>
      <c r="K840">
        <v>1.0506756756756757</v>
      </c>
      <c r="L840">
        <v>0.14863477725313079</v>
      </c>
      <c r="M840">
        <v>0.9932432432432432</v>
      </c>
      <c r="N840">
        <v>0.3386454183266932</v>
      </c>
      <c r="O840">
        <v>0.52380952380952384</v>
      </c>
      <c r="P840">
        <v>29047.34693877551</v>
      </c>
      <c r="Q840">
        <v>1092.6746031746029</v>
      </c>
      <c r="R840">
        <v>21.240566037735849</v>
      </c>
      <c r="S840">
        <v>6.4262763298821848E-3</v>
      </c>
      <c r="T840">
        <v>6.7832916815423064E-3</v>
      </c>
      <c r="U840">
        <v>6.4262763298821848E-3</v>
      </c>
      <c r="V840">
        <v>4871</v>
      </c>
      <c r="W840">
        <f t="shared" si="26"/>
        <v>1.9635844341306677E-2</v>
      </c>
      <c r="X840">
        <v>5.8907533023920031E-2</v>
      </c>
      <c r="Y840">
        <v>8.4612638343448773E-2</v>
      </c>
      <c r="Z840">
        <v>43.532258064516128</v>
      </c>
      <c r="AA840">
        <v>0.1067475901463763</v>
      </c>
      <c r="AB840">
        <v>5.997857907890039E-2</v>
      </c>
      <c r="AC840">
        <v>2801</v>
      </c>
      <c r="AD840">
        <v>0.11564625850340141</v>
      </c>
      <c r="AE840">
        <v>2.142092109960728E-3</v>
      </c>
      <c r="AF840">
        <v>4.2841842199214568E-3</v>
      </c>
      <c r="AG840">
        <v>1.785076758300607E-3</v>
      </c>
      <c r="AH840">
        <v>7.140307033202428E-4</v>
      </c>
      <c r="AI840">
        <f t="shared" si="27"/>
        <v>3.7617019050920061E-2</v>
      </c>
      <c r="AJ840">
        <v>3.8200642627632987E-2</v>
      </c>
      <c r="AK840">
        <v>0.41496598639455778</v>
      </c>
      <c r="AL840">
        <v>0.44036132211044959</v>
      </c>
      <c r="AM840">
        <v>0.76190476190476186</v>
      </c>
      <c r="AN840">
        <f>INDEX(realgdp!$A:$H,MATCH(Sheet1!A840,realgdp!$A:$A,0),MATCH(Sheet1!I840,realgdp!$A$1:$H$1,0))</f>
        <v>20086.099999999999</v>
      </c>
      <c r="AO840">
        <f>INDEX(pricelevel!$A:$H,MATCH(A840,pricelevel!$A:$A,0),MATCH(Sheet1!I840,pricelevel!$A$1:$H$1,0))</f>
        <v>93.4</v>
      </c>
    </row>
    <row r="841" spans="1:41">
      <c r="A841" s="1">
        <v>19100</v>
      </c>
      <c r="B841" s="5" t="s">
        <v>72</v>
      </c>
      <c r="C841">
        <v>69588.993584820419</v>
      </c>
      <c r="D841">
        <v>0.5165123108199684</v>
      </c>
      <c r="E841">
        <v>0.79936751750621193</v>
      </c>
      <c r="F841">
        <v>7.8997515247345831</v>
      </c>
      <c r="G841">
        <v>260094.9311045855</v>
      </c>
      <c r="H841">
        <v>0.97685542354574906</v>
      </c>
      <c r="I841">
        <v>2015</v>
      </c>
      <c r="J841">
        <v>0.2661126652405244</v>
      </c>
      <c r="K841">
        <v>0.83597122302158278</v>
      </c>
      <c r="L841">
        <v>0.17723671843530411</v>
      </c>
      <c r="M841">
        <v>0.88263103802672149</v>
      </c>
      <c r="N841">
        <v>0.4599609375</v>
      </c>
      <c r="O841">
        <v>0.60759198882161158</v>
      </c>
      <c r="P841">
        <v>31091.696553330228</v>
      </c>
      <c r="Q841">
        <v>1115.286199575371</v>
      </c>
      <c r="R841">
        <v>27.32456140350877</v>
      </c>
      <c r="S841">
        <v>7.2431077694235591E-3</v>
      </c>
      <c r="T841">
        <v>1.358395989974937E-2</v>
      </c>
      <c r="U841">
        <v>3.408521303258145E-3</v>
      </c>
      <c r="V841">
        <v>67029</v>
      </c>
      <c r="W841">
        <f t="shared" si="26"/>
        <v>2.4235588972431076E-2</v>
      </c>
      <c r="X841">
        <v>5.0501253132832082E-2</v>
      </c>
      <c r="Y841">
        <v>0.1149122807017544</v>
      </c>
      <c r="Z841">
        <v>40.577581446714532</v>
      </c>
      <c r="AA841">
        <v>0.1184210526315789</v>
      </c>
      <c r="AB841">
        <v>5.9498746867167919E-2</v>
      </c>
      <c r="AC841">
        <v>39900</v>
      </c>
      <c r="AD841">
        <v>0.22985561248253381</v>
      </c>
      <c r="AE841">
        <v>1.4536340852130329E-3</v>
      </c>
      <c r="AF841">
        <v>1.954887218045113E-3</v>
      </c>
      <c r="AG841">
        <v>2.3558897243107771E-3</v>
      </c>
      <c r="AH841">
        <v>1.2531328320801999E-4</v>
      </c>
      <c r="AI841">
        <f t="shared" si="27"/>
        <v>3.5870869820897981E-2</v>
      </c>
      <c r="AJ841">
        <v>9.9248120300751887E-3</v>
      </c>
      <c r="AK841">
        <v>0.41918956683744762</v>
      </c>
      <c r="AL841">
        <v>0.44409136343970518</v>
      </c>
      <c r="AM841">
        <v>0.63227759664648342</v>
      </c>
      <c r="AN841">
        <f>INDEX(realgdp!$A:$H,MATCH(Sheet1!A841,realgdp!$A:$A,0),MATCH(Sheet1!I841,realgdp!$A$1:$H$1,0))</f>
        <v>454715.6</v>
      </c>
      <c r="AO841">
        <f>INDEX(pricelevel!$A:$H,MATCH(A841,pricelevel!$A:$A,0),MATCH(Sheet1!I841,pricelevel!$A$1:$H$1,0))</f>
        <v>99.5</v>
      </c>
    </row>
    <row r="842" spans="1:41">
      <c r="A842" s="1">
        <v>19300</v>
      </c>
      <c r="B842" s="5" t="s">
        <v>73</v>
      </c>
      <c r="C842">
        <v>54354.847695390781</v>
      </c>
      <c r="D842">
        <v>0.51302605210420837</v>
      </c>
      <c r="E842">
        <v>0.95591182364729455</v>
      </c>
      <c r="F842">
        <v>7.6132264529058116</v>
      </c>
      <c r="G842">
        <v>238949.8997995992</v>
      </c>
      <c r="H842">
        <v>0.97097625329815307</v>
      </c>
      <c r="I842">
        <v>2015</v>
      </c>
      <c r="J842">
        <v>0.20215633423180593</v>
      </c>
      <c r="K842">
        <v>0.79710144927536231</v>
      </c>
      <c r="L842">
        <v>0.1260014566642389</v>
      </c>
      <c r="M842">
        <v>0.79710144927536231</v>
      </c>
      <c r="N842">
        <v>0.48717948717948723</v>
      </c>
      <c r="O842">
        <v>0.50909090909090904</v>
      </c>
      <c r="P842">
        <v>25247.272727272732</v>
      </c>
      <c r="Q842">
        <v>1203.565217391304</v>
      </c>
      <c r="R842">
        <v>27.184210526315791</v>
      </c>
      <c r="S842">
        <v>8.8050314465408803E-3</v>
      </c>
      <c r="T842">
        <v>1.132075471698113E-2</v>
      </c>
      <c r="U842">
        <v>3.773584905660377E-3</v>
      </c>
      <c r="V842">
        <v>1373</v>
      </c>
      <c r="W842">
        <f t="shared" si="26"/>
        <v>2.3899371069182385E-2</v>
      </c>
      <c r="X842">
        <v>7.1698113207547168E-2</v>
      </c>
      <c r="Y842">
        <v>0.10314465408805031</v>
      </c>
      <c r="Z842">
        <v>43.319148936170222</v>
      </c>
      <c r="AA842">
        <v>0.13836477987421381</v>
      </c>
      <c r="AB842">
        <v>4.7798742138364783E-2</v>
      </c>
      <c r="AC842">
        <v>795</v>
      </c>
      <c r="AD842">
        <v>3.6363636363636362E-2</v>
      </c>
      <c r="AE842">
        <v>0</v>
      </c>
      <c r="AF842">
        <v>3.773584905660377E-3</v>
      </c>
      <c r="AG842">
        <v>2.515723270440251E-3</v>
      </c>
      <c r="AH842">
        <v>0</v>
      </c>
      <c r="AI842">
        <f t="shared" si="27"/>
        <v>4.7671098197120634E-2</v>
      </c>
      <c r="AJ842">
        <v>3.773584905660377E-3</v>
      </c>
      <c r="AK842">
        <v>0.30909090909090908</v>
      </c>
      <c r="AL842">
        <v>0.51128914785142021</v>
      </c>
      <c r="AM842">
        <v>0.52727272727272723</v>
      </c>
      <c r="AN842">
        <f>INDEX(realgdp!$A:$H,MATCH(Sheet1!A842,realgdp!$A:$A,0),MATCH(Sheet1!I842,realgdp!$A$1:$H$1,0))</f>
        <v>5957.1</v>
      </c>
      <c r="AO842">
        <f>INDEX(pricelevel!$A:$H,MATCH(A842,pricelevel!$A:$A,0),MATCH(Sheet1!I842,pricelevel!$A$1:$H$1,0))</f>
        <v>91</v>
      </c>
    </row>
    <row r="843" spans="1:41">
      <c r="A843" s="1">
        <v>19380</v>
      </c>
      <c r="B843" s="5" t="s">
        <v>75</v>
      </c>
      <c r="C843">
        <v>53334.651257096513</v>
      </c>
      <c r="D843">
        <v>0.51054339010543393</v>
      </c>
      <c r="E843">
        <v>0.88969991889699918</v>
      </c>
      <c r="F843">
        <v>7.9614760746147608</v>
      </c>
      <c r="G843">
        <v>151904.2579075426</v>
      </c>
      <c r="H843">
        <v>0.97035957240038873</v>
      </c>
      <c r="I843">
        <v>2015</v>
      </c>
      <c r="J843">
        <v>0.26394344069128045</v>
      </c>
      <c r="K843">
        <v>1.0643015521064301</v>
      </c>
      <c r="L843">
        <v>0.14350767629456149</v>
      </c>
      <c r="M843">
        <v>1.0731707317073169</v>
      </c>
      <c r="N843">
        <v>0.50165745856353594</v>
      </c>
      <c r="O843">
        <v>0.6425619834710744</v>
      </c>
      <c r="P843">
        <v>27840.305785123968</v>
      </c>
      <c r="Q843">
        <v>858.9646017699115</v>
      </c>
      <c r="R843">
        <v>22.56484149855908</v>
      </c>
      <c r="S843">
        <v>9.2388913330400356E-3</v>
      </c>
      <c r="T843">
        <v>9.898812142542894E-3</v>
      </c>
      <c r="U843">
        <v>3.9595248570171576E-3</v>
      </c>
      <c r="V843">
        <v>7686</v>
      </c>
      <c r="W843">
        <f t="shared" si="26"/>
        <v>2.3097228332600087E-2</v>
      </c>
      <c r="X843">
        <v>6.5112186537615482E-2</v>
      </c>
      <c r="Y843">
        <v>8.6889573251209856E-2</v>
      </c>
      <c r="Z843">
        <v>39.475609756097562</v>
      </c>
      <c r="AA843">
        <v>9.1728992520897487E-2</v>
      </c>
      <c r="AB843">
        <v>6.9291684997800265E-2</v>
      </c>
      <c r="AC843">
        <v>4546</v>
      </c>
      <c r="AD843">
        <v>4.9586776859504127E-2</v>
      </c>
      <c r="AE843">
        <v>1.759788825340959E-3</v>
      </c>
      <c r="AF843">
        <v>2.1997360316761989E-3</v>
      </c>
      <c r="AG843">
        <v>3.739551253849538E-3</v>
      </c>
      <c r="AH843">
        <v>0</v>
      </c>
      <c r="AI843">
        <f t="shared" si="27"/>
        <v>3.0853274687409712E-2</v>
      </c>
      <c r="AJ843">
        <v>4.399472063352398E-4</v>
      </c>
      <c r="AK843">
        <v>0.3925619834710744</v>
      </c>
      <c r="AL843">
        <v>0.41803278688524592</v>
      </c>
      <c r="AM843">
        <v>0.58677685950413228</v>
      </c>
      <c r="AN843">
        <f>INDEX(realgdp!$A:$H,MATCH(Sheet1!A843,realgdp!$A:$A,0),MATCH(Sheet1!I843,realgdp!$A$1:$H$1,0))</f>
        <v>35027.1</v>
      </c>
      <c r="AO843" t="e">
        <f>INDEX(pricelevel!$A:$H,MATCH(A843,pricelevel!$A:$A,0),MATCH(Sheet1!I843,pricelevel!$A$1:$H$1,0))</f>
        <v>#N/A</v>
      </c>
    </row>
    <row r="844" spans="1:41">
      <c r="A844" s="1">
        <v>19460</v>
      </c>
      <c r="B844" s="5" t="s">
        <v>76</v>
      </c>
      <c r="C844">
        <v>42286.092885375503</v>
      </c>
      <c r="D844">
        <v>0.50197628458498023</v>
      </c>
      <c r="E844">
        <v>0.85968379446640319</v>
      </c>
      <c r="F844">
        <v>7.3972332015810274</v>
      </c>
      <c r="G844">
        <v>144275.69169960471</v>
      </c>
      <c r="H844">
        <v>0.97668393782383423</v>
      </c>
      <c r="I844">
        <v>2015</v>
      </c>
      <c r="J844">
        <v>0.23616734143049933</v>
      </c>
      <c r="K844">
        <v>0.81333333333333335</v>
      </c>
      <c r="L844">
        <v>0.12083024462564861</v>
      </c>
      <c r="M844">
        <v>0.98666666666666669</v>
      </c>
      <c r="N844">
        <v>0.29347826086956519</v>
      </c>
      <c r="O844">
        <v>0.51351351351351349</v>
      </c>
      <c r="P844">
        <v>23535.18918918919</v>
      </c>
      <c r="Q844">
        <v>665.03703703703707</v>
      </c>
      <c r="R844">
        <v>28.382978723404261</v>
      </c>
      <c r="S844">
        <v>6.868131868131868E-3</v>
      </c>
      <c r="T844">
        <v>4.120879120879121E-3</v>
      </c>
      <c r="U844">
        <v>1.373626373626374E-3</v>
      </c>
      <c r="V844">
        <v>1349</v>
      </c>
      <c r="W844">
        <f t="shared" si="26"/>
        <v>1.2362637362637362E-2</v>
      </c>
      <c r="X844">
        <v>3.4340659340659337E-2</v>
      </c>
      <c r="Y844">
        <v>6.4560439560439567E-2</v>
      </c>
      <c r="Z844">
        <v>40.655172413793103</v>
      </c>
      <c r="AA844">
        <v>0.10851648351648351</v>
      </c>
      <c r="AB844">
        <v>7.2802197802197807E-2</v>
      </c>
      <c r="AC844">
        <v>728</v>
      </c>
      <c r="AD844">
        <v>5.4054054054054057E-2</v>
      </c>
      <c r="AE844">
        <v>0</v>
      </c>
      <c r="AF844">
        <v>1.373626373626374E-3</v>
      </c>
      <c r="AG844">
        <v>0</v>
      </c>
      <c r="AH844">
        <v>0</v>
      </c>
      <c r="AI844">
        <f t="shared" si="27"/>
        <v>2.8257135801675205E-2</v>
      </c>
      <c r="AJ844">
        <v>0</v>
      </c>
      <c r="AK844">
        <v>0.51351351351351349</v>
      </c>
      <c r="AL844">
        <v>0.51148999258710159</v>
      </c>
      <c r="AM844">
        <v>0.78378378378378377</v>
      </c>
      <c r="AN844">
        <f>INDEX(realgdp!$A:$H,MATCH(Sheet1!A844,realgdp!$A:$A,0),MATCH(Sheet1!I844,realgdp!$A$1:$H$1,0))</f>
        <v>4548</v>
      </c>
      <c r="AO844">
        <f>INDEX(pricelevel!$A:$H,MATCH(A844,pricelevel!$A:$A,0),MATCH(Sheet1!I844,pricelevel!$A$1:$H$1,0))</f>
        <v>86.3</v>
      </c>
    </row>
    <row r="845" spans="1:41">
      <c r="A845" s="1">
        <v>19500</v>
      </c>
      <c r="B845" s="5" t="s">
        <v>77</v>
      </c>
      <c r="C845">
        <v>48642.260869565223</v>
      </c>
      <c r="D845">
        <v>0.5</v>
      </c>
      <c r="E845">
        <v>0.92173913043478262</v>
      </c>
      <c r="F845">
        <v>7.3586956521739131</v>
      </c>
      <c r="G845">
        <v>127646.7391304348</v>
      </c>
      <c r="H845">
        <v>0.978494623655914</v>
      </c>
      <c r="I845">
        <v>2015</v>
      </c>
      <c r="J845">
        <v>0.23110465116279069</v>
      </c>
      <c r="K845">
        <v>1.1935483870967742</v>
      </c>
      <c r="L845">
        <v>0.13947990543735231</v>
      </c>
      <c r="M845">
        <v>1.0483870967741939</v>
      </c>
      <c r="N845">
        <v>0.37704918032786883</v>
      </c>
      <c r="O845">
        <v>0.47692307692307689</v>
      </c>
      <c r="P845">
        <v>29650</v>
      </c>
      <c r="Q845">
        <v>741.08695652173913</v>
      </c>
      <c r="R845">
        <v>23.333333333333329</v>
      </c>
      <c r="S845">
        <v>1.204819277108434E-2</v>
      </c>
      <c r="T845">
        <v>9.3708165997322627E-3</v>
      </c>
      <c r="U845">
        <v>2.6773761713520749E-3</v>
      </c>
      <c r="V845">
        <v>1269</v>
      </c>
      <c r="W845">
        <f t="shared" si="26"/>
        <v>2.4096385542168676E-2</v>
      </c>
      <c r="X845">
        <v>6.6934404283801874E-2</v>
      </c>
      <c r="Y845">
        <v>8.7014725568942436E-2</v>
      </c>
      <c r="Z845">
        <v>38.553571428571431</v>
      </c>
      <c r="AA845">
        <v>8.9692101740294516E-2</v>
      </c>
      <c r="AB845">
        <v>9.1030789825970543E-2</v>
      </c>
      <c r="AC845">
        <v>747</v>
      </c>
      <c r="AD845">
        <v>6.1538461538461542E-2</v>
      </c>
      <c r="AE845">
        <v>0</v>
      </c>
      <c r="AF845">
        <v>2.6773761713520749E-3</v>
      </c>
      <c r="AG845">
        <v>1.338688085676037E-3</v>
      </c>
      <c r="AH845">
        <v>0</v>
      </c>
      <c r="AI845">
        <f t="shared" si="27"/>
        <v>2.4994501063127793E-2</v>
      </c>
      <c r="AJ845">
        <v>1.338688085676037E-3</v>
      </c>
      <c r="AK845">
        <v>0.2153846153846154</v>
      </c>
      <c r="AL845">
        <v>0.4160756501182033</v>
      </c>
      <c r="AM845">
        <v>0.66153846153846152</v>
      </c>
      <c r="AN845">
        <f>INDEX(realgdp!$A:$H,MATCH(Sheet1!A845,realgdp!$A:$A,0),MATCH(Sheet1!I845,realgdp!$A$1:$H$1,0))</f>
        <v>5486.9</v>
      </c>
      <c r="AO845">
        <f>INDEX(pricelevel!$A:$H,MATCH(A845,pricelevel!$A:$A,0),MATCH(Sheet1!I845,pricelevel!$A$1:$H$1,0))</f>
        <v>86.5</v>
      </c>
    </row>
    <row r="846" spans="1:41">
      <c r="A846" s="1">
        <v>19660</v>
      </c>
      <c r="B846" s="5" t="s">
        <v>78</v>
      </c>
      <c r="C846">
        <v>42924.780193236707</v>
      </c>
      <c r="D846">
        <v>0.49468599033816418</v>
      </c>
      <c r="E846">
        <v>0.9120772946859903</v>
      </c>
      <c r="F846">
        <v>7.4328502415458937</v>
      </c>
      <c r="G846">
        <v>182541.88405797101</v>
      </c>
      <c r="H846">
        <v>0.95305466237942127</v>
      </c>
      <c r="I846">
        <v>2015</v>
      </c>
      <c r="J846">
        <v>0.18700725323241879</v>
      </c>
      <c r="K846">
        <v>0.92957746478873238</v>
      </c>
      <c r="L846">
        <v>0.10383639822447691</v>
      </c>
      <c r="M846">
        <v>0.97535211267605637</v>
      </c>
      <c r="N846">
        <v>0.49898989898989898</v>
      </c>
      <c r="O846">
        <v>0.55234657039711188</v>
      </c>
      <c r="P846">
        <v>22705.501805054151</v>
      </c>
      <c r="Q846">
        <v>944.008547008547</v>
      </c>
      <c r="R846">
        <v>25.725388601036268</v>
      </c>
      <c r="S846">
        <v>9.0771558245083209E-3</v>
      </c>
      <c r="T846">
        <v>9.0771558245083209E-3</v>
      </c>
      <c r="U846">
        <v>8.1694402420574887E-3</v>
      </c>
      <c r="V846">
        <v>6308</v>
      </c>
      <c r="W846">
        <f t="shared" si="26"/>
        <v>2.6323751891074131E-2</v>
      </c>
      <c r="X846">
        <v>6.7776096822995457E-2</v>
      </c>
      <c r="Y846">
        <v>9.7125567322239037E-2</v>
      </c>
      <c r="Z846">
        <v>37.564444444444447</v>
      </c>
      <c r="AA846">
        <v>0.12647503782148259</v>
      </c>
      <c r="AB846">
        <v>5.2344931921331307E-2</v>
      </c>
      <c r="AC846">
        <v>3305</v>
      </c>
      <c r="AD846">
        <v>0.10108303249097469</v>
      </c>
      <c r="AE846">
        <v>2.118003025718608E-3</v>
      </c>
      <c r="AF846">
        <v>6.0514372163388806E-3</v>
      </c>
      <c r="AG846">
        <v>1.8154311649016641E-3</v>
      </c>
      <c r="AH846">
        <v>3.02571860816944E-4</v>
      </c>
      <c r="AI846">
        <f t="shared" si="27"/>
        <v>4.1576202768547253E-2</v>
      </c>
      <c r="AJ846">
        <v>3.02571860816944E-4</v>
      </c>
      <c r="AK846">
        <v>0.33574007220216612</v>
      </c>
      <c r="AL846">
        <v>0.47400126823081801</v>
      </c>
      <c r="AM846">
        <v>0.41877256317689532</v>
      </c>
      <c r="AN846">
        <f>INDEX(realgdp!$A:$H,MATCH(Sheet1!A846,realgdp!$A:$A,0),MATCH(Sheet1!I846,realgdp!$A$1:$H$1,0))</f>
        <v>14510.7</v>
      </c>
      <c r="AO846">
        <f>INDEX(pricelevel!$A:$H,MATCH(A846,pricelevel!$A:$A,0),MATCH(Sheet1!I846,pricelevel!$A$1:$H$1,0))</f>
        <v>95.6</v>
      </c>
    </row>
    <row r="847" spans="1:41">
      <c r="A847" s="1">
        <v>19740</v>
      </c>
      <c r="B847" s="5" t="s">
        <v>79</v>
      </c>
      <c r="C847">
        <v>71283.656105990784</v>
      </c>
      <c r="D847">
        <v>0.50940860215053763</v>
      </c>
      <c r="E847">
        <v>0.90389784946236562</v>
      </c>
      <c r="F847">
        <v>8.4853110599078345</v>
      </c>
      <c r="G847">
        <v>385065.56259600609</v>
      </c>
      <c r="H847">
        <v>0.97850396265334927</v>
      </c>
      <c r="I847">
        <v>2015</v>
      </c>
      <c r="J847">
        <v>0.27979208924949289</v>
      </c>
      <c r="K847">
        <v>0.96487493347525277</v>
      </c>
      <c r="L847">
        <v>0.1587112602373994</v>
      </c>
      <c r="M847">
        <v>1.048962213943587</v>
      </c>
      <c r="N847">
        <v>0.48784648187633262</v>
      </c>
      <c r="O847">
        <v>0.71486555048198885</v>
      </c>
      <c r="P847">
        <v>34553.65651953323</v>
      </c>
      <c r="Q847">
        <v>1347.852969814995</v>
      </c>
      <c r="R847">
        <v>27.30693717277487</v>
      </c>
      <c r="S847">
        <v>8.3819448377414063E-3</v>
      </c>
      <c r="T847">
        <v>1.580109871439089E-2</v>
      </c>
      <c r="U847">
        <v>6.2864586283060539E-3</v>
      </c>
      <c r="V847">
        <v>27717</v>
      </c>
      <c r="W847">
        <f t="shared" si="26"/>
        <v>3.0469502180438351E-2</v>
      </c>
      <c r="X847">
        <v>5.0518208076117121E-2</v>
      </c>
      <c r="Y847">
        <v>0.12850427592456251</v>
      </c>
      <c r="Z847">
        <v>39.642212189616252</v>
      </c>
      <c r="AA847">
        <v>0.1103811519510676</v>
      </c>
      <c r="AB847">
        <v>4.6553774706915102E-2</v>
      </c>
      <c r="AC847">
        <v>17657</v>
      </c>
      <c r="AD847">
        <v>0.1410451547437849</v>
      </c>
      <c r="AE847">
        <v>2.8883728832757552E-3</v>
      </c>
      <c r="AF847">
        <v>3.3980857450302999E-3</v>
      </c>
      <c r="AG847">
        <v>3.6246247946989862E-3</v>
      </c>
      <c r="AH847">
        <v>2.8317381208585831E-4</v>
      </c>
      <c r="AI847">
        <f t="shared" si="27"/>
        <v>3.9007535108565194E-2</v>
      </c>
      <c r="AJ847">
        <v>1.2459647731777769E-2</v>
      </c>
      <c r="AK847">
        <v>0.34652460679857938</v>
      </c>
      <c r="AL847">
        <v>0.44972399610347441</v>
      </c>
      <c r="AM847">
        <v>0.38102486047691531</v>
      </c>
      <c r="AN847">
        <f>INDEX(realgdp!$A:$H,MATCH(Sheet1!A847,realgdp!$A:$A,0),MATCH(Sheet1!I847,realgdp!$A$1:$H$1,0))</f>
        <v>177321.1</v>
      </c>
      <c r="AO847">
        <f>INDEX(pricelevel!$A:$H,MATCH(A847,pricelevel!$A:$A,0),MATCH(Sheet1!I847,pricelevel!$A$1:$H$1,0))</f>
        <v>104.6</v>
      </c>
    </row>
    <row r="848" spans="1:41">
      <c r="A848" s="1">
        <v>19780</v>
      </c>
      <c r="B848" s="5" t="s">
        <v>80</v>
      </c>
      <c r="C848">
        <v>56909.996357960459</v>
      </c>
      <c r="D848">
        <v>0.50208116545265347</v>
      </c>
      <c r="E848">
        <v>0.95629552549427677</v>
      </c>
      <c r="F848">
        <v>7.9526534859521334</v>
      </c>
      <c r="G848">
        <v>195698.855359001</v>
      </c>
      <c r="H848">
        <v>0.98047337278106506</v>
      </c>
      <c r="I848">
        <v>2015</v>
      </c>
      <c r="J848">
        <v>0.26432880844645551</v>
      </c>
      <c r="K848">
        <v>0.93731343283582091</v>
      </c>
      <c r="L848">
        <v>0.16076784643071379</v>
      </c>
      <c r="M848">
        <v>0.93134328358208951</v>
      </c>
      <c r="N848">
        <v>0.54805725971370145</v>
      </c>
      <c r="O848">
        <v>0.61858974358974361</v>
      </c>
      <c r="P848">
        <v>30542.38782051282</v>
      </c>
      <c r="Q848">
        <v>944.89473684210532</v>
      </c>
      <c r="R848">
        <v>22.303643724696361</v>
      </c>
      <c r="S848">
        <v>5.7324840764331206E-3</v>
      </c>
      <c r="T848">
        <v>1.0828025477707009E-2</v>
      </c>
      <c r="U848">
        <v>4.4585987261146504E-3</v>
      </c>
      <c r="V848">
        <v>5001</v>
      </c>
      <c r="W848">
        <f t="shared" si="26"/>
        <v>2.1019108280254779E-2</v>
      </c>
      <c r="X848">
        <v>5.318471337579618E-2</v>
      </c>
      <c r="Y848">
        <v>9.7133757961783446E-2</v>
      </c>
      <c r="Z848">
        <v>41.260073260073263</v>
      </c>
      <c r="AA848">
        <v>0.1050955414012739</v>
      </c>
      <c r="AB848">
        <v>6.4012738853503184E-2</v>
      </c>
      <c r="AC848">
        <v>3140</v>
      </c>
      <c r="AD848">
        <v>9.2948717948717952E-2</v>
      </c>
      <c r="AE848">
        <v>1.592356687898089E-3</v>
      </c>
      <c r="AF848">
        <v>2.8662420382165599E-3</v>
      </c>
      <c r="AG848">
        <v>2.8662420382165599E-3</v>
      </c>
      <c r="AH848">
        <v>3.1847133757961782E-4</v>
      </c>
      <c r="AI848">
        <f t="shared" si="27"/>
        <v>3.0937159936378546E-2</v>
      </c>
      <c r="AJ848">
        <v>1.2738853503184711E-3</v>
      </c>
      <c r="AK848">
        <v>0.41987179487179488</v>
      </c>
      <c r="AL848">
        <v>0.44151169766046788</v>
      </c>
      <c r="AM848">
        <v>0.48397435897435898</v>
      </c>
      <c r="AN848">
        <f>INDEX(realgdp!$A:$H,MATCH(Sheet1!A848,realgdp!$A:$A,0),MATCH(Sheet1!I848,realgdp!$A$1:$H$1,0))</f>
        <v>45262.2</v>
      </c>
      <c r="AO848">
        <f>INDEX(pricelevel!$A:$H,MATCH(A848,pricelevel!$A:$A,0),MATCH(Sheet1!I848,pricelevel!$A$1:$H$1,0))</f>
        <v>93.8</v>
      </c>
    </row>
    <row r="849" spans="1:41">
      <c r="A849" s="1">
        <v>19820</v>
      </c>
      <c r="B849" s="5" t="s">
        <v>81</v>
      </c>
      <c r="C849">
        <v>57399.425797615208</v>
      </c>
      <c r="D849">
        <v>0.51248791492104417</v>
      </c>
      <c r="E849">
        <v>0.83217853689977439</v>
      </c>
      <c r="F849">
        <v>8.0102320335159529</v>
      </c>
      <c r="G849">
        <v>201778.29519819529</v>
      </c>
      <c r="H849">
        <v>0.96588693957115013</v>
      </c>
      <c r="I849">
        <v>2015</v>
      </c>
      <c r="J849">
        <v>0.22619436282511698</v>
      </c>
      <c r="K849">
        <v>0.87155963302752293</v>
      </c>
      <c r="L849">
        <v>0.1404185839394389</v>
      </c>
      <c r="M849">
        <v>0.85102664919178683</v>
      </c>
      <c r="N849">
        <v>0.47521079258010118</v>
      </c>
      <c r="O849">
        <v>0.64989733059548249</v>
      </c>
      <c r="P849">
        <v>28428.274127310058</v>
      </c>
      <c r="Q849">
        <v>982.94710327455914</v>
      </c>
      <c r="R849">
        <v>26.01857142857143</v>
      </c>
      <c r="S849">
        <v>8.8550247116968694E-3</v>
      </c>
      <c r="T849">
        <v>1.1841021416803949E-2</v>
      </c>
      <c r="U849">
        <v>4.3760296540362436E-3</v>
      </c>
      <c r="V849">
        <v>33685</v>
      </c>
      <c r="W849">
        <f t="shared" si="26"/>
        <v>2.5072075782537062E-2</v>
      </c>
      <c r="X849">
        <v>5.4365733113673813E-2</v>
      </c>
      <c r="Y849">
        <v>9.8023064250411865E-2</v>
      </c>
      <c r="Z849">
        <v>38.987421383647799</v>
      </c>
      <c r="AA849">
        <v>0.1043039538714992</v>
      </c>
      <c r="AB849">
        <v>5.8587314662273467E-2</v>
      </c>
      <c r="AC849">
        <v>19424</v>
      </c>
      <c r="AD849">
        <v>0.11498973305954829</v>
      </c>
      <c r="AE849">
        <v>1.904859967051071E-3</v>
      </c>
      <c r="AF849">
        <v>2.4711696869851728E-3</v>
      </c>
      <c r="AG849">
        <v>3.5008237232289951E-3</v>
      </c>
      <c r="AH849">
        <v>3.088962108731466E-4</v>
      </c>
      <c r="AI849">
        <f t="shared" si="27"/>
        <v>3.4576390352528505E-2</v>
      </c>
      <c r="AJ849">
        <v>6.177924217462932E-4</v>
      </c>
      <c r="AK849">
        <v>0.28080082135523621</v>
      </c>
      <c r="AL849">
        <v>0.42122606501410131</v>
      </c>
      <c r="AM849">
        <v>0.40092402464065707</v>
      </c>
      <c r="AN849">
        <f>INDEX(realgdp!$A:$H,MATCH(Sheet1!A849,realgdp!$A:$A,0),MATCH(Sheet1!I849,realgdp!$A$1:$H$1,0))</f>
        <v>218527.8</v>
      </c>
      <c r="AO849">
        <f>INDEX(pricelevel!$A:$H,MATCH(A849,pricelevel!$A:$A,0),MATCH(Sheet1!I849,pricelevel!$A$1:$H$1,0))</f>
        <v>96.2</v>
      </c>
    </row>
    <row r="850" spans="1:41">
      <c r="A850" s="1">
        <v>20100</v>
      </c>
      <c r="B850" s="5" t="s">
        <v>82</v>
      </c>
      <c r="C850">
        <v>48789.935661764714</v>
      </c>
      <c r="D850">
        <v>0.49816176470588241</v>
      </c>
      <c r="E850">
        <v>0.77389705882352944</v>
      </c>
      <c r="F850">
        <v>7.5183823529411766</v>
      </c>
      <c r="G850">
        <v>234268.01470588229</v>
      </c>
      <c r="H850">
        <v>0.98230088495575218</v>
      </c>
      <c r="I850">
        <v>2015</v>
      </c>
      <c r="J850">
        <v>0.24384236453201971</v>
      </c>
      <c r="K850">
        <v>0.91397849462365588</v>
      </c>
      <c r="L850">
        <v>0.15736040609137061</v>
      </c>
      <c r="M850">
        <v>0.93548387096774188</v>
      </c>
      <c r="N850">
        <v>0.41520467836257308</v>
      </c>
      <c r="O850">
        <v>0.54022988505747127</v>
      </c>
      <c r="P850">
        <v>22866.896551724141</v>
      </c>
      <c r="Q850">
        <v>1120.594594594595</v>
      </c>
      <c r="R850">
        <v>26.171428571428571</v>
      </c>
      <c r="S850">
        <v>9.7087378640776691E-3</v>
      </c>
      <c r="T850">
        <v>6.4724919093851136E-3</v>
      </c>
      <c r="U850">
        <v>7.551240560949299E-3</v>
      </c>
      <c r="V850">
        <v>1576</v>
      </c>
      <c r="W850">
        <f t="shared" si="26"/>
        <v>2.373247033441208E-2</v>
      </c>
      <c r="X850">
        <v>7.1197411003236247E-2</v>
      </c>
      <c r="Y850">
        <v>7.7669902912621352E-2</v>
      </c>
      <c r="Z850">
        <v>37.626666666666672</v>
      </c>
      <c r="AA850">
        <v>9.9244875943905075E-2</v>
      </c>
      <c r="AB850">
        <v>7.6591154261057171E-2</v>
      </c>
      <c r="AC850">
        <v>927</v>
      </c>
      <c r="AD850">
        <v>5.7471264367816091E-2</v>
      </c>
      <c r="AE850">
        <v>4.3149946062567418E-3</v>
      </c>
      <c r="AF850">
        <v>3.2362459546925568E-3</v>
      </c>
      <c r="AG850">
        <v>6.4724919093851136E-3</v>
      </c>
      <c r="AH850">
        <v>0</v>
      </c>
      <c r="AI850">
        <f t="shared" si="27"/>
        <v>4.9005101853670796E-2</v>
      </c>
      <c r="AJ850">
        <v>0</v>
      </c>
      <c r="AK850">
        <v>0.42528735632183912</v>
      </c>
      <c r="AL850">
        <v>0.42639593908629442</v>
      </c>
      <c r="AM850">
        <v>0.73563218390804597</v>
      </c>
      <c r="AN850">
        <f>INDEX(realgdp!$A:$H,MATCH(Sheet1!A850,realgdp!$A:$A,0),MATCH(Sheet1!I850,realgdp!$A$1:$H$1,0))</f>
        <v>6122</v>
      </c>
      <c r="AO850">
        <f>INDEX(pricelevel!$A:$H,MATCH(A850,pricelevel!$A:$A,0),MATCH(Sheet1!I850,pricelevel!$A$1:$H$1,0))</f>
        <v>94.3</v>
      </c>
    </row>
    <row r="851" spans="1:41">
      <c r="A851" s="1">
        <v>20700</v>
      </c>
      <c r="B851" s="5" t="s">
        <v>84</v>
      </c>
      <c r="C851">
        <v>45344.402298850568</v>
      </c>
      <c r="D851">
        <v>0.52011494252873558</v>
      </c>
      <c r="E851">
        <v>0.81321839080459768</v>
      </c>
      <c r="F851">
        <v>7.4798850574712654</v>
      </c>
      <c r="G851">
        <v>200973.27586206899</v>
      </c>
      <c r="H851">
        <v>0.96283783783783783</v>
      </c>
      <c r="I851">
        <v>2015</v>
      </c>
      <c r="J851">
        <v>0.19238900634249473</v>
      </c>
      <c r="K851">
        <v>0.86</v>
      </c>
      <c r="L851">
        <v>0.13097949886104779</v>
      </c>
      <c r="M851">
        <v>0.88</v>
      </c>
      <c r="N851">
        <v>0.39805825242718451</v>
      </c>
      <c r="O851">
        <v>0.52272727272727271</v>
      </c>
      <c r="P851">
        <v>22652.272727272732</v>
      </c>
      <c r="Q851">
        <v>1263.461538461539</v>
      </c>
      <c r="R851">
        <v>29.407407407407408</v>
      </c>
      <c r="S851">
        <v>1.090909090909091E-2</v>
      </c>
      <c r="T851">
        <v>5.454545454545455E-3</v>
      </c>
      <c r="U851">
        <v>1.090909090909091E-2</v>
      </c>
      <c r="V851">
        <v>878</v>
      </c>
      <c r="W851">
        <f t="shared" si="26"/>
        <v>2.7272727272727275E-2</v>
      </c>
      <c r="X851">
        <v>7.2727272727272724E-2</v>
      </c>
      <c r="Y851">
        <v>6.9090909090909092E-2</v>
      </c>
      <c r="Z851">
        <v>34.657142857142858</v>
      </c>
      <c r="AA851">
        <v>0.1218181818181818</v>
      </c>
      <c r="AB851">
        <v>7.8181818181818186E-2</v>
      </c>
      <c r="AC851">
        <v>550</v>
      </c>
      <c r="AD851">
        <v>0.13636363636363641</v>
      </c>
      <c r="AE851">
        <v>5.454545454545455E-3</v>
      </c>
      <c r="AF851">
        <v>5.454545454545455E-3</v>
      </c>
      <c r="AG851">
        <v>3.6363636363636359E-3</v>
      </c>
      <c r="AH851">
        <v>0</v>
      </c>
      <c r="AI851">
        <f t="shared" si="27"/>
        <v>5.5776369712358491E-2</v>
      </c>
      <c r="AJ851">
        <v>9.0909090909090905E-3</v>
      </c>
      <c r="AK851">
        <v>0.25</v>
      </c>
      <c r="AL851">
        <v>0.46583143507972657</v>
      </c>
      <c r="AM851">
        <v>0.38636363636363641</v>
      </c>
      <c r="AN851">
        <f>INDEX(realgdp!$A:$H,MATCH(Sheet1!A851,realgdp!$A:$A,0),MATCH(Sheet1!I851,realgdp!$A$1:$H$1,0))</f>
        <v>5077.8</v>
      </c>
      <c r="AO851">
        <f>INDEX(pricelevel!$A:$H,MATCH(A851,pricelevel!$A:$A,0),MATCH(Sheet1!I851,pricelevel!$A$1:$H$1,0))</f>
        <v>100</v>
      </c>
    </row>
    <row r="852" spans="1:41">
      <c r="A852" s="1">
        <v>20740</v>
      </c>
      <c r="B852" s="5" t="s">
        <v>85</v>
      </c>
      <c r="C852">
        <v>47587.400386847192</v>
      </c>
      <c r="D852">
        <v>0.50870406189555128</v>
      </c>
      <c r="E852">
        <v>0.98646034816247585</v>
      </c>
      <c r="F852">
        <v>7.7524177949709863</v>
      </c>
      <c r="G852">
        <v>214106.38297872341</v>
      </c>
      <c r="H852">
        <v>0.9822616407982262</v>
      </c>
      <c r="I852">
        <v>2015</v>
      </c>
      <c r="J852">
        <v>0.23065902578796563</v>
      </c>
      <c r="K852">
        <v>0.68674698795180722</v>
      </c>
      <c r="L852">
        <v>0.14541387024608499</v>
      </c>
      <c r="M852">
        <v>0.72289156626506024</v>
      </c>
      <c r="N852">
        <v>0.49664429530201343</v>
      </c>
      <c r="O852">
        <v>0.58333333333333337</v>
      </c>
      <c r="P852">
        <v>29486.333333333328</v>
      </c>
      <c r="Q852">
        <v>717.22727272727275</v>
      </c>
      <c r="R852">
        <v>16.938775510204081</v>
      </c>
      <c r="S852">
        <v>2.306805074971165E-3</v>
      </c>
      <c r="T852">
        <v>1.153402537485583E-2</v>
      </c>
      <c r="U852">
        <v>3.4602076124567479E-3</v>
      </c>
      <c r="V852">
        <v>1341</v>
      </c>
      <c r="W852">
        <f t="shared" si="26"/>
        <v>1.7301038062283742E-2</v>
      </c>
      <c r="X852">
        <v>5.7670126874279123E-2</v>
      </c>
      <c r="Y852">
        <v>8.8811995386389855E-2</v>
      </c>
      <c r="Z852">
        <v>43.2</v>
      </c>
      <c r="AA852">
        <v>7.4971164936562862E-2</v>
      </c>
      <c r="AB852">
        <v>7.8431372549019607E-2</v>
      </c>
      <c r="AC852">
        <v>867</v>
      </c>
      <c r="AD852">
        <v>0</v>
      </c>
      <c r="AE852">
        <v>1.1534025374855829E-3</v>
      </c>
      <c r="AF852">
        <v>2.306805074971165E-3</v>
      </c>
      <c r="AG852">
        <v>0</v>
      </c>
      <c r="AH852">
        <v>1.1534025374855829E-3</v>
      </c>
      <c r="AI852">
        <f t="shared" si="27"/>
        <v>2.432405767849307E-2</v>
      </c>
      <c r="AJ852">
        <v>3.4602076124567479E-3</v>
      </c>
      <c r="AK852">
        <v>0.36666666666666659</v>
      </c>
      <c r="AL852">
        <v>0.44519015659955258</v>
      </c>
      <c r="AM852">
        <v>0.55000000000000004</v>
      </c>
      <c r="AN852">
        <f>INDEX(realgdp!$A:$H,MATCH(Sheet1!A852,realgdp!$A:$A,0),MATCH(Sheet1!I852,realgdp!$A$1:$H$1,0))</f>
        <v>7296.7</v>
      </c>
      <c r="AO852">
        <f>INDEX(pricelevel!$A:$H,MATCH(A852,pricelevel!$A:$A,0),MATCH(Sheet1!I852,pricelevel!$A$1:$H$1,0))</f>
        <v>90.5</v>
      </c>
    </row>
    <row r="853" spans="1:41">
      <c r="A853" s="1">
        <v>20940</v>
      </c>
      <c r="B853" s="5" t="s">
        <v>86</v>
      </c>
      <c r="C853">
        <v>43532.310030395143</v>
      </c>
      <c r="D853">
        <v>0.53799392097264442</v>
      </c>
      <c r="E853">
        <v>0.74468085106382975</v>
      </c>
      <c r="F853">
        <v>7.1732522796352587</v>
      </c>
      <c r="G853">
        <v>202331.30699088151</v>
      </c>
      <c r="H853">
        <v>0.94117647058823528</v>
      </c>
      <c r="I853">
        <v>2015</v>
      </c>
      <c r="J853">
        <v>0.29839704069050554</v>
      </c>
      <c r="K853">
        <v>1.1467889908256881</v>
      </c>
      <c r="L853">
        <v>0.151931892599869</v>
      </c>
      <c r="M853">
        <v>1.0550458715596329</v>
      </c>
      <c r="N853">
        <v>0.33505154639175261</v>
      </c>
      <c r="O853">
        <v>0.38260869565217392</v>
      </c>
      <c r="P853">
        <v>10983.77391304348</v>
      </c>
      <c r="Q853">
        <v>819.45714285714291</v>
      </c>
      <c r="R853">
        <v>17.944444444444439</v>
      </c>
      <c r="S853">
        <v>6.7294751009421266E-3</v>
      </c>
      <c r="T853">
        <v>2.6917900403768511E-3</v>
      </c>
      <c r="U853">
        <v>2.6917900403768511E-3</v>
      </c>
      <c r="V853">
        <v>1527</v>
      </c>
      <c r="W853">
        <f t="shared" si="26"/>
        <v>1.2113055181695828E-2</v>
      </c>
      <c r="X853">
        <v>5.518169582772544E-2</v>
      </c>
      <c r="Y853">
        <v>5.2489905787348592E-2</v>
      </c>
      <c r="Z853">
        <v>36.893617021276597</v>
      </c>
      <c r="AA853">
        <v>9.6904441453566623E-2</v>
      </c>
      <c r="AB853">
        <v>6.4602960969044415E-2</v>
      </c>
      <c r="AC853">
        <v>743</v>
      </c>
      <c r="AD853">
        <v>0.28695652173913039</v>
      </c>
      <c r="AE853">
        <v>1.3458950201884251E-3</v>
      </c>
      <c r="AF853">
        <v>1.3458950201884251E-3</v>
      </c>
      <c r="AG853">
        <v>1.3458950201884251E-3</v>
      </c>
      <c r="AH853">
        <v>0</v>
      </c>
      <c r="AI853">
        <f t="shared" si="27"/>
        <v>7.4606155347391026E-2</v>
      </c>
      <c r="AJ853">
        <v>0</v>
      </c>
      <c r="AK853">
        <v>0.31304347826086959</v>
      </c>
      <c r="AL853">
        <v>0.38834315651604451</v>
      </c>
      <c r="AM853">
        <v>0.56521739130434778</v>
      </c>
      <c r="AN853">
        <f>INDEX(realgdp!$A:$H,MATCH(Sheet1!A853,realgdp!$A:$A,0),MATCH(Sheet1!I853,realgdp!$A$1:$H$1,0))</f>
        <v>5123.3999999999996</v>
      </c>
      <c r="AO853">
        <f>INDEX(pricelevel!$A:$H,MATCH(A853,pricelevel!$A:$A,0),MATCH(Sheet1!I853,pricelevel!$A$1:$H$1,0))</f>
        <v>90.2</v>
      </c>
    </row>
    <row r="854" spans="1:41">
      <c r="A854" s="1">
        <v>21140</v>
      </c>
      <c r="B854" s="5" t="s">
        <v>88</v>
      </c>
      <c r="C854">
        <v>49807.82419659735</v>
      </c>
      <c r="D854">
        <v>0.53686200378071836</v>
      </c>
      <c r="E854">
        <v>0.94139886578449905</v>
      </c>
      <c r="F854">
        <v>7.0718336483931949</v>
      </c>
      <c r="G854">
        <v>148334.5935727788</v>
      </c>
      <c r="H854">
        <v>0.98497854077253222</v>
      </c>
      <c r="I854">
        <v>2015</v>
      </c>
      <c r="J854">
        <v>0.25154894671623296</v>
      </c>
      <c r="K854">
        <v>0.90825688073394495</v>
      </c>
      <c r="L854">
        <v>0.16975111678366309</v>
      </c>
      <c r="M854">
        <v>0.87155963302752293</v>
      </c>
      <c r="N854">
        <v>0.33793103448275857</v>
      </c>
      <c r="O854">
        <v>0.4</v>
      </c>
      <c r="P854">
        <v>23318.10526315789</v>
      </c>
      <c r="Q854">
        <v>823.1351351351351</v>
      </c>
      <c r="R854">
        <v>20.34375</v>
      </c>
      <c r="S854">
        <v>6.615214994487321E-3</v>
      </c>
      <c r="T854">
        <v>1.1025358324145531E-2</v>
      </c>
      <c r="U854">
        <v>3.30760749724366E-3</v>
      </c>
      <c r="V854">
        <v>1567</v>
      </c>
      <c r="W854">
        <f t="shared" si="26"/>
        <v>2.0948180815876512E-2</v>
      </c>
      <c r="X854">
        <v>5.4024255788313123E-2</v>
      </c>
      <c r="Y854">
        <v>6.6152149944873215E-2</v>
      </c>
      <c r="Z854">
        <v>41.539473684210527</v>
      </c>
      <c r="AA854">
        <v>7.2767364939360535E-2</v>
      </c>
      <c r="AB854">
        <v>9.2613009922822495E-2</v>
      </c>
      <c r="AC854">
        <v>907</v>
      </c>
      <c r="AD854">
        <v>4.2105263157894743E-2</v>
      </c>
      <c r="AE854">
        <v>2.205071664829107E-3</v>
      </c>
      <c r="AF854">
        <v>1.1025358324145531E-3</v>
      </c>
      <c r="AG854">
        <v>0</v>
      </c>
      <c r="AH854">
        <v>0</v>
      </c>
      <c r="AI854">
        <f t="shared" si="27"/>
        <v>3.5300258140427518E-2</v>
      </c>
      <c r="AJ854">
        <v>2.205071664829107E-3</v>
      </c>
      <c r="AK854">
        <v>0.45263157894736838</v>
      </c>
      <c r="AL854">
        <v>0.44288449266113589</v>
      </c>
      <c r="AM854">
        <v>0.84210526315789469</v>
      </c>
      <c r="AN854">
        <f>INDEX(realgdp!$A:$H,MATCH(Sheet1!A854,realgdp!$A:$A,0),MATCH(Sheet1!I854,realgdp!$A$1:$H$1,0))</f>
        <v>12899.7</v>
      </c>
      <c r="AO854">
        <f>INDEX(pricelevel!$A:$H,MATCH(A854,pricelevel!$A:$A,0),MATCH(Sheet1!I854,pricelevel!$A$1:$H$1,0))</f>
        <v>90.1</v>
      </c>
    </row>
    <row r="855" spans="1:41">
      <c r="A855" s="1">
        <v>21340</v>
      </c>
      <c r="B855" s="5" t="s">
        <v>89</v>
      </c>
      <c r="C855">
        <v>40490.227836472208</v>
      </c>
      <c r="D855">
        <v>0.50849793293523193</v>
      </c>
      <c r="E855">
        <v>0.86862655029857605</v>
      </c>
      <c r="F855">
        <v>7.1070280202112999</v>
      </c>
      <c r="G855">
        <v>133599.40284795591</v>
      </c>
      <c r="H855">
        <v>0.96864686468646866</v>
      </c>
      <c r="I855">
        <v>2015</v>
      </c>
      <c r="J855">
        <v>0.26078593020060459</v>
      </c>
      <c r="K855">
        <v>0.76369863013698636</v>
      </c>
      <c r="L855">
        <v>0.16478212906784331</v>
      </c>
      <c r="M855">
        <v>0.73972602739726023</v>
      </c>
      <c r="N855">
        <v>0.43765281173594128</v>
      </c>
      <c r="O855">
        <v>0.60648148148148151</v>
      </c>
      <c r="P855">
        <v>23232.824074074069</v>
      </c>
      <c r="Q855">
        <v>826.92890995260666</v>
      </c>
      <c r="R855">
        <v>21.7</v>
      </c>
      <c r="S855">
        <v>5.7217165149544861E-3</v>
      </c>
      <c r="T855">
        <v>5.4616384915474646E-3</v>
      </c>
      <c r="U855">
        <v>1.8205461638491551E-3</v>
      </c>
      <c r="V855">
        <v>7252</v>
      </c>
      <c r="W855">
        <f t="shared" si="26"/>
        <v>1.3003901170351106E-2</v>
      </c>
      <c r="X855">
        <v>5.7997399219765933E-2</v>
      </c>
      <c r="Y855">
        <v>7.0221066319895969E-2</v>
      </c>
      <c r="Z855">
        <v>40.789156626506021</v>
      </c>
      <c r="AA855">
        <v>0.1094928478543563</v>
      </c>
      <c r="AB855">
        <v>7.3602080624187258E-2</v>
      </c>
      <c r="AC855">
        <v>3845</v>
      </c>
      <c r="AD855">
        <v>0.22685185185185189</v>
      </c>
      <c r="AE855">
        <v>7.8023407022106636E-4</v>
      </c>
      <c r="AF855">
        <v>1.040312093628088E-3</v>
      </c>
      <c r="AG855">
        <v>1.300390117035111E-3</v>
      </c>
      <c r="AH855">
        <v>0</v>
      </c>
      <c r="AI855">
        <f t="shared" si="27"/>
        <v>3.559312924318106E-2</v>
      </c>
      <c r="AJ855">
        <v>7.2821846553966186E-3</v>
      </c>
      <c r="AK855">
        <v>0.40972222222222221</v>
      </c>
      <c r="AL855">
        <v>0.42595146166574738</v>
      </c>
      <c r="AM855">
        <v>0.79166666666666663</v>
      </c>
      <c r="AN855">
        <f>INDEX(realgdp!$A:$H,MATCH(Sheet1!A855,realgdp!$A:$A,0),MATCH(Sheet1!I855,realgdp!$A$1:$H$1,0))</f>
        <v>24971.9</v>
      </c>
      <c r="AO855">
        <f>INDEX(pricelevel!$A:$H,MATCH(A855,pricelevel!$A:$A,0),MATCH(Sheet1!I855,pricelevel!$A$1:$H$1,0))</f>
        <v>89.3</v>
      </c>
    </row>
    <row r="856" spans="1:41">
      <c r="A856" s="1">
        <v>21500</v>
      </c>
      <c r="B856" s="5" t="s">
        <v>90</v>
      </c>
      <c r="C856">
        <v>46159.985929648239</v>
      </c>
      <c r="D856">
        <v>0.5256281407035176</v>
      </c>
      <c r="E856">
        <v>0.9658291457286432</v>
      </c>
      <c r="F856">
        <v>7.5125628140703524</v>
      </c>
      <c r="G856">
        <v>148260</v>
      </c>
      <c r="H856">
        <v>0.96915776986951363</v>
      </c>
      <c r="I856">
        <v>2015</v>
      </c>
      <c r="J856">
        <v>0.20381731424676211</v>
      </c>
      <c r="K856">
        <v>0.88826815642458101</v>
      </c>
      <c r="L856">
        <v>0.14113475177304971</v>
      </c>
      <c r="M856">
        <v>0.78212290502793291</v>
      </c>
      <c r="N856">
        <v>0.49560117302052792</v>
      </c>
      <c r="O856">
        <v>0.5714285714285714</v>
      </c>
      <c r="P856">
        <v>22350.78571428571</v>
      </c>
      <c r="Q856">
        <v>824.15686274509801</v>
      </c>
      <c r="R856">
        <v>21.53</v>
      </c>
      <c r="S856">
        <v>5.9916117435590173E-3</v>
      </c>
      <c r="T856">
        <v>1.1983223487118029E-2</v>
      </c>
      <c r="U856">
        <v>6.5907729179149194E-3</v>
      </c>
      <c r="V856">
        <v>2820</v>
      </c>
      <c r="W856">
        <f t="shared" si="26"/>
        <v>2.4565608148591968E-2</v>
      </c>
      <c r="X856">
        <v>7.9688436189334938E-2</v>
      </c>
      <c r="Y856">
        <v>7.6692630317555424E-2</v>
      </c>
      <c r="Z856">
        <v>37.218181818181819</v>
      </c>
      <c r="AA856">
        <v>0.1000599161174356</v>
      </c>
      <c r="AB856">
        <v>5.9916117435590173E-2</v>
      </c>
      <c r="AC856">
        <v>1669</v>
      </c>
      <c r="AD856">
        <v>7.1428571428571425E-2</v>
      </c>
      <c r="AE856">
        <v>1.7974835230677049E-3</v>
      </c>
      <c r="AF856">
        <v>4.793289394847214E-3</v>
      </c>
      <c r="AG856">
        <v>5.9916117435590175E-4</v>
      </c>
      <c r="AH856">
        <v>0</v>
      </c>
      <c r="AI856">
        <f t="shared" si="27"/>
        <v>3.6873731119811619E-2</v>
      </c>
      <c r="AJ856">
        <v>2.9958058717795091E-3</v>
      </c>
      <c r="AK856">
        <v>0.31428571428571428</v>
      </c>
      <c r="AL856">
        <v>0.42056737588652482</v>
      </c>
      <c r="AM856">
        <v>0.62142857142857144</v>
      </c>
      <c r="AN856">
        <f>INDEX(realgdp!$A:$H,MATCH(Sheet1!A856,realgdp!$A:$A,0),MATCH(Sheet1!I856,realgdp!$A$1:$H$1,0))</f>
        <v>9972.7000000000007</v>
      </c>
      <c r="AO856">
        <f>INDEX(pricelevel!$A:$H,MATCH(A856,pricelevel!$A:$A,0),MATCH(Sheet1!I856,pricelevel!$A$1:$H$1,0))</f>
        <v>93.4</v>
      </c>
    </row>
    <row r="857" spans="1:41">
      <c r="A857" s="1">
        <v>21660</v>
      </c>
      <c r="B857" s="5" t="s">
        <v>91</v>
      </c>
      <c r="C857">
        <v>50595.945968412299</v>
      </c>
      <c r="D857">
        <v>0.50872817955112215</v>
      </c>
      <c r="E857">
        <v>0.94679966749792188</v>
      </c>
      <c r="F857">
        <v>7.9127182044887778</v>
      </c>
      <c r="G857">
        <v>272972.15295095602</v>
      </c>
      <c r="H857">
        <v>0.97581493165089384</v>
      </c>
      <c r="I857">
        <v>2015</v>
      </c>
      <c r="J857">
        <v>0.24646858256210424</v>
      </c>
      <c r="K857">
        <v>1.1414634146341462</v>
      </c>
      <c r="L857">
        <v>0.1286190110171663</v>
      </c>
      <c r="M857">
        <v>1.039024390243902</v>
      </c>
      <c r="N857">
        <v>0.44318181818181818</v>
      </c>
      <c r="O857">
        <v>0.59624413145539901</v>
      </c>
      <c r="P857">
        <v>20071.004694835679</v>
      </c>
      <c r="Q857">
        <v>1061.098484848485</v>
      </c>
      <c r="R857">
        <v>18.27272727272727</v>
      </c>
      <c r="S857">
        <v>8.0440304826418282E-3</v>
      </c>
      <c r="T857">
        <v>1.100762066045724E-2</v>
      </c>
      <c r="U857">
        <v>5.9271803556308206E-3</v>
      </c>
      <c r="V857">
        <v>3903</v>
      </c>
      <c r="W857">
        <f t="shared" si="26"/>
        <v>2.4978831498729891E-2</v>
      </c>
      <c r="X857">
        <v>6.477561388653684E-2</v>
      </c>
      <c r="Y857">
        <v>9.9491955969517362E-2</v>
      </c>
      <c r="Z857">
        <v>35.36312849162011</v>
      </c>
      <c r="AA857">
        <v>0.10203217612193061</v>
      </c>
      <c r="AB857">
        <v>7.027942421676546E-2</v>
      </c>
      <c r="AC857">
        <v>2362</v>
      </c>
      <c r="AD857">
        <v>6.5727699530516437E-2</v>
      </c>
      <c r="AE857">
        <v>3.8103302286198138E-3</v>
      </c>
      <c r="AF857">
        <v>2.116850127011008E-3</v>
      </c>
      <c r="AG857">
        <v>3.3869602032176121E-3</v>
      </c>
      <c r="AH857">
        <v>1.270110076206604E-3</v>
      </c>
      <c r="AI857">
        <f t="shared" si="27"/>
        <v>5.2867233154576879E-2</v>
      </c>
      <c r="AJ857">
        <v>1.270110076206604E-3</v>
      </c>
      <c r="AK857">
        <v>0.30046948356807512</v>
      </c>
      <c r="AL857">
        <v>0.43607481424545219</v>
      </c>
      <c r="AM857">
        <v>0.431924882629108</v>
      </c>
      <c r="AN857">
        <f>INDEX(realgdp!$A:$H,MATCH(Sheet1!A857,realgdp!$A:$A,0),MATCH(Sheet1!I857,realgdp!$A$1:$H$1,0))</f>
        <v>13150</v>
      </c>
      <c r="AO857">
        <f>INDEX(pricelevel!$A:$H,MATCH(A857,pricelevel!$A:$A,0),MATCH(Sheet1!I857,pricelevel!$A$1:$H$1,0))</f>
        <v>97.6</v>
      </c>
    </row>
    <row r="858" spans="1:41">
      <c r="A858" s="1">
        <v>22180</v>
      </c>
      <c r="B858" s="5" t="s">
        <v>94</v>
      </c>
      <c r="C858">
        <v>46482.482233502538</v>
      </c>
      <c r="D858">
        <v>0.49746192893401009</v>
      </c>
      <c r="E858">
        <v>0.61548223350253806</v>
      </c>
      <c r="F858">
        <v>7.7576142131979697</v>
      </c>
      <c r="G858">
        <v>151764.7208121827</v>
      </c>
      <c r="H858">
        <v>0.9713375796178344</v>
      </c>
      <c r="I858">
        <v>2015</v>
      </c>
      <c r="J858">
        <v>0.31396011396011397</v>
      </c>
      <c r="K858">
        <v>1.3636363636363635</v>
      </c>
      <c r="L858">
        <v>0.17115783239561741</v>
      </c>
      <c r="M858">
        <v>1.2272727272727271</v>
      </c>
      <c r="N858">
        <v>0.36310679611650493</v>
      </c>
      <c r="O858">
        <v>0.64074074074074072</v>
      </c>
      <c r="P858">
        <v>21486.259259259259</v>
      </c>
      <c r="Q858">
        <v>925.06508875739644</v>
      </c>
      <c r="R858">
        <v>16.927835051546388</v>
      </c>
      <c r="S858">
        <v>1.113924050632911E-2</v>
      </c>
      <c r="T858">
        <v>6.5822784810126581E-3</v>
      </c>
      <c r="U858">
        <v>2.0253164556962031E-3</v>
      </c>
      <c r="V858">
        <v>3377</v>
      </c>
      <c r="W858">
        <f t="shared" si="26"/>
        <v>1.9746835443037972E-2</v>
      </c>
      <c r="X858">
        <v>5.9240506329113922E-2</v>
      </c>
      <c r="Y858">
        <v>6.3797468354430384E-2</v>
      </c>
      <c r="Z858">
        <v>41.352941176470587</v>
      </c>
      <c r="AA858">
        <v>0.1063291139240506</v>
      </c>
      <c r="AB858">
        <v>5.0632911392405063E-2</v>
      </c>
      <c r="AC858">
        <v>1975</v>
      </c>
      <c r="AD858">
        <v>0.1148148148148148</v>
      </c>
      <c r="AE858">
        <v>1.0126582278481009E-3</v>
      </c>
      <c r="AF858">
        <v>1.0126582278481009E-3</v>
      </c>
      <c r="AG858">
        <v>3.0379746835443042E-3</v>
      </c>
      <c r="AH858">
        <v>0</v>
      </c>
      <c r="AI858">
        <f t="shared" si="27"/>
        <v>4.3053799062707954E-2</v>
      </c>
      <c r="AJ858">
        <v>5.0632911392405066E-4</v>
      </c>
      <c r="AK858">
        <v>0.44444444444444442</v>
      </c>
      <c r="AL858">
        <v>0.38791827065442702</v>
      </c>
      <c r="AM858">
        <v>0.64814814814814814</v>
      </c>
      <c r="AN858">
        <f>INDEX(realgdp!$A:$H,MATCH(Sheet1!A858,realgdp!$A:$A,0),MATCH(Sheet1!I858,realgdp!$A$1:$H$1,0))</f>
        <v>15232.3</v>
      </c>
      <c r="AO858">
        <f>INDEX(pricelevel!$A:$H,MATCH(A858,pricelevel!$A:$A,0),MATCH(Sheet1!I858,pricelevel!$A$1:$H$1,0))</f>
        <v>90.7</v>
      </c>
    </row>
    <row r="859" spans="1:41">
      <c r="A859" s="1">
        <v>22220</v>
      </c>
      <c r="B859" s="5" t="s">
        <v>95</v>
      </c>
      <c r="C859">
        <v>61099.735849056597</v>
      </c>
      <c r="D859">
        <v>0.52075471698113207</v>
      </c>
      <c r="E859">
        <v>0.92301886792452825</v>
      </c>
      <c r="F859">
        <v>7.8211320754716978</v>
      </c>
      <c r="G859">
        <v>247255.16981132081</v>
      </c>
      <c r="H859">
        <v>0.97764402407566642</v>
      </c>
      <c r="I859">
        <v>2015</v>
      </c>
      <c r="J859">
        <v>0.28427128427128429</v>
      </c>
      <c r="K859">
        <v>1.0074626865671641</v>
      </c>
      <c r="L859">
        <v>0.16038647342995169</v>
      </c>
      <c r="M859">
        <v>0.98880597014925375</v>
      </c>
      <c r="N859">
        <v>0.46619217081850528</v>
      </c>
      <c r="O859">
        <v>0.59245283018867922</v>
      </c>
      <c r="P859">
        <v>27188.75471698113</v>
      </c>
      <c r="Q859">
        <v>820.02255639097746</v>
      </c>
      <c r="R859">
        <v>20.14432989690722</v>
      </c>
      <c r="S859">
        <v>5.3852526926263461E-3</v>
      </c>
      <c r="T859">
        <v>1.0356255178127591E-2</v>
      </c>
      <c r="U859">
        <v>1.6570008285004139E-3</v>
      </c>
      <c r="V859">
        <v>4140</v>
      </c>
      <c r="W859">
        <f t="shared" si="26"/>
        <v>1.7398508699254349E-2</v>
      </c>
      <c r="X859">
        <v>4.5981772990886502E-2</v>
      </c>
      <c r="Y859">
        <v>9.3206296603148303E-2</v>
      </c>
      <c r="Z859">
        <v>40.070093457943933</v>
      </c>
      <c r="AA859">
        <v>0.12510356255178129</v>
      </c>
      <c r="AB859">
        <v>5.9652029826014911E-2</v>
      </c>
      <c r="AC859">
        <v>2414</v>
      </c>
      <c r="AD859">
        <v>0.15849056603773581</v>
      </c>
      <c r="AE859">
        <v>1.2427506213753109E-3</v>
      </c>
      <c r="AF859">
        <v>4.1425020712510349E-4</v>
      </c>
      <c r="AG859">
        <v>1.2427506213753109E-3</v>
      </c>
      <c r="AH859">
        <v>8.2850041425020708E-4</v>
      </c>
      <c r="AI859">
        <f t="shared" si="27"/>
        <v>3.0160357284727737E-2</v>
      </c>
      <c r="AJ859">
        <v>2.485501242750621E-3</v>
      </c>
      <c r="AK859">
        <v>0.52452830188679245</v>
      </c>
      <c r="AL859">
        <v>0.44927536231884058</v>
      </c>
      <c r="AM859">
        <v>0.64905660377358487</v>
      </c>
      <c r="AN859">
        <f>INDEX(realgdp!$A:$H,MATCH(Sheet1!A859,realgdp!$A:$A,0),MATCH(Sheet1!I859,realgdp!$A$1:$H$1,0))</f>
        <v>23214</v>
      </c>
      <c r="AO859">
        <f>INDEX(pricelevel!$A:$H,MATCH(A859,pricelevel!$A:$A,0),MATCH(Sheet1!I859,pricelevel!$A$1:$H$1,0))</f>
        <v>89.9</v>
      </c>
    </row>
    <row r="860" spans="1:41">
      <c r="A860" s="1">
        <v>22380</v>
      </c>
      <c r="B860" s="5" t="s">
        <v>96</v>
      </c>
      <c r="C860">
        <v>46284.175438596489</v>
      </c>
      <c r="D860">
        <v>0.48343079922027288</v>
      </c>
      <c r="E860">
        <v>0.56530214424951264</v>
      </c>
      <c r="F860">
        <v>7.5107212475633531</v>
      </c>
      <c r="G860">
        <v>227849.90253411309</v>
      </c>
      <c r="H860">
        <v>0.92439024390243907</v>
      </c>
      <c r="I860">
        <v>2015</v>
      </c>
      <c r="J860">
        <v>0.28199052132701424</v>
      </c>
      <c r="K860">
        <v>1.0614035087719298</v>
      </c>
      <c r="L860">
        <v>0.17254685777287759</v>
      </c>
      <c r="M860">
        <v>0.97368421052631582</v>
      </c>
      <c r="N860">
        <v>0.42028985507246369</v>
      </c>
      <c r="O860">
        <v>0.60360360360360366</v>
      </c>
      <c r="P860">
        <v>22312.882882882881</v>
      </c>
      <c r="Q860">
        <v>1154.405405405405</v>
      </c>
      <c r="R860">
        <v>24.92</v>
      </c>
      <c r="S860">
        <v>1.9417475728155339E-3</v>
      </c>
      <c r="T860">
        <v>1.262135922330097E-2</v>
      </c>
      <c r="U860">
        <v>1.3592233009708739E-2</v>
      </c>
      <c r="V860">
        <v>1814</v>
      </c>
      <c r="W860">
        <f t="shared" si="26"/>
        <v>2.8155339805825241E-2</v>
      </c>
      <c r="X860">
        <v>0.10582524271844659</v>
      </c>
      <c r="Y860">
        <v>7.281553398058252E-2</v>
      </c>
      <c r="Z860">
        <v>36.505154639175259</v>
      </c>
      <c r="AA860">
        <v>8.5436893203883493E-2</v>
      </c>
      <c r="AB860">
        <v>6.2135922330097078E-2</v>
      </c>
      <c r="AC860">
        <v>1030</v>
      </c>
      <c r="AD860">
        <v>3.6036036036036043E-2</v>
      </c>
      <c r="AE860">
        <v>5.8252427184466021E-3</v>
      </c>
      <c r="AF860">
        <v>7.7669902912621356E-3</v>
      </c>
      <c r="AG860">
        <v>1.9417475728155339E-3</v>
      </c>
      <c r="AH860">
        <v>8.7378640776699032E-3</v>
      </c>
      <c r="AI860">
        <f t="shared" si="27"/>
        <v>5.1737169574398487E-2</v>
      </c>
      <c r="AJ860">
        <v>8.7378640776699032E-3</v>
      </c>
      <c r="AK860">
        <v>0.26126126126126131</v>
      </c>
      <c r="AL860">
        <v>0.33737596471885328</v>
      </c>
      <c r="AM860">
        <v>0.7927927927927928</v>
      </c>
      <c r="AN860">
        <f>INDEX(realgdp!$A:$H,MATCH(Sheet1!A860,realgdp!$A:$A,0),MATCH(Sheet1!I860,realgdp!$A$1:$H$1,0))</f>
        <v>4951.3</v>
      </c>
      <c r="AO860">
        <f>INDEX(pricelevel!$A:$H,MATCH(A860,pricelevel!$A:$A,0),MATCH(Sheet1!I860,pricelevel!$A$1:$H$1,0))</f>
        <v>99.2</v>
      </c>
    </row>
    <row r="861" spans="1:41">
      <c r="A861" s="1">
        <v>22500</v>
      </c>
      <c r="B861" s="5" t="s">
        <v>98</v>
      </c>
      <c r="C861">
        <v>45348.662595419853</v>
      </c>
      <c r="D861">
        <v>0.48244274809160298</v>
      </c>
      <c r="E861">
        <v>0.6824427480916031</v>
      </c>
      <c r="F861">
        <v>7.4244274809160302</v>
      </c>
      <c r="G861">
        <v>139249.465648855</v>
      </c>
      <c r="H861">
        <v>0.9500959692898272</v>
      </c>
      <c r="I861">
        <v>2015</v>
      </c>
      <c r="J861">
        <v>0.23954372623574144</v>
      </c>
      <c r="K861">
        <v>1.2100840336134453</v>
      </c>
      <c r="L861">
        <v>0.15011990407673859</v>
      </c>
      <c r="M861">
        <v>1.1008403361344541</v>
      </c>
      <c r="N861">
        <v>0.47085201793721981</v>
      </c>
      <c r="O861">
        <v>0.5572519083969466</v>
      </c>
      <c r="P861">
        <v>21856.64122137404</v>
      </c>
      <c r="Q861">
        <v>784.01785714285711</v>
      </c>
      <c r="R861">
        <v>20.107142857142861</v>
      </c>
      <c r="S861">
        <v>8.6281276962899053E-3</v>
      </c>
      <c r="T861">
        <v>1.2942191544434861E-2</v>
      </c>
      <c r="U861">
        <v>4.3140638481449526E-3</v>
      </c>
      <c r="V861">
        <v>2085</v>
      </c>
      <c r="W861">
        <f t="shared" si="26"/>
        <v>2.5884383088869718E-2</v>
      </c>
      <c r="X861">
        <v>6.0396893874029342E-2</v>
      </c>
      <c r="Y861">
        <v>7.8515962036238132E-2</v>
      </c>
      <c r="Z861">
        <v>39.18</v>
      </c>
      <c r="AA861">
        <v>0.1069887834339948</v>
      </c>
      <c r="AB861">
        <v>6.2985332182916312E-2</v>
      </c>
      <c r="AC861">
        <v>1159</v>
      </c>
      <c r="AD861">
        <v>2.2900763358778629E-2</v>
      </c>
      <c r="AE861">
        <v>3.4512510785159622E-3</v>
      </c>
      <c r="AF861">
        <v>8.6281276962899055E-4</v>
      </c>
      <c r="AG861">
        <v>1.7256255392579811E-3</v>
      </c>
      <c r="AH861">
        <v>0</v>
      </c>
      <c r="AI861">
        <f t="shared" si="27"/>
        <v>3.5870921300394071E-2</v>
      </c>
      <c r="AJ861">
        <v>0</v>
      </c>
      <c r="AK861">
        <v>0.33587786259541991</v>
      </c>
      <c r="AL861">
        <v>0.40047961630695439</v>
      </c>
      <c r="AM861">
        <v>0.77862595419847325</v>
      </c>
      <c r="AN861">
        <f>INDEX(realgdp!$A:$H,MATCH(Sheet1!A861,realgdp!$A:$A,0),MATCH(Sheet1!I861,realgdp!$A$1:$H$1,0))</f>
        <v>7315.9</v>
      </c>
      <c r="AO861">
        <f>INDEX(pricelevel!$A:$H,MATCH(A861,pricelevel!$A:$A,0),MATCH(Sheet1!I861,pricelevel!$A$1:$H$1,0))</f>
        <v>85.6</v>
      </c>
    </row>
    <row r="862" spans="1:41">
      <c r="A862" s="1">
        <v>22660</v>
      </c>
      <c r="B862" s="5" t="s">
        <v>100</v>
      </c>
      <c r="C862">
        <v>65308.627224199277</v>
      </c>
      <c r="D862">
        <v>0.51779359430604988</v>
      </c>
      <c r="E862">
        <v>0.9670818505338078</v>
      </c>
      <c r="F862">
        <v>8.7161921708185055</v>
      </c>
      <c r="G862">
        <v>339985.32028469752</v>
      </c>
      <c r="H862">
        <v>0.96604938271604934</v>
      </c>
      <c r="I862">
        <v>2015</v>
      </c>
      <c r="J862">
        <v>0.30240751614797418</v>
      </c>
      <c r="K862">
        <v>1.7266666666666666</v>
      </c>
      <c r="L862">
        <v>0.13637846655791189</v>
      </c>
      <c r="M862">
        <v>1.6466666666666669</v>
      </c>
      <c r="N862">
        <v>0.5675</v>
      </c>
      <c r="O862">
        <v>0.77327935222672062</v>
      </c>
      <c r="P862">
        <v>31074.987854251009</v>
      </c>
      <c r="Q862">
        <v>1176.7368421052629</v>
      </c>
      <c r="R862">
        <v>21.582914572864318</v>
      </c>
      <c r="S862">
        <v>1.2757605495583911E-2</v>
      </c>
      <c r="T862">
        <v>1.7664376840039259E-2</v>
      </c>
      <c r="U862">
        <v>5.8881256133464181E-3</v>
      </c>
      <c r="V862">
        <v>3065</v>
      </c>
      <c r="W862">
        <f t="shared" si="26"/>
        <v>3.6310107948969585E-2</v>
      </c>
      <c r="X862">
        <v>5.5446516192345439E-2</v>
      </c>
      <c r="Y862">
        <v>0.11089303238469091</v>
      </c>
      <c r="Z862">
        <v>38.665217391304353</v>
      </c>
      <c r="AA862">
        <v>0.10451422963689889</v>
      </c>
      <c r="AB862">
        <v>4.5632973503434739E-2</v>
      </c>
      <c r="AC862">
        <v>2038</v>
      </c>
      <c r="AD862">
        <v>6.4777327935222673E-2</v>
      </c>
      <c r="AE862">
        <v>3.4347399411187442E-3</v>
      </c>
      <c r="AF862">
        <v>2.4533856722276739E-3</v>
      </c>
      <c r="AG862">
        <v>8.3415112855740915E-3</v>
      </c>
      <c r="AH862">
        <v>0</v>
      </c>
      <c r="AI862">
        <f t="shared" si="27"/>
        <v>3.7867652519268394E-2</v>
      </c>
      <c r="AJ862">
        <v>1.2266928361138371E-2</v>
      </c>
      <c r="AK862">
        <v>0.2793522267206478</v>
      </c>
      <c r="AL862">
        <v>0.46362153344208812</v>
      </c>
      <c r="AM862">
        <v>0.23886639676113361</v>
      </c>
      <c r="AN862">
        <f>INDEX(realgdp!$A:$H,MATCH(Sheet1!A862,realgdp!$A:$A,0),MATCH(Sheet1!I862,realgdp!$A$1:$H$1,0))</f>
        <v>13671.3</v>
      </c>
      <c r="AO862">
        <f>INDEX(pricelevel!$A:$H,MATCH(A862,pricelevel!$A:$A,0),MATCH(Sheet1!I862,pricelevel!$A$1:$H$1,0))</f>
        <v>101.3</v>
      </c>
    </row>
    <row r="863" spans="1:41">
      <c r="A863" s="1">
        <v>23060</v>
      </c>
      <c r="B863" s="5" t="s">
        <v>101</v>
      </c>
      <c r="C863">
        <v>50420.483030781383</v>
      </c>
      <c r="D863">
        <v>0.51144435674822419</v>
      </c>
      <c r="E863">
        <v>0.92107340173638519</v>
      </c>
      <c r="F863">
        <v>7.7908445146014209</v>
      </c>
      <c r="G863">
        <v>138828.729281768</v>
      </c>
      <c r="H863">
        <v>0.97368421052631582</v>
      </c>
      <c r="I863">
        <v>2015</v>
      </c>
      <c r="J863">
        <v>0.2505399568034557</v>
      </c>
      <c r="K863">
        <v>0.9831223628691983</v>
      </c>
      <c r="L863">
        <v>0.16907675194660729</v>
      </c>
      <c r="M863">
        <v>0.92827004219409281</v>
      </c>
      <c r="N863">
        <v>0.4606741573033708</v>
      </c>
      <c r="O863">
        <v>0.65</v>
      </c>
      <c r="P863">
        <v>27512.31818181818</v>
      </c>
      <c r="Q863">
        <v>739.09890109890114</v>
      </c>
      <c r="R863">
        <v>19.067796610169491</v>
      </c>
      <c r="S863">
        <v>8.0721747388414061E-3</v>
      </c>
      <c r="T863">
        <v>1.424501424501425E-2</v>
      </c>
      <c r="U863">
        <v>1.424501424501425E-3</v>
      </c>
      <c r="V863">
        <v>3596</v>
      </c>
      <c r="W863">
        <f t="shared" si="26"/>
        <v>2.3741690408357084E-2</v>
      </c>
      <c r="X863">
        <v>6.0778727445394122E-2</v>
      </c>
      <c r="Y863">
        <v>7.5498575498575499E-2</v>
      </c>
      <c r="Z863">
        <v>37.762376237623762</v>
      </c>
      <c r="AA863">
        <v>0.1054131054131054</v>
      </c>
      <c r="AB863">
        <v>6.6951566951566954E-2</v>
      </c>
      <c r="AC863">
        <v>2106</v>
      </c>
      <c r="AD863">
        <v>6.8181818181818177E-2</v>
      </c>
      <c r="AE863">
        <v>1.424501424501425E-3</v>
      </c>
      <c r="AF863">
        <v>0</v>
      </c>
      <c r="AG863">
        <v>2.374169040835707E-3</v>
      </c>
      <c r="AH863">
        <v>4.7483380816714152E-4</v>
      </c>
      <c r="AI863">
        <f t="shared" si="27"/>
        <v>2.6864290250442902E-2</v>
      </c>
      <c r="AJ863">
        <v>0</v>
      </c>
      <c r="AK863">
        <v>0.43636363636363629</v>
      </c>
      <c r="AL863">
        <v>0.42491657397107901</v>
      </c>
      <c r="AM863">
        <v>0.77727272727272723</v>
      </c>
      <c r="AN863">
        <f>INDEX(realgdp!$A:$H,MATCH(Sheet1!A863,realgdp!$A:$A,0),MATCH(Sheet1!I863,realgdp!$A$1:$H$1,0))</f>
        <v>18851.3</v>
      </c>
      <c r="AO863">
        <f>INDEX(pricelevel!$A:$H,MATCH(A863,pricelevel!$A:$A,0),MATCH(Sheet1!I863,pricelevel!$A$1:$H$1,0))</f>
        <v>88.9</v>
      </c>
    </row>
    <row r="864" spans="1:41">
      <c r="A864" s="1">
        <v>23420</v>
      </c>
      <c r="B864" s="5" t="s">
        <v>102</v>
      </c>
      <c r="C864">
        <v>52606.1335978836</v>
      </c>
      <c r="D864">
        <v>0.50220458553791891</v>
      </c>
      <c r="E864">
        <v>0.70899470899470896</v>
      </c>
      <c r="F864">
        <v>7.1768077601410933</v>
      </c>
      <c r="G864">
        <v>268841.09347442677</v>
      </c>
      <c r="H864">
        <v>0.96033844526705447</v>
      </c>
      <c r="I864">
        <v>2015</v>
      </c>
      <c r="J864">
        <v>0.28822733423545333</v>
      </c>
      <c r="K864">
        <v>0.87808417997097243</v>
      </c>
      <c r="L864">
        <v>0.18899204244031831</v>
      </c>
      <c r="M864">
        <v>0.83889695210449933</v>
      </c>
      <c r="N864">
        <v>0.43438914027149322</v>
      </c>
      <c r="O864">
        <v>0.49653979238754331</v>
      </c>
      <c r="P864">
        <v>18334.34948096886</v>
      </c>
      <c r="Q864">
        <v>999.07739938080499</v>
      </c>
      <c r="R864">
        <v>22.76966292134831</v>
      </c>
      <c r="S864">
        <v>4.6131264416020131E-3</v>
      </c>
      <c r="T864">
        <v>7.1293772279303839E-3</v>
      </c>
      <c r="U864">
        <v>2.935625917383099E-3</v>
      </c>
      <c r="V864">
        <v>9048</v>
      </c>
      <c r="W864">
        <f t="shared" si="26"/>
        <v>1.4678129586915495E-2</v>
      </c>
      <c r="X864">
        <v>5.2631578947368418E-2</v>
      </c>
      <c r="Y864">
        <v>7.6955336548542669E-2</v>
      </c>
      <c r="Z864">
        <v>37.063492063492063</v>
      </c>
      <c r="AA864">
        <v>9.4569092052841267E-2</v>
      </c>
      <c r="AB864">
        <v>7.0664709582721738E-2</v>
      </c>
      <c r="AC864">
        <v>4769</v>
      </c>
      <c r="AD864">
        <v>0.23875432525951559</v>
      </c>
      <c r="AE864">
        <v>1.2581253931641849E-3</v>
      </c>
      <c r="AF864">
        <v>1.6775005242189139E-3</v>
      </c>
      <c r="AG864">
        <v>6.2906269658209268E-4</v>
      </c>
      <c r="AH864">
        <v>0</v>
      </c>
      <c r="AI864">
        <f t="shared" si="27"/>
        <v>5.4492110582808076E-2</v>
      </c>
      <c r="AJ864">
        <v>1.6775005242189139E-3</v>
      </c>
      <c r="AK864">
        <v>0.34602076124567471</v>
      </c>
      <c r="AL864">
        <v>0.38085764809902739</v>
      </c>
      <c r="AM864">
        <v>0.79584775086505188</v>
      </c>
      <c r="AN864">
        <f>INDEX(realgdp!$A:$H,MATCH(Sheet1!A864,realgdp!$A:$A,0),MATCH(Sheet1!I864,realgdp!$A$1:$H$1,0))</f>
        <v>34787.800000000003</v>
      </c>
      <c r="AO864">
        <f>INDEX(pricelevel!$A:$H,MATCH(A864,pricelevel!$A:$A,0),MATCH(Sheet1!I864,pricelevel!$A$1:$H$1,0))</f>
        <v>96.3</v>
      </c>
    </row>
    <row r="865" spans="1:41">
      <c r="A865" s="1">
        <v>23460</v>
      </c>
      <c r="B865" s="5" t="s">
        <v>103</v>
      </c>
      <c r="C865">
        <v>37808.14520547945</v>
      </c>
      <c r="D865">
        <v>0.49589041095890413</v>
      </c>
      <c r="E865">
        <v>0.85479452054794525</v>
      </c>
      <c r="F865">
        <v>6.8904109589041092</v>
      </c>
      <c r="G865">
        <v>120748.7671232877</v>
      </c>
      <c r="H865">
        <v>0.98127340823970033</v>
      </c>
      <c r="I865">
        <v>2015</v>
      </c>
      <c r="J865">
        <v>0.21333333333333335</v>
      </c>
      <c r="K865">
        <v>0.89393939393939392</v>
      </c>
      <c r="L865">
        <v>0.1336633663366337</v>
      </c>
      <c r="M865">
        <v>0.75757575757575757</v>
      </c>
      <c r="N865">
        <v>0.41489361702127658</v>
      </c>
      <c r="O865">
        <v>0.4</v>
      </c>
      <c r="P865">
        <v>24164</v>
      </c>
      <c r="Q865">
        <v>696.8125</v>
      </c>
      <c r="R865">
        <v>19</v>
      </c>
      <c r="S865">
        <v>7.3394495412844041E-3</v>
      </c>
      <c r="T865">
        <v>5.5045871559633031E-3</v>
      </c>
      <c r="U865">
        <v>5.5045871559633031E-3</v>
      </c>
      <c r="V865">
        <v>1010</v>
      </c>
      <c r="W865">
        <f t="shared" si="26"/>
        <v>1.834862385321101E-2</v>
      </c>
      <c r="X865">
        <v>6.2385321100917428E-2</v>
      </c>
      <c r="Y865">
        <v>7.3394495412844041E-2</v>
      </c>
      <c r="Z865">
        <v>39.210526315789473</v>
      </c>
      <c r="AA865">
        <v>0.1045871559633028</v>
      </c>
      <c r="AB865">
        <v>7.5229357798165142E-2</v>
      </c>
      <c r="AC865">
        <v>545</v>
      </c>
      <c r="AD865">
        <v>0.04</v>
      </c>
      <c r="AE865">
        <v>0</v>
      </c>
      <c r="AF865">
        <v>5.5045871559633031E-3</v>
      </c>
      <c r="AG865">
        <v>1.834862385321101E-3</v>
      </c>
      <c r="AH865">
        <v>0</v>
      </c>
      <c r="AI865">
        <f t="shared" si="27"/>
        <v>2.8836802681675218E-2</v>
      </c>
      <c r="AJ865">
        <v>0</v>
      </c>
      <c r="AK865">
        <v>0.44</v>
      </c>
      <c r="AL865">
        <v>0.47128712871287132</v>
      </c>
      <c r="AM865">
        <v>0.72</v>
      </c>
      <c r="AN865">
        <f>INDEX(realgdp!$A:$H,MATCH(Sheet1!A865,realgdp!$A:$A,0),MATCH(Sheet1!I865,realgdp!$A$1:$H$1,0))</f>
        <v>2554.1</v>
      </c>
      <c r="AO865">
        <f>INDEX(pricelevel!$A:$H,MATCH(A865,pricelevel!$A:$A,0),MATCH(Sheet1!I865,pricelevel!$A$1:$H$1,0))</f>
        <v>84.7</v>
      </c>
    </row>
    <row r="866" spans="1:41">
      <c r="A866" s="1">
        <v>23540</v>
      </c>
      <c r="B866" s="5" t="s">
        <v>104</v>
      </c>
      <c r="C866">
        <v>56773.902666666669</v>
      </c>
      <c r="D866">
        <v>0.48133333333333328</v>
      </c>
      <c r="E866">
        <v>0.83599999999999997</v>
      </c>
      <c r="F866">
        <v>8.6013333333333328</v>
      </c>
      <c r="G866">
        <v>217512.93333333329</v>
      </c>
      <c r="H866">
        <v>0.98763523956723343</v>
      </c>
      <c r="I866">
        <v>2015</v>
      </c>
      <c r="J866">
        <v>0.32150943396226417</v>
      </c>
      <c r="K866">
        <v>1.8682170542635659</v>
      </c>
      <c r="L866">
        <v>0.1168879056047198</v>
      </c>
      <c r="M866">
        <v>1.682170542635659</v>
      </c>
      <c r="N866">
        <v>0.58940397350993379</v>
      </c>
      <c r="O866">
        <v>0.75115207373271886</v>
      </c>
      <c r="P866">
        <v>22818.88940092166</v>
      </c>
      <c r="Q866">
        <v>988.98026315789468</v>
      </c>
      <c r="R866">
        <v>21.25</v>
      </c>
      <c r="S866">
        <v>5.945303210463734E-3</v>
      </c>
      <c r="T866">
        <v>1.843043995243757E-2</v>
      </c>
      <c r="U866">
        <v>2.3781212841854928E-3</v>
      </c>
      <c r="V866">
        <v>2712</v>
      </c>
      <c r="W866">
        <f t="shared" si="26"/>
        <v>2.6753864447086793E-2</v>
      </c>
      <c r="X866">
        <v>7.3127229488703926E-2</v>
      </c>
      <c r="Y866">
        <v>9.8097502972651601E-2</v>
      </c>
      <c r="Z866">
        <v>37.847953216374272</v>
      </c>
      <c r="AA866">
        <v>0.1010701545778835</v>
      </c>
      <c r="AB866">
        <v>3.5077288941736028E-2</v>
      </c>
      <c r="AC866">
        <v>1682</v>
      </c>
      <c r="AD866">
        <v>0.1981566820276498</v>
      </c>
      <c r="AE866">
        <v>1.1890606420927471E-3</v>
      </c>
      <c r="AF866">
        <v>1.1890606420927471E-3</v>
      </c>
      <c r="AG866">
        <v>4.7562425683709856E-3</v>
      </c>
      <c r="AH866">
        <v>1.1890606420927471E-3</v>
      </c>
      <c r="AI866">
        <f t="shared" si="27"/>
        <v>4.3340420551665829E-2</v>
      </c>
      <c r="AJ866">
        <v>2.3781212841854928E-3</v>
      </c>
      <c r="AK866">
        <v>0.29493087557603692</v>
      </c>
      <c r="AL866">
        <v>0.36061946902654868</v>
      </c>
      <c r="AM866">
        <v>0.2857142857142857</v>
      </c>
      <c r="AN866">
        <f>INDEX(realgdp!$A:$H,MATCH(Sheet1!A866,realgdp!$A:$A,0),MATCH(Sheet1!I866,realgdp!$A$1:$H$1,0))</f>
        <v>10686.6</v>
      </c>
      <c r="AO866">
        <f>INDEX(pricelevel!$A:$H,MATCH(A866,pricelevel!$A:$A,0),MATCH(Sheet1!I866,pricelevel!$A$1:$H$1,0))</f>
        <v>94.7</v>
      </c>
    </row>
    <row r="867" spans="1:41">
      <c r="A867" s="1">
        <v>23580</v>
      </c>
      <c r="B867" s="5" t="s">
        <v>105</v>
      </c>
      <c r="C867">
        <v>54417.502923976608</v>
      </c>
      <c r="D867">
        <v>0.51608187134502925</v>
      </c>
      <c r="E867">
        <v>0.91228070175438591</v>
      </c>
      <c r="F867">
        <v>7.371345029239766</v>
      </c>
      <c r="G867">
        <v>228742.69005847949</v>
      </c>
      <c r="H867">
        <v>0.97241379310344822</v>
      </c>
      <c r="I867">
        <v>2015</v>
      </c>
      <c r="J867">
        <v>0.22482893450635386</v>
      </c>
      <c r="K867">
        <v>0.68387096774193545</v>
      </c>
      <c r="L867">
        <v>0.15629666500746639</v>
      </c>
      <c r="M867">
        <v>0.68387096774193545</v>
      </c>
      <c r="N867">
        <v>0.37980769230769229</v>
      </c>
      <c r="O867">
        <v>0.56603773584905659</v>
      </c>
      <c r="P867">
        <v>26242.2641509434</v>
      </c>
      <c r="Q867">
        <v>889.67567567567562</v>
      </c>
      <c r="R867">
        <v>24.25</v>
      </c>
      <c r="S867">
        <v>1.2142237640936689E-2</v>
      </c>
      <c r="T867">
        <v>8.6730268863833473E-3</v>
      </c>
      <c r="U867">
        <v>2.6019080659150039E-3</v>
      </c>
      <c r="V867">
        <v>2009</v>
      </c>
      <c r="W867">
        <f t="shared" si="26"/>
        <v>2.3417172593235037E-2</v>
      </c>
      <c r="X867">
        <v>4.3365134431916738E-2</v>
      </c>
      <c r="Y867">
        <v>0.10234171725932351</v>
      </c>
      <c r="Z867">
        <v>39.773809523809533</v>
      </c>
      <c r="AA867">
        <v>0.1188204683434519</v>
      </c>
      <c r="AB867">
        <v>7.4588031222896797E-2</v>
      </c>
      <c r="AC867">
        <v>1153</v>
      </c>
      <c r="AD867">
        <v>0.25471698113207553</v>
      </c>
      <c r="AE867">
        <v>8.6730268863833475E-4</v>
      </c>
      <c r="AF867">
        <v>1.7346053772766691E-3</v>
      </c>
      <c r="AG867">
        <v>7.8057241977450131E-3</v>
      </c>
      <c r="AH867">
        <v>0</v>
      </c>
      <c r="AI867">
        <f t="shared" si="27"/>
        <v>3.3902397695501137E-2</v>
      </c>
      <c r="AJ867">
        <v>0</v>
      </c>
      <c r="AK867">
        <v>0.46226415094339618</v>
      </c>
      <c r="AL867">
        <v>0.47884519661523139</v>
      </c>
      <c r="AM867">
        <v>0.66981132075471694</v>
      </c>
      <c r="AN867">
        <f>INDEX(realgdp!$A:$H,MATCH(Sheet1!A867,realgdp!$A:$A,0),MATCH(Sheet1!I867,realgdp!$A$1:$H$1,0))</f>
        <v>7620.4</v>
      </c>
      <c r="AO867">
        <f>INDEX(pricelevel!$A:$H,MATCH(A867,pricelevel!$A:$A,0),MATCH(Sheet1!I867,pricelevel!$A$1:$H$1,0))</f>
        <v>89.2</v>
      </c>
    </row>
    <row r="868" spans="1:41">
      <c r="A868" s="1">
        <v>24020</v>
      </c>
      <c r="B868" s="5" t="s">
        <v>106</v>
      </c>
      <c r="C868">
        <v>53696.588419405321</v>
      </c>
      <c r="D868">
        <v>0.53208137715179971</v>
      </c>
      <c r="E868">
        <v>0.99061032863849763</v>
      </c>
      <c r="F868">
        <v>7.6557120500782476</v>
      </c>
      <c r="G868">
        <v>229780.12519561819</v>
      </c>
      <c r="H868">
        <v>0.97131931166347996</v>
      </c>
      <c r="I868">
        <v>2015</v>
      </c>
      <c r="J868">
        <v>0.185761957730812</v>
      </c>
      <c r="K868">
        <v>0.76288659793814428</v>
      </c>
      <c r="L868">
        <v>0.1093267449042619</v>
      </c>
      <c r="M868">
        <v>0.84536082474226804</v>
      </c>
      <c r="N868">
        <v>0.39534883720930231</v>
      </c>
      <c r="O868">
        <v>0.58536585365853655</v>
      </c>
      <c r="P868">
        <v>26368.341463414639</v>
      </c>
      <c r="Q868">
        <v>937.66666666666663</v>
      </c>
      <c r="R868">
        <v>23.234375</v>
      </c>
      <c r="S868">
        <v>7.0564516129032256E-3</v>
      </c>
      <c r="T868">
        <v>1.1088709677419361E-2</v>
      </c>
      <c r="U868">
        <v>8.0645161290322578E-3</v>
      </c>
      <c r="V868">
        <v>1619</v>
      </c>
      <c r="W868">
        <f t="shared" si="26"/>
        <v>2.6209677419354843E-2</v>
      </c>
      <c r="X868">
        <v>6.6532258064516125E-2</v>
      </c>
      <c r="Y868">
        <v>8.4677419354838704E-2</v>
      </c>
      <c r="Z868">
        <v>40.70422535211268</v>
      </c>
      <c r="AA868">
        <v>9.4758064516129031E-2</v>
      </c>
      <c r="AB868">
        <v>8.165322580645161E-2</v>
      </c>
      <c r="AC868">
        <v>992</v>
      </c>
      <c r="AD868">
        <v>3.6585365853658527E-2</v>
      </c>
      <c r="AE868">
        <v>5.0403225806451612E-3</v>
      </c>
      <c r="AF868">
        <v>3.0241935483870971E-3</v>
      </c>
      <c r="AG868">
        <v>4.0322580645161289E-3</v>
      </c>
      <c r="AH868">
        <v>0</v>
      </c>
      <c r="AI868">
        <f t="shared" si="27"/>
        <v>3.5560320241136659E-2</v>
      </c>
      <c r="AJ868">
        <v>6.0483870967741934E-3</v>
      </c>
      <c r="AK868">
        <v>0.3048780487804878</v>
      </c>
      <c r="AL868">
        <v>0.47930821494749848</v>
      </c>
      <c r="AM868">
        <v>0.36585365853658541</v>
      </c>
      <c r="AN868">
        <f>INDEX(realgdp!$A:$H,MATCH(Sheet1!A868,realgdp!$A:$A,0),MATCH(Sheet1!I868,realgdp!$A$1:$H$1,0))</f>
        <v>4373.6000000000004</v>
      </c>
      <c r="AO868">
        <f>INDEX(pricelevel!$A:$H,MATCH(A868,pricelevel!$A:$A,0),MATCH(Sheet1!I868,pricelevel!$A$1:$H$1,0))</f>
        <v>97.4</v>
      </c>
    </row>
    <row r="869" spans="1:41">
      <c r="A869" s="1">
        <v>24140</v>
      </c>
      <c r="B869" s="5" t="s">
        <v>107</v>
      </c>
      <c r="C869">
        <v>48720.918181818182</v>
      </c>
      <c r="D869">
        <v>0.48181818181818181</v>
      </c>
      <c r="E869">
        <v>0.74848484848484853</v>
      </c>
      <c r="F869">
        <v>7.6090909090909093</v>
      </c>
      <c r="G869">
        <v>145421.2121212121</v>
      </c>
      <c r="H869">
        <v>0.97647058823529409</v>
      </c>
      <c r="I869">
        <v>2015</v>
      </c>
      <c r="J869">
        <v>0.25678119349005424</v>
      </c>
      <c r="K869">
        <v>1.1875</v>
      </c>
      <c r="L869">
        <v>0.14091350826044699</v>
      </c>
      <c r="M869">
        <v>1.21875</v>
      </c>
      <c r="N869">
        <v>0.42857142857142849</v>
      </c>
      <c r="O869">
        <v>0.67948717948717952</v>
      </c>
      <c r="P869">
        <v>19297.564102564102</v>
      </c>
      <c r="Q869">
        <v>829.1395348837209</v>
      </c>
      <c r="R869">
        <v>15.35416666666667</v>
      </c>
      <c r="S869">
        <v>5.0251256281407036E-3</v>
      </c>
      <c r="T869">
        <v>1.1725293132328309E-2</v>
      </c>
      <c r="U869">
        <v>0</v>
      </c>
      <c r="V869">
        <v>1029</v>
      </c>
      <c r="W869">
        <f t="shared" si="26"/>
        <v>1.6750418760469014E-2</v>
      </c>
      <c r="X869">
        <v>5.3601340033500838E-2</v>
      </c>
      <c r="Y869">
        <v>6.5326633165829151E-2</v>
      </c>
      <c r="Z869">
        <v>39.852459016393439</v>
      </c>
      <c r="AA869">
        <v>0.1005025125628141</v>
      </c>
      <c r="AB869">
        <v>6.3651591289782247E-2</v>
      </c>
      <c r="AC869">
        <v>597</v>
      </c>
      <c r="AD869">
        <v>8.9743589743589744E-2</v>
      </c>
      <c r="AE869">
        <v>0</v>
      </c>
      <c r="AF869">
        <v>0</v>
      </c>
      <c r="AG869">
        <v>1.675041876046901E-3</v>
      </c>
      <c r="AH869">
        <v>0</v>
      </c>
      <c r="AI869">
        <f t="shared" si="27"/>
        <v>4.2966020502740634E-2</v>
      </c>
      <c r="AJ869">
        <v>1.675041876046901E-3</v>
      </c>
      <c r="AK869">
        <v>0.41025641025641019</v>
      </c>
      <c r="AL869">
        <v>0.4480077745383868</v>
      </c>
      <c r="AM869">
        <v>0.70512820512820518</v>
      </c>
      <c r="AN869">
        <f>INDEX(realgdp!$A:$H,MATCH(Sheet1!A869,realgdp!$A:$A,0),MATCH(Sheet1!I869,realgdp!$A$1:$H$1,0))</f>
        <v>3949.9</v>
      </c>
      <c r="AO869">
        <f>INDEX(pricelevel!$A:$H,MATCH(A869,pricelevel!$A:$A,0),MATCH(Sheet1!I869,pricelevel!$A$1:$H$1,0))</f>
        <v>87.8</v>
      </c>
    </row>
    <row r="870" spans="1:41">
      <c r="A870" s="1">
        <v>24300</v>
      </c>
      <c r="B870" s="5" t="s">
        <v>108</v>
      </c>
      <c r="C870">
        <v>51616.330383480818</v>
      </c>
      <c r="D870">
        <v>0.49557522123893799</v>
      </c>
      <c r="E870">
        <v>0.98230088495575218</v>
      </c>
      <c r="F870">
        <v>7.890855457227139</v>
      </c>
      <c r="G870">
        <v>244037.46312684359</v>
      </c>
      <c r="H870">
        <v>0.95985401459854014</v>
      </c>
      <c r="I870">
        <v>2015</v>
      </c>
      <c r="J870">
        <v>0.23384030418250951</v>
      </c>
      <c r="K870">
        <v>1.2</v>
      </c>
      <c r="L870">
        <v>0.13518696069031641</v>
      </c>
      <c r="M870">
        <v>1.22</v>
      </c>
      <c r="N870">
        <v>0.47586206896551719</v>
      </c>
      <c r="O870">
        <v>0.49180327868852458</v>
      </c>
      <c r="P870">
        <v>26885.081967213111</v>
      </c>
      <c r="Q870">
        <v>1103.483870967742</v>
      </c>
      <c r="R870">
        <v>14.09756097560976</v>
      </c>
      <c r="S870">
        <v>1.0769230769230771E-2</v>
      </c>
      <c r="T870">
        <v>1.2307692307692309E-2</v>
      </c>
      <c r="U870">
        <v>6.1538461538461538E-3</v>
      </c>
      <c r="V870">
        <v>1043</v>
      </c>
      <c r="W870">
        <f t="shared" si="26"/>
        <v>2.9230769230769234E-2</v>
      </c>
      <c r="X870">
        <v>6.9230769230769235E-2</v>
      </c>
      <c r="Y870">
        <v>0.1061538461538462</v>
      </c>
      <c r="Z870">
        <v>38.388888888888893</v>
      </c>
      <c r="AA870">
        <v>0.1092307692307692</v>
      </c>
      <c r="AB870">
        <v>7.0769230769230765E-2</v>
      </c>
      <c r="AC870">
        <v>650</v>
      </c>
      <c r="AD870">
        <v>3.2786885245901641E-2</v>
      </c>
      <c r="AE870">
        <v>1.538461538461538E-3</v>
      </c>
      <c r="AF870">
        <v>4.6153846153846158E-3</v>
      </c>
      <c r="AG870">
        <v>4.6153846153846158E-3</v>
      </c>
      <c r="AH870">
        <v>0</v>
      </c>
      <c r="AI870">
        <f t="shared" si="27"/>
        <v>4.1044467422991768E-2</v>
      </c>
      <c r="AJ870">
        <v>3.8461538461538457E-2</v>
      </c>
      <c r="AK870">
        <v>0.49180327868852458</v>
      </c>
      <c r="AL870">
        <v>0.44103547459252163</v>
      </c>
      <c r="AM870">
        <v>0.70491803278688525</v>
      </c>
      <c r="AN870">
        <f>INDEX(realgdp!$A:$H,MATCH(Sheet1!A870,realgdp!$A:$A,0),MATCH(Sheet1!I870,realgdp!$A$1:$H$1,0))</f>
        <v>4758.2</v>
      </c>
      <c r="AO870">
        <f>INDEX(pricelevel!$A:$H,MATCH(A870,pricelevel!$A:$A,0),MATCH(Sheet1!I870,pricelevel!$A$1:$H$1,0))</f>
        <v>94.8</v>
      </c>
    </row>
    <row r="871" spans="1:41">
      <c r="A871" s="1">
        <v>24340</v>
      </c>
      <c r="B871" s="5" t="s">
        <v>109</v>
      </c>
      <c r="C871">
        <v>52857.720558882233</v>
      </c>
      <c r="D871">
        <v>0.5001996007984032</v>
      </c>
      <c r="E871">
        <v>0.92734530938123749</v>
      </c>
      <c r="F871">
        <v>8.0011976047904199</v>
      </c>
      <c r="G871">
        <v>194104.51097804389</v>
      </c>
      <c r="H871">
        <v>0.98031135531135527</v>
      </c>
      <c r="I871">
        <v>2015</v>
      </c>
      <c r="J871">
        <v>0.27093596059113301</v>
      </c>
      <c r="K871">
        <v>0.87139689578713964</v>
      </c>
      <c r="L871">
        <v>0.1652251714882195</v>
      </c>
      <c r="M871">
        <v>0.89800443458980039</v>
      </c>
      <c r="N871">
        <v>0.47030303030303028</v>
      </c>
      <c r="O871">
        <v>0.68888888888888888</v>
      </c>
      <c r="P871">
        <v>29748.18518518519</v>
      </c>
      <c r="Q871">
        <v>869.04458598726114</v>
      </c>
      <c r="R871">
        <v>21.31481481481481</v>
      </c>
      <c r="S871">
        <v>8.7869172565291677E-3</v>
      </c>
      <c r="T871">
        <v>1.1959970710275811E-2</v>
      </c>
      <c r="U871">
        <v>2.9289724188430559E-3</v>
      </c>
      <c r="V871">
        <v>6706</v>
      </c>
      <c r="W871">
        <f t="shared" si="26"/>
        <v>2.3675860385648034E-2</v>
      </c>
      <c r="X871">
        <v>5.6382719062728827E-2</v>
      </c>
      <c r="Y871">
        <v>8.7381010495484496E-2</v>
      </c>
      <c r="Z871">
        <v>38.580924855491332</v>
      </c>
      <c r="AA871">
        <v>0.1076397363924823</v>
      </c>
      <c r="AB871">
        <v>6.5901879423968759E-2</v>
      </c>
      <c r="AC871">
        <v>4097</v>
      </c>
      <c r="AD871">
        <v>0.108641975308642</v>
      </c>
      <c r="AE871">
        <v>4.8816206980717598E-4</v>
      </c>
      <c r="AF871">
        <v>2.4408103490358799E-3</v>
      </c>
      <c r="AG871">
        <v>3.4171344886502319E-3</v>
      </c>
      <c r="AH871">
        <v>2.4408103490358799E-4</v>
      </c>
      <c r="AI871">
        <f t="shared" si="27"/>
        <v>2.9213364801159419E-2</v>
      </c>
      <c r="AJ871">
        <v>1.9526482792287039E-3</v>
      </c>
      <c r="AK871">
        <v>0.42222222222222222</v>
      </c>
      <c r="AL871">
        <v>0.42916790933492388</v>
      </c>
      <c r="AM871">
        <v>0.59753086419753088</v>
      </c>
      <c r="AN871">
        <f>INDEX(realgdp!$A:$H,MATCH(Sheet1!A871,realgdp!$A:$A,0),MATCH(Sheet1!I871,realgdp!$A$1:$H$1,0))</f>
        <v>50469.4</v>
      </c>
      <c r="AO871">
        <f>INDEX(pricelevel!$A:$H,MATCH(A871,pricelevel!$A:$A,0),MATCH(Sheet1!I871,pricelevel!$A$1:$H$1,0))</f>
        <v>92.7</v>
      </c>
    </row>
    <row r="872" spans="1:41">
      <c r="A872" s="1">
        <v>24660</v>
      </c>
      <c r="B872" s="5" t="s">
        <v>111</v>
      </c>
      <c r="C872">
        <v>52057.569701853346</v>
      </c>
      <c r="D872">
        <v>0.49234488315874297</v>
      </c>
      <c r="E872">
        <v>0.79774375503626105</v>
      </c>
      <c r="F872">
        <v>7.7981466559226433</v>
      </c>
      <c r="G872">
        <v>187895.89041095891</v>
      </c>
      <c r="H872">
        <v>0.97637051039697542</v>
      </c>
      <c r="I872">
        <v>2015</v>
      </c>
      <c r="J872">
        <v>0.23782819270966096</v>
      </c>
      <c r="K872">
        <v>0.80116959064327486</v>
      </c>
      <c r="L872">
        <v>0.13743315508021389</v>
      </c>
      <c r="M872">
        <v>0.834307992202729</v>
      </c>
      <c r="N872">
        <v>0.47154471544715448</v>
      </c>
      <c r="O872">
        <v>0.62149532710280375</v>
      </c>
      <c r="P872">
        <v>24000.219626168229</v>
      </c>
      <c r="Q872">
        <v>796.39903846153845</v>
      </c>
      <c r="R872">
        <v>20.541139240506329</v>
      </c>
      <c r="S872">
        <v>7.8017439192290044E-3</v>
      </c>
      <c r="T872">
        <v>1.1932078935291419E-2</v>
      </c>
      <c r="U872">
        <v>1.606241395135383E-3</v>
      </c>
      <c r="V872">
        <v>7480</v>
      </c>
      <c r="W872">
        <f t="shared" si="26"/>
        <v>2.1340064249655809E-2</v>
      </c>
      <c r="X872">
        <v>4.8416704910509409E-2</v>
      </c>
      <c r="Y872">
        <v>9.4768242312987611E-2</v>
      </c>
      <c r="Z872">
        <v>38.688705234159777</v>
      </c>
      <c r="AA872">
        <v>0.1156493804497476</v>
      </c>
      <c r="AB872">
        <v>6.906837999082148E-2</v>
      </c>
      <c r="AC872">
        <v>4358</v>
      </c>
      <c r="AD872">
        <v>0.1635514018691589</v>
      </c>
      <c r="AE872">
        <v>9.1785222579164757E-4</v>
      </c>
      <c r="AF872">
        <v>6.8838916934373562E-4</v>
      </c>
      <c r="AG872">
        <v>2.983019733822854E-3</v>
      </c>
      <c r="AH872">
        <v>2.2946305644791189E-4</v>
      </c>
      <c r="AI872">
        <f t="shared" si="27"/>
        <v>3.3182989608695014E-2</v>
      </c>
      <c r="AJ872">
        <v>1.376778338687471E-3</v>
      </c>
      <c r="AK872">
        <v>0.41121495327102803</v>
      </c>
      <c r="AL872">
        <v>0.44732620320855621</v>
      </c>
      <c r="AM872">
        <v>0.54672897196261683</v>
      </c>
      <c r="AN872">
        <f>INDEX(realgdp!$A:$H,MATCH(Sheet1!A872,realgdp!$A:$A,0),MATCH(Sheet1!I872,realgdp!$A$1:$H$1,0))</f>
        <v>35618.1</v>
      </c>
      <c r="AO872">
        <f>INDEX(pricelevel!$A:$H,MATCH(A872,pricelevel!$A:$A,0),MATCH(Sheet1!I872,pricelevel!$A$1:$H$1,0))</f>
        <v>90.2</v>
      </c>
    </row>
    <row r="873" spans="1:41">
      <c r="A873" s="1">
        <v>24780</v>
      </c>
      <c r="B873" s="5" t="s">
        <v>112</v>
      </c>
      <c r="C873">
        <v>51775.516129032258</v>
      </c>
      <c r="D873">
        <v>0.4838709677419355</v>
      </c>
      <c r="E873">
        <v>0.76267281105990781</v>
      </c>
      <c r="F873">
        <v>8.2258064516129039</v>
      </c>
      <c r="G873">
        <v>192874.42396313371</v>
      </c>
      <c r="H873">
        <v>0.96296296296296291</v>
      </c>
      <c r="I873">
        <v>2015</v>
      </c>
      <c r="J873">
        <v>0.23775216138328531</v>
      </c>
      <c r="K873">
        <v>1</v>
      </c>
      <c r="L873">
        <v>0.13484740951029101</v>
      </c>
      <c r="M873">
        <v>0.92682926829268297</v>
      </c>
      <c r="N873">
        <v>0.54285714285714282</v>
      </c>
      <c r="O873">
        <v>0.60526315789473684</v>
      </c>
      <c r="P873">
        <v>23226.05263157895</v>
      </c>
      <c r="Q873">
        <v>845.02083333333337</v>
      </c>
      <c r="R873">
        <v>17.428571428571431</v>
      </c>
      <c r="S873">
        <v>7.3529411764705881E-3</v>
      </c>
      <c r="T873">
        <v>1.225490196078431E-2</v>
      </c>
      <c r="U873">
        <v>2.4509803921568631E-3</v>
      </c>
      <c r="V873">
        <v>1409</v>
      </c>
      <c r="W873">
        <f t="shared" si="26"/>
        <v>2.2058823529411763E-2</v>
      </c>
      <c r="X873">
        <v>5.0245098039215688E-2</v>
      </c>
      <c r="Y873">
        <v>9.3137254901960786E-2</v>
      </c>
      <c r="Z873">
        <v>39.936507936507937</v>
      </c>
      <c r="AA873">
        <v>8.9460784313725492E-2</v>
      </c>
      <c r="AB873">
        <v>4.9019607843137247E-2</v>
      </c>
      <c r="AC873">
        <v>816</v>
      </c>
      <c r="AD873">
        <v>6.5789473684210523E-2</v>
      </c>
      <c r="AE873">
        <v>1.2254901960784309E-3</v>
      </c>
      <c r="AF873">
        <v>1.2254901960784309E-3</v>
      </c>
      <c r="AG873">
        <v>3.6764705882352941E-3</v>
      </c>
      <c r="AH873">
        <v>2.4509803921568631E-3</v>
      </c>
      <c r="AI873">
        <f t="shared" si="27"/>
        <v>3.6382455802429964E-2</v>
      </c>
      <c r="AJ873">
        <v>2.4509803921568631E-3</v>
      </c>
      <c r="AK873">
        <v>0.35526315789473678</v>
      </c>
      <c r="AL873">
        <v>0.38608942512420158</v>
      </c>
      <c r="AM873">
        <v>0.75</v>
      </c>
      <c r="AN873">
        <f>INDEX(realgdp!$A:$H,MATCH(Sheet1!A873,realgdp!$A:$A,0),MATCH(Sheet1!I873,realgdp!$A$1:$H$1,0))</f>
        <v>6734</v>
      </c>
      <c r="AO873">
        <f>INDEX(pricelevel!$A:$H,MATCH(A873,pricelevel!$A:$A,0),MATCH(Sheet1!I873,pricelevel!$A$1:$H$1,0))</f>
        <v>88.2</v>
      </c>
    </row>
    <row r="874" spans="1:41">
      <c r="A874" s="1">
        <v>24860</v>
      </c>
      <c r="B874" s="5" t="s">
        <v>113</v>
      </c>
      <c r="C874">
        <v>48387.597204968937</v>
      </c>
      <c r="D874">
        <v>0.50559006211180124</v>
      </c>
      <c r="E874">
        <v>0.87795031055900619</v>
      </c>
      <c r="F874">
        <v>7.7444099378881983</v>
      </c>
      <c r="G874">
        <v>202329.96894409941</v>
      </c>
      <c r="H874">
        <v>0.9833912707609116</v>
      </c>
      <c r="I874">
        <v>2015</v>
      </c>
      <c r="J874">
        <v>0.21956792687993354</v>
      </c>
      <c r="K874">
        <v>0.92086330935251803</v>
      </c>
      <c r="L874">
        <v>0.13125874878862931</v>
      </c>
      <c r="M874">
        <v>0.8579136690647482</v>
      </c>
      <c r="N874">
        <v>0.52859778597785978</v>
      </c>
      <c r="O874">
        <v>0.5911949685534591</v>
      </c>
      <c r="P874">
        <v>25782.94968553459</v>
      </c>
      <c r="Q874">
        <v>811.55288461538464</v>
      </c>
      <c r="R874">
        <v>22.174647887323939</v>
      </c>
      <c r="S874">
        <v>1.136571952337305E-2</v>
      </c>
      <c r="T874">
        <v>1.356553620531622E-2</v>
      </c>
      <c r="U874">
        <v>2.7497708524289641E-3</v>
      </c>
      <c r="V874">
        <v>9287</v>
      </c>
      <c r="W874">
        <f t="shared" si="26"/>
        <v>2.7681026581118231E-2</v>
      </c>
      <c r="X874">
        <v>5.5362053162236483E-2</v>
      </c>
      <c r="Y874">
        <v>9.4958753437213564E-2</v>
      </c>
      <c r="Z874">
        <v>40.220812182741113</v>
      </c>
      <c r="AA874">
        <v>0.11072410632447301</v>
      </c>
      <c r="AB874">
        <v>5.2062328139321733E-2</v>
      </c>
      <c r="AC874">
        <v>5455</v>
      </c>
      <c r="AD874">
        <v>0.1153039832285115</v>
      </c>
      <c r="AE874">
        <v>1.099908340971586E-3</v>
      </c>
      <c r="AF874">
        <v>1.649862511457379E-3</v>
      </c>
      <c r="AG874">
        <v>6.7827681026581118E-3</v>
      </c>
      <c r="AH874">
        <v>1.833180568285976E-4</v>
      </c>
      <c r="AI874">
        <f t="shared" si="27"/>
        <v>3.1476339771577912E-2</v>
      </c>
      <c r="AJ874">
        <v>0</v>
      </c>
      <c r="AK874">
        <v>0.41509433962264147</v>
      </c>
      <c r="AL874">
        <v>0.45913642726391729</v>
      </c>
      <c r="AM874">
        <v>0.62264150943396224</v>
      </c>
      <c r="AN874">
        <f>INDEX(realgdp!$A:$H,MATCH(Sheet1!A874,realgdp!$A:$A,0),MATCH(Sheet1!I874,realgdp!$A$1:$H$1,0))</f>
        <v>34969.599999999999</v>
      </c>
      <c r="AO874">
        <f>INDEX(pricelevel!$A:$H,MATCH(A874,pricelevel!$A:$A,0),MATCH(Sheet1!I874,pricelevel!$A$1:$H$1,0))</f>
        <v>89.9</v>
      </c>
    </row>
    <row r="875" spans="1:41">
      <c r="A875" s="1">
        <v>25060</v>
      </c>
      <c r="B875" s="5" t="s">
        <v>114</v>
      </c>
      <c r="C875">
        <v>45234.902237926974</v>
      </c>
      <c r="D875">
        <v>0.49116607773851589</v>
      </c>
      <c r="E875">
        <v>0.78680800942285045</v>
      </c>
      <c r="F875">
        <v>7.4299175500588932</v>
      </c>
      <c r="G875">
        <v>165937.33804475851</v>
      </c>
      <c r="H875">
        <v>0.95877862595419849</v>
      </c>
      <c r="I875">
        <v>2015</v>
      </c>
      <c r="J875">
        <v>0.24518272425249169</v>
      </c>
      <c r="K875">
        <v>1.0061349693251533</v>
      </c>
      <c r="L875">
        <v>0.14534075104311539</v>
      </c>
      <c r="M875">
        <v>1.0674846625766869</v>
      </c>
      <c r="N875">
        <v>0.4033898305084746</v>
      </c>
      <c r="O875">
        <v>0.5977011494252874</v>
      </c>
      <c r="P875">
        <v>22550.57471264368</v>
      </c>
      <c r="Q875">
        <v>935.68686868686871</v>
      </c>
      <c r="R875">
        <v>19.232142857142861</v>
      </c>
      <c r="S875">
        <v>8.0795525170913613E-3</v>
      </c>
      <c r="T875">
        <v>8.0795525170913613E-3</v>
      </c>
      <c r="U875">
        <v>6.2150403977625857E-3</v>
      </c>
      <c r="V875">
        <v>2876</v>
      </c>
      <c r="W875">
        <f t="shared" si="26"/>
        <v>2.2374145431945307E-2</v>
      </c>
      <c r="X875">
        <v>6.463642013673089E-2</v>
      </c>
      <c r="Y875">
        <v>7.0229956494717222E-2</v>
      </c>
      <c r="Z875">
        <v>39.786764705882362</v>
      </c>
      <c r="AA875">
        <v>0.1143567433188316</v>
      </c>
      <c r="AB875">
        <v>6.6500932256059658E-2</v>
      </c>
      <c r="AC875">
        <v>1609</v>
      </c>
      <c r="AD875">
        <v>8.6206896551724144E-2</v>
      </c>
      <c r="AE875">
        <v>1.8645121193287761E-3</v>
      </c>
      <c r="AF875">
        <v>4.3505282784338101E-3</v>
      </c>
      <c r="AG875">
        <v>2.486016159105034E-3</v>
      </c>
      <c r="AH875">
        <v>6.215040397762585E-4</v>
      </c>
      <c r="AI875">
        <f t="shared" si="27"/>
        <v>4.1492816950791364E-2</v>
      </c>
      <c r="AJ875">
        <v>4.972032318210068E-3</v>
      </c>
      <c r="AK875">
        <v>0.44827586206896552</v>
      </c>
      <c r="AL875">
        <v>0.40611961057023638</v>
      </c>
      <c r="AM875">
        <v>0.82183908045977017</v>
      </c>
      <c r="AN875">
        <f>INDEX(realgdp!$A:$H,MATCH(Sheet1!A875,realgdp!$A:$A,0),MATCH(Sheet1!I875,realgdp!$A$1:$H$1,0))</f>
        <v>14535.4</v>
      </c>
      <c r="AO875">
        <f>INDEX(pricelevel!$A:$H,MATCH(A875,pricelevel!$A:$A,0),MATCH(Sheet1!I875,pricelevel!$A$1:$H$1,0))</f>
        <v>89.5</v>
      </c>
    </row>
    <row r="876" spans="1:41">
      <c r="A876" s="1">
        <v>25260</v>
      </c>
      <c r="B876" s="5" t="s">
        <v>116</v>
      </c>
      <c r="C876">
        <v>52705.33783783784</v>
      </c>
      <c r="D876">
        <v>0.56081081081081086</v>
      </c>
      <c r="E876">
        <v>0.77027027027027029</v>
      </c>
      <c r="F876">
        <v>7.3581081081081079</v>
      </c>
      <c r="G876">
        <v>228542.2297297297</v>
      </c>
      <c r="H876">
        <v>0.95121951219512191</v>
      </c>
      <c r="I876">
        <v>2015</v>
      </c>
      <c r="J876">
        <v>0.32290502793296089</v>
      </c>
      <c r="K876">
        <v>1.4431818181818181</v>
      </c>
      <c r="L876">
        <v>0.16333118140735961</v>
      </c>
      <c r="M876">
        <v>1.5340909090909089</v>
      </c>
      <c r="N876">
        <v>0.31122448979591838</v>
      </c>
      <c r="O876">
        <v>0.3925925925925926</v>
      </c>
      <c r="P876">
        <v>18915.777777777781</v>
      </c>
      <c r="Q876">
        <v>1018.181818181818</v>
      </c>
      <c r="R876">
        <v>21.544117647058819</v>
      </c>
      <c r="S876">
        <v>7.8431372549019607E-3</v>
      </c>
      <c r="T876">
        <v>9.1503267973856214E-3</v>
      </c>
      <c r="U876">
        <v>2.6143790849673201E-3</v>
      </c>
      <c r="V876">
        <v>1549</v>
      </c>
      <c r="W876">
        <f t="shared" si="26"/>
        <v>1.9607843137254905E-2</v>
      </c>
      <c r="X876">
        <v>5.2287581699346407E-2</v>
      </c>
      <c r="Y876">
        <v>6.1437908496732023E-2</v>
      </c>
      <c r="Z876">
        <v>41.274999999999999</v>
      </c>
      <c r="AA876">
        <v>7.8431372549019607E-2</v>
      </c>
      <c r="AB876">
        <v>7.4509803921568626E-2</v>
      </c>
      <c r="AC876">
        <v>765</v>
      </c>
      <c r="AD876">
        <v>0.162962962962963</v>
      </c>
      <c r="AE876">
        <v>1.30718954248366E-3</v>
      </c>
      <c r="AF876">
        <v>1.30718954248366E-3</v>
      </c>
      <c r="AG876">
        <v>0</v>
      </c>
      <c r="AH876">
        <v>0</v>
      </c>
      <c r="AI876">
        <f t="shared" si="27"/>
        <v>5.3827118828704786E-2</v>
      </c>
      <c r="AJ876">
        <v>5.2287581699346402E-3</v>
      </c>
      <c r="AK876">
        <v>0.4148148148148148</v>
      </c>
      <c r="AL876">
        <v>0.38540994189799871</v>
      </c>
      <c r="AM876">
        <v>0.62962962962962965</v>
      </c>
      <c r="AN876">
        <f>INDEX(realgdp!$A:$H,MATCH(Sheet1!A876,realgdp!$A:$A,0),MATCH(Sheet1!I876,realgdp!$A$1:$H$1,0))</f>
        <v>4472.8999999999996</v>
      </c>
      <c r="AO876">
        <f>INDEX(pricelevel!$A:$H,MATCH(A876,pricelevel!$A:$A,0),MATCH(Sheet1!I876,pricelevel!$A$1:$H$1,0))</f>
        <v>93.1</v>
      </c>
    </row>
    <row r="877" spans="1:41">
      <c r="A877" s="1">
        <v>25420</v>
      </c>
      <c r="B877" s="5" t="s">
        <v>117</v>
      </c>
      <c r="C877">
        <v>51913.34173387097</v>
      </c>
      <c r="D877">
        <v>0.51159274193548387</v>
      </c>
      <c r="E877">
        <v>0.92993951612903225</v>
      </c>
      <c r="F877">
        <v>7.615423387096774</v>
      </c>
      <c r="G877">
        <v>210395.060483871</v>
      </c>
      <c r="H877">
        <v>0.97712221553281153</v>
      </c>
      <c r="I877">
        <v>2015</v>
      </c>
      <c r="J877">
        <v>0.22411990240501917</v>
      </c>
      <c r="K877">
        <v>0.80813953488372092</v>
      </c>
      <c r="L877">
        <v>0.13427299703264101</v>
      </c>
      <c r="M877">
        <v>0.81104651162790697</v>
      </c>
      <c r="N877">
        <v>0.39500000000000002</v>
      </c>
      <c r="O877">
        <v>0.54838709677419351</v>
      </c>
      <c r="P877">
        <v>27130.931899641579</v>
      </c>
      <c r="Q877">
        <v>965.55660377358492</v>
      </c>
      <c r="R877">
        <v>22.233333333333331</v>
      </c>
      <c r="S877">
        <v>1.1680143755615449E-2</v>
      </c>
      <c r="T877">
        <v>8.9847259658580418E-3</v>
      </c>
      <c r="U877">
        <v>6.8882899071578321E-3</v>
      </c>
      <c r="V877">
        <v>5392</v>
      </c>
      <c r="W877">
        <f t="shared" si="26"/>
        <v>2.7553159628631321E-2</v>
      </c>
      <c r="X877">
        <v>5.9598682240191672E-2</v>
      </c>
      <c r="Y877">
        <v>9.1344713986223416E-2</v>
      </c>
      <c r="Z877">
        <v>39.572016460905353</v>
      </c>
      <c r="AA877">
        <v>8.6253369272237201E-2</v>
      </c>
      <c r="AB877">
        <v>8.7750823599880207E-2</v>
      </c>
      <c r="AC877">
        <v>3339</v>
      </c>
      <c r="AD877">
        <v>4.6594982078853049E-2</v>
      </c>
      <c r="AE877">
        <v>3.8933812518718181E-3</v>
      </c>
      <c r="AF877">
        <v>2.9949086552860139E-3</v>
      </c>
      <c r="AG877">
        <v>9.883198562443846E-3</v>
      </c>
      <c r="AH877">
        <v>5.9898173105720279E-4</v>
      </c>
      <c r="AI877">
        <f t="shared" si="27"/>
        <v>3.5588773999552174E-2</v>
      </c>
      <c r="AJ877">
        <v>8.9847259658580418E-4</v>
      </c>
      <c r="AK877">
        <v>0.40143369175627241</v>
      </c>
      <c r="AL877">
        <v>0.44955489614243321</v>
      </c>
      <c r="AM877">
        <v>0.51254480286738346</v>
      </c>
      <c r="AN877">
        <f>INDEX(realgdp!$A:$H,MATCH(Sheet1!A877,realgdp!$A:$A,0),MATCH(Sheet1!I877,realgdp!$A$1:$H$1,0))</f>
        <v>31730.3</v>
      </c>
      <c r="AO877">
        <f>INDEX(pricelevel!$A:$H,MATCH(A877,pricelevel!$A:$A,0),MATCH(Sheet1!I877,pricelevel!$A$1:$H$1,0))</f>
        <v>97.1</v>
      </c>
    </row>
    <row r="878" spans="1:41">
      <c r="A878" s="1">
        <v>25500</v>
      </c>
      <c r="B878" s="5" t="s">
        <v>118</v>
      </c>
      <c r="C878">
        <v>43098.978540772543</v>
      </c>
      <c r="D878">
        <v>0.4978540772532189</v>
      </c>
      <c r="E878">
        <v>0.95064377682403434</v>
      </c>
      <c r="F878">
        <v>7.5793991416309012</v>
      </c>
      <c r="G878">
        <v>228870.60085836909</v>
      </c>
      <c r="H878">
        <v>0.97506234413965087</v>
      </c>
      <c r="I878">
        <v>2015</v>
      </c>
      <c r="J878">
        <v>0.24926686217008798</v>
      </c>
      <c r="K878">
        <v>1.3661971830985915</v>
      </c>
      <c r="L878">
        <v>9.5301125082726673E-2</v>
      </c>
      <c r="M878">
        <v>1.056338028169014</v>
      </c>
      <c r="N878">
        <v>0.51832460732984298</v>
      </c>
      <c r="O878">
        <v>0.62666666666666671</v>
      </c>
      <c r="P878">
        <v>24993.25333333333</v>
      </c>
      <c r="Q878">
        <v>888.39285714285711</v>
      </c>
      <c r="R878">
        <v>23.385964912280699</v>
      </c>
      <c r="S878">
        <v>1.461988304093567E-2</v>
      </c>
      <c r="T878">
        <v>1.754385964912281E-2</v>
      </c>
      <c r="U878">
        <v>2.9239766081871339E-3</v>
      </c>
      <c r="V878">
        <v>1511</v>
      </c>
      <c r="W878">
        <f t="shared" si="26"/>
        <v>3.5087719298245612E-2</v>
      </c>
      <c r="X878">
        <v>7.6023391812865493E-2</v>
      </c>
      <c r="Y878">
        <v>8.9668615984405453E-2</v>
      </c>
      <c r="Z878">
        <v>37.553846153846152</v>
      </c>
      <c r="AA878">
        <v>0.1237816764132554</v>
      </c>
      <c r="AB878">
        <v>6.6276803118908378E-2</v>
      </c>
      <c r="AC878">
        <v>1026</v>
      </c>
      <c r="AD878">
        <v>0.16</v>
      </c>
      <c r="AE878">
        <v>1.9493177387914229E-3</v>
      </c>
      <c r="AF878">
        <v>9.7465886939571145E-4</v>
      </c>
      <c r="AG878">
        <v>1.0721247563352829E-2</v>
      </c>
      <c r="AH878">
        <v>9.7465886939571145E-4</v>
      </c>
      <c r="AI878">
        <f t="shared" si="27"/>
        <v>3.5545306779170428E-2</v>
      </c>
      <c r="AJ878">
        <v>4.8732943469785572E-3</v>
      </c>
      <c r="AK878">
        <v>0.46666666666666667</v>
      </c>
      <c r="AL878">
        <v>0.40238252812706821</v>
      </c>
      <c r="AM878">
        <v>0.46666666666666667</v>
      </c>
      <c r="AN878">
        <f>INDEX(realgdp!$A:$H,MATCH(Sheet1!A878,realgdp!$A:$A,0),MATCH(Sheet1!I878,realgdp!$A$1:$H$1,0))</f>
        <v>6933.9</v>
      </c>
      <c r="AO878">
        <f>INDEX(pricelevel!$A:$H,MATCH(A878,pricelevel!$A:$A,0),MATCH(Sheet1!I878,pricelevel!$A$1:$H$1,0))</f>
        <v>89.8</v>
      </c>
    </row>
    <row r="879" spans="1:41">
      <c r="A879" s="1">
        <v>25540</v>
      </c>
      <c r="B879" s="5" t="s">
        <v>119</v>
      </c>
      <c r="C879">
        <v>74022.349209882042</v>
      </c>
      <c r="D879">
        <v>0.49655018918317378</v>
      </c>
      <c r="E879">
        <v>0.89784108613398617</v>
      </c>
      <c r="F879">
        <v>8.4464722902292451</v>
      </c>
      <c r="G879">
        <v>288392.83329623862</v>
      </c>
      <c r="H879">
        <v>0.97012696041822255</v>
      </c>
      <c r="I879">
        <v>2015</v>
      </c>
      <c r="J879">
        <v>0.21772228989037759</v>
      </c>
      <c r="K879">
        <v>0.87420584498094023</v>
      </c>
      <c r="L879">
        <v>0.12771298995788791</v>
      </c>
      <c r="M879">
        <v>0.81194409148665825</v>
      </c>
      <c r="N879">
        <v>0.58167613636363635</v>
      </c>
      <c r="O879">
        <v>0.7120500782472613</v>
      </c>
      <c r="P879">
        <v>34367.355242566511</v>
      </c>
      <c r="Q879">
        <v>1193.0618556701029</v>
      </c>
      <c r="R879">
        <v>25.196120689655171</v>
      </c>
      <c r="S879">
        <v>1.0103660936884921E-2</v>
      </c>
      <c r="T879">
        <v>1.351528670778113E-2</v>
      </c>
      <c r="U879">
        <v>4.3301404015221104E-3</v>
      </c>
      <c r="V879">
        <v>12348</v>
      </c>
      <c r="W879">
        <f t="shared" si="26"/>
        <v>2.7949088046188161E-2</v>
      </c>
      <c r="X879">
        <v>4.0545860123343387E-2</v>
      </c>
      <c r="Y879">
        <v>0.1066789135284083</v>
      </c>
      <c r="Z879">
        <v>38.461254612546128</v>
      </c>
      <c r="AA879">
        <v>0.1024799895026899</v>
      </c>
      <c r="AB879">
        <v>4.2120456632987788E-2</v>
      </c>
      <c r="AC879">
        <v>7621</v>
      </c>
      <c r="AD879">
        <v>0.1956181533646322</v>
      </c>
      <c r="AE879">
        <v>2.7555438918777059E-3</v>
      </c>
      <c r="AF879">
        <v>1.5745965096444041E-3</v>
      </c>
      <c r="AG879">
        <v>6.4296024143813144E-3</v>
      </c>
      <c r="AH879">
        <v>6.5608187901850152E-4</v>
      </c>
      <c r="AI879">
        <f t="shared" si="27"/>
        <v>3.4714974348459833E-2</v>
      </c>
      <c r="AJ879">
        <v>5.2486550321480122E-4</v>
      </c>
      <c r="AK879">
        <v>0.29264475743348978</v>
      </c>
      <c r="AL879">
        <v>0.43059604794298673</v>
      </c>
      <c r="AM879">
        <v>0.30203442879499209</v>
      </c>
      <c r="AN879">
        <f>INDEX(realgdp!$A:$H,MATCH(Sheet1!A879,realgdp!$A:$A,0),MATCH(Sheet1!I879,realgdp!$A$1:$H$1,0))</f>
        <v>79782.899999999994</v>
      </c>
      <c r="AO879">
        <f>INDEX(pricelevel!$A:$H,MATCH(A879,pricelevel!$A:$A,0),MATCH(Sheet1!I879,pricelevel!$A$1:$H$1,0))</f>
        <v>101.8</v>
      </c>
    </row>
    <row r="880" spans="1:41">
      <c r="A880" s="1">
        <v>25860</v>
      </c>
      <c r="B880" s="5" t="s">
        <v>121</v>
      </c>
      <c r="C880">
        <v>43292.514132925899</v>
      </c>
      <c r="D880">
        <v>0.50725744843391907</v>
      </c>
      <c r="E880">
        <v>0.91825821237585947</v>
      </c>
      <c r="F880">
        <v>7.2459893048128343</v>
      </c>
      <c r="G880">
        <v>161114.97326203209</v>
      </c>
      <c r="H880">
        <v>0.97847358121330719</v>
      </c>
      <c r="I880">
        <v>2015</v>
      </c>
      <c r="J880">
        <v>0.18984771573604062</v>
      </c>
      <c r="K880">
        <v>0.73122529644268774</v>
      </c>
      <c r="L880">
        <v>0.12430573922242789</v>
      </c>
      <c r="M880">
        <v>0.61660079051383399</v>
      </c>
      <c r="N880">
        <v>0.3515151515151515</v>
      </c>
      <c r="O880">
        <v>0.49358974358974361</v>
      </c>
      <c r="P880">
        <v>19393.76282051282</v>
      </c>
      <c r="Q880">
        <v>702.18333333333328</v>
      </c>
      <c r="R880">
        <v>23.01923076923077</v>
      </c>
      <c r="S880">
        <v>4.734848484848485E-3</v>
      </c>
      <c r="T880">
        <v>8.5227272727272721E-3</v>
      </c>
      <c r="U880">
        <v>3.3143939393939391E-3</v>
      </c>
      <c r="V880">
        <v>3781</v>
      </c>
      <c r="W880">
        <f t="shared" si="26"/>
        <v>1.6571969696969696E-2</v>
      </c>
      <c r="X880">
        <v>6.25E-2</v>
      </c>
      <c r="Y880">
        <v>7.8125E-2</v>
      </c>
      <c r="Z880">
        <v>38.699186991869922</v>
      </c>
      <c r="AA880">
        <v>8.2386363636363633E-2</v>
      </c>
      <c r="AB880">
        <v>7.575757575757576E-2</v>
      </c>
      <c r="AC880">
        <v>2112</v>
      </c>
      <c r="AD880">
        <v>8.3333333333333329E-2</v>
      </c>
      <c r="AE880">
        <v>2.3674242424242421E-3</v>
      </c>
      <c r="AF880">
        <v>9.46969696969697E-4</v>
      </c>
      <c r="AG880">
        <v>1.4204545454545451E-3</v>
      </c>
      <c r="AH880">
        <v>0</v>
      </c>
      <c r="AI880">
        <f t="shared" si="27"/>
        <v>3.6206657770952659E-2</v>
      </c>
      <c r="AJ880">
        <v>1.4204545454545451E-3</v>
      </c>
      <c r="AK880">
        <v>0.42948717948717952</v>
      </c>
      <c r="AL880">
        <v>0.48399894207881511</v>
      </c>
      <c r="AM880">
        <v>0.62179487179487181</v>
      </c>
      <c r="AN880">
        <f>INDEX(realgdp!$A:$H,MATCH(Sheet1!A880,realgdp!$A:$A,0),MATCH(Sheet1!I880,realgdp!$A$1:$H$1,0))</f>
        <v>11757.2</v>
      </c>
      <c r="AO880">
        <f>INDEX(pricelevel!$A:$H,MATCH(A880,pricelevel!$A:$A,0),MATCH(Sheet1!I880,pricelevel!$A$1:$H$1,0))</f>
        <v>87.8</v>
      </c>
    </row>
    <row r="881" spans="1:41">
      <c r="A881" s="1">
        <v>25940</v>
      </c>
      <c r="B881" s="5" t="s">
        <v>122</v>
      </c>
      <c r="C881">
        <v>58866.05078125</v>
      </c>
      <c r="D881">
        <v>0.484375</v>
      </c>
      <c r="E881">
        <v>0.80859375</v>
      </c>
      <c r="F881">
        <v>8.23828125</v>
      </c>
      <c r="G881">
        <v>381934.5703125</v>
      </c>
      <c r="H881">
        <v>0.96850393700787396</v>
      </c>
      <c r="I881">
        <v>2015</v>
      </c>
      <c r="J881">
        <v>0.23411764705882354</v>
      </c>
      <c r="K881">
        <v>1.1486486486486487</v>
      </c>
      <c r="L881">
        <v>0.134009009009009</v>
      </c>
      <c r="M881">
        <v>1.1351351351351351</v>
      </c>
      <c r="N881">
        <v>0.25268817204301081</v>
      </c>
      <c r="O881">
        <v>0.5</v>
      </c>
      <c r="P881">
        <v>25536.071428571431</v>
      </c>
      <c r="Q881">
        <v>1141.711111111111</v>
      </c>
      <c r="R881">
        <v>19.984615384615381</v>
      </c>
      <c r="S881">
        <v>9.5419847328244278E-3</v>
      </c>
      <c r="T881">
        <v>1.8129770992366411E-2</v>
      </c>
      <c r="U881">
        <v>3.8167938931297708E-3</v>
      </c>
      <c r="V881">
        <v>1776</v>
      </c>
      <c r="W881">
        <f t="shared" si="26"/>
        <v>3.1488549618320608E-2</v>
      </c>
      <c r="X881">
        <v>6.2022900763358778E-2</v>
      </c>
      <c r="Y881">
        <v>0.1173664122137405</v>
      </c>
      <c r="Z881">
        <v>43.621621621621621</v>
      </c>
      <c r="AA881">
        <v>0.1001908396946565</v>
      </c>
      <c r="AB881">
        <v>3.5305343511450378E-2</v>
      </c>
      <c r="AC881">
        <v>1048</v>
      </c>
      <c r="AD881">
        <v>0.13095238095238099</v>
      </c>
      <c r="AE881">
        <v>9.5419847328244271E-4</v>
      </c>
      <c r="AF881">
        <v>2.8625954198473278E-3</v>
      </c>
      <c r="AG881">
        <v>4.7709923664122139E-3</v>
      </c>
      <c r="AH881">
        <v>9.5419847328244271E-4</v>
      </c>
      <c r="AI881">
        <f t="shared" si="27"/>
        <v>4.4709739879317915E-2</v>
      </c>
      <c r="AJ881">
        <v>1.908396946564885E-3</v>
      </c>
      <c r="AK881">
        <v>0.35714285714285721</v>
      </c>
      <c r="AL881">
        <v>0.52421171171171166</v>
      </c>
      <c r="AM881">
        <v>0.66666666666666663</v>
      </c>
      <c r="AN881">
        <f>INDEX(realgdp!$A:$H,MATCH(Sheet1!A881,realgdp!$A:$A,0),MATCH(Sheet1!I881,realgdp!$A$1:$H$1,0))</f>
        <v>7745.4</v>
      </c>
      <c r="AO881">
        <f>INDEX(pricelevel!$A:$H,MATCH(A881,pricelevel!$A:$A,0),MATCH(Sheet1!I881,pricelevel!$A$1:$H$1,0))</f>
        <v>93.9</v>
      </c>
    </row>
    <row r="882" spans="1:41">
      <c r="A882" s="1">
        <v>26140</v>
      </c>
      <c r="B882" s="5" t="s">
        <v>123</v>
      </c>
      <c r="C882">
        <v>39547.475543478256</v>
      </c>
      <c r="D882">
        <v>0.46467391304347833</v>
      </c>
      <c r="E882">
        <v>0.96467391304347827</v>
      </c>
      <c r="F882">
        <v>7.0190217391304346</v>
      </c>
      <c r="G882">
        <v>143825</v>
      </c>
      <c r="H882">
        <v>0.96385542168674698</v>
      </c>
      <c r="I882">
        <v>2015</v>
      </c>
      <c r="J882">
        <v>0.15090909090909091</v>
      </c>
      <c r="K882">
        <v>0.84313725490196079</v>
      </c>
      <c r="L882">
        <v>9.3406593406593408E-2</v>
      </c>
      <c r="M882">
        <v>0.80392156862745101</v>
      </c>
      <c r="N882">
        <v>0.2359550561797753</v>
      </c>
      <c r="O882">
        <v>0.31707317073170732</v>
      </c>
      <c r="P882">
        <v>20194.390243902439</v>
      </c>
      <c r="Q882">
        <v>804.55555555555554</v>
      </c>
      <c r="R882">
        <v>35.708333333333343</v>
      </c>
      <c r="S882">
        <v>6.5252854812398054E-3</v>
      </c>
      <c r="T882">
        <v>9.7879282218597055E-3</v>
      </c>
      <c r="U882">
        <v>1.3050570962479611E-2</v>
      </c>
      <c r="V882">
        <v>1274</v>
      </c>
      <c r="W882">
        <f t="shared" si="26"/>
        <v>2.936378466557912E-2</v>
      </c>
      <c r="X882">
        <v>6.3621533442088096E-2</v>
      </c>
      <c r="Y882">
        <v>7.01468189233279E-2</v>
      </c>
      <c r="Z882">
        <v>38.241379310344833</v>
      </c>
      <c r="AA882">
        <v>0.1076672104404568</v>
      </c>
      <c r="AB882">
        <v>6.3621533442088096E-2</v>
      </c>
      <c r="AC882">
        <v>613</v>
      </c>
      <c r="AD882">
        <v>7.3170731707317069E-2</v>
      </c>
      <c r="AE882">
        <v>6.5252854812398054E-3</v>
      </c>
      <c r="AF882">
        <v>6.5252854812398054E-3</v>
      </c>
      <c r="AG882">
        <v>0</v>
      </c>
      <c r="AH882">
        <v>0</v>
      </c>
      <c r="AI882">
        <f t="shared" si="27"/>
        <v>3.9840547094433104E-2</v>
      </c>
      <c r="AJ882">
        <v>4.8939641109298528E-3</v>
      </c>
      <c r="AK882">
        <v>0.31707317073170732</v>
      </c>
      <c r="AL882">
        <v>0.51491365777080067</v>
      </c>
      <c r="AM882">
        <v>0.70731707317073167</v>
      </c>
      <c r="AN882">
        <f>INDEX(realgdp!$A:$H,MATCH(Sheet1!A882,realgdp!$A:$A,0),MATCH(Sheet1!I882,realgdp!$A$1:$H$1,0))</f>
        <v>2771.5</v>
      </c>
      <c r="AO882">
        <f>INDEX(pricelevel!$A:$H,MATCH(A882,pricelevel!$A:$A,0),MATCH(Sheet1!I882,pricelevel!$A$1:$H$1,0))</f>
        <v>87.8</v>
      </c>
    </row>
    <row r="883" spans="1:41">
      <c r="A883" s="1">
        <v>26380</v>
      </c>
      <c r="B883" s="5" t="s">
        <v>124</v>
      </c>
      <c r="C883">
        <v>46623.766906474819</v>
      </c>
      <c r="D883">
        <v>0.54244604316546763</v>
      </c>
      <c r="E883">
        <v>0.85899280575539572</v>
      </c>
      <c r="F883">
        <v>6.5352517985611511</v>
      </c>
      <c r="G883">
        <v>171870.9352517986</v>
      </c>
      <c r="H883">
        <v>0.97670250896057342</v>
      </c>
      <c r="I883">
        <v>2015</v>
      </c>
      <c r="J883">
        <v>0.23904382470119523</v>
      </c>
      <c r="K883">
        <v>1.0495049504950495</v>
      </c>
      <c r="L883">
        <v>0.14887940234791891</v>
      </c>
      <c r="M883">
        <v>1.1188118811881189</v>
      </c>
      <c r="N883">
        <v>0.35428571428571431</v>
      </c>
      <c r="O883">
        <v>0.38938053097345132</v>
      </c>
      <c r="P883">
        <v>29003.132743362828</v>
      </c>
      <c r="Q883">
        <v>834.16666666666663</v>
      </c>
      <c r="R883">
        <v>30.237500000000001</v>
      </c>
      <c r="S883">
        <v>1.421800947867299E-2</v>
      </c>
      <c r="T883">
        <v>1.232227488151659E-2</v>
      </c>
      <c r="U883">
        <v>3.7914691943127959E-3</v>
      </c>
      <c r="V883">
        <v>1874</v>
      </c>
      <c r="W883">
        <f t="shared" si="26"/>
        <v>3.0331753554502378E-2</v>
      </c>
      <c r="X883">
        <v>6.7298578199052134E-2</v>
      </c>
      <c r="Y883">
        <v>7.1090047393364927E-2</v>
      </c>
      <c r="Z883">
        <v>44.776470588235291</v>
      </c>
      <c r="AA883">
        <v>9.2890995260663509E-2</v>
      </c>
      <c r="AB883">
        <v>8.2464454976303322E-2</v>
      </c>
      <c r="AC883">
        <v>1055</v>
      </c>
      <c r="AD883">
        <v>5.3097345132743362E-2</v>
      </c>
      <c r="AE883">
        <v>0</v>
      </c>
      <c r="AF883">
        <v>3.7914691943127959E-3</v>
      </c>
      <c r="AG883">
        <v>2.843601895734597E-3</v>
      </c>
      <c r="AH883">
        <v>9.4786729857819908E-4</v>
      </c>
      <c r="AI883">
        <f t="shared" si="27"/>
        <v>2.8761260862675605E-2</v>
      </c>
      <c r="AJ883">
        <v>6.6350710900473939E-2</v>
      </c>
      <c r="AK883">
        <v>0.4247787610619469</v>
      </c>
      <c r="AL883">
        <v>0.45517609391675562</v>
      </c>
      <c r="AM883">
        <v>0.70796460176991149</v>
      </c>
      <c r="AN883">
        <f>INDEX(realgdp!$A:$H,MATCH(Sheet1!A883,realgdp!$A:$A,0),MATCH(Sheet1!I883,realgdp!$A$1:$H$1,0))</f>
        <v>9300.7000000000007</v>
      </c>
      <c r="AO883">
        <f>INDEX(pricelevel!$A:$H,MATCH(A883,pricelevel!$A:$A,0),MATCH(Sheet1!I883,pricelevel!$A$1:$H$1,0))</f>
        <v>91.5</v>
      </c>
    </row>
    <row r="884" spans="1:41">
      <c r="A884" s="1">
        <v>26420</v>
      </c>
      <c r="B884" s="5" t="s">
        <v>125</v>
      </c>
      <c r="C884">
        <v>72372.890303745575</v>
      </c>
      <c r="D884">
        <v>0.52618175041928072</v>
      </c>
      <c r="E884">
        <v>0.73638114168581903</v>
      </c>
      <c r="F884">
        <v>7.7690539785079817</v>
      </c>
      <c r="G884">
        <v>258980.16646996711</v>
      </c>
      <c r="H884">
        <v>0.97369173577352019</v>
      </c>
      <c r="I884">
        <v>2015</v>
      </c>
      <c r="J884">
        <v>0.27640020183089453</v>
      </c>
      <c r="K884">
        <v>0.94578651685393256</v>
      </c>
      <c r="L884">
        <v>0.17344627203782129</v>
      </c>
      <c r="M884">
        <v>0.9550561797752809</v>
      </c>
      <c r="N884">
        <v>0.43920292801952021</v>
      </c>
      <c r="O884">
        <v>0.60558823529411765</v>
      </c>
      <c r="P884">
        <v>32359.246176470591</v>
      </c>
      <c r="Q884">
        <v>1133.6736072031511</v>
      </c>
      <c r="R884">
        <v>28.58935054457443</v>
      </c>
      <c r="S884">
        <v>7.3120598443238869E-3</v>
      </c>
      <c r="T884">
        <v>1.1220810728847249E-2</v>
      </c>
      <c r="U884">
        <v>4.4815850658759312E-3</v>
      </c>
      <c r="V884">
        <v>50765</v>
      </c>
      <c r="W884">
        <f t="shared" si="26"/>
        <v>2.3014455639047068E-2</v>
      </c>
      <c r="X884">
        <v>5.5261650436364863E-2</v>
      </c>
      <c r="Y884">
        <v>0.1039862519796475</v>
      </c>
      <c r="Z884">
        <v>40.90297171500179</v>
      </c>
      <c r="AA884">
        <v>0.1099504666913772</v>
      </c>
      <c r="AB884">
        <v>6.0585638710112209E-2</v>
      </c>
      <c r="AC884">
        <v>29677</v>
      </c>
      <c r="AD884">
        <v>0.28705882352941181</v>
      </c>
      <c r="AE884">
        <v>1.7521986723725441E-3</v>
      </c>
      <c r="AF884">
        <v>2.729386393503386E-3</v>
      </c>
      <c r="AG884">
        <v>2.6282980085588171E-3</v>
      </c>
      <c r="AH884">
        <v>4.3804966809313608E-4</v>
      </c>
      <c r="AI884">
        <f t="shared" si="27"/>
        <v>3.5033993098006103E-2</v>
      </c>
      <c r="AJ884">
        <v>3.6492906964989733E-2</v>
      </c>
      <c r="AK884">
        <v>0.38794117647058818</v>
      </c>
      <c r="AL884">
        <v>0.43591056830493452</v>
      </c>
      <c r="AM884">
        <v>0.61205882352941177</v>
      </c>
      <c r="AN884">
        <f>INDEX(realgdp!$A:$H,MATCH(Sheet1!A884,realgdp!$A:$A,0),MATCH(Sheet1!I884,realgdp!$A$1:$H$1,0))</f>
        <v>452352.5</v>
      </c>
      <c r="AO884">
        <f>INDEX(pricelevel!$A:$H,MATCH(A884,pricelevel!$A:$A,0),MATCH(Sheet1!I884,pricelevel!$A$1:$H$1,0))</f>
        <v>101.1</v>
      </c>
    </row>
    <row r="885" spans="1:41">
      <c r="A885" s="1">
        <v>26620</v>
      </c>
      <c r="B885" s="5" t="s">
        <v>126</v>
      </c>
      <c r="C885">
        <v>59384.891031014253</v>
      </c>
      <c r="D885">
        <v>0.51299245599329424</v>
      </c>
      <c r="E885">
        <v>0.81139983235540658</v>
      </c>
      <c r="F885">
        <v>8.3830678960603517</v>
      </c>
      <c r="G885">
        <v>216721.54233025981</v>
      </c>
      <c r="H885">
        <v>0.96868686868686871</v>
      </c>
      <c r="I885">
        <v>2015</v>
      </c>
      <c r="J885">
        <v>0.2546549835706462</v>
      </c>
      <c r="K885">
        <v>0.98019801980198018</v>
      </c>
      <c r="L885">
        <v>0.1396731054977712</v>
      </c>
      <c r="M885">
        <v>1.0346534653465349</v>
      </c>
      <c r="N885">
        <v>0.47706422018348632</v>
      </c>
      <c r="O885">
        <v>0.67464114832535882</v>
      </c>
      <c r="P885">
        <v>26197.952153110051</v>
      </c>
      <c r="Q885">
        <v>866.58095238095234</v>
      </c>
      <c r="R885">
        <v>20.644295302013418</v>
      </c>
      <c r="S885">
        <v>5.5724417426545082E-3</v>
      </c>
      <c r="T885">
        <v>1.114488348530902E-2</v>
      </c>
      <c r="U885">
        <v>2.0263424518743669E-3</v>
      </c>
      <c r="V885">
        <v>3365</v>
      </c>
      <c r="W885">
        <f t="shared" si="26"/>
        <v>1.8743667679837896E-2</v>
      </c>
      <c r="X885">
        <v>4.8632218844984802E-2</v>
      </c>
      <c r="Y885">
        <v>9.9797365754812559E-2</v>
      </c>
      <c r="Z885">
        <v>38.115606936416192</v>
      </c>
      <c r="AA885">
        <v>9.9290780141843976E-2</v>
      </c>
      <c r="AB885">
        <v>4.1540020263424522E-2</v>
      </c>
      <c r="AC885">
        <v>1974</v>
      </c>
      <c r="AD885">
        <v>8.6124401913875603E-2</v>
      </c>
      <c r="AE885">
        <v>5.0658561296859173E-4</v>
      </c>
      <c r="AF885">
        <v>1.5197568389057751E-3</v>
      </c>
      <c r="AG885">
        <v>2.0263424518743669E-3</v>
      </c>
      <c r="AH885">
        <v>0</v>
      </c>
      <c r="AI885">
        <f t="shared" si="27"/>
        <v>3.3078194330470885E-2</v>
      </c>
      <c r="AJ885">
        <v>1.013171225937183E-3</v>
      </c>
      <c r="AK885">
        <v>0.36363636363636359</v>
      </c>
      <c r="AL885">
        <v>0.45527488855869241</v>
      </c>
      <c r="AM885">
        <v>0.57894736842105265</v>
      </c>
      <c r="AN885">
        <f>INDEX(realgdp!$A:$H,MATCH(Sheet1!A885,realgdp!$A:$A,0),MATCH(Sheet1!I885,realgdp!$A$1:$H$1,0))</f>
        <v>21899.9</v>
      </c>
      <c r="AO885">
        <f>INDEX(pricelevel!$A:$H,MATCH(A885,pricelevel!$A:$A,0),MATCH(Sheet1!I885,pricelevel!$A$1:$H$1,0))</f>
        <v>90.1</v>
      </c>
    </row>
    <row r="886" spans="1:41">
      <c r="A886" s="1">
        <v>26900</v>
      </c>
      <c r="B886" s="5" t="s">
        <v>127</v>
      </c>
      <c r="C886">
        <v>57316.212383258389</v>
      </c>
      <c r="D886">
        <v>0.50536146662054648</v>
      </c>
      <c r="E886">
        <v>0.89017640954686961</v>
      </c>
      <c r="F886">
        <v>8.0287097890003452</v>
      </c>
      <c r="G886">
        <v>196044.93254929091</v>
      </c>
      <c r="H886">
        <v>0.97283155564499901</v>
      </c>
      <c r="I886">
        <v>2015</v>
      </c>
      <c r="J886">
        <v>0.24757281553398058</v>
      </c>
      <c r="K886">
        <v>0.91889400921658981</v>
      </c>
      <c r="L886">
        <v>0.1535341118623233</v>
      </c>
      <c r="M886">
        <v>0.91428571428571426</v>
      </c>
      <c r="N886">
        <v>0.4389460154241645</v>
      </c>
      <c r="O886">
        <v>0.61088709677419351</v>
      </c>
      <c r="P886">
        <v>29137.356854838708</v>
      </c>
      <c r="Q886">
        <v>968.24553571428567</v>
      </c>
      <c r="R886">
        <v>24.202997275204361</v>
      </c>
      <c r="S886">
        <v>6.844489179667841E-3</v>
      </c>
      <c r="T886">
        <v>1.348766985405133E-2</v>
      </c>
      <c r="U886">
        <v>3.220936084549572E-3</v>
      </c>
      <c r="V886">
        <v>16270</v>
      </c>
      <c r="W886">
        <f t="shared" si="26"/>
        <v>2.3553095118268745E-2</v>
      </c>
      <c r="X886">
        <v>5.596376446904882E-2</v>
      </c>
      <c r="Y886">
        <v>9.5520885757423249E-2</v>
      </c>
      <c r="Z886">
        <v>39.844970414201192</v>
      </c>
      <c r="AA886">
        <v>0.1073980875691998</v>
      </c>
      <c r="AB886">
        <v>7.1766482133870158E-2</v>
      </c>
      <c r="AC886">
        <v>9935</v>
      </c>
      <c r="AD886">
        <v>8.8709677419354843E-2</v>
      </c>
      <c r="AE886">
        <v>1.20785103170609E-3</v>
      </c>
      <c r="AF886">
        <v>2.013085052843483E-3</v>
      </c>
      <c r="AG886">
        <v>2.9189733266230498E-3</v>
      </c>
      <c r="AH886">
        <v>2.013085052843483E-4</v>
      </c>
      <c r="AI886">
        <f t="shared" si="27"/>
        <v>3.3230383268394968E-2</v>
      </c>
      <c r="AJ886">
        <v>4.026170105686966E-4</v>
      </c>
      <c r="AK886">
        <v>0.3588709677419355</v>
      </c>
      <c r="AL886">
        <v>0.420159803318992</v>
      </c>
      <c r="AM886">
        <v>0.58165322580645162</v>
      </c>
      <c r="AN886">
        <f>INDEX(realgdp!$A:$H,MATCH(Sheet1!A886,realgdp!$A:$A,0),MATCH(Sheet1!I886,realgdp!$A$1:$H$1,0))</f>
        <v>115402.6</v>
      </c>
      <c r="AO886">
        <f>INDEX(pricelevel!$A:$H,MATCH(A886,pricelevel!$A:$A,0),MATCH(Sheet1!I886,pricelevel!$A$1:$H$1,0))</f>
        <v>92</v>
      </c>
    </row>
    <row r="887" spans="1:41">
      <c r="A887" s="1">
        <v>26980</v>
      </c>
      <c r="B887" s="5" t="s">
        <v>128</v>
      </c>
      <c r="C887">
        <v>63551.32894736842</v>
      </c>
      <c r="D887">
        <v>0.47368421052631582</v>
      </c>
      <c r="E887">
        <v>0.96052631578947367</v>
      </c>
      <c r="F887">
        <v>8.7697368421052637</v>
      </c>
      <c r="G887">
        <v>236240.13157894739</v>
      </c>
      <c r="H887">
        <v>0.98920863309352514</v>
      </c>
      <c r="I887">
        <v>2015</v>
      </c>
      <c r="J887">
        <v>0.31929046563192903</v>
      </c>
      <c r="K887">
        <v>1.3877551020408163</v>
      </c>
      <c r="L887">
        <v>0.1031390134529148</v>
      </c>
      <c r="M887">
        <v>1.551020408163265</v>
      </c>
      <c r="N887">
        <v>0.61971830985915488</v>
      </c>
      <c r="O887">
        <v>0.86842105263157898</v>
      </c>
      <c r="P887">
        <v>30920.52631578947</v>
      </c>
      <c r="Q887">
        <v>1016.441860465116</v>
      </c>
      <c r="R887">
        <v>19.348484848484851</v>
      </c>
      <c r="S887">
        <v>0</v>
      </c>
      <c r="T887">
        <v>1.090342679127726E-2</v>
      </c>
      <c r="U887">
        <v>1.557632398753894E-3</v>
      </c>
      <c r="V887">
        <v>892</v>
      </c>
      <c r="W887">
        <f t="shared" si="26"/>
        <v>1.2461059190031154E-2</v>
      </c>
      <c r="X887">
        <v>7.476635514018691E-2</v>
      </c>
      <c r="Y887">
        <v>8.7227414330218064E-2</v>
      </c>
      <c r="Z887">
        <v>37.565217391304351</v>
      </c>
      <c r="AA887">
        <v>9.5015576323987536E-2</v>
      </c>
      <c r="AB887">
        <v>4.8286604361370708E-2</v>
      </c>
      <c r="AC887">
        <v>642</v>
      </c>
      <c r="AD887">
        <v>0.13157894736842099</v>
      </c>
      <c r="AE887">
        <v>0</v>
      </c>
      <c r="AF887">
        <v>1.557632398753894E-3</v>
      </c>
      <c r="AG887">
        <v>0</v>
      </c>
      <c r="AH887">
        <v>0</v>
      </c>
      <c r="AI887">
        <f t="shared" si="27"/>
        <v>3.2872721831583865E-2</v>
      </c>
      <c r="AJ887">
        <v>0</v>
      </c>
      <c r="AK887">
        <v>0.46052631578947367</v>
      </c>
      <c r="AL887">
        <v>0.41255605381165922</v>
      </c>
      <c r="AM887">
        <v>0.19736842105263161</v>
      </c>
      <c r="AN887">
        <f>INDEX(realgdp!$A:$H,MATCH(Sheet1!A887,realgdp!$A:$A,0),MATCH(Sheet1!I887,realgdp!$A$1:$H$1,0))</f>
        <v>8664.5</v>
      </c>
      <c r="AO887">
        <f>INDEX(pricelevel!$A:$H,MATCH(A887,pricelevel!$A:$A,0),MATCH(Sheet1!I887,pricelevel!$A$1:$H$1,0))</f>
        <v>95.2</v>
      </c>
    </row>
    <row r="888" spans="1:41">
      <c r="A888" s="1">
        <v>27060</v>
      </c>
      <c r="B888" s="5" t="s">
        <v>129</v>
      </c>
      <c r="C888">
        <v>59972.259868421053</v>
      </c>
      <c r="D888">
        <v>0.47039473684210531</v>
      </c>
      <c r="E888">
        <v>0.92434210526315785</v>
      </c>
      <c r="F888">
        <v>8.9144736842105257</v>
      </c>
      <c r="G888">
        <v>229953.94736842101</v>
      </c>
      <c r="H888">
        <v>0.97692307692307689</v>
      </c>
      <c r="I888">
        <v>2015</v>
      </c>
      <c r="J888">
        <v>0.27467811158798283</v>
      </c>
      <c r="K888">
        <v>1.5555555555555556</v>
      </c>
      <c r="L888">
        <v>8.8687782805429868E-2</v>
      </c>
      <c r="M888">
        <v>1.244444444444444</v>
      </c>
      <c r="N888">
        <v>0.60881542699724522</v>
      </c>
      <c r="O888">
        <v>0.8214285714285714</v>
      </c>
      <c r="P888">
        <v>25483.571428571431</v>
      </c>
      <c r="Q888">
        <v>1177.5862068965521</v>
      </c>
      <c r="R888">
        <v>17.694444444444439</v>
      </c>
      <c r="S888">
        <v>2.1534320323014809E-2</v>
      </c>
      <c r="T888">
        <v>2.4226110363391659E-2</v>
      </c>
      <c r="U888">
        <v>8.0753701211305519E-3</v>
      </c>
      <c r="V888">
        <v>1105</v>
      </c>
      <c r="W888">
        <f t="shared" si="26"/>
        <v>5.3835800807537013E-2</v>
      </c>
      <c r="X888">
        <v>6.3257065948855995E-2</v>
      </c>
      <c r="Y888">
        <v>7.1332436069986543E-2</v>
      </c>
      <c r="Z888">
        <v>39.666666666666657</v>
      </c>
      <c r="AA888">
        <v>8.0753701211305512E-2</v>
      </c>
      <c r="AB888">
        <v>3.7685060565275909E-2</v>
      </c>
      <c r="AC888">
        <v>743</v>
      </c>
      <c r="AD888">
        <v>0.25</v>
      </c>
      <c r="AE888">
        <v>5.3835800807537013E-3</v>
      </c>
      <c r="AF888">
        <v>2.6917900403768511E-3</v>
      </c>
      <c r="AG888">
        <v>2.0188425302826381E-2</v>
      </c>
      <c r="AH888">
        <v>2.6917900403768511E-3</v>
      </c>
      <c r="AI888">
        <f t="shared" si="27"/>
        <v>4.6209622155875568E-2</v>
      </c>
      <c r="AJ888">
        <v>0</v>
      </c>
      <c r="AK888">
        <v>0.1607142857142857</v>
      </c>
      <c r="AL888">
        <v>0.33212669683257923</v>
      </c>
      <c r="AM888">
        <v>0.1071428571428571</v>
      </c>
      <c r="AN888">
        <f>INDEX(realgdp!$A:$H,MATCH(Sheet1!A888,realgdp!$A:$A,0),MATCH(Sheet1!I888,realgdp!$A$1:$H$1,0))</f>
        <v>4332.2</v>
      </c>
      <c r="AO888">
        <f>INDEX(pricelevel!$A:$H,MATCH(A888,pricelevel!$A:$A,0),MATCH(Sheet1!I888,pricelevel!$A$1:$H$1,0))</f>
        <v>106.5</v>
      </c>
    </row>
    <row r="889" spans="1:41">
      <c r="A889" s="1">
        <v>27100</v>
      </c>
      <c r="B889" s="5" t="s">
        <v>130</v>
      </c>
      <c r="C889">
        <v>47669.931428571428</v>
      </c>
      <c r="D889">
        <v>0.51238095238095238</v>
      </c>
      <c r="E889">
        <v>0.95809523809523811</v>
      </c>
      <c r="F889">
        <v>7.4952380952380953</v>
      </c>
      <c r="G889">
        <v>150620.38095238089</v>
      </c>
      <c r="H889">
        <v>0.98333333333333328</v>
      </c>
      <c r="I889">
        <v>2015</v>
      </c>
      <c r="J889">
        <v>0.23152709359605911</v>
      </c>
      <c r="K889">
        <v>1.053763440860215</v>
      </c>
      <c r="L889">
        <v>0.1201923076923077</v>
      </c>
      <c r="M889">
        <v>1.064516129032258</v>
      </c>
      <c r="N889">
        <v>0.41975308641975312</v>
      </c>
      <c r="O889">
        <v>0.51515151515151514</v>
      </c>
      <c r="P889">
        <v>23676.878787878792</v>
      </c>
      <c r="Q889">
        <v>849.11538461538464</v>
      </c>
      <c r="R889">
        <v>17.548387096774189</v>
      </c>
      <c r="S889">
        <v>1.146788990825688E-2</v>
      </c>
      <c r="T889">
        <v>1.146788990825688E-2</v>
      </c>
      <c r="U889">
        <v>2.2935779816513758E-3</v>
      </c>
      <c r="V889">
        <v>1456</v>
      </c>
      <c r="W889">
        <f t="shared" si="26"/>
        <v>2.5229357798165136E-2</v>
      </c>
      <c r="X889">
        <v>8.1422018348623851E-2</v>
      </c>
      <c r="Y889">
        <v>7.6834862385321098E-2</v>
      </c>
      <c r="Z889">
        <v>40.575342465753423</v>
      </c>
      <c r="AA889">
        <v>8.2568807339449546E-2</v>
      </c>
      <c r="AB889">
        <v>6.5366972477064217E-2</v>
      </c>
      <c r="AC889">
        <v>872</v>
      </c>
      <c r="AD889">
        <v>3.03030303030303E-2</v>
      </c>
      <c r="AE889">
        <v>0</v>
      </c>
      <c r="AF889">
        <v>2.2935779816513758E-3</v>
      </c>
      <c r="AG889">
        <v>3.440366972477064E-3</v>
      </c>
      <c r="AH889">
        <v>0</v>
      </c>
      <c r="AI889">
        <f t="shared" si="27"/>
        <v>3.5862640182543114E-2</v>
      </c>
      <c r="AJ889">
        <v>3.440366972477064E-3</v>
      </c>
      <c r="AK889">
        <v>0.44444444444444442</v>
      </c>
      <c r="AL889">
        <v>0.43063186813186821</v>
      </c>
      <c r="AM889">
        <v>0.69696969696969702</v>
      </c>
      <c r="AN889">
        <f>INDEX(realgdp!$A:$H,MATCH(Sheet1!A889,realgdp!$A:$A,0),MATCH(Sheet1!I889,realgdp!$A$1:$H$1,0))</f>
        <v>5328.9</v>
      </c>
      <c r="AO889">
        <f>INDEX(pricelevel!$A:$H,MATCH(A889,pricelevel!$A:$A,0),MATCH(Sheet1!I889,pricelevel!$A$1:$H$1,0))</f>
        <v>89</v>
      </c>
    </row>
    <row r="890" spans="1:41">
      <c r="A890" s="1">
        <v>27140</v>
      </c>
      <c r="B890" s="5" t="s">
        <v>131</v>
      </c>
      <c r="C890">
        <v>51291.570992366411</v>
      </c>
      <c r="D890">
        <v>0.4758269720101781</v>
      </c>
      <c r="E890">
        <v>0.60152671755725196</v>
      </c>
      <c r="F890">
        <v>7.9328244274809157</v>
      </c>
      <c r="G890">
        <v>190624.47837150129</v>
      </c>
      <c r="H890">
        <v>0.96941896024464835</v>
      </c>
      <c r="I890">
        <v>2015</v>
      </c>
      <c r="J890">
        <v>0.2347371857655893</v>
      </c>
      <c r="K890">
        <v>0.74545454545454548</v>
      </c>
      <c r="L890">
        <v>0.1588076793533176</v>
      </c>
      <c r="M890">
        <v>0.71590909090909094</v>
      </c>
      <c r="N890">
        <v>0.45394736842105271</v>
      </c>
      <c r="O890">
        <v>0.59682539682539681</v>
      </c>
      <c r="P890">
        <v>22670.761904761901</v>
      </c>
      <c r="Q890">
        <v>808.36434108527135</v>
      </c>
      <c r="R890">
        <v>22.766355140186921</v>
      </c>
      <c r="S890">
        <v>9.0034150884818372E-3</v>
      </c>
      <c r="T890">
        <v>9.934802856255821E-3</v>
      </c>
      <c r="U890">
        <v>2.7941633033219501E-3</v>
      </c>
      <c r="V890">
        <v>5938</v>
      </c>
      <c r="W890">
        <f t="shared" si="26"/>
        <v>2.1732381248059606E-2</v>
      </c>
      <c r="X890">
        <v>5.712511642347097E-2</v>
      </c>
      <c r="Y890">
        <v>9.2517851598882331E-2</v>
      </c>
      <c r="Z890">
        <v>38.988188976377963</v>
      </c>
      <c r="AA890">
        <v>0.1005898789195902</v>
      </c>
      <c r="AB890">
        <v>6.4886681154920828E-2</v>
      </c>
      <c r="AC890">
        <v>3221</v>
      </c>
      <c r="AD890">
        <v>5.0793650793650787E-2</v>
      </c>
      <c r="AE890">
        <v>1.2418503570319781E-3</v>
      </c>
      <c r="AF890">
        <v>1.5523129462899721E-3</v>
      </c>
      <c r="AG890">
        <v>3.7255510710959331E-3</v>
      </c>
      <c r="AH890">
        <v>6.2092517851598881E-4</v>
      </c>
      <c r="AI890">
        <f t="shared" si="27"/>
        <v>3.565669051976051E-2</v>
      </c>
      <c r="AJ890">
        <v>6.5197143744178824E-3</v>
      </c>
      <c r="AK890">
        <v>0.33015873015873021</v>
      </c>
      <c r="AL890">
        <v>0.38716739642977432</v>
      </c>
      <c r="AM890">
        <v>0.74603174603174605</v>
      </c>
      <c r="AN890">
        <f>INDEX(realgdp!$A:$H,MATCH(Sheet1!A890,realgdp!$A:$A,0),MATCH(Sheet1!I890,realgdp!$A$1:$H$1,0))</f>
        <v>25896.7</v>
      </c>
      <c r="AO890">
        <f>INDEX(pricelevel!$A:$H,MATCH(A890,pricelevel!$A:$A,0),MATCH(Sheet1!I890,pricelevel!$A$1:$H$1,0))</f>
        <v>90.2</v>
      </c>
    </row>
    <row r="891" spans="1:41">
      <c r="A891" s="1">
        <v>27180</v>
      </c>
      <c r="B891" s="5" t="s">
        <v>132</v>
      </c>
      <c r="C891">
        <v>50829.085995086003</v>
      </c>
      <c r="D891">
        <v>0.49385749385749378</v>
      </c>
      <c r="E891">
        <v>0.7567567567567568</v>
      </c>
      <c r="F891">
        <v>7.7321867321867321</v>
      </c>
      <c r="G891">
        <v>162356.01965601969</v>
      </c>
      <c r="H891">
        <v>0.97597597597597596</v>
      </c>
      <c r="I891">
        <v>2015</v>
      </c>
      <c r="J891">
        <v>0.21197411003236247</v>
      </c>
      <c r="K891">
        <v>1.0735294117647058</v>
      </c>
      <c r="L891">
        <v>0.13328012769353551</v>
      </c>
      <c r="M891">
        <v>0.80882352941176472</v>
      </c>
      <c r="N891">
        <v>0.55089820359281438</v>
      </c>
      <c r="O891">
        <v>0.54545454545454541</v>
      </c>
      <c r="P891">
        <v>21574.18181818182</v>
      </c>
      <c r="Q891">
        <v>922.34615384615381</v>
      </c>
      <c r="R891">
        <v>16.421052631578949</v>
      </c>
      <c r="S891">
        <v>1.300578034682081E-2</v>
      </c>
      <c r="T891">
        <v>1.15606936416185E-2</v>
      </c>
      <c r="U891">
        <v>4.335260115606936E-3</v>
      </c>
      <c r="V891">
        <v>1253</v>
      </c>
      <c r="W891">
        <f t="shared" si="26"/>
        <v>2.8901734104046242E-2</v>
      </c>
      <c r="X891">
        <v>4.9132947976878623E-2</v>
      </c>
      <c r="Y891">
        <v>7.947976878612717E-2</v>
      </c>
      <c r="Z891">
        <v>37.200000000000003</v>
      </c>
      <c r="AA891">
        <v>0.10404624277456651</v>
      </c>
      <c r="AB891">
        <v>6.2138728323699419E-2</v>
      </c>
      <c r="AC891">
        <v>692</v>
      </c>
      <c r="AD891">
        <v>5.4545454545454543E-2</v>
      </c>
      <c r="AE891">
        <v>1.4450867052023121E-3</v>
      </c>
      <c r="AF891">
        <v>2.8901734104046241E-3</v>
      </c>
      <c r="AG891">
        <v>5.7803468208092483E-3</v>
      </c>
      <c r="AH891">
        <v>0</v>
      </c>
      <c r="AI891">
        <f t="shared" si="27"/>
        <v>4.2752312074650217E-2</v>
      </c>
      <c r="AJ891">
        <v>2.8901734104046241E-3</v>
      </c>
      <c r="AK891">
        <v>0.43636363636363629</v>
      </c>
      <c r="AL891">
        <v>0.44612928970470872</v>
      </c>
      <c r="AM891">
        <v>0.70909090909090911</v>
      </c>
      <c r="AN891">
        <f>INDEX(realgdp!$A:$H,MATCH(Sheet1!A891,realgdp!$A:$A,0),MATCH(Sheet1!I891,realgdp!$A$1:$H$1,0))</f>
        <v>5236.1000000000004</v>
      </c>
      <c r="AO891">
        <f>INDEX(pricelevel!$A:$H,MATCH(A891,pricelevel!$A:$A,0),MATCH(Sheet1!I891,pricelevel!$A$1:$H$1,0))</f>
        <v>82</v>
      </c>
    </row>
    <row r="892" spans="1:41">
      <c r="A892" s="1">
        <v>27260</v>
      </c>
      <c r="B892" s="5" t="s">
        <v>133</v>
      </c>
      <c r="C892">
        <v>56933.654761904763</v>
      </c>
      <c r="D892">
        <v>0.49333333333333329</v>
      </c>
      <c r="E892">
        <v>0.79476190476190478</v>
      </c>
      <c r="F892">
        <v>7.9042857142857139</v>
      </c>
      <c r="G892">
        <v>247243.47619047621</v>
      </c>
      <c r="H892">
        <v>0.9728783902012248</v>
      </c>
      <c r="I892">
        <v>2015</v>
      </c>
      <c r="J892">
        <v>0.23908862257730434</v>
      </c>
      <c r="K892">
        <v>0.94708276797829039</v>
      </c>
      <c r="L892">
        <v>0.14098519776753221</v>
      </c>
      <c r="M892">
        <v>0.95522388059701491</v>
      </c>
      <c r="N892">
        <v>0.41223404255319152</v>
      </c>
      <c r="O892">
        <v>0.59232954545454541</v>
      </c>
      <c r="P892">
        <v>28716.58238636364</v>
      </c>
      <c r="Q892">
        <v>1087.5614973262029</v>
      </c>
      <c r="R892">
        <v>27.06679389312977</v>
      </c>
      <c r="S892">
        <v>8.1665986116782364E-3</v>
      </c>
      <c r="T892">
        <v>1.184156798693344E-2</v>
      </c>
      <c r="U892">
        <v>5.8527290050360689E-3</v>
      </c>
      <c r="V892">
        <v>12363</v>
      </c>
      <c r="W892">
        <f t="shared" si="26"/>
        <v>2.5860895603647745E-2</v>
      </c>
      <c r="X892">
        <v>5.7982850142915467E-2</v>
      </c>
      <c r="Y892">
        <v>0.100313052946781</v>
      </c>
      <c r="Z892">
        <v>39.313856427378973</v>
      </c>
      <c r="AA892">
        <v>0.1178712399618892</v>
      </c>
      <c r="AB892">
        <v>5.852729005036069E-2</v>
      </c>
      <c r="AC892">
        <v>7347</v>
      </c>
      <c r="AD892">
        <v>0.1122159090909091</v>
      </c>
      <c r="AE892">
        <v>2.8583095140873832E-3</v>
      </c>
      <c r="AF892">
        <v>2.994419490948687E-3</v>
      </c>
      <c r="AG892">
        <v>2.0416496529195591E-3</v>
      </c>
      <c r="AH892">
        <v>2.7221995372260792E-4</v>
      </c>
      <c r="AI892">
        <f t="shared" si="27"/>
        <v>3.7872246867462982E-2</v>
      </c>
      <c r="AJ892">
        <v>9.5276983802912755E-4</v>
      </c>
      <c r="AK892">
        <v>0.36079545454545447</v>
      </c>
      <c r="AL892">
        <v>0.44487583919760582</v>
      </c>
      <c r="AM892">
        <v>0.55113636363636365</v>
      </c>
      <c r="AN892">
        <f>INDEX(realgdp!$A:$H,MATCH(Sheet1!A892,realgdp!$A:$A,0),MATCH(Sheet1!I892,realgdp!$A$1:$H$1,0))</f>
        <v>61288</v>
      </c>
      <c r="AO892">
        <f>INDEX(pricelevel!$A:$H,MATCH(A892,pricelevel!$A:$A,0),MATCH(Sheet1!I892,pricelevel!$A$1:$H$1,0))</f>
        <v>95.9</v>
      </c>
    </row>
    <row r="893" spans="1:41">
      <c r="A893" s="1">
        <v>27500</v>
      </c>
      <c r="B893" s="5" t="s">
        <v>135</v>
      </c>
      <c r="C893">
        <v>51872.995884773663</v>
      </c>
      <c r="D893">
        <v>0.51646090534979427</v>
      </c>
      <c r="E893">
        <v>0.96090534979423869</v>
      </c>
      <c r="F893">
        <v>7.6111111111111107</v>
      </c>
      <c r="G893">
        <v>169621.19341563791</v>
      </c>
      <c r="H893">
        <v>0.98081534772182255</v>
      </c>
      <c r="I893">
        <v>2015</v>
      </c>
      <c r="J893">
        <v>0.19501466275659823</v>
      </c>
      <c r="K893">
        <v>0.55102040816326525</v>
      </c>
      <c r="L893">
        <v>0.13547376664056379</v>
      </c>
      <c r="M893">
        <v>0.48979591836734693</v>
      </c>
      <c r="N893">
        <v>0.4336283185840708</v>
      </c>
      <c r="O893">
        <v>0.52083333333333337</v>
      </c>
      <c r="P893">
        <v>27523.979166666672</v>
      </c>
      <c r="Q893">
        <v>876.15789473684208</v>
      </c>
      <c r="R893">
        <v>22.333333333333329</v>
      </c>
      <c r="S893">
        <v>7.7922077922077922E-3</v>
      </c>
      <c r="T893">
        <v>1.168831168831169E-2</v>
      </c>
      <c r="U893">
        <v>9.0909090909090905E-3</v>
      </c>
      <c r="V893">
        <v>1277</v>
      </c>
      <c r="W893">
        <f t="shared" si="26"/>
        <v>2.8571428571428574E-2</v>
      </c>
      <c r="X893">
        <v>4.8051948051948047E-2</v>
      </c>
      <c r="Y893">
        <v>9.7402597402597407E-2</v>
      </c>
      <c r="Z893">
        <v>37.780487804878049</v>
      </c>
      <c r="AA893">
        <v>9.2207792207792211E-2</v>
      </c>
      <c r="AB893">
        <v>4.9350649350649353E-2</v>
      </c>
      <c r="AC893">
        <v>770</v>
      </c>
      <c r="AD893">
        <v>4.1666666666666657E-2</v>
      </c>
      <c r="AE893">
        <v>3.8961038961038961E-3</v>
      </c>
      <c r="AF893">
        <v>5.1948051948051948E-3</v>
      </c>
      <c r="AG893">
        <v>1.2987012987012989E-3</v>
      </c>
      <c r="AH893">
        <v>0</v>
      </c>
      <c r="AI893">
        <f t="shared" si="27"/>
        <v>3.1832530079732302E-2</v>
      </c>
      <c r="AJ893">
        <v>0</v>
      </c>
      <c r="AK893">
        <v>0.375</v>
      </c>
      <c r="AL893">
        <v>0.44714173844949101</v>
      </c>
      <c r="AM893">
        <v>0.85416666666666663</v>
      </c>
      <c r="AN893">
        <f>INDEX(realgdp!$A:$H,MATCH(Sheet1!A893,realgdp!$A:$A,0),MATCH(Sheet1!I893,realgdp!$A$1:$H$1,0))</f>
        <v>5419.2</v>
      </c>
      <c r="AO893">
        <f>INDEX(pricelevel!$A:$H,MATCH(A893,pricelevel!$A:$A,0),MATCH(Sheet1!I893,pricelevel!$A$1:$H$1,0))</f>
        <v>90.8</v>
      </c>
    </row>
    <row r="894" spans="1:41">
      <c r="A894" s="1">
        <v>27620</v>
      </c>
      <c r="B894" s="5" t="s">
        <v>136</v>
      </c>
      <c r="C894">
        <v>44241.86133768352</v>
      </c>
      <c r="D894">
        <v>0.50407830342577487</v>
      </c>
      <c r="E894">
        <v>0.97879282218597063</v>
      </c>
      <c r="F894">
        <v>7.5660685154975527</v>
      </c>
      <c r="G894">
        <v>179213.7030995106</v>
      </c>
      <c r="H894">
        <v>0.99009900990099009</v>
      </c>
      <c r="I894">
        <v>2015</v>
      </c>
      <c r="J894">
        <v>0.2219804134929271</v>
      </c>
      <c r="K894">
        <v>0.90099009900990101</v>
      </c>
      <c r="L894">
        <v>0.1364452423698384</v>
      </c>
      <c r="M894">
        <v>0.87128712871287128</v>
      </c>
      <c r="N894">
        <v>0.46835443037974678</v>
      </c>
      <c r="O894">
        <v>0.42045454545454553</v>
      </c>
      <c r="P894">
        <v>23903.19318181818</v>
      </c>
      <c r="Q894">
        <v>769.40909090909088</v>
      </c>
      <c r="R894">
        <v>24.803571428571431</v>
      </c>
      <c r="S894">
        <v>1.0288065843621399E-2</v>
      </c>
      <c r="T894">
        <v>2.05761316872428E-3</v>
      </c>
      <c r="U894">
        <v>1.02880658436214E-3</v>
      </c>
      <c r="V894">
        <v>1671</v>
      </c>
      <c r="W894">
        <f t="shared" si="26"/>
        <v>1.3374485596707819E-2</v>
      </c>
      <c r="X894">
        <v>4.3209876543209867E-2</v>
      </c>
      <c r="Y894">
        <v>9.5679012345679007E-2</v>
      </c>
      <c r="Z894">
        <v>40.484848484848477</v>
      </c>
      <c r="AA894">
        <v>8.2304526748971193E-2</v>
      </c>
      <c r="AB894">
        <v>4.9382716049382713E-2</v>
      </c>
      <c r="AC894">
        <v>972</v>
      </c>
      <c r="AD894">
        <v>2.2727272727272731E-2</v>
      </c>
      <c r="AE894">
        <v>0</v>
      </c>
      <c r="AF894">
        <v>1.02880658436214E-3</v>
      </c>
      <c r="AG894">
        <v>2.05761316872428E-3</v>
      </c>
      <c r="AH894">
        <v>1.02880658436214E-3</v>
      </c>
      <c r="AI894">
        <f t="shared" si="27"/>
        <v>3.2188548410943575E-2</v>
      </c>
      <c r="AJ894">
        <v>3.08641975308642E-3</v>
      </c>
      <c r="AK894">
        <v>0.44318181818181818</v>
      </c>
      <c r="AL894">
        <v>0.45182525433871928</v>
      </c>
      <c r="AM894">
        <v>0.65909090909090906</v>
      </c>
      <c r="AN894">
        <f>INDEX(realgdp!$A:$H,MATCH(Sheet1!A894,realgdp!$A:$A,0),MATCH(Sheet1!I894,realgdp!$A$1:$H$1,0))</f>
        <v>6370.5</v>
      </c>
      <c r="AO894">
        <f>INDEX(pricelevel!$A:$H,MATCH(A894,pricelevel!$A:$A,0),MATCH(Sheet1!I894,pricelevel!$A$1:$H$1,0))</f>
        <v>82.7</v>
      </c>
    </row>
    <row r="895" spans="1:41">
      <c r="A895" s="1">
        <v>27780</v>
      </c>
      <c r="B895" s="5" t="s">
        <v>137</v>
      </c>
      <c r="C895">
        <v>40037.086206896551</v>
      </c>
      <c r="D895">
        <v>0.52528735632183909</v>
      </c>
      <c r="E895">
        <v>0.98620689655172411</v>
      </c>
      <c r="F895">
        <v>7.3689655172413797</v>
      </c>
      <c r="G895">
        <v>120417.0114942529</v>
      </c>
      <c r="H895">
        <v>0.96332863187588147</v>
      </c>
      <c r="I895">
        <v>2015</v>
      </c>
      <c r="J895">
        <v>0.19343696027633853</v>
      </c>
      <c r="K895">
        <v>0.58227848101265822</v>
      </c>
      <c r="L895">
        <v>0.12351124834583151</v>
      </c>
      <c r="M895">
        <v>0.56329113924050633</v>
      </c>
      <c r="N895">
        <v>0.36842105263157893</v>
      </c>
      <c r="O895">
        <v>0.449438202247191</v>
      </c>
      <c r="P895">
        <v>28161.685393258431</v>
      </c>
      <c r="Q895">
        <v>718.56666666666672</v>
      </c>
      <c r="R895">
        <v>27.11475409836066</v>
      </c>
      <c r="S895">
        <v>9.2095165003837302E-3</v>
      </c>
      <c r="T895">
        <v>3.0698388334612428E-3</v>
      </c>
      <c r="U895">
        <v>6.9071373752877972E-3</v>
      </c>
      <c r="V895">
        <v>2267</v>
      </c>
      <c r="W895">
        <f t="shared" si="26"/>
        <v>1.9186492709132769E-2</v>
      </c>
      <c r="X895">
        <v>6.6768994627782047E-2</v>
      </c>
      <c r="Y895">
        <v>6.6001534919416724E-2</v>
      </c>
      <c r="Z895">
        <v>41.5</v>
      </c>
      <c r="AA895">
        <v>0.10514198004604761</v>
      </c>
      <c r="AB895">
        <v>8.0583269378357636E-2</v>
      </c>
      <c r="AC895">
        <v>1303</v>
      </c>
      <c r="AD895">
        <v>2.247191011235955E-2</v>
      </c>
      <c r="AE895">
        <v>7.6745970836531081E-4</v>
      </c>
      <c r="AF895">
        <v>6.1396776669224856E-3</v>
      </c>
      <c r="AG895">
        <v>3.0698388334612428E-3</v>
      </c>
      <c r="AH895">
        <v>0</v>
      </c>
      <c r="AI895">
        <f t="shared" si="27"/>
        <v>2.5515755063391304E-2</v>
      </c>
      <c r="AJ895">
        <v>1.227935533384497E-2</v>
      </c>
      <c r="AK895">
        <v>0.5280898876404494</v>
      </c>
      <c r="AL895">
        <v>0.45566828407587118</v>
      </c>
      <c r="AM895">
        <v>0.898876404494382</v>
      </c>
      <c r="AN895">
        <f>INDEX(realgdp!$A:$H,MATCH(Sheet1!A895,realgdp!$A:$A,0),MATCH(Sheet1!I895,realgdp!$A$1:$H$1,0))</f>
        <v>3804.5</v>
      </c>
      <c r="AO895">
        <f>INDEX(pricelevel!$A:$H,MATCH(A895,pricelevel!$A:$A,0),MATCH(Sheet1!I895,pricelevel!$A$1:$H$1,0))</f>
        <v>86.6</v>
      </c>
    </row>
    <row r="896" spans="1:41">
      <c r="A896" s="1">
        <v>27900</v>
      </c>
      <c r="B896" s="5" t="s">
        <v>138</v>
      </c>
      <c r="C896">
        <v>43837.03436426117</v>
      </c>
      <c r="D896">
        <v>0.53264604810996563</v>
      </c>
      <c r="E896">
        <v>0.95360824742268047</v>
      </c>
      <c r="F896">
        <v>7.4398625429553267</v>
      </c>
      <c r="G896">
        <v>140396.90721649479</v>
      </c>
      <c r="H896">
        <v>0.98562628336755642</v>
      </c>
      <c r="I896">
        <v>2015</v>
      </c>
      <c r="J896">
        <v>0.24315068493150685</v>
      </c>
      <c r="K896">
        <v>0.72868217054263562</v>
      </c>
      <c r="L896">
        <v>0.16270060874377421</v>
      </c>
      <c r="M896">
        <v>0.76744186046511631</v>
      </c>
      <c r="N896">
        <v>0.41052631578947368</v>
      </c>
      <c r="O896">
        <v>0.53535353535353536</v>
      </c>
      <c r="P896">
        <v>27049.090909090912</v>
      </c>
      <c r="Q896">
        <v>823.6521739130435</v>
      </c>
      <c r="R896">
        <v>20.626666666666669</v>
      </c>
      <c r="S896">
        <v>9.8716683119447184E-3</v>
      </c>
      <c r="T896">
        <v>5.9230009871668312E-3</v>
      </c>
      <c r="U896">
        <v>9.871668311944718E-4</v>
      </c>
      <c r="V896">
        <v>1807</v>
      </c>
      <c r="W896">
        <f t="shared" si="26"/>
        <v>1.6781836130306021E-2</v>
      </c>
      <c r="X896">
        <v>5.9230009871668307E-2</v>
      </c>
      <c r="Y896">
        <v>7.8973346495557747E-2</v>
      </c>
      <c r="Z896">
        <v>39.438202247191008</v>
      </c>
      <c r="AA896">
        <v>0.1164856860809477</v>
      </c>
      <c r="AB896">
        <v>8.2922013820335636E-2</v>
      </c>
      <c r="AC896">
        <v>1013</v>
      </c>
      <c r="AD896">
        <v>4.0404040404040407E-2</v>
      </c>
      <c r="AE896">
        <v>0</v>
      </c>
      <c r="AF896">
        <v>9.871668311944718E-4</v>
      </c>
      <c r="AG896">
        <v>2.961500493583416E-3</v>
      </c>
      <c r="AH896">
        <v>0</v>
      </c>
      <c r="AI896">
        <f t="shared" si="27"/>
        <v>3.0450271940053363E-2</v>
      </c>
      <c r="AJ896">
        <v>1.974333662388944E-3</v>
      </c>
      <c r="AK896">
        <v>0.63636363636363635</v>
      </c>
      <c r="AL896">
        <v>0.46983951300498061</v>
      </c>
      <c r="AM896">
        <v>1.131313131313131</v>
      </c>
      <c r="AN896">
        <f>INDEX(realgdp!$A:$H,MATCH(Sheet1!A896,realgdp!$A:$A,0),MATCH(Sheet1!I896,realgdp!$A$1:$H$1,0))</f>
        <v>6462.3</v>
      </c>
      <c r="AO896">
        <f>INDEX(pricelevel!$A:$H,MATCH(A896,pricelevel!$A:$A,0),MATCH(Sheet1!I896,pricelevel!$A$1:$H$1,0))</f>
        <v>87.1</v>
      </c>
    </row>
    <row r="897" spans="1:41">
      <c r="A897" s="1">
        <v>28020</v>
      </c>
      <c r="B897" s="5" t="s">
        <v>139</v>
      </c>
      <c r="C897">
        <v>49756.828897338397</v>
      </c>
      <c r="D897">
        <v>0.51939163498098861</v>
      </c>
      <c r="E897">
        <v>0.9315589353612167</v>
      </c>
      <c r="F897">
        <v>7.7619771863117872</v>
      </c>
      <c r="G897">
        <v>170780.608365019</v>
      </c>
      <c r="H897">
        <v>0.96897810218978098</v>
      </c>
      <c r="I897">
        <v>2015</v>
      </c>
      <c r="J897">
        <v>0.23367512142471666</v>
      </c>
      <c r="K897">
        <v>0.88461538461538458</v>
      </c>
      <c r="L897">
        <v>0.14289685849318881</v>
      </c>
      <c r="M897">
        <v>0.80769230769230771</v>
      </c>
      <c r="N897">
        <v>0.486784140969163</v>
      </c>
      <c r="O897">
        <v>0.61904761904761907</v>
      </c>
      <c r="P897">
        <v>25224.571428571431</v>
      </c>
      <c r="Q897">
        <v>856.8</v>
      </c>
      <c r="R897">
        <v>25.221428571428572</v>
      </c>
      <c r="S897">
        <v>8.5393258426966299E-3</v>
      </c>
      <c r="T897">
        <v>1.0337078651685389E-2</v>
      </c>
      <c r="U897">
        <v>4.9438202247191008E-3</v>
      </c>
      <c r="V897">
        <v>3597</v>
      </c>
      <c r="W897">
        <f t="shared" si="26"/>
        <v>2.382022471910112E-2</v>
      </c>
      <c r="X897">
        <v>7.1011235955056179E-2</v>
      </c>
      <c r="Y897">
        <v>8.8988764044943824E-2</v>
      </c>
      <c r="Z897">
        <v>39.173913043478258</v>
      </c>
      <c r="AA897">
        <v>0.101123595505618</v>
      </c>
      <c r="AB897">
        <v>6.2471910112359551E-2</v>
      </c>
      <c r="AC897">
        <v>2225</v>
      </c>
      <c r="AD897">
        <v>4.7619047619047623E-2</v>
      </c>
      <c r="AE897">
        <v>3.5955056179775278E-3</v>
      </c>
      <c r="AF897">
        <v>1.348314606741573E-3</v>
      </c>
      <c r="AG897">
        <v>3.1460674157303371E-3</v>
      </c>
      <c r="AH897">
        <v>0</v>
      </c>
      <c r="AI897">
        <f t="shared" si="27"/>
        <v>3.3966880366082954E-2</v>
      </c>
      <c r="AJ897">
        <v>1.348314606741573E-3</v>
      </c>
      <c r="AK897">
        <v>0.38624338624338622</v>
      </c>
      <c r="AL897">
        <v>0.42285237698081729</v>
      </c>
      <c r="AM897">
        <v>0.66666666666666663</v>
      </c>
      <c r="AN897">
        <f>INDEX(realgdp!$A:$H,MATCH(Sheet1!A897,realgdp!$A:$A,0),MATCH(Sheet1!I897,realgdp!$A$1:$H$1,0))</f>
        <v>13935.3</v>
      </c>
      <c r="AO897">
        <f>INDEX(pricelevel!$A:$H,MATCH(A897,pricelevel!$A:$A,0),MATCH(Sheet1!I897,pricelevel!$A$1:$H$1,0))</f>
        <v>90.8</v>
      </c>
    </row>
    <row r="898" spans="1:41">
      <c r="A898" s="1">
        <v>28100</v>
      </c>
      <c r="B898" s="5" t="s">
        <v>140</v>
      </c>
      <c r="C898">
        <v>51178.443127962077</v>
      </c>
      <c r="D898">
        <v>0.51895734597156395</v>
      </c>
      <c r="E898">
        <v>0.9218009478672986</v>
      </c>
      <c r="F898">
        <v>7.3175355450236967</v>
      </c>
      <c r="G898">
        <v>169784.36018957349</v>
      </c>
      <c r="H898">
        <v>0.95441595441595439</v>
      </c>
      <c r="I898">
        <v>2015</v>
      </c>
      <c r="J898">
        <v>0.21698113207547171</v>
      </c>
      <c r="K898">
        <v>0.81914893617021278</v>
      </c>
      <c r="L898">
        <v>0.13253012048192769</v>
      </c>
      <c r="M898">
        <v>0.69148936170212771</v>
      </c>
      <c r="N898">
        <v>0.45394736842105271</v>
      </c>
      <c r="O898">
        <v>0.56923076923076921</v>
      </c>
      <c r="P898">
        <v>27121.846153846149</v>
      </c>
      <c r="Q898">
        <v>902.57142857142856</v>
      </c>
      <c r="R898">
        <v>21.686274509803919</v>
      </c>
      <c r="S898">
        <v>2.7247956403269749E-3</v>
      </c>
      <c r="T898">
        <v>8.1743869209809257E-3</v>
      </c>
      <c r="U898">
        <v>2.7247956403269749E-3</v>
      </c>
      <c r="V898">
        <v>1245</v>
      </c>
      <c r="W898">
        <f t="shared" ref="W898:W961" si="28">S898+T898+U898</f>
        <v>1.3623978201634874E-2</v>
      </c>
      <c r="X898">
        <v>6.5395095367847406E-2</v>
      </c>
      <c r="Y898">
        <v>6.67574931880109E-2</v>
      </c>
      <c r="Z898">
        <v>40.396551724137929</v>
      </c>
      <c r="AA898">
        <v>8.8555858310626706E-2</v>
      </c>
      <c r="AB898">
        <v>9.6730245231607628E-2</v>
      </c>
      <c r="AC898">
        <v>734</v>
      </c>
      <c r="AD898">
        <v>0.1230769230769231</v>
      </c>
      <c r="AE898">
        <v>1.3623978201634879E-3</v>
      </c>
      <c r="AF898">
        <v>1.3623978201634879E-3</v>
      </c>
      <c r="AG898">
        <v>1.3623978201634879E-3</v>
      </c>
      <c r="AH898">
        <v>0</v>
      </c>
      <c r="AI898">
        <f t="shared" si="27"/>
        <v>3.327839201843695E-2</v>
      </c>
      <c r="AJ898">
        <v>0</v>
      </c>
      <c r="AK898">
        <v>0.43076923076923079</v>
      </c>
      <c r="AL898">
        <v>0.43694779116465859</v>
      </c>
      <c r="AM898">
        <v>0.56923076923076921</v>
      </c>
      <c r="AN898">
        <f>INDEX(realgdp!$A:$H,MATCH(Sheet1!A898,realgdp!$A:$A,0),MATCH(Sheet1!I898,realgdp!$A$1:$H$1,0))</f>
        <v>3663.9</v>
      </c>
      <c r="AO898">
        <f>INDEX(pricelevel!$A:$H,MATCH(A898,pricelevel!$A:$A,0),MATCH(Sheet1!I898,pricelevel!$A$1:$H$1,0))</f>
        <v>96.8</v>
      </c>
    </row>
    <row r="899" spans="1:41">
      <c r="A899" s="1">
        <v>28140</v>
      </c>
      <c r="B899" s="5" t="s">
        <v>141</v>
      </c>
      <c r="C899">
        <v>59382.379515512112</v>
      </c>
      <c r="D899">
        <v>0.50658733531661704</v>
      </c>
      <c r="E899">
        <v>0.886811163054257</v>
      </c>
      <c r="F899">
        <v>8.0555319450347067</v>
      </c>
      <c r="G899">
        <v>208538.65986683659</v>
      </c>
      <c r="H899">
        <v>0.97940503432494275</v>
      </c>
      <c r="I899">
        <v>2015</v>
      </c>
      <c r="J899">
        <v>0.25552380952380954</v>
      </c>
      <c r="K899">
        <v>0.92671009771986967</v>
      </c>
      <c r="L899">
        <v>0.15912037757377731</v>
      </c>
      <c r="M899">
        <v>0.96009771986970682</v>
      </c>
      <c r="N899">
        <v>0.47846065479609418</v>
      </c>
      <c r="O899">
        <v>0.66242578456318912</v>
      </c>
      <c r="P899">
        <v>32172.196776929599</v>
      </c>
      <c r="Q899">
        <v>957.85098743267508</v>
      </c>
      <c r="R899">
        <v>23.327113062568611</v>
      </c>
      <c r="S899">
        <v>7.1283095723014261E-3</v>
      </c>
      <c r="T899">
        <v>1.383231500339443E-2</v>
      </c>
      <c r="U899">
        <v>2.8852681602172438E-3</v>
      </c>
      <c r="V899">
        <v>19281</v>
      </c>
      <c r="W899">
        <f t="shared" si="28"/>
        <v>2.3845892735913102E-2</v>
      </c>
      <c r="X899">
        <v>5.3971486761710798E-2</v>
      </c>
      <c r="Y899">
        <v>9.6401900882552613E-2</v>
      </c>
      <c r="Z899">
        <v>39.951219512195117</v>
      </c>
      <c r="AA899">
        <v>0.1057365919891378</v>
      </c>
      <c r="AB899">
        <v>6.7040054310930075E-2</v>
      </c>
      <c r="AC899">
        <v>11784</v>
      </c>
      <c r="AD899">
        <v>9.1603053435114504E-2</v>
      </c>
      <c r="AE899">
        <v>1.018329938900204E-3</v>
      </c>
      <c r="AF899">
        <v>1.8669382213170401E-3</v>
      </c>
      <c r="AG899">
        <v>2.1215207060420911E-3</v>
      </c>
      <c r="AH899">
        <v>1.697216564833673E-4</v>
      </c>
      <c r="AI899">
        <f t="shared" ref="AI899:AI962" si="29">Q899/P899</f>
        <v>2.9772632378014724E-2</v>
      </c>
      <c r="AJ899">
        <v>1.697216564833673E-3</v>
      </c>
      <c r="AK899">
        <v>0.42239185750636132</v>
      </c>
      <c r="AL899">
        <v>0.44354545926041178</v>
      </c>
      <c r="AM899">
        <v>0.56743002544529264</v>
      </c>
      <c r="AN899">
        <f>INDEX(realgdp!$A:$H,MATCH(Sheet1!A899,realgdp!$A:$A,0),MATCH(Sheet1!I899,realgdp!$A$1:$H$1,0))</f>
        <v>112987.2</v>
      </c>
      <c r="AO899">
        <f>INDEX(pricelevel!$A:$H,MATCH(A899,pricelevel!$A:$A,0),MATCH(Sheet1!I899,pricelevel!$A$1:$H$1,0))</f>
        <v>93.6</v>
      </c>
    </row>
    <row r="900" spans="1:41">
      <c r="A900" s="1">
        <v>28940</v>
      </c>
      <c r="B900" s="5" t="s">
        <v>145</v>
      </c>
      <c r="C900">
        <v>50415.205821817122</v>
      </c>
      <c r="D900">
        <v>0.50044104675095558</v>
      </c>
      <c r="E900">
        <v>0.95648338723904736</v>
      </c>
      <c r="F900">
        <v>7.7039106145251397</v>
      </c>
      <c r="G900">
        <v>199383.97530138199</v>
      </c>
      <c r="H900">
        <v>0.97558268590455055</v>
      </c>
      <c r="I900">
        <v>2015</v>
      </c>
      <c r="J900">
        <v>0.22596436263951439</v>
      </c>
      <c r="K900">
        <v>0.89860139860139865</v>
      </c>
      <c r="L900">
        <v>0.1309894212818917</v>
      </c>
      <c r="M900">
        <v>0.90384615384615385</v>
      </c>
      <c r="N900">
        <v>0.47417355371900832</v>
      </c>
      <c r="O900">
        <v>0.54738878143133463</v>
      </c>
      <c r="P900">
        <v>23860.02707930368</v>
      </c>
      <c r="Q900">
        <v>821.98578199052133</v>
      </c>
      <c r="R900">
        <v>22.794117647058819</v>
      </c>
      <c r="S900">
        <v>6.0681777619132609E-3</v>
      </c>
      <c r="T900">
        <v>1.338568623951455E-2</v>
      </c>
      <c r="U900">
        <v>2.141709798322327E-3</v>
      </c>
      <c r="V900">
        <v>9642</v>
      </c>
      <c r="W900">
        <f t="shared" si="28"/>
        <v>2.1595573799750137E-2</v>
      </c>
      <c r="X900">
        <v>5.8361592004283418E-2</v>
      </c>
      <c r="Y900">
        <v>8.2455827235409604E-2</v>
      </c>
      <c r="Z900">
        <v>38.121718377088307</v>
      </c>
      <c r="AA900">
        <v>0.1133321434945565</v>
      </c>
      <c r="AB900">
        <v>7.3710512225593439E-2</v>
      </c>
      <c r="AC900">
        <v>5603</v>
      </c>
      <c r="AD900">
        <v>5.0290135396518373E-2</v>
      </c>
      <c r="AE900">
        <v>1.0708548991611639E-3</v>
      </c>
      <c r="AF900">
        <v>1.0708548991611639E-3</v>
      </c>
      <c r="AG900">
        <v>1.963233981795467E-3</v>
      </c>
      <c r="AH900">
        <v>1.784758165268606E-4</v>
      </c>
      <c r="AI900">
        <f t="shared" si="29"/>
        <v>3.4450328964777933E-2</v>
      </c>
      <c r="AJ900">
        <v>3.5695163305372122E-3</v>
      </c>
      <c r="AK900">
        <v>0.4448742746615087</v>
      </c>
      <c r="AL900">
        <v>0.47179008504459657</v>
      </c>
      <c r="AM900">
        <v>0.63829787234042556</v>
      </c>
      <c r="AN900">
        <f>INDEX(realgdp!$A:$H,MATCH(Sheet1!A900,realgdp!$A:$A,0),MATCH(Sheet1!I900,realgdp!$A$1:$H$1,0))</f>
        <v>34515.5</v>
      </c>
      <c r="AO900">
        <f>INDEX(pricelevel!$A:$H,MATCH(A900,pricelevel!$A:$A,0),MATCH(Sheet1!I900,pricelevel!$A$1:$H$1,0))</f>
        <v>89.5</v>
      </c>
    </row>
    <row r="901" spans="1:41">
      <c r="A901" s="1">
        <v>29100</v>
      </c>
      <c r="B901" s="5" t="s">
        <v>146</v>
      </c>
      <c r="C901">
        <v>52901.123209169047</v>
      </c>
      <c r="D901">
        <v>0.50429799426934097</v>
      </c>
      <c r="E901">
        <v>0.93696275071633239</v>
      </c>
      <c r="F901">
        <v>8.0057306590257884</v>
      </c>
      <c r="G901">
        <v>216779.3696275072</v>
      </c>
      <c r="H901">
        <v>0.97350993377483441</v>
      </c>
      <c r="I901">
        <v>2015</v>
      </c>
      <c r="J901">
        <v>0.21694214876033058</v>
      </c>
      <c r="K901">
        <v>1.1886792452830188</v>
      </c>
      <c r="L901">
        <v>0.12748171368861019</v>
      </c>
      <c r="M901">
        <v>0.94339622641509435</v>
      </c>
      <c r="N901">
        <v>0.52095808383233533</v>
      </c>
      <c r="O901">
        <v>0.7</v>
      </c>
      <c r="P901">
        <v>24228.28</v>
      </c>
      <c r="Q901">
        <v>887.304347826087</v>
      </c>
      <c r="R901">
        <v>23.108108108108109</v>
      </c>
      <c r="S901">
        <v>1.08359133126935E-2</v>
      </c>
      <c r="T901">
        <v>2.0123839009287929E-2</v>
      </c>
      <c r="U901">
        <v>1.857585139318885E-2</v>
      </c>
      <c r="V901">
        <v>957</v>
      </c>
      <c r="W901">
        <f t="shared" si="28"/>
        <v>4.9535603715170282E-2</v>
      </c>
      <c r="X901">
        <v>0.10526315789473679</v>
      </c>
      <c r="Y901">
        <v>7.8947368421052627E-2</v>
      </c>
      <c r="Z901">
        <v>37.883720930232563</v>
      </c>
      <c r="AA901">
        <v>8.0495356037151702E-2</v>
      </c>
      <c r="AB901">
        <v>6.6563467492260067E-2</v>
      </c>
      <c r="AC901">
        <v>646</v>
      </c>
      <c r="AD901">
        <v>0.1</v>
      </c>
      <c r="AE901">
        <v>1.5479876160990711E-3</v>
      </c>
      <c r="AF901">
        <v>1.7027863777089779E-2</v>
      </c>
      <c r="AG901">
        <v>4.6439628482972126E-3</v>
      </c>
      <c r="AH901">
        <v>0</v>
      </c>
      <c r="AI901">
        <f t="shared" si="29"/>
        <v>3.6622671845714473E-2</v>
      </c>
      <c r="AJ901">
        <v>3.095975232198143E-3</v>
      </c>
      <c r="AK901">
        <v>0.48</v>
      </c>
      <c r="AL901">
        <v>0.44200626959247652</v>
      </c>
      <c r="AM901">
        <v>0.54</v>
      </c>
      <c r="AN901">
        <f>INDEX(realgdp!$A:$H,MATCH(Sheet1!A901,realgdp!$A:$A,0),MATCH(Sheet1!I901,realgdp!$A$1:$H$1,0))</f>
        <v>6243.8</v>
      </c>
      <c r="AO901">
        <f>INDEX(pricelevel!$A:$H,MATCH(A901,pricelevel!$A:$A,0),MATCH(Sheet1!I901,pricelevel!$A$1:$H$1,0))</f>
        <v>91.8</v>
      </c>
    </row>
    <row r="902" spans="1:41">
      <c r="A902" s="1">
        <v>29180</v>
      </c>
      <c r="B902" s="5" t="s">
        <v>147</v>
      </c>
      <c r="C902">
        <v>54681.871071199494</v>
      </c>
      <c r="D902">
        <v>0.50416933932007701</v>
      </c>
      <c r="E902">
        <v>0.79538165490699164</v>
      </c>
      <c r="F902">
        <v>7.2443874278383582</v>
      </c>
      <c r="G902">
        <v>178012.0590121873</v>
      </c>
      <c r="H902">
        <v>0.96793893129770991</v>
      </c>
      <c r="I902">
        <v>2015</v>
      </c>
      <c r="J902">
        <v>0.26818950930626057</v>
      </c>
      <c r="K902">
        <v>0.96323529411764708</v>
      </c>
      <c r="L902">
        <v>0.14642529789184239</v>
      </c>
      <c r="M902">
        <v>1</v>
      </c>
      <c r="N902">
        <v>0.41191066997518611</v>
      </c>
      <c r="O902">
        <v>0.51102941176470584</v>
      </c>
      <c r="P902">
        <v>32756.507352941171</v>
      </c>
      <c r="Q902">
        <v>900.74725274725279</v>
      </c>
      <c r="R902">
        <v>24.611398963730569</v>
      </c>
      <c r="S902">
        <v>8.3499005964214716E-3</v>
      </c>
      <c r="T902">
        <v>8.3499005964214716E-3</v>
      </c>
      <c r="U902">
        <v>3.9761431411530811E-3</v>
      </c>
      <c r="V902">
        <v>4364</v>
      </c>
      <c r="W902">
        <f t="shared" si="28"/>
        <v>2.0675944333996023E-2</v>
      </c>
      <c r="X902">
        <v>6.0039761431411529E-2</v>
      </c>
      <c r="Y902">
        <v>8.9860834990059646E-2</v>
      </c>
      <c r="Z902">
        <v>41.821428571428569</v>
      </c>
      <c r="AA902">
        <v>0.1180914512922465</v>
      </c>
      <c r="AB902">
        <v>6.322067594433399E-2</v>
      </c>
      <c r="AC902">
        <v>2515</v>
      </c>
      <c r="AD902">
        <v>4.779411764705882E-2</v>
      </c>
      <c r="AE902">
        <v>7.9522862823061633E-4</v>
      </c>
      <c r="AF902">
        <v>3.1809145129224649E-3</v>
      </c>
      <c r="AG902">
        <v>2.7833001988071572E-3</v>
      </c>
      <c r="AH902">
        <v>1.192842942345925E-3</v>
      </c>
      <c r="AI902">
        <f t="shared" si="29"/>
        <v>2.7498269062753898E-2</v>
      </c>
      <c r="AJ902">
        <v>8.7077534791252478E-2</v>
      </c>
      <c r="AK902">
        <v>0.40441176470588241</v>
      </c>
      <c r="AL902">
        <v>0.43148487626031162</v>
      </c>
      <c r="AM902">
        <v>0.65073529411764708</v>
      </c>
      <c r="AN902">
        <f>INDEX(realgdp!$A:$H,MATCH(Sheet1!A902,realgdp!$A:$A,0),MATCH(Sheet1!I902,realgdp!$A$1:$H$1,0))</f>
        <v>21293.7</v>
      </c>
      <c r="AO902">
        <f>INDEX(pricelevel!$A:$H,MATCH(A902,pricelevel!$A:$A,0),MATCH(Sheet1!I902,pricelevel!$A$1:$H$1,0))</f>
        <v>89</v>
      </c>
    </row>
    <row r="903" spans="1:41">
      <c r="A903" s="1">
        <v>29200</v>
      </c>
      <c r="B903" s="5" t="s">
        <v>148</v>
      </c>
      <c r="C903">
        <v>58173.057142857142</v>
      </c>
      <c r="D903">
        <v>0.49670329670329672</v>
      </c>
      <c r="E903">
        <v>0.94505494505494503</v>
      </c>
      <c r="F903">
        <v>8.0219780219780219</v>
      </c>
      <c r="G903">
        <v>183544.6153846154</v>
      </c>
      <c r="H903">
        <v>0.98511166253101734</v>
      </c>
      <c r="I903">
        <v>2015</v>
      </c>
      <c r="J903">
        <v>0.34536082474226804</v>
      </c>
      <c r="K903">
        <v>1.5212765957446808</v>
      </c>
      <c r="L903">
        <v>0.140661938534279</v>
      </c>
      <c r="M903">
        <v>1.3510638297872339</v>
      </c>
      <c r="N903">
        <v>0.56372549019607843</v>
      </c>
      <c r="O903">
        <v>0.75590551181102361</v>
      </c>
      <c r="P903">
        <v>26199.401574803149</v>
      </c>
      <c r="Q903">
        <v>962.44594594594594</v>
      </c>
      <c r="R903">
        <v>18.531914893617021</v>
      </c>
      <c r="S903">
        <v>9.0334236675700084E-3</v>
      </c>
      <c r="T903">
        <v>7.2267389340560069E-3</v>
      </c>
      <c r="U903">
        <v>7.2267389340560069E-3</v>
      </c>
      <c r="V903">
        <v>1692</v>
      </c>
      <c r="W903">
        <f t="shared" si="28"/>
        <v>2.3486901535682021E-2</v>
      </c>
      <c r="X903">
        <v>7.0460704607046065E-2</v>
      </c>
      <c r="Y903">
        <v>7.5880758807588072E-2</v>
      </c>
      <c r="Z903">
        <v>38.037383177570092</v>
      </c>
      <c r="AA903">
        <v>8.0397470641373078E-2</v>
      </c>
      <c r="AB903">
        <v>6.5040650406504072E-2</v>
      </c>
      <c r="AC903">
        <v>1107</v>
      </c>
      <c r="AD903">
        <v>0.2283464566929134</v>
      </c>
      <c r="AE903">
        <v>1.8066847335140019E-3</v>
      </c>
      <c r="AF903">
        <v>5.4200542005420054E-3</v>
      </c>
      <c r="AG903">
        <v>7.2267389340560069E-3</v>
      </c>
      <c r="AH903">
        <v>9.0334236675700087E-4</v>
      </c>
      <c r="AI903">
        <f t="shared" si="29"/>
        <v>3.6735417150579604E-2</v>
      </c>
      <c r="AJ903">
        <v>0</v>
      </c>
      <c r="AK903">
        <v>0.44094488188976377</v>
      </c>
      <c r="AL903">
        <v>0.36524822695035458</v>
      </c>
      <c r="AM903">
        <v>0.44881889763779531</v>
      </c>
      <c r="AN903">
        <f>INDEX(realgdp!$A:$H,MATCH(Sheet1!A903,realgdp!$A:$A,0),MATCH(Sheet1!I903,realgdp!$A$1:$H$1,0))</f>
        <v>8608.4</v>
      </c>
      <c r="AO903">
        <f>INDEX(pricelevel!$A:$H,MATCH(A903,pricelevel!$A:$A,0),MATCH(Sheet1!I903,pricelevel!$A$1:$H$1,0))</f>
        <v>92.6</v>
      </c>
    </row>
    <row r="904" spans="1:41">
      <c r="A904" s="1">
        <v>29420</v>
      </c>
      <c r="B904" s="5" t="s">
        <v>150</v>
      </c>
      <c r="C904">
        <v>37810.625668449196</v>
      </c>
      <c r="D904">
        <v>0.48484848484848492</v>
      </c>
      <c r="E904">
        <v>0.90017825311942956</v>
      </c>
      <c r="F904">
        <v>6.9233511586452767</v>
      </c>
      <c r="G904">
        <v>159807.84313725491</v>
      </c>
      <c r="H904">
        <v>0.94886363636363635</v>
      </c>
      <c r="I904">
        <v>2015</v>
      </c>
      <c r="J904">
        <v>0.20622568093385213</v>
      </c>
      <c r="K904">
        <v>0.92660550458715596</v>
      </c>
      <c r="L904">
        <v>0.1326434619002822</v>
      </c>
      <c r="M904">
        <v>0.90825688073394495</v>
      </c>
      <c r="N904">
        <v>0.23571428571428571</v>
      </c>
      <c r="O904">
        <v>0.35353535353535348</v>
      </c>
      <c r="P904">
        <v>19008.18181818182</v>
      </c>
      <c r="Q904">
        <v>742.52380952380952</v>
      </c>
      <c r="R904">
        <v>17.53448275862069</v>
      </c>
      <c r="S904">
        <v>8.4112149532710283E-3</v>
      </c>
      <c r="T904">
        <v>8.4112149532710283E-3</v>
      </c>
      <c r="U904">
        <v>8.4112149532710283E-3</v>
      </c>
      <c r="V904">
        <v>2126</v>
      </c>
      <c r="W904">
        <f t="shared" si="28"/>
        <v>2.5233644859813085E-2</v>
      </c>
      <c r="X904">
        <v>9.6261682242990657E-2</v>
      </c>
      <c r="Y904">
        <v>7.8504672897196259E-2</v>
      </c>
      <c r="Z904">
        <v>38.68292682926829</v>
      </c>
      <c r="AA904">
        <v>0.114018691588785</v>
      </c>
      <c r="AB904">
        <v>7.6635514018691592E-2</v>
      </c>
      <c r="AC904">
        <v>1070</v>
      </c>
      <c r="AD904">
        <v>5.0505050505050497E-2</v>
      </c>
      <c r="AE904">
        <v>1.869158878504673E-3</v>
      </c>
      <c r="AF904">
        <v>6.5420560747663564E-3</v>
      </c>
      <c r="AG904">
        <v>9.3457943925233649E-4</v>
      </c>
      <c r="AH904">
        <v>0</v>
      </c>
      <c r="AI904">
        <f t="shared" si="29"/>
        <v>3.906337895050889E-2</v>
      </c>
      <c r="AJ904">
        <v>6.5420560747663564E-3</v>
      </c>
      <c r="AK904">
        <v>0.25252525252525249</v>
      </c>
      <c r="AL904">
        <v>0.45625587958607722</v>
      </c>
      <c r="AM904">
        <v>0.88888888888888884</v>
      </c>
      <c r="AN904">
        <f>INDEX(realgdp!$A:$H,MATCH(Sheet1!A904,realgdp!$A:$A,0),MATCH(Sheet1!I904,realgdp!$A$1:$H$1,0))</f>
        <v>3630.8</v>
      </c>
      <c r="AO904">
        <f>INDEX(pricelevel!$A:$H,MATCH(A904,pricelevel!$A:$A,0),MATCH(Sheet1!I904,pricelevel!$A$1:$H$1,0))</f>
        <v>92.2</v>
      </c>
    </row>
    <row r="905" spans="1:41">
      <c r="A905" s="1">
        <v>29460</v>
      </c>
      <c r="B905" s="5" t="s">
        <v>151</v>
      </c>
      <c r="C905">
        <v>43817.860368663598</v>
      </c>
      <c r="D905">
        <v>0.49078341013824878</v>
      </c>
      <c r="E905">
        <v>0.87050691244239631</v>
      </c>
      <c r="F905">
        <v>7.2894009216589861</v>
      </c>
      <c r="G905">
        <v>167721.79723502311</v>
      </c>
      <c r="H905">
        <v>0.96717467760844078</v>
      </c>
      <c r="I905">
        <v>2015</v>
      </c>
      <c r="J905">
        <v>0.23977272727272728</v>
      </c>
      <c r="K905">
        <v>0.9948051948051948</v>
      </c>
      <c r="L905">
        <v>0.1335063437139562</v>
      </c>
      <c r="M905">
        <v>1.0233766233766231</v>
      </c>
      <c r="N905">
        <v>0.37763371150729341</v>
      </c>
      <c r="O905">
        <v>0.46192893401015228</v>
      </c>
      <c r="P905">
        <v>22281.24365482233</v>
      </c>
      <c r="Q905">
        <v>1018.687861271676</v>
      </c>
      <c r="R905">
        <v>23.082733812949641</v>
      </c>
      <c r="S905">
        <v>7.131102578167855E-3</v>
      </c>
      <c r="T905">
        <v>1.014810751508502E-2</v>
      </c>
      <c r="U905">
        <v>5.211190345584202E-3</v>
      </c>
      <c r="V905">
        <v>6936</v>
      </c>
      <c r="W905">
        <f t="shared" si="28"/>
        <v>2.2490400438837075E-2</v>
      </c>
      <c r="X905">
        <v>5.23861766319254E-2</v>
      </c>
      <c r="Y905">
        <v>8.2281952825013716E-2</v>
      </c>
      <c r="Z905">
        <v>38.774919614147912</v>
      </c>
      <c r="AA905">
        <v>0.1193088315962699</v>
      </c>
      <c r="AB905">
        <v>6.7745474492594618E-2</v>
      </c>
      <c r="AC905">
        <v>3646</v>
      </c>
      <c r="AD905">
        <v>0.13197969543147209</v>
      </c>
      <c r="AE905">
        <v>1.919912232583653E-3</v>
      </c>
      <c r="AF905">
        <v>3.2912781130005489E-3</v>
      </c>
      <c r="AG905">
        <v>3.0170049369171691E-3</v>
      </c>
      <c r="AH905">
        <v>5.4854635216675812E-4</v>
      </c>
      <c r="AI905">
        <f t="shared" si="29"/>
        <v>4.5719524325169403E-2</v>
      </c>
      <c r="AJ905">
        <v>3.8398244651673069E-3</v>
      </c>
      <c r="AK905">
        <v>0.37817258883248728</v>
      </c>
      <c r="AL905">
        <v>0.46410034602076122</v>
      </c>
      <c r="AM905">
        <v>0.7741116751269036</v>
      </c>
      <c r="AN905">
        <f>INDEX(realgdp!$A:$H,MATCH(Sheet1!A905,realgdp!$A:$A,0),MATCH(Sheet1!I905,realgdp!$A$1:$H$1,0))</f>
        <v>17490</v>
      </c>
      <c r="AO905">
        <f>INDEX(pricelevel!$A:$H,MATCH(A905,pricelevel!$A:$A,0),MATCH(Sheet1!I905,pricelevel!$A$1:$H$1,0))</f>
        <v>93</v>
      </c>
    </row>
    <row r="906" spans="1:41">
      <c r="A906" s="1">
        <v>29540</v>
      </c>
      <c r="B906" s="5" t="s">
        <v>152</v>
      </c>
      <c r="C906">
        <v>54412.062324929982</v>
      </c>
      <c r="D906">
        <v>0.51400560224089631</v>
      </c>
      <c r="E906">
        <v>0.95378151260504207</v>
      </c>
      <c r="F906">
        <v>7.4348739495798322</v>
      </c>
      <c r="G906">
        <v>234704.1316526611</v>
      </c>
      <c r="H906">
        <v>0.97916666666666663</v>
      </c>
      <c r="I906">
        <v>2015</v>
      </c>
      <c r="J906">
        <v>0.25370919881305637</v>
      </c>
      <c r="K906">
        <v>0.85130111524163565</v>
      </c>
      <c r="L906">
        <v>0.16155168180702181</v>
      </c>
      <c r="M906">
        <v>0.86988847583643125</v>
      </c>
      <c r="N906">
        <v>0.36344086021505378</v>
      </c>
      <c r="O906">
        <v>0.55128205128205132</v>
      </c>
      <c r="P906">
        <v>29541.196581196578</v>
      </c>
      <c r="Q906">
        <v>965.75257731958766</v>
      </c>
      <c r="R906">
        <v>24.087431693989071</v>
      </c>
      <c r="S906">
        <v>7.3170731707317077E-3</v>
      </c>
      <c r="T906">
        <v>1.2601626016260159E-2</v>
      </c>
      <c r="U906">
        <v>3.6585365853658539E-3</v>
      </c>
      <c r="V906">
        <v>4073</v>
      </c>
      <c r="W906">
        <f t="shared" si="28"/>
        <v>2.3577235772357721E-2</v>
      </c>
      <c r="X906">
        <v>5.9349593495934959E-2</v>
      </c>
      <c r="Y906">
        <v>9.8373983739837398E-2</v>
      </c>
      <c r="Z906">
        <v>41.259803921568633</v>
      </c>
      <c r="AA906">
        <v>8.8617886178861793E-2</v>
      </c>
      <c r="AB906">
        <v>8.3739837398373984E-2</v>
      </c>
      <c r="AC906">
        <v>2460</v>
      </c>
      <c r="AD906">
        <v>8.5470085470085472E-2</v>
      </c>
      <c r="AE906">
        <v>1.6260162601626021E-3</v>
      </c>
      <c r="AF906">
        <v>2.0325203252032518E-3</v>
      </c>
      <c r="AG906">
        <v>2.8455284552845531E-3</v>
      </c>
      <c r="AH906">
        <v>2.0325203252032518E-3</v>
      </c>
      <c r="AI906">
        <f t="shared" si="29"/>
        <v>3.2691721700071688E-2</v>
      </c>
      <c r="AJ906">
        <v>1.6260162601626021E-3</v>
      </c>
      <c r="AK906">
        <v>0.45726495726495731</v>
      </c>
      <c r="AL906">
        <v>0.46354038792045182</v>
      </c>
      <c r="AM906">
        <v>0.70512820512820518</v>
      </c>
      <c r="AN906">
        <f>INDEX(realgdp!$A:$H,MATCH(Sheet1!A906,realgdp!$A:$A,0),MATCH(Sheet1!I906,realgdp!$A$1:$H$1,0))</f>
        <v>24750.9</v>
      </c>
      <c r="AO906">
        <f>INDEX(pricelevel!$A:$H,MATCH(A906,pricelevel!$A:$A,0),MATCH(Sheet1!I906,pricelevel!$A$1:$H$1,0))</f>
        <v>99.9</v>
      </c>
    </row>
    <row r="907" spans="1:41">
      <c r="A907" s="1">
        <v>29620</v>
      </c>
      <c r="B907" s="5" t="s">
        <v>153</v>
      </c>
      <c r="C907">
        <v>52920.956264775406</v>
      </c>
      <c r="D907">
        <v>0.51004728132387711</v>
      </c>
      <c r="E907">
        <v>0.93971631205673756</v>
      </c>
      <c r="F907">
        <v>7.9509456264775418</v>
      </c>
      <c r="G907">
        <v>161839.9527186761</v>
      </c>
      <c r="H907">
        <v>0.98185776487663279</v>
      </c>
      <c r="I907">
        <v>2015</v>
      </c>
      <c r="J907">
        <v>0.2466044142614601</v>
      </c>
      <c r="K907">
        <v>0.96091205211726383</v>
      </c>
      <c r="L907">
        <v>0.13392279491050249</v>
      </c>
      <c r="M907">
        <v>0.92508143322475567</v>
      </c>
      <c r="N907">
        <v>0.57348703170028814</v>
      </c>
      <c r="O907">
        <v>0.67253521126760563</v>
      </c>
      <c r="P907">
        <v>25596.517605633799</v>
      </c>
      <c r="Q907">
        <v>836.30894308943084</v>
      </c>
      <c r="R907">
        <v>21.4932735426009</v>
      </c>
      <c r="S907">
        <v>6.2871114215857504E-3</v>
      </c>
      <c r="T907">
        <v>1.1177086971708E-2</v>
      </c>
      <c r="U907">
        <v>4.8899755501222494E-3</v>
      </c>
      <c r="V907">
        <v>4637</v>
      </c>
      <c r="W907">
        <f t="shared" si="28"/>
        <v>2.2354173943416003E-2</v>
      </c>
      <c r="X907">
        <v>7.090464547677261E-2</v>
      </c>
      <c r="Y907">
        <v>9.8148794970310857E-2</v>
      </c>
      <c r="Z907">
        <v>38.425702811244982</v>
      </c>
      <c r="AA907">
        <v>9.4306671323786243E-2</v>
      </c>
      <c r="AB907">
        <v>5.8330422633601123E-2</v>
      </c>
      <c r="AC907">
        <v>2863</v>
      </c>
      <c r="AD907">
        <v>7.0422535211267609E-2</v>
      </c>
      <c r="AE907">
        <v>2.4449877750611251E-3</v>
      </c>
      <c r="AF907">
        <v>2.4449877750611251E-3</v>
      </c>
      <c r="AG907">
        <v>2.7942717429269999E-3</v>
      </c>
      <c r="AH907">
        <v>3.4928396786587489E-4</v>
      </c>
      <c r="AI907">
        <f t="shared" si="29"/>
        <v>3.2672762598977882E-2</v>
      </c>
      <c r="AJ907">
        <v>3.4928396786587489E-4</v>
      </c>
      <c r="AK907">
        <v>0.34859154929577463</v>
      </c>
      <c r="AL907">
        <v>0.42053051541945219</v>
      </c>
      <c r="AM907">
        <v>0.5598591549295775</v>
      </c>
      <c r="AN907">
        <f>INDEX(realgdp!$A:$H,MATCH(Sheet1!A907,realgdp!$A:$A,0),MATCH(Sheet1!I907,realgdp!$A$1:$H$1,0))</f>
        <v>18795.5</v>
      </c>
      <c r="AO907">
        <f>INDEX(pricelevel!$A:$H,MATCH(A907,pricelevel!$A:$A,0),MATCH(Sheet1!I907,pricelevel!$A$1:$H$1,0))</f>
        <v>92.2</v>
      </c>
    </row>
    <row r="908" spans="1:41">
      <c r="A908" s="1">
        <v>29700</v>
      </c>
      <c r="B908" s="5" t="s">
        <v>154</v>
      </c>
      <c r="C908">
        <v>40156.244708994709</v>
      </c>
      <c r="D908">
        <v>0.5</v>
      </c>
      <c r="E908">
        <v>0.95370370370370372</v>
      </c>
      <c r="F908">
        <v>6.4113756613756614</v>
      </c>
      <c r="G908">
        <v>130988.7566137566</v>
      </c>
      <c r="H908">
        <v>0.9719626168224299</v>
      </c>
      <c r="I908">
        <v>2015</v>
      </c>
      <c r="J908">
        <v>0.27293754818812643</v>
      </c>
      <c r="K908">
        <v>0.67063492063492058</v>
      </c>
      <c r="L908">
        <v>0.2155268022181146</v>
      </c>
      <c r="M908">
        <v>0.58333333333333337</v>
      </c>
      <c r="N908">
        <v>0.33436532507739941</v>
      </c>
      <c r="O908">
        <v>0.36734693877551022</v>
      </c>
      <c r="P908">
        <v>19622.65306122449</v>
      </c>
      <c r="Q908">
        <v>942.72727272727275</v>
      </c>
      <c r="R908">
        <v>22.804347826086961</v>
      </c>
      <c r="S908">
        <v>6.8078668683812403E-3</v>
      </c>
      <c r="T908">
        <v>7.5642965204236008E-3</v>
      </c>
      <c r="U908">
        <v>2.2692889561270798E-3</v>
      </c>
      <c r="V908">
        <v>2705</v>
      </c>
      <c r="W908">
        <f t="shared" si="28"/>
        <v>1.6641452344931921E-2</v>
      </c>
      <c r="X908">
        <v>5.3706505295007562E-2</v>
      </c>
      <c r="Y908">
        <v>8.5476550680786689E-2</v>
      </c>
      <c r="Z908">
        <v>39.723809523809521</v>
      </c>
      <c r="AA908">
        <v>0.1573373676248109</v>
      </c>
      <c r="AB908">
        <v>8.5476550680786689E-2</v>
      </c>
      <c r="AC908">
        <v>1322</v>
      </c>
      <c r="AD908">
        <v>0.33333333333333331</v>
      </c>
      <c r="AE908">
        <v>7.5642965204236008E-4</v>
      </c>
      <c r="AF908">
        <v>1.5128593040847199E-3</v>
      </c>
      <c r="AG908">
        <v>0</v>
      </c>
      <c r="AH908">
        <v>0</v>
      </c>
      <c r="AI908">
        <f t="shared" si="29"/>
        <v>4.8042803885176823E-2</v>
      </c>
      <c r="AJ908">
        <v>1.8154311649016638E-2</v>
      </c>
      <c r="AK908">
        <v>0.44897959183673469</v>
      </c>
      <c r="AL908">
        <v>0.38299445471349353</v>
      </c>
      <c r="AM908">
        <v>0.98639455782312924</v>
      </c>
      <c r="AN908">
        <f>INDEX(realgdp!$A:$H,MATCH(Sheet1!A908,realgdp!$A:$A,0),MATCH(Sheet1!I908,realgdp!$A$1:$H$1,0))</f>
        <v>7102.1</v>
      </c>
      <c r="AO908">
        <f>INDEX(pricelevel!$A:$H,MATCH(A908,pricelevel!$A:$A,0),MATCH(Sheet1!I908,pricelevel!$A$1:$H$1,0))</f>
        <v>88.9</v>
      </c>
    </row>
    <row r="909" spans="1:41">
      <c r="A909" s="1">
        <v>29740</v>
      </c>
      <c r="B909" s="5" t="s">
        <v>155</v>
      </c>
      <c r="C909">
        <v>39740.290322580637</v>
      </c>
      <c r="D909">
        <v>0.47695852534562211</v>
      </c>
      <c r="E909">
        <v>0.90322580645161288</v>
      </c>
      <c r="F909">
        <v>7.2534562211981566</v>
      </c>
      <c r="G909">
        <v>160392.8571428571</v>
      </c>
      <c r="H909">
        <v>0.98275862068965514</v>
      </c>
      <c r="I909">
        <v>2015</v>
      </c>
      <c r="J909">
        <v>0.24615384615384617</v>
      </c>
      <c r="K909">
        <v>0.82524271844660191</v>
      </c>
      <c r="L909">
        <v>0.15910676901605031</v>
      </c>
      <c r="M909">
        <v>0.76699029126213591</v>
      </c>
      <c r="N909">
        <v>0.45</v>
      </c>
      <c r="O909">
        <v>0.53164556962025311</v>
      </c>
      <c r="P909">
        <v>15458.227848101271</v>
      </c>
      <c r="Q909">
        <v>769.10344827586209</v>
      </c>
      <c r="R909">
        <v>22.804347826086961</v>
      </c>
      <c r="S909">
        <v>9.0322580645161299E-3</v>
      </c>
      <c r="T909">
        <v>1.1612903225806451E-2</v>
      </c>
      <c r="U909">
        <v>0</v>
      </c>
      <c r="V909">
        <v>1433</v>
      </c>
      <c r="W909">
        <f t="shared" si="28"/>
        <v>2.0645161290322581E-2</v>
      </c>
      <c r="X909">
        <v>5.5483870967741933E-2</v>
      </c>
      <c r="Y909">
        <v>6.4516129032258063E-2</v>
      </c>
      <c r="Z909">
        <v>39</v>
      </c>
      <c r="AA909">
        <v>9.290322580645162E-2</v>
      </c>
      <c r="AB909">
        <v>5.5483870967741933E-2</v>
      </c>
      <c r="AC909">
        <v>775</v>
      </c>
      <c r="AD909">
        <v>0.20253164556962031</v>
      </c>
      <c r="AE909">
        <v>0</v>
      </c>
      <c r="AF909">
        <v>0</v>
      </c>
      <c r="AG909">
        <v>5.1612903225806452E-3</v>
      </c>
      <c r="AH909">
        <v>0</v>
      </c>
      <c r="AI909">
        <f t="shared" si="29"/>
        <v>4.975366231067236E-2</v>
      </c>
      <c r="AJ909">
        <v>1.2903225806451611E-3</v>
      </c>
      <c r="AK909">
        <v>0.43037974683544311</v>
      </c>
      <c r="AL909">
        <v>0.43893928820655959</v>
      </c>
      <c r="AM909">
        <v>0.60759493670886078</v>
      </c>
      <c r="AN909">
        <f>INDEX(realgdp!$A:$H,MATCH(Sheet1!A909,realgdp!$A:$A,0),MATCH(Sheet1!I909,realgdp!$A$1:$H$1,0))</f>
        <v>6006.1</v>
      </c>
      <c r="AO909">
        <f>INDEX(pricelevel!$A:$H,MATCH(A909,pricelevel!$A:$A,0),MATCH(Sheet1!I909,pricelevel!$A$1:$H$1,0))</f>
        <v>91.5</v>
      </c>
    </row>
    <row r="910" spans="1:41">
      <c r="A910" s="1">
        <v>29820</v>
      </c>
      <c r="B910" s="5" t="s">
        <v>156</v>
      </c>
      <c r="C910">
        <v>55191.834735464567</v>
      </c>
      <c r="D910">
        <v>0.52009721443260426</v>
      </c>
      <c r="E910">
        <v>0.735464572817349</v>
      </c>
      <c r="F910">
        <v>7.5008412787436907</v>
      </c>
      <c r="G910">
        <v>273218.82594877551</v>
      </c>
      <c r="H910">
        <v>0.96402068810434005</v>
      </c>
      <c r="I910">
        <v>2015</v>
      </c>
      <c r="J910">
        <v>0.25650769523085692</v>
      </c>
      <c r="K910">
        <v>0.97131474103585658</v>
      </c>
      <c r="L910">
        <v>0.15380240914025739</v>
      </c>
      <c r="M910">
        <v>0.95856573705179282</v>
      </c>
      <c r="N910">
        <v>0.38106235565819863</v>
      </c>
      <c r="O910">
        <v>0.58104738154613467</v>
      </c>
      <c r="P910">
        <v>26561.346633416459</v>
      </c>
      <c r="Q910">
        <v>1108.870919881306</v>
      </c>
      <c r="R910">
        <v>24.279445727482681</v>
      </c>
      <c r="S910">
        <v>8.8713219148001763E-3</v>
      </c>
      <c r="T910">
        <v>1.537110232762407E-2</v>
      </c>
      <c r="U910">
        <v>1.756697408871322E-2</v>
      </c>
      <c r="V910">
        <v>19343</v>
      </c>
      <c r="W910">
        <f t="shared" si="28"/>
        <v>4.1809398331137462E-2</v>
      </c>
      <c r="X910">
        <v>0.10101010101010099</v>
      </c>
      <c r="Y910">
        <v>8.0544576196750109E-2</v>
      </c>
      <c r="Z910">
        <v>38.073146292585172</v>
      </c>
      <c r="AA910">
        <v>0.12551602986385599</v>
      </c>
      <c r="AB910">
        <v>6.1220904699165572E-2</v>
      </c>
      <c r="AC910">
        <v>11385</v>
      </c>
      <c r="AD910">
        <v>0.2410640066500416</v>
      </c>
      <c r="AE910">
        <v>6.4997804128238907E-3</v>
      </c>
      <c r="AF910">
        <v>1.106719367588933E-2</v>
      </c>
      <c r="AG910">
        <v>3.513394817742644E-3</v>
      </c>
      <c r="AH910">
        <v>5.2700922266139653E-4</v>
      </c>
      <c r="AI910">
        <f t="shared" si="29"/>
        <v>4.1747541462609845E-2</v>
      </c>
      <c r="AJ910">
        <v>2.1958717610891521E-3</v>
      </c>
      <c r="AK910">
        <v>0.32834580216126352</v>
      </c>
      <c r="AL910">
        <v>0.41384480173706251</v>
      </c>
      <c r="AM910">
        <v>0.54862842892768082</v>
      </c>
      <c r="AN910">
        <f>INDEX(realgdp!$A:$H,MATCH(Sheet1!A910,realgdp!$A:$A,0),MATCH(Sheet1!I910,realgdp!$A$1:$H$1,0))</f>
        <v>92309</v>
      </c>
      <c r="AO910">
        <f>INDEX(pricelevel!$A:$H,MATCH(A910,pricelevel!$A:$A,0),MATCH(Sheet1!I910,pricelevel!$A$1:$H$1,0))</f>
        <v>97.8</v>
      </c>
    </row>
    <row r="911" spans="1:41">
      <c r="A911" s="1">
        <v>29940</v>
      </c>
      <c r="B911" s="5" t="s">
        <v>157</v>
      </c>
      <c r="C911">
        <v>63653.672985781988</v>
      </c>
      <c r="D911">
        <v>0.50710900473933651</v>
      </c>
      <c r="E911">
        <v>0.91943127962085303</v>
      </c>
      <c r="F911">
        <v>8.6161137440758289</v>
      </c>
      <c r="G911">
        <v>194535.5450236967</v>
      </c>
      <c r="H911">
        <v>0.9885057471264368</v>
      </c>
      <c r="I911">
        <v>2015</v>
      </c>
      <c r="J911">
        <v>0.32681564245810057</v>
      </c>
      <c r="K911">
        <v>1.236842105263158</v>
      </c>
      <c r="L911">
        <v>0.12708600770218231</v>
      </c>
      <c r="M911">
        <v>1.3947368421052631</v>
      </c>
      <c r="N911">
        <v>0.59203980099502485</v>
      </c>
      <c r="O911">
        <v>0.77358490566037741</v>
      </c>
      <c r="P911">
        <v>23315.094339622639</v>
      </c>
      <c r="Q911">
        <v>920.92105263157896</v>
      </c>
      <c r="R911">
        <v>19.441860465116282</v>
      </c>
      <c r="S911">
        <v>3.7523452157598499E-3</v>
      </c>
      <c r="T911">
        <v>3.0018761726078799E-2</v>
      </c>
      <c r="U911">
        <v>0</v>
      </c>
      <c r="V911">
        <v>779</v>
      </c>
      <c r="W911">
        <f t="shared" si="28"/>
        <v>3.3771106941838651E-2</v>
      </c>
      <c r="X911">
        <v>6.3789868667917443E-2</v>
      </c>
      <c r="Y911">
        <v>8.0675422138836772E-2</v>
      </c>
      <c r="Z911">
        <v>35.95918367346939</v>
      </c>
      <c r="AA911">
        <v>0.1106941838649156</v>
      </c>
      <c r="AB911">
        <v>5.8161350844277683E-2</v>
      </c>
      <c r="AC911">
        <v>533</v>
      </c>
      <c r="AD911">
        <v>0.15094339622641509</v>
      </c>
      <c r="AE911">
        <v>0</v>
      </c>
      <c r="AF911">
        <v>0</v>
      </c>
      <c r="AG911">
        <v>1.876172607879925E-3</v>
      </c>
      <c r="AH911">
        <v>0</v>
      </c>
      <c r="AI911">
        <f t="shared" si="29"/>
        <v>3.9498920279577313E-2</v>
      </c>
      <c r="AJ911">
        <v>0</v>
      </c>
      <c r="AK911">
        <v>0.37735849056603782</v>
      </c>
      <c r="AL911">
        <v>0.35173299101412059</v>
      </c>
      <c r="AM911">
        <v>0.45283018867924529</v>
      </c>
      <c r="AN911">
        <f>INDEX(realgdp!$A:$H,MATCH(Sheet1!A911,realgdp!$A:$A,0),MATCH(Sheet1!I911,realgdp!$A$1:$H$1,0))</f>
        <v>3805.6</v>
      </c>
      <c r="AO911">
        <f>INDEX(pricelevel!$A:$H,MATCH(A911,pricelevel!$A:$A,0),MATCH(Sheet1!I911,pricelevel!$A$1:$H$1,0))</f>
        <v>92.1</v>
      </c>
    </row>
    <row r="912" spans="1:41">
      <c r="A912" s="1">
        <v>30140</v>
      </c>
      <c r="B912" s="5" t="s">
        <v>158</v>
      </c>
      <c r="C912">
        <v>50127.477876106197</v>
      </c>
      <c r="D912">
        <v>0.51106194690265483</v>
      </c>
      <c r="E912">
        <v>0.98672566371681414</v>
      </c>
      <c r="F912">
        <v>7.2345132743362832</v>
      </c>
      <c r="G912">
        <v>195232.3008849558</v>
      </c>
      <c r="H912">
        <v>0.98714652956298199</v>
      </c>
      <c r="I912">
        <v>2015</v>
      </c>
      <c r="J912">
        <v>0.2160392798690671</v>
      </c>
      <c r="K912">
        <v>0.86567164179104472</v>
      </c>
      <c r="L912">
        <v>0.14867109634551501</v>
      </c>
      <c r="M912">
        <v>0.79104477611940294</v>
      </c>
      <c r="N912">
        <v>0.4049586776859504</v>
      </c>
      <c r="O912">
        <v>0.41509433962264147</v>
      </c>
      <c r="P912">
        <v>28796.226415094341</v>
      </c>
      <c r="Q912">
        <v>942.95238095238096</v>
      </c>
      <c r="R912">
        <v>23.866666666666671</v>
      </c>
      <c r="S912">
        <v>5.7142857142857143E-3</v>
      </c>
      <c r="T912">
        <v>5.7142857142857143E-3</v>
      </c>
      <c r="U912">
        <v>7.1428571428571426E-3</v>
      </c>
      <c r="V912">
        <v>1204</v>
      </c>
      <c r="W912">
        <f t="shared" si="28"/>
        <v>1.8571428571428572E-2</v>
      </c>
      <c r="X912">
        <v>6.5714285714285711E-2</v>
      </c>
      <c r="Y912">
        <v>8.4285714285714283E-2</v>
      </c>
      <c r="Z912">
        <v>40.395833333333343</v>
      </c>
      <c r="AA912">
        <v>0.09</v>
      </c>
      <c r="AB912">
        <v>7.571428571428572E-2</v>
      </c>
      <c r="AC912">
        <v>700</v>
      </c>
      <c r="AD912">
        <v>7.5471698113207544E-2</v>
      </c>
      <c r="AE912">
        <v>1.428571428571429E-3</v>
      </c>
      <c r="AF912">
        <v>5.7142857142857143E-3</v>
      </c>
      <c r="AG912">
        <v>2.8571428571428571E-3</v>
      </c>
      <c r="AH912">
        <v>0</v>
      </c>
      <c r="AI912">
        <f t="shared" si="29"/>
        <v>3.2745692694585368E-2</v>
      </c>
      <c r="AJ912">
        <v>0</v>
      </c>
      <c r="AK912">
        <v>0.41509433962264147</v>
      </c>
      <c r="AL912">
        <v>0.46345514950166111</v>
      </c>
      <c r="AM912">
        <v>0.73584905660377353</v>
      </c>
      <c r="AN912">
        <f>INDEX(realgdp!$A:$H,MATCH(Sheet1!A912,realgdp!$A:$A,0),MATCH(Sheet1!I912,realgdp!$A$1:$H$1,0))</f>
        <v>4301.5</v>
      </c>
      <c r="AO912">
        <f>INDEX(pricelevel!$A:$H,MATCH(A912,pricelevel!$A:$A,0),MATCH(Sheet1!I912,pricelevel!$A$1:$H$1,0))</f>
        <v>96.1</v>
      </c>
    </row>
    <row r="913" spans="1:41">
      <c r="A913" s="1">
        <v>30340</v>
      </c>
      <c r="B913" s="5" t="s">
        <v>159</v>
      </c>
      <c r="C913">
        <v>45284.749152542383</v>
      </c>
      <c r="D913">
        <v>0.46440677966101701</v>
      </c>
      <c r="E913">
        <v>0.97627118644067801</v>
      </c>
      <c r="F913">
        <v>7.6135593220338986</v>
      </c>
      <c r="G913">
        <v>152868.4745762712</v>
      </c>
      <c r="H913">
        <v>0.99591836734693873</v>
      </c>
      <c r="I913">
        <v>2015</v>
      </c>
      <c r="J913">
        <v>0.19621749408983452</v>
      </c>
      <c r="K913">
        <v>0.74509803921568629</v>
      </c>
      <c r="L913">
        <v>0.1491646778042959</v>
      </c>
      <c r="M913">
        <v>0.6470588235294118</v>
      </c>
      <c r="N913">
        <v>0.41176470588235292</v>
      </c>
      <c r="O913">
        <v>0.63636363636363635</v>
      </c>
      <c r="P913">
        <v>26822.45454545454</v>
      </c>
      <c r="Q913">
        <v>767.75</v>
      </c>
      <c r="R913">
        <v>19.12</v>
      </c>
      <c r="S913">
        <v>1.2024048096192379E-2</v>
      </c>
      <c r="T913">
        <v>1.002004008016032E-2</v>
      </c>
      <c r="U913">
        <v>4.0080160320641279E-3</v>
      </c>
      <c r="V913">
        <v>838</v>
      </c>
      <c r="W913">
        <f t="shared" si="28"/>
        <v>2.6052104208416828E-2</v>
      </c>
      <c r="X913">
        <v>5.2104208416833657E-2</v>
      </c>
      <c r="Y913">
        <v>6.4128256513026047E-2</v>
      </c>
      <c r="Z913">
        <v>38.392857142857153</v>
      </c>
      <c r="AA913">
        <v>9.0180360721442893E-2</v>
      </c>
      <c r="AB913">
        <v>7.4148296593186377E-2</v>
      </c>
      <c r="AC913">
        <v>499</v>
      </c>
      <c r="AD913">
        <v>0</v>
      </c>
      <c r="AE913">
        <v>2.004008016032064E-3</v>
      </c>
      <c r="AF913">
        <v>2.004008016032064E-3</v>
      </c>
      <c r="AG913">
        <v>1.002004008016032E-2</v>
      </c>
      <c r="AH913">
        <v>0</v>
      </c>
      <c r="AI913">
        <f t="shared" si="29"/>
        <v>2.8623405762471747E-2</v>
      </c>
      <c r="AJ913">
        <v>2.004008016032064E-3</v>
      </c>
      <c r="AK913">
        <v>0.39393939393939392</v>
      </c>
      <c r="AL913">
        <v>0.41527446300715992</v>
      </c>
      <c r="AM913">
        <v>0.90909090909090906</v>
      </c>
      <c r="AN913">
        <f>INDEX(realgdp!$A:$H,MATCH(Sheet1!A913,realgdp!$A:$A,0),MATCH(Sheet1!I913,realgdp!$A$1:$H$1,0))</f>
        <v>3509.2</v>
      </c>
      <c r="AO913">
        <f>INDEX(pricelevel!$A:$H,MATCH(A913,pricelevel!$A:$A,0),MATCH(Sheet1!I913,pricelevel!$A$1:$H$1,0))</f>
        <v>95.4</v>
      </c>
    </row>
    <row r="914" spans="1:41">
      <c r="A914" s="1">
        <v>30620</v>
      </c>
      <c r="B914" s="5" t="s">
        <v>160</v>
      </c>
      <c r="C914">
        <v>43940.226415094337</v>
      </c>
      <c r="D914">
        <v>0.50943396226415094</v>
      </c>
      <c r="E914">
        <v>0.90801886792452835</v>
      </c>
      <c r="F914">
        <v>7.4952830188679247</v>
      </c>
      <c r="G914">
        <v>128829.9528301887</v>
      </c>
      <c r="H914">
        <v>0.97435897435897434</v>
      </c>
      <c r="I914">
        <v>2015</v>
      </c>
      <c r="J914">
        <v>0.23519999999999999</v>
      </c>
      <c r="K914">
        <v>0.70370370370370372</v>
      </c>
      <c r="L914">
        <v>0.14190871369294611</v>
      </c>
      <c r="M914">
        <v>0.8271604938271605</v>
      </c>
      <c r="N914">
        <v>0.28301886792452829</v>
      </c>
      <c r="O914">
        <v>0.5074626865671642</v>
      </c>
      <c r="P914">
        <v>24007.5223880597</v>
      </c>
      <c r="Q914">
        <v>703.0333333333333</v>
      </c>
      <c r="R914">
        <v>19.148148148148149</v>
      </c>
      <c r="S914">
        <v>5.6258790436005627E-3</v>
      </c>
      <c r="T914">
        <v>9.8452883263009851E-3</v>
      </c>
      <c r="U914">
        <v>0</v>
      </c>
      <c r="V914">
        <v>1205</v>
      </c>
      <c r="W914">
        <f t="shared" si="28"/>
        <v>1.5471167369901548E-2</v>
      </c>
      <c r="X914">
        <v>6.0478199718706049E-2</v>
      </c>
      <c r="Y914">
        <v>8.1575246132208151E-2</v>
      </c>
      <c r="Z914">
        <v>36.533333333333331</v>
      </c>
      <c r="AA914">
        <v>8.7201125175808719E-2</v>
      </c>
      <c r="AB914">
        <v>0.1181434599156118</v>
      </c>
      <c r="AC914">
        <v>711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f t="shared" si="29"/>
        <v>2.9283877026935173E-2</v>
      </c>
      <c r="AJ914">
        <v>1.4064697609001411E-3</v>
      </c>
      <c r="AK914">
        <v>0.38805970149253732</v>
      </c>
      <c r="AL914">
        <v>0.43734439834024902</v>
      </c>
      <c r="AM914">
        <v>0.91044776119402981</v>
      </c>
      <c r="AN914">
        <f>INDEX(realgdp!$A:$H,MATCH(Sheet1!A914,realgdp!$A:$A,0),MATCH(Sheet1!I914,realgdp!$A$1:$H$1,0))</f>
        <v>4585.2</v>
      </c>
      <c r="AO914">
        <f>INDEX(pricelevel!$A:$H,MATCH(A914,pricelevel!$A:$A,0),MATCH(Sheet1!I914,pricelevel!$A$1:$H$1,0))</f>
        <v>87.8</v>
      </c>
    </row>
    <row r="915" spans="1:41">
      <c r="A915" s="1">
        <v>30700</v>
      </c>
      <c r="B915" s="5" t="s">
        <v>161</v>
      </c>
      <c r="C915">
        <v>58297.815303430078</v>
      </c>
      <c r="D915">
        <v>0.50527704485488123</v>
      </c>
      <c r="E915">
        <v>0.95646437994722955</v>
      </c>
      <c r="F915">
        <v>8.3509234828496037</v>
      </c>
      <c r="G915">
        <v>223789.97361477569</v>
      </c>
      <c r="H915">
        <v>0.98845598845598848</v>
      </c>
      <c r="I915">
        <v>2015</v>
      </c>
      <c r="J915">
        <v>0.29313380281690143</v>
      </c>
      <c r="K915">
        <v>1.023076923076923</v>
      </c>
      <c r="L915">
        <v>0.15732855221873601</v>
      </c>
      <c r="M915">
        <v>1.0076923076923081</v>
      </c>
      <c r="N915">
        <v>0.65606936416184969</v>
      </c>
      <c r="O915">
        <v>0.69465648854961837</v>
      </c>
      <c r="P915">
        <v>28456.167938931299</v>
      </c>
      <c r="Q915">
        <v>798.5454545454545</v>
      </c>
      <c r="R915">
        <v>16.171717171717169</v>
      </c>
      <c r="S915">
        <v>9.9866844207723033E-3</v>
      </c>
      <c r="T915">
        <v>1.5978695073235689E-2</v>
      </c>
      <c r="U915">
        <v>5.9920106524633818E-3</v>
      </c>
      <c r="V915">
        <v>2231</v>
      </c>
      <c r="W915">
        <f t="shared" si="28"/>
        <v>3.1957390146471372E-2</v>
      </c>
      <c r="X915">
        <v>6.6577896138482029E-2</v>
      </c>
      <c r="Y915">
        <v>9.6537949400798934E-2</v>
      </c>
      <c r="Z915">
        <v>38.11304347826087</v>
      </c>
      <c r="AA915">
        <v>9.7869507323568569E-2</v>
      </c>
      <c r="AB915">
        <v>5.8588548601864181E-2</v>
      </c>
      <c r="AC915">
        <v>1502</v>
      </c>
      <c r="AD915">
        <v>0.14503816793893129</v>
      </c>
      <c r="AE915">
        <v>1.331557922769641E-3</v>
      </c>
      <c r="AF915">
        <v>4.6604527296937419E-3</v>
      </c>
      <c r="AG915">
        <v>4.6604527296937419E-3</v>
      </c>
      <c r="AH915">
        <v>0</v>
      </c>
      <c r="AI915">
        <f t="shared" si="29"/>
        <v>2.8062297645248039E-2</v>
      </c>
      <c r="AJ915">
        <v>6.6577896138482028E-4</v>
      </c>
      <c r="AK915">
        <v>0.36641221374045801</v>
      </c>
      <c r="AL915">
        <v>0.4137158225011206</v>
      </c>
      <c r="AM915">
        <v>0.38167938931297712</v>
      </c>
      <c r="AN915">
        <f>INDEX(realgdp!$A:$H,MATCH(Sheet1!A915,realgdp!$A:$A,0),MATCH(Sheet1!I915,realgdp!$A$1:$H$1,0))</f>
        <v>16857</v>
      </c>
      <c r="AO915">
        <f>INDEX(pricelevel!$A:$H,MATCH(A915,pricelevel!$A:$A,0),MATCH(Sheet1!I915,pricelevel!$A$1:$H$1,0))</f>
        <v>91.8</v>
      </c>
    </row>
    <row r="916" spans="1:41">
      <c r="A916" s="1">
        <v>30780</v>
      </c>
      <c r="B916" s="5" t="s">
        <v>162</v>
      </c>
      <c r="C916">
        <v>52795.080265848672</v>
      </c>
      <c r="D916">
        <v>0.49335378323108392</v>
      </c>
      <c r="E916">
        <v>0.81390593047034765</v>
      </c>
      <c r="F916">
        <v>7.8205521472392636</v>
      </c>
      <c r="G916">
        <v>186756.6973415133</v>
      </c>
      <c r="H916">
        <v>0.97690387016229718</v>
      </c>
      <c r="I916">
        <v>2015</v>
      </c>
      <c r="J916">
        <v>0.27056491575817643</v>
      </c>
      <c r="K916">
        <v>1</v>
      </c>
      <c r="L916">
        <v>0.15267041461700631</v>
      </c>
      <c r="M916">
        <v>1.025787965616046</v>
      </c>
      <c r="N916">
        <v>0.45403377110694182</v>
      </c>
      <c r="O916">
        <v>0.63687150837988826</v>
      </c>
      <c r="P916">
        <v>24979.53910614525</v>
      </c>
      <c r="Q916">
        <v>876.89411764705881</v>
      </c>
      <c r="R916">
        <v>22.46153846153846</v>
      </c>
      <c r="S916">
        <v>6.9972619409796174E-3</v>
      </c>
      <c r="T916">
        <v>9.1268634012777617E-3</v>
      </c>
      <c r="U916">
        <v>2.1296014602981438E-3</v>
      </c>
      <c r="V916">
        <v>5692</v>
      </c>
      <c r="W916">
        <f t="shared" si="28"/>
        <v>1.8253726802555523E-2</v>
      </c>
      <c r="X916">
        <v>5.9933069668390633E-2</v>
      </c>
      <c r="Y916">
        <v>8.8226346212351689E-2</v>
      </c>
      <c r="Z916">
        <v>39.132890365448503</v>
      </c>
      <c r="AA916">
        <v>0.1143900212960146</v>
      </c>
      <c r="AB916">
        <v>5.9933069668390633E-2</v>
      </c>
      <c r="AC916">
        <v>3287</v>
      </c>
      <c r="AD916">
        <v>7.5418994413407825E-2</v>
      </c>
      <c r="AE916">
        <v>1.2169151201703681E-3</v>
      </c>
      <c r="AF916">
        <v>9.1268634012777611E-4</v>
      </c>
      <c r="AG916">
        <v>1.2169151201703681E-3</v>
      </c>
      <c r="AH916">
        <v>3.0422878004259202E-4</v>
      </c>
      <c r="AI916">
        <f t="shared" si="29"/>
        <v>3.5104495480116078E-2</v>
      </c>
      <c r="AJ916">
        <v>3.9549741405536963E-3</v>
      </c>
      <c r="AK916">
        <v>0.41340782122905029</v>
      </c>
      <c r="AL916">
        <v>0.4360505973295854</v>
      </c>
      <c r="AM916">
        <v>0.62290502793296088</v>
      </c>
      <c r="AN916">
        <f>INDEX(realgdp!$A:$H,MATCH(Sheet1!A916,realgdp!$A:$A,0),MATCH(Sheet1!I916,realgdp!$A$1:$H$1,0))</f>
        <v>33820.300000000003</v>
      </c>
      <c r="AO916">
        <f>INDEX(pricelevel!$A:$H,MATCH(A916,pricelevel!$A:$A,0),MATCH(Sheet1!I916,pricelevel!$A$1:$H$1,0))</f>
        <v>91</v>
      </c>
    </row>
    <row r="917" spans="1:41">
      <c r="A917" s="1">
        <v>31080</v>
      </c>
      <c r="B917" s="5" t="s">
        <v>163</v>
      </c>
      <c r="C917">
        <v>67734.866048837896</v>
      </c>
      <c r="D917">
        <v>0.51738746690202997</v>
      </c>
      <c r="E917">
        <v>0.61647543395116211</v>
      </c>
      <c r="F917">
        <v>7.8206237128567224</v>
      </c>
      <c r="G917">
        <v>643268.24654310092</v>
      </c>
      <c r="H917">
        <v>0.96748408074786618</v>
      </c>
      <c r="I917">
        <v>2015</v>
      </c>
      <c r="J917">
        <v>0.27392487298370305</v>
      </c>
      <c r="K917">
        <v>1.0749289368959636</v>
      </c>
      <c r="L917">
        <v>0.14295699741680601</v>
      </c>
      <c r="M917">
        <v>1.047299602046617</v>
      </c>
      <c r="N917">
        <v>0.51596197967879387</v>
      </c>
      <c r="O917">
        <v>0.6364129844750841</v>
      </c>
      <c r="P917">
        <v>28218.31364672674</v>
      </c>
      <c r="Q917">
        <v>1550.7074598678</v>
      </c>
      <c r="R917">
        <v>30.18971848225214</v>
      </c>
      <c r="S917">
        <v>9.0776484071787653E-3</v>
      </c>
      <c r="T917">
        <v>2.7584590138313669E-2</v>
      </c>
      <c r="U917">
        <v>5.1704826652079917E-3</v>
      </c>
      <c r="V917">
        <v>131620</v>
      </c>
      <c r="W917">
        <f t="shared" si="28"/>
        <v>4.1832721210700426E-2</v>
      </c>
      <c r="X917">
        <v>5.3697481180485007E-2</v>
      </c>
      <c r="Y917">
        <v>9.9385272589929935E-2</v>
      </c>
      <c r="Z917">
        <v>37.802740090449589</v>
      </c>
      <c r="AA917">
        <v>0.1091401630590503</v>
      </c>
      <c r="AB917">
        <v>5.8880987731499572E-2</v>
      </c>
      <c r="AC917">
        <v>76782</v>
      </c>
      <c r="AD917">
        <v>0.27814569536423839</v>
      </c>
      <c r="AE917">
        <v>3.177828136802896E-3</v>
      </c>
      <c r="AF917">
        <v>1.9926545284050948E-3</v>
      </c>
      <c r="AG917">
        <v>3.8159985413247898E-3</v>
      </c>
      <c r="AH917">
        <v>4.8188377484306222E-4</v>
      </c>
      <c r="AI917">
        <f t="shared" si="29"/>
        <v>5.4953938044688171E-2</v>
      </c>
      <c r="AJ917">
        <v>7.9445703420072411E-4</v>
      </c>
      <c r="AK917">
        <v>0.25599826294647698</v>
      </c>
      <c r="AL917">
        <v>0.40781796079623162</v>
      </c>
      <c r="AM917">
        <v>0.34708500705677992</v>
      </c>
      <c r="AN917">
        <f>INDEX(realgdp!$A:$H,MATCH(Sheet1!A917,realgdp!$A:$A,0),MATCH(Sheet1!I917,realgdp!$A$1:$H$1,0))</f>
        <v>869245.7</v>
      </c>
      <c r="AO917">
        <f>INDEX(pricelevel!$A:$H,MATCH(A917,pricelevel!$A:$A,0),MATCH(Sheet1!I917,pricelevel!$A$1:$H$1,0))</f>
        <v>116.9</v>
      </c>
    </row>
    <row r="918" spans="1:41">
      <c r="A918" s="1">
        <v>31140</v>
      </c>
      <c r="B918" s="5" t="s">
        <v>164</v>
      </c>
      <c r="C918">
        <v>58959.063555913111</v>
      </c>
      <c r="D918">
        <v>0.49678197908286398</v>
      </c>
      <c r="E918">
        <v>0.91411906677393406</v>
      </c>
      <c r="F918">
        <v>8.0764279967819785</v>
      </c>
      <c r="G918">
        <v>226559.49316170561</v>
      </c>
      <c r="H918">
        <v>0.97939626257786294</v>
      </c>
      <c r="I918">
        <v>2015</v>
      </c>
      <c r="J918">
        <v>0.22613274213662188</v>
      </c>
      <c r="K918">
        <v>0.82007343941248467</v>
      </c>
      <c r="L918">
        <v>0.14855045321746951</v>
      </c>
      <c r="M918">
        <v>0.8898408812729498</v>
      </c>
      <c r="N918">
        <v>0.42984807864164432</v>
      </c>
      <c r="O918">
        <v>0.6382393397524071</v>
      </c>
      <c r="P918">
        <v>28023.269601100408</v>
      </c>
      <c r="Q918">
        <v>876.58275862068967</v>
      </c>
      <c r="R918">
        <v>23.798561151079141</v>
      </c>
      <c r="S918">
        <v>6.0022508440665248E-3</v>
      </c>
      <c r="T918">
        <v>1.050393897711642E-2</v>
      </c>
      <c r="U918">
        <v>3.7514067775415781E-3</v>
      </c>
      <c r="V918">
        <v>13349</v>
      </c>
      <c r="W918">
        <f t="shared" si="28"/>
        <v>2.0257596598724524E-2</v>
      </c>
      <c r="X918">
        <v>5.1394272852319622E-2</v>
      </c>
      <c r="Y918">
        <v>0.1041640615230712</v>
      </c>
      <c r="Z918">
        <v>39.524193548387103</v>
      </c>
      <c r="AA918">
        <v>0.1051644366637489</v>
      </c>
      <c r="AB918">
        <v>7.3277479054645489E-2</v>
      </c>
      <c r="AC918">
        <v>7997</v>
      </c>
      <c r="AD918">
        <v>7.5653370013755161E-2</v>
      </c>
      <c r="AE918">
        <v>1.375515818431912E-3</v>
      </c>
      <c r="AF918">
        <v>2.3758909591096661E-3</v>
      </c>
      <c r="AG918">
        <v>2.2508440665249471E-3</v>
      </c>
      <c r="AH918">
        <v>2.5009378516943848E-4</v>
      </c>
      <c r="AI918">
        <f t="shared" si="29"/>
        <v>3.1280531183494317E-2</v>
      </c>
      <c r="AJ918">
        <v>8.7532824809303492E-4</v>
      </c>
      <c r="AK918">
        <v>0.37414030261348008</v>
      </c>
      <c r="AL918">
        <v>0.44123155292531269</v>
      </c>
      <c r="AM918">
        <v>0.54195323246217331</v>
      </c>
      <c r="AN918">
        <f>INDEX(realgdp!$A:$H,MATCH(Sheet1!A918,realgdp!$A:$A,0),MATCH(Sheet1!I918,realgdp!$A$1:$H$1,0))</f>
        <v>63913.8</v>
      </c>
      <c r="AO918">
        <f>INDEX(pricelevel!$A:$H,MATCH(A918,pricelevel!$A:$A,0),MATCH(Sheet1!I918,pricelevel!$A$1:$H$1,0))</f>
        <v>91.4</v>
      </c>
    </row>
    <row r="919" spans="1:41">
      <c r="A919" s="1">
        <v>31180</v>
      </c>
      <c r="B919" s="5" t="s">
        <v>165</v>
      </c>
      <c r="C919">
        <v>57661.591743119257</v>
      </c>
      <c r="D919">
        <v>0.49885321100917429</v>
      </c>
      <c r="E919">
        <v>0.88188073394495414</v>
      </c>
      <c r="F919">
        <v>7.7740825688073398</v>
      </c>
      <c r="G919">
        <v>166602.29357798159</v>
      </c>
      <c r="H919">
        <v>0.9882352941176471</v>
      </c>
      <c r="I919">
        <v>2015</v>
      </c>
      <c r="J919">
        <v>0.29149519890260633</v>
      </c>
      <c r="K919">
        <v>1.1751412429378532</v>
      </c>
      <c r="L919">
        <v>0.15155661991105029</v>
      </c>
      <c r="M919">
        <v>1.0960451977401131</v>
      </c>
      <c r="N919">
        <v>0.59360730593607303</v>
      </c>
      <c r="O919">
        <v>0.65979381443298968</v>
      </c>
      <c r="P919">
        <v>25139.556701030931</v>
      </c>
      <c r="Q919">
        <v>912.97196261682245</v>
      </c>
      <c r="R919">
        <v>18.30573248407643</v>
      </c>
      <c r="S919">
        <v>8.2827167310877969E-3</v>
      </c>
      <c r="T919">
        <v>1.1043622308117061E-2</v>
      </c>
      <c r="U919">
        <v>3.865267807840972E-3</v>
      </c>
      <c r="V919">
        <v>2923</v>
      </c>
      <c r="W919">
        <f t="shared" si="28"/>
        <v>2.3191606847045833E-2</v>
      </c>
      <c r="X919">
        <v>5.9635560463832137E-2</v>
      </c>
      <c r="Y919">
        <v>8.448371065709552E-2</v>
      </c>
      <c r="Z919">
        <v>39.070175438596493</v>
      </c>
      <c r="AA919">
        <v>0.12810601877415789</v>
      </c>
      <c r="AB919">
        <v>5.7979017117614579E-2</v>
      </c>
      <c r="AC919">
        <v>1811</v>
      </c>
      <c r="AD919">
        <v>0.1237113402061856</v>
      </c>
      <c r="AE919">
        <v>1.1043622308117059E-3</v>
      </c>
      <c r="AF919">
        <v>2.7609055770292661E-3</v>
      </c>
      <c r="AG919">
        <v>4.4174489232468254E-3</v>
      </c>
      <c r="AH919">
        <v>1.1043622308117059E-3</v>
      </c>
      <c r="AI919">
        <f t="shared" si="29"/>
        <v>3.6316152009927168E-2</v>
      </c>
      <c r="AJ919">
        <v>9.3870789618995028E-3</v>
      </c>
      <c r="AK919">
        <v>0.38144329896907209</v>
      </c>
      <c r="AL919">
        <v>0.41019500513171397</v>
      </c>
      <c r="AM919">
        <v>0.58762886597938147</v>
      </c>
      <c r="AN919">
        <f>INDEX(realgdp!$A:$H,MATCH(Sheet1!A919,realgdp!$A:$A,0),MATCH(Sheet1!I919,realgdp!$A$1:$H$1,0))</f>
        <v>11578.3</v>
      </c>
      <c r="AO919">
        <f>INDEX(pricelevel!$A:$H,MATCH(A919,pricelevel!$A:$A,0),MATCH(Sheet1!I919,pricelevel!$A$1:$H$1,0))</f>
        <v>93.5</v>
      </c>
    </row>
    <row r="920" spans="1:41">
      <c r="A920" s="1">
        <v>31340</v>
      </c>
      <c r="B920" s="5" t="s">
        <v>166</v>
      </c>
      <c r="C920">
        <v>48906.045893719813</v>
      </c>
      <c r="D920">
        <v>0.50241545893719808</v>
      </c>
      <c r="E920">
        <v>0.86594202898550721</v>
      </c>
      <c r="F920">
        <v>7.6304347826086953</v>
      </c>
      <c r="G920">
        <v>200240.82125603859</v>
      </c>
      <c r="H920">
        <v>0.97293447293447288</v>
      </c>
      <c r="I920">
        <v>2015</v>
      </c>
      <c r="J920">
        <v>0.21484992101105846</v>
      </c>
      <c r="K920">
        <v>0.86857142857142855</v>
      </c>
      <c r="L920">
        <v>0.1066009104704097</v>
      </c>
      <c r="M920">
        <v>0.8</v>
      </c>
      <c r="N920">
        <v>0.52631578947368418</v>
      </c>
      <c r="O920">
        <v>0.59285714285714286</v>
      </c>
      <c r="P920">
        <v>24491.599999999999</v>
      </c>
      <c r="Q920">
        <v>830.0344827586207</v>
      </c>
      <c r="R920">
        <v>23.549019607843139</v>
      </c>
      <c r="S920">
        <v>1.7208413001912049E-2</v>
      </c>
      <c r="T920">
        <v>1.338432122370937E-2</v>
      </c>
      <c r="U920">
        <v>1.274697259400892E-3</v>
      </c>
      <c r="V920">
        <v>2636</v>
      </c>
      <c r="W920">
        <f t="shared" si="28"/>
        <v>3.1867431485022316E-2</v>
      </c>
      <c r="X920">
        <v>5.2899936265137032E-2</v>
      </c>
      <c r="Y920">
        <v>8.2217973231357558E-2</v>
      </c>
      <c r="Z920">
        <v>40.264957264957268</v>
      </c>
      <c r="AA920">
        <v>0.1051625239005736</v>
      </c>
      <c r="AB920">
        <v>6.8833652007648183E-2</v>
      </c>
      <c r="AC920">
        <v>1569</v>
      </c>
      <c r="AD920">
        <v>3.5714285714285712E-2</v>
      </c>
      <c r="AE920">
        <v>0</v>
      </c>
      <c r="AF920">
        <v>1.274697259400892E-3</v>
      </c>
      <c r="AG920">
        <v>1.019757807520714E-2</v>
      </c>
      <c r="AH920">
        <v>0</v>
      </c>
      <c r="AI920">
        <f t="shared" si="29"/>
        <v>3.3890578106723149E-2</v>
      </c>
      <c r="AJ920">
        <v>1.9120458891013379E-3</v>
      </c>
      <c r="AK920">
        <v>0.42142857142857137</v>
      </c>
      <c r="AL920">
        <v>0.44954476479514421</v>
      </c>
      <c r="AM920">
        <v>0.62142857142857144</v>
      </c>
      <c r="AN920">
        <f>INDEX(realgdp!$A:$H,MATCH(Sheet1!A920,realgdp!$A:$A,0),MATCH(Sheet1!I920,realgdp!$A$1:$H$1,0))</f>
        <v>8274.5</v>
      </c>
      <c r="AO920">
        <f>INDEX(pricelevel!$A:$H,MATCH(A920,pricelevel!$A:$A,0),MATCH(Sheet1!I920,pricelevel!$A$1:$H$1,0))</f>
        <v>91</v>
      </c>
    </row>
    <row r="921" spans="1:41">
      <c r="A921" s="1">
        <v>31460</v>
      </c>
      <c r="B921" s="5" t="s">
        <v>167</v>
      </c>
      <c r="C921">
        <v>52816.775700934581</v>
      </c>
      <c r="D921">
        <v>0.52959501557632394</v>
      </c>
      <c r="E921">
        <v>0.8909657320872274</v>
      </c>
      <c r="F921">
        <v>6.9314641744548284</v>
      </c>
      <c r="G921">
        <v>275264.79750778817</v>
      </c>
      <c r="H921">
        <v>0.97254901960784312</v>
      </c>
      <c r="I921">
        <v>2015</v>
      </c>
      <c r="J921">
        <v>0.25251076040172166</v>
      </c>
      <c r="K921">
        <v>0.89655172413793105</v>
      </c>
      <c r="L921">
        <v>0.17570664629488161</v>
      </c>
      <c r="M921">
        <v>0.96551724137931039</v>
      </c>
      <c r="N921">
        <v>0.30172413793103448</v>
      </c>
      <c r="O921">
        <v>0.27380952380952378</v>
      </c>
      <c r="P921">
        <v>14838.95238095238</v>
      </c>
      <c r="Q921">
        <v>1016.375</v>
      </c>
      <c r="R921">
        <v>33.625</v>
      </c>
      <c r="S921">
        <v>1.062215477996965E-2</v>
      </c>
      <c r="T921">
        <v>7.5872534142640367E-3</v>
      </c>
      <c r="U921">
        <v>7.5872534142640367E-3</v>
      </c>
      <c r="V921">
        <v>1309</v>
      </c>
      <c r="W921">
        <f t="shared" si="28"/>
        <v>2.5796661608497723E-2</v>
      </c>
      <c r="X921">
        <v>6.525037936267071E-2</v>
      </c>
      <c r="Y921">
        <v>7.7389984825493169E-2</v>
      </c>
      <c r="Z921">
        <v>37.369565217391298</v>
      </c>
      <c r="AA921">
        <v>0.10773899848254929</v>
      </c>
      <c r="AB921">
        <v>6.9802731411229141E-2</v>
      </c>
      <c r="AC921">
        <v>659</v>
      </c>
      <c r="AD921">
        <v>0.1785714285714286</v>
      </c>
      <c r="AE921">
        <v>6.0698027314112293E-3</v>
      </c>
      <c r="AF921">
        <v>1.5174506828528069E-3</v>
      </c>
      <c r="AG921">
        <v>3.0349013657056151E-3</v>
      </c>
      <c r="AH921">
        <v>1.5174506828528069E-3</v>
      </c>
      <c r="AI921">
        <f t="shared" si="29"/>
        <v>6.8493716665917886E-2</v>
      </c>
      <c r="AJ921">
        <v>0</v>
      </c>
      <c r="AK921">
        <v>0.27380952380952378</v>
      </c>
      <c r="AL921">
        <v>0.43239113827349118</v>
      </c>
      <c r="AM921">
        <v>0.55952380952380953</v>
      </c>
      <c r="AN921">
        <f>INDEX(realgdp!$A:$H,MATCH(Sheet1!A921,realgdp!$A:$A,0),MATCH(Sheet1!I921,realgdp!$A$1:$H$1,0))</f>
        <v>4737.3</v>
      </c>
      <c r="AO921">
        <f>INDEX(pricelevel!$A:$H,MATCH(A921,pricelevel!$A:$A,0),MATCH(Sheet1!I921,pricelevel!$A$1:$H$1,0))</f>
        <v>95.3</v>
      </c>
    </row>
    <row r="922" spans="1:41">
      <c r="A922" s="1">
        <v>31700</v>
      </c>
      <c r="B922" s="5" t="s">
        <v>168</v>
      </c>
      <c r="C922">
        <v>67624.725042301186</v>
      </c>
      <c r="D922">
        <v>0.51438240270727575</v>
      </c>
      <c r="E922">
        <v>0.95093062605752965</v>
      </c>
      <c r="F922">
        <v>8.2225042301184441</v>
      </c>
      <c r="G922">
        <v>279963.11336717429</v>
      </c>
      <c r="H922">
        <v>0.98018867924528297</v>
      </c>
      <c r="I922">
        <v>2015</v>
      </c>
      <c r="J922">
        <v>0.21285140562248997</v>
      </c>
      <c r="K922">
        <v>1.0561797752808988</v>
      </c>
      <c r="L922">
        <v>0.14308527626956241</v>
      </c>
      <c r="M922">
        <v>1.061797752808989</v>
      </c>
      <c r="N922">
        <v>0.5</v>
      </c>
      <c r="O922">
        <v>0.57671957671957674</v>
      </c>
      <c r="P922">
        <v>32799.576719576718</v>
      </c>
      <c r="Q922">
        <v>1126.494623655914</v>
      </c>
      <c r="R922">
        <v>25.28671328671329</v>
      </c>
      <c r="S922">
        <v>1.123046875E-2</v>
      </c>
      <c r="T922">
        <v>1.220703125E-2</v>
      </c>
      <c r="U922">
        <v>7.32421875E-3</v>
      </c>
      <c r="V922">
        <v>3131</v>
      </c>
      <c r="W922">
        <f t="shared" si="28"/>
        <v>3.076171875E-2</v>
      </c>
      <c r="X922">
        <v>5.37109375E-2</v>
      </c>
      <c r="Y922">
        <v>9.375E-2</v>
      </c>
      <c r="Z922">
        <v>38.351851851851848</v>
      </c>
      <c r="AA922">
        <v>0.1220703125</v>
      </c>
      <c r="AB922">
        <v>4.98046875E-2</v>
      </c>
      <c r="AC922">
        <v>2048</v>
      </c>
      <c r="AD922">
        <v>8.9947089947089942E-2</v>
      </c>
      <c r="AE922">
        <v>3.90625E-3</v>
      </c>
      <c r="AF922">
        <v>3.41796875E-3</v>
      </c>
      <c r="AG922">
        <v>3.41796875E-3</v>
      </c>
      <c r="AH922">
        <v>4.8828125E-4</v>
      </c>
      <c r="AI922">
        <f t="shared" si="29"/>
        <v>3.4344791497981607E-2</v>
      </c>
      <c r="AJ922">
        <v>1.46484375E-3</v>
      </c>
      <c r="AK922">
        <v>0.31746031746031739</v>
      </c>
      <c r="AL922">
        <v>0.45225167678058131</v>
      </c>
      <c r="AM922">
        <v>0.52380952380952384</v>
      </c>
      <c r="AN922">
        <f>INDEX(realgdp!$A:$H,MATCH(Sheet1!A922,realgdp!$A:$A,0),MATCH(Sheet1!I922,realgdp!$A$1:$H$1,0))</f>
        <v>23765.200000000001</v>
      </c>
      <c r="AO922">
        <f>INDEX(pricelevel!$A:$H,MATCH(A922,pricelevel!$A:$A,0),MATCH(Sheet1!I922,pricelevel!$A$1:$H$1,0))</f>
        <v>108.5</v>
      </c>
    </row>
    <row r="923" spans="1:41">
      <c r="A923" s="1">
        <v>31900</v>
      </c>
      <c r="B923" s="5" t="s">
        <v>169</v>
      </c>
      <c r="C923">
        <v>41290.063768115942</v>
      </c>
      <c r="D923">
        <v>0.49855072463768119</v>
      </c>
      <c r="E923">
        <v>0.94202898550724634</v>
      </c>
      <c r="F923">
        <v>7.0086956521739134</v>
      </c>
      <c r="G923">
        <v>115956.5217391304</v>
      </c>
      <c r="H923">
        <v>0.97482014388489213</v>
      </c>
      <c r="I923">
        <v>2015</v>
      </c>
      <c r="J923">
        <v>0.23452768729641693</v>
      </c>
      <c r="K923">
        <v>1.0333333333333334</v>
      </c>
      <c r="L923">
        <v>0.14673452078032229</v>
      </c>
      <c r="M923">
        <v>0.95</v>
      </c>
      <c r="N923">
        <v>0.23076923076923081</v>
      </c>
      <c r="O923">
        <v>0.35087719298245612</v>
      </c>
      <c r="P923">
        <v>13779.12280701754</v>
      </c>
      <c r="Q923">
        <v>656.09090909090912</v>
      </c>
      <c r="R923">
        <v>34</v>
      </c>
      <c r="S923">
        <v>1.07197549770291E-2</v>
      </c>
      <c r="T923">
        <v>1.07197549770291E-2</v>
      </c>
      <c r="U923">
        <v>7.656967840735069E-3</v>
      </c>
      <c r="V923">
        <v>1179</v>
      </c>
      <c r="W923">
        <f t="shared" si="28"/>
        <v>2.9096477794793268E-2</v>
      </c>
      <c r="X923">
        <v>8.4226646248085763E-2</v>
      </c>
      <c r="Y923">
        <v>5.6661562021439509E-2</v>
      </c>
      <c r="Z923">
        <v>34.714285714285722</v>
      </c>
      <c r="AA923">
        <v>9.8009188361408886E-2</v>
      </c>
      <c r="AB923">
        <v>0.1010719754977029</v>
      </c>
      <c r="AC923">
        <v>653</v>
      </c>
      <c r="AD923">
        <v>1.754385964912281E-2</v>
      </c>
      <c r="AE923">
        <v>3.0627871362940281E-3</v>
      </c>
      <c r="AF923">
        <v>4.5941807044410417E-3</v>
      </c>
      <c r="AG923">
        <v>1.5313935681470141E-3</v>
      </c>
      <c r="AH923">
        <v>0</v>
      </c>
      <c r="AI923">
        <f t="shared" si="29"/>
        <v>4.7614853157181385E-2</v>
      </c>
      <c r="AJ923">
        <v>1.5313935681470141E-3</v>
      </c>
      <c r="AK923">
        <v>0.33333333333333331</v>
      </c>
      <c r="AL923">
        <v>0.45122985581000852</v>
      </c>
      <c r="AM923">
        <v>0.66666666666666663</v>
      </c>
      <c r="AN923">
        <f>INDEX(realgdp!$A:$H,MATCH(Sheet1!A923,realgdp!$A:$A,0),MATCH(Sheet1!I923,realgdp!$A$1:$H$1,0))</f>
        <v>3871.8</v>
      </c>
      <c r="AO923">
        <f>INDEX(pricelevel!$A:$H,MATCH(A923,pricelevel!$A:$A,0),MATCH(Sheet1!I923,pricelevel!$A$1:$H$1,0))</f>
        <v>85.1</v>
      </c>
    </row>
    <row r="924" spans="1:41">
      <c r="A924" s="1">
        <v>32580</v>
      </c>
      <c r="B924" s="5" t="s">
        <v>171</v>
      </c>
      <c r="C924">
        <v>38911.638260869557</v>
      </c>
      <c r="D924">
        <v>0.50492753623188402</v>
      </c>
      <c r="E924">
        <v>0.89333333333333331</v>
      </c>
      <c r="F924">
        <v>6.379130434782609</v>
      </c>
      <c r="G924">
        <v>126040.63768115939</v>
      </c>
      <c r="H924">
        <v>0.95301542776998593</v>
      </c>
      <c r="I924">
        <v>2015</v>
      </c>
      <c r="J924">
        <v>0.29216757741347904</v>
      </c>
      <c r="K924">
        <v>0.66969147005444651</v>
      </c>
      <c r="L924">
        <v>0.203922894825837</v>
      </c>
      <c r="M924">
        <v>0.64246823956442833</v>
      </c>
      <c r="N924">
        <v>0.41628959276018102</v>
      </c>
      <c r="O924">
        <v>0.51694915254237284</v>
      </c>
      <c r="P924">
        <v>16845.621468926551</v>
      </c>
      <c r="Q924">
        <v>748.37962962962968</v>
      </c>
      <c r="R924">
        <v>21.610837438423641</v>
      </c>
      <c r="S924">
        <v>7.4494501596310747E-3</v>
      </c>
      <c r="T924">
        <v>4.6115643845335216E-3</v>
      </c>
      <c r="U924">
        <v>1.7736786094359699E-3</v>
      </c>
      <c r="V924">
        <v>5914</v>
      </c>
      <c r="W924">
        <f t="shared" si="28"/>
        <v>1.3834693153600567E-2</v>
      </c>
      <c r="X924">
        <v>5.8886129833274209E-2</v>
      </c>
      <c r="Y924">
        <v>6.6335579992905291E-2</v>
      </c>
      <c r="Z924">
        <v>38.603112840466927</v>
      </c>
      <c r="AA924">
        <v>0.12664065271372829</v>
      </c>
      <c r="AB924">
        <v>6.2433487052146151E-2</v>
      </c>
      <c r="AC924">
        <v>2819</v>
      </c>
      <c r="AD924">
        <v>0.29661016949152541</v>
      </c>
      <c r="AE924">
        <v>3.5473572188719402E-4</v>
      </c>
      <c r="AF924">
        <v>1.4189428875487761E-3</v>
      </c>
      <c r="AG924">
        <v>2.1284143313231641E-3</v>
      </c>
      <c r="AH924">
        <v>0</v>
      </c>
      <c r="AI924">
        <f t="shared" si="29"/>
        <v>4.4425765532609851E-2</v>
      </c>
      <c r="AJ924">
        <v>2.4122029088329191E-2</v>
      </c>
      <c r="AK924">
        <v>0.45480225988700562</v>
      </c>
      <c r="AL924">
        <v>0.42035847142374028</v>
      </c>
      <c r="AM924">
        <v>0.91807909604519777</v>
      </c>
      <c r="AN924">
        <f>INDEX(realgdp!$A:$H,MATCH(Sheet1!A924,realgdp!$A:$A,0),MATCH(Sheet1!I924,realgdp!$A$1:$H$1,0))</f>
        <v>17052.599999999999</v>
      </c>
      <c r="AO924">
        <f>INDEX(pricelevel!$A:$H,MATCH(A924,pricelevel!$A:$A,0),MATCH(Sheet1!I924,pricelevel!$A$1:$H$1,0))</f>
        <v>84.9</v>
      </c>
    </row>
    <row r="925" spans="1:41">
      <c r="A925" s="1">
        <v>32780</v>
      </c>
      <c r="B925" s="5" t="s">
        <v>172</v>
      </c>
      <c r="C925">
        <v>44870.963570127496</v>
      </c>
      <c r="D925">
        <v>0.48816029143897999</v>
      </c>
      <c r="E925">
        <v>0.95446265938069219</v>
      </c>
      <c r="F925">
        <v>7.693989071038251</v>
      </c>
      <c r="G925">
        <v>281298.90710382513</v>
      </c>
      <c r="H925">
        <v>0.95402298850574707</v>
      </c>
      <c r="I925">
        <v>2015</v>
      </c>
      <c r="J925">
        <v>0.24620060790273557</v>
      </c>
      <c r="K925">
        <v>0.97872340425531912</v>
      </c>
      <c r="L925">
        <v>0.1356113187399893</v>
      </c>
      <c r="M925">
        <v>1.095744680851064</v>
      </c>
      <c r="N925">
        <v>0.30967741935483872</v>
      </c>
      <c r="O925">
        <v>0.41747572815533979</v>
      </c>
      <c r="P925">
        <v>20644.27184466019</v>
      </c>
      <c r="Q925">
        <v>984.96153846153845</v>
      </c>
      <c r="R925">
        <v>19.56338028169014</v>
      </c>
      <c r="S925">
        <v>1.811594202898551E-3</v>
      </c>
      <c r="T925">
        <v>1.902173913043478E-2</v>
      </c>
      <c r="U925">
        <v>6.3405797101449279E-3</v>
      </c>
      <c r="V925">
        <v>1873</v>
      </c>
      <c r="W925">
        <f t="shared" si="28"/>
        <v>2.717391304347826E-2</v>
      </c>
      <c r="X925">
        <v>5.7065217391304338E-2</v>
      </c>
      <c r="Y925">
        <v>7.789855072463768E-2</v>
      </c>
      <c r="Z925">
        <v>35.317647058823532</v>
      </c>
      <c r="AA925">
        <v>0.1186594202898551</v>
      </c>
      <c r="AB925">
        <v>5.7971014492753617E-2</v>
      </c>
      <c r="AC925">
        <v>1104</v>
      </c>
      <c r="AD925">
        <v>6.7961165048543687E-2</v>
      </c>
      <c r="AE925">
        <v>4.528985507246377E-3</v>
      </c>
      <c r="AF925">
        <v>1.811594202898551E-3</v>
      </c>
      <c r="AG925">
        <v>0</v>
      </c>
      <c r="AH925">
        <v>9.0579710144927537E-4</v>
      </c>
      <c r="AI925">
        <f t="shared" si="29"/>
        <v>4.7711130035148555E-2</v>
      </c>
      <c r="AJ925">
        <v>9.0579710144927537E-4</v>
      </c>
      <c r="AK925">
        <v>0.36893203883495151</v>
      </c>
      <c r="AL925">
        <v>0.44580886278697279</v>
      </c>
      <c r="AM925">
        <v>0.69902912621359226</v>
      </c>
      <c r="AN925">
        <f>INDEX(realgdp!$A:$H,MATCH(Sheet1!A925,realgdp!$A:$A,0),MATCH(Sheet1!I925,realgdp!$A$1:$H$1,0))</f>
        <v>6853.8</v>
      </c>
      <c r="AO925">
        <f>INDEX(pricelevel!$A:$H,MATCH(A925,pricelevel!$A:$A,0),MATCH(Sheet1!I925,pricelevel!$A$1:$H$1,0))</f>
        <v>97.6</v>
      </c>
    </row>
    <row r="926" spans="1:41">
      <c r="A926" s="1">
        <v>32820</v>
      </c>
      <c r="B926" s="5" t="s">
        <v>173</v>
      </c>
      <c r="C926">
        <v>53956.504986149594</v>
      </c>
      <c r="D926">
        <v>0.5</v>
      </c>
      <c r="E926">
        <v>0.64598337950138507</v>
      </c>
      <c r="F926">
        <v>7.7512465373961206</v>
      </c>
      <c r="G926">
        <v>185495.540166205</v>
      </c>
      <c r="H926">
        <v>0.96794448116325182</v>
      </c>
      <c r="I926">
        <v>2015</v>
      </c>
      <c r="J926">
        <v>0.24129852744310576</v>
      </c>
      <c r="K926">
        <v>0.86410256410256414</v>
      </c>
      <c r="L926">
        <v>0.14729386124228111</v>
      </c>
      <c r="M926">
        <v>0.81153846153846154</v>
      </c>
      <c r="N926">
        <v>0.43795620437956212</v>
      </c>
      <c r="O926">
        <v>0.57977883096366511</v>
      </c>
      <c r="P926">
        <v>24426.66350710901</v>
      </c>
      <c r="Q926">
        <v>922.7</v>
      </c>
      <c r="R926">
        <v>23.501138952164009</v>
      </c>
      <c r="S926">
        <v>8.9616810877626695E-3</v>
      </c>
      <c r="T926">
        <v>8.034610630407911E-3</v>
      </c>
      <c r="U926">
        <v>1.854140914709518E-3</v>
      </c>
      <c r="V926">
        <v>11012</v>
      </c>
      <c r="W926">
        <f t="shared" si="28"/>
        <v>1.8850432632880099E-2</v>
      </c>
      <c r="X926">
        <v>5.0525339925834363E-2</v>
      </c>
      <c r="Y926">
        <v>8.3436341161928301E-2</v>
      </c>
      <c r="Z926">
        <v>38.307692307692307</v>
      </c>
      <c r="AA926">
        <v>0.1002781211372064</v>
      </c>
      <c r="AB926">
        <v>9.9351050679851671E-2</v>
      </c>
      <c r="AC926">
        <v>6472</v>
      </c>
      <c r="AD926">
        <v>8.5308056872037921E-2</v>
      </c>
      <c r="AE926">
        <v>1.081582200247219E-3</v>
      </c>
      <c r="AF926">
        <v>7.7255871446229912E-4</v>
      </c>
      <c r="AG926">
        <v>3.2447466007416558E-3</v>
      </c>
      <c r="AH926">
        <v>1.5451174289245979E-4</v>
      </c>
      <c r="AI926">
        <f t="shared" si="29"/>
        <v>3.7774295279069212E-2</v>
      </c>
      <c r="AJ926">
        <v>1.545117428924598E-3</v>
      </c>
      <c r="AK926">
        <v>0.33965244865718802</v>
      </c>
      <c r="AL926">
        <v>0.39157282964039231</v>
      </c>
      <c r="AM926">
        <v>0.63349131121642965</v>
      </c>
      <c r="AN926">
        <f>INDEX(realgdp!$A:$H,MATCH(Sheet1!A926,realgdp!$A:$A,0),MATCH(Sheet1!I926,realgdp!$A$1:$H$1,0))</f>
        <v>61268.3</v>
      </c>
      <c r="AO926">
        <f>INDEX(pricelevel!$A:$H,MATCH(A926,pricelevel!$A:$A,0),MATCH(Sheet1!I926,pricelevel!$A$1:$H$1,0))</f>
        <v>91.5</v>
      </c>
    </row>
    <row r="927" spans="1:41">
      <c r="A927" s="1">
        <v>32900</v>
      </c>
      <c r="B927" s="5" t="s">
        <v>174</v>
      </c>
      <c r="C927">
        <v>51091.715846994543</v>
      </c>
      <c r="D927">
        <v>0.51548269581056472</v>
      </c>
      <c r="E927">
        <v>0.7632058287795993</v>
      </c>
      <c r="F927">
        <v>6.6976320582877964</v>
      </c>
      <c r="G927">
        <v>316607.46812386159</v>
      </c>
      <c r="H927">
        <v>0.95833333333333337</v>
      </c>
      <c r="I927">
        <v>2015</v>
      </c>
      <c r="J927">
        <v>0.28268551236749118</v>
      </c>
      <c r="K927">
        <v>0.90532544378698221</v>
      </c>
      <c r="L927">
        <v>0.21184995737425399</v>
      </c>
      <c r="M927">
        <v>0.86390532544378695</v>
      </c>
      <c r="N927">
        <v>0.38955823293172692</v>
      </c>
      <c r="O927">
        <v>0.42465753424657532</v>
      </c>
      <c r="P927">
        <v>19630.616438356159</v>
      </c>
      <c r="Q927">
        <v>926.76923076923072</v>
      </c>
      <c r="R927">
        <v>22.255813953488371</v>
      </c>
      <c r="S927">
        <v>5.1813471502590684E-3</v>
      </c>
      <c r="T927">
        <v>1.036269430051814E-2</v>
      </c>
      <c r="U927">
        <v>2.5906735751295342E-3</v>
      </c>
      <c r="V927">
        <v>2346</v>
      </c>
      <c r="W927">
        <f t="shared" si="28"/>
        <v>1.8134715025906745E-2</v>
      </c>
      <c r="X927">
        <v>5.181347150259067E-2</v>
      </c>
      <c r="Y927">
        <v>7.6856649395509499E-2</v>
      </c>
      <c r="Z927">
        <v>37.222222222222221</v>
      </c>
      <c r="AA927">
        <v>8.0310880829015538E-2</v>
      </c>
      <c r="AB927">
        <v>7.9447322970639028E-2</v>
      </c>
      <c r="AC927">
        <v>1158</v>
      </c>
      <c r="AD927">
        <v>0.38356164383561642</v>
      </c>
      <c r="AE927">
        <v>8.6355785837651119E-4</v>
      </c>
      <c r="AF927">
        <v>1.7271157167530219E-3</v>
      </c>
      <c r="AG927">
        <v>5.1813471502590684E-3</v>
      </c>
      <c r="AH927">
        <v>0</v>
      </c>
      <c r="AI927">
        <f t="shared" si="29"/>
        <v>4.7210398801253189E-2</v>
      </c>
      <c r="AJ927">
        <v>1.7271157167530219E-3</v>
      </c>
      <c r="AK927">
        <v>0.36986301369863012</v>
      </c>
      <c r="AL927">
        <v>0.40025575447570327</v>
      </c>
      <c r="AM927">
        <v>0.96575342465753422</v>
      </c>
      <c r="AN927">
        <f>INDEX(realgdp!$A:$H,MATCH(Sheet1!A927,realgdp!$A:$A,0),MATCH(Sheet1!I927,realgdp!$A$1:$H$1,0))</f>
        <v>7119.7</v>
      </c>
      <c r="AO927">
        <f>INDEX(pricelevel!$A:$H,MATCH(A927,pricelevel!$A:$A,0),MATCH(Sheet1!I927,pricelevel!$A$1:$H$1,0))</f>
        <v>94.2</v>
      </c>
    </row>
    <row r="928" spans="1:41">
      <c r="A928" s="1">
        <v>33100</v>
      </c>
      <c r="B928" s="5" t="s">
        <v>175</v>
      </c>
      <c r="C928">
        <v>61355.763735936664</v>
      </c>
      <c r="D928">
        <v>0.49473182927555209</v>
      </c>
      <c r="E928">
        <v>0.79111851895946184</v>
      </c>
      <c r="F928">
        <v>8.0146437287933807</v>
      </c>
      <c r="G928">
        <v>370243.48473123403</v>
      </c>
      <c r="H928">
        <v>0.97168579479073602</v>
      </c>
      <c r="I928">
        <v>2015</v>
      </c>
      <c r="J928">
        <v>0.22651205246965753</v>
      </c>
      <c r="K928">
        <v>0.93974437005477784</v>
      </c>
      <c r="L928">
        <v>0.13048883763671421</v>
      </c>
      <c r="M928">
        <v>0.9415702982349361</v>
      </c>
      <c r="N928">
        <v>0.48832885767403428</v>
      </c>
      <c r="O928">
        <v>0.6279896574014221</v>
      </c>
      <c r="P928">
        <v>25689.444408532639</v>
      </c>
      <c r="Q928">
        <v>1361.0006261740759</v>
      </c>
      <c r="R928">
        <v>28.782938811969629</v>
      </c>
      <c r="S928">
        <v>1.00430860791668E-2</v>
      </c>
      <c r="T928">
        <v>1.456867425064319E-2</v>
      </c>
      <c r="U928">
        <v>7.7492948141719108E-3</v>
      </c>
      <c r="V928">
        <v>55499</v>
      </c>
      <c r="W928">
        <f t="shared" si="28"/>
        <v>3.2361055143981896E-2</v>
      </c>
      <c r="X928">
        <v>5.5453953690214192E-2</v>
      </c>
      <c r="Y928">
        <v>0.1141626112023806</v>
      </c>
      <c r="Z928">
        <v>38.558157689305233</v>
      </c>
      <c r="AA928">
        <v>0.13378382567186389</v>
      </c>
      <c r="AB928">
        <v>5.4245063699203372E-2</v>
      </c>
      <c r="AC928">
        <v>32261</v>
      </c>
      <c r="AD928">
        <v>0.38041370394311569</v>
      </c>
      <c r="AE928">
        <v>4.6185797092464587E-3</v>
      </c>
      <c r="AF928">
        <v>3.1307151049254521E-3</v>
      </c>
      <c r="AG928">
        <v>4.0916276618827687E-3</v>
      </c>
      <c r="AH928">
        <v>3.7196615108025171E-4</v>
      </c>
      <c r="AI928">
        <f t="shared" si="29"/>
        <v>5.2978982516337543E-2</v>
      </c>
      <c r="AJ928">
        <v>4.3396050959362701E-4</v>
      </c>
      <c r="AK928">
        <v>0.2705235940530058</v>
      </c>
      <c r="AL928">
        <v>0.42553919890448477</v>
      </c>
      <c r="AM928">
        <v>0.38946347769877182</v>
      </c>
      <c r="AN928">
        <f>INDEX(realgdp!$A:$H,MATCH(Sheet1!A928,realgdp!$A:$A,0),MATCH(Sheet1!I928,realgdp!$A$1:$H$1,0))</f>
        <v>281369.09999999998</v>
      </c>
      <c r="AO928">
        <f>INDEX(pricelevel!$A:$H,MATCH(A928,pricelevel!$A:$A,0),MATCH(Sheet1!I928,pricelevel!$A$1:$H$1,0))</f>
        <v>108</v>
      </c>
    </row>
    <row r="929" spans="1:41">
      <c r="A929" s="1">
        <v>33140</v>
      </c>
      <c r="B929" s="5" t="s">
        <v>176</v>
      </c>
      <c r="C929">
        <v>45177.336170212773</v>
      </c>
      <c r="D929">
        <v>0.51063829787234039</v>
      </c>
      <c r="E929">
        <v>0.94468085106382982</v>
      </c>
      <c r="F929">
        <v>7.2659574468085104</v>
      </c>
      <c r="G929">
        <v>171852.1276595745</v>
      </c>
      <c r="H929">
        <v>0.96354166666666663</v>
      </c>
      <c r="I929">
        <v>2015</v>
      </c>
      <c r="J929">
        <v>0.2403718459495352</v>
      </c>
      <c r="K929">
        <v>0.98717948717948723</v>
      </c>
      <c r="L929">
        <v>0.1050613496932515</v>
      </c>
      <c r="M929">
        <v>0.98717948717948723</v>
      </c>
      <c r="N929">
        <v>0.3125</v>
      </c>
      <c r="O929">
        <v>0.35064935064935071</v>
      </c>
      <c r="P929">
        <v>20304.415584415579</v>
      </c>
      <c r="Q929">
        <v>805.09523809523807</v>
      </c>
      <c r="R929">
        <v>18.673913043478262</v>
      </c>
      <c r="S929">
        <v>5.0251256281407036E-3</v>
      </c>
      <c r="T929">
        <v>5.0251256281407036E-3</v>
      </c>
      <c r="U929">
        <v>5.0251256281407036E-3</v>
      </c>
      <c r="V929">
        <v>1304</v>
      </c>
      <c r="W929">
        <f t="shared" si="28"/>
        <v>1.507537688442211E-2</v>
      </c>
      <c r="X929">
        <v>5.9045226130653272E-2</v>
      </c>
      <c r="Y929">
        <v>7.7889447236180909E-2</v>
      </c>
      <c r="Z929">
        <v>39.581818181818178</v>
      </c>
      <c r="AA929">
        <v>9.7989949748743713E-2</v>
      </c>
      <c r="AB929">
        <v>9.7989949748743713E-2</v>
      </c>
      <c r="AC929">
        <v>796</v>
      </c>
      <c r="AD929">
        <v>1.298701298701299E-2</v>
      </c>
      <c r="AE929">
        <v>1.2562814070351759E-3</v>
      </c>
      <c r="AF929">
        <v>3.768844221105527E-3</v>
      </c>
      <c r="AG929">
        <v>1.2562814070351759E-3</v>
      </c>
      <c r="AH929">
        <v>1.2562814070351759E-3</v>
      </c>
      <c r="AI929">
        <f t="shared" si="29"/>
        <v>3.9651239147861991E-2</v>
      </c>
      <c r="AJ929">
        <v>1.2562814070351759E-3</v>
      </c>
      <c r="AK929">
        <v>0.27272727272727271</v>
      </c>
      <c r="AL929">
        <v>0.42868098159509199</v>
      </c>
      <c r="AM929">
        <v>0.63636363636363635</v>
      </c>
      <c r="AN929">
        <f>INDEX(realgdp!$A:$H,MATCH(Sheet1!A929,realgdp!$A:$A,0),MATCH(Sheet1!I929,realgdp!$A$1:$H$1,0))</f>
        <v>3313</v>
      </c>
      <c r="AO929">
        <f>INDEX(pricelevel!$A:$H,MATCH(A929,pricelevel!$A:$A,0),MATCH(Sheet1!I929,pricelevel!$A$1:$H$1,0))</f>
        <v>86</v>
      </c>
    </row>
    <row r="930" spans="1:41">
      <c r="A930" s="1">
        <v>33260</v>
      </c>
      <c r="B930" s="5" t="s">
        <v>177</v>
      </c>
      <c r="C930">
        <v>74796.834080717483</v>
      </c>
      <c r="D930">
        <v>0.547085201793722</v>
      </c>
      <c r="E930">
        <v>0.87892376681614348</v>
      </c>
      <c r="F930">
        <v>7.3026905829596416</v>
      </c>
      <c r="G930">
        <v>234798.65470852019</v>
      </c>
      <c r="H930">
        <v>0.98223350253807107</v>
      </c>
      <c r="I930">
        <v>2015</v>
      </c>
      <c r="J930">
        <v>0.29579579579579579</v>
      </c>
      <c r="K930">
        <v>1.3833333333333333</v>
      </c>
      <c r="L930">
        <v>0.18327974276527331</v>
      </c>
      <c r="M930">
        <v>1.666666666666667</v>
      </c>
      <c r="N930">
        <v>0.29710144927536231</v>
      </c>
      <c r="O930">
        <v>0.59</v>
      </c>
      <c r="P930">
        <v>39471.9</v>
      </c>
      <c r="Q930">
        <v>1325.394736842105</v>
      </c>
      <c r="R930">
        <v>21.643835616438359</v>
      </c>
      <c r="S930">
        <v>6.55307994757536E-3</v>
      </c>
      <c r="T930">
        <v>7.8636959370904317E-3</v>
      </c>
      <c r="U930">
        <v>6.55307994757536E-3</v>
      </c>
      <c r="V930">
        <v>1244</v>
      </c>
      <c r="W930">
        <f t="shared" si="28"/>
        <v>2.0969855832241154E-2</v>
      </c>
      <c r="X930">
        <v>6.0288335517693317E-2</v>
      </c>
      <c r="Y930">
        <v>0.1114023591087811</v>
      </c>
      <c r="Z930">
        <v>45.277108433734938</v>
      </c>
      <c r="AA930">
        <v>0.1048492791612058</v>
      </c>
      <c r="AB930">
        <v>6.4220183486238536E-2</v>
      </c>
      <c r="AC930">
        <v>763</v>
      </c>
      <c r="AD930">
        <v>0.21</v>
      </c>
      <c r="AE930">
        <v>1.3106159895150721E-3</v>
      </c>
      <c r="AF930">
        <v>5.2424639580602884E-3</v>
      </c>
      <c r="AG930">
        <v>0</v>
      </c>
      <c r="AH930">
        <v>0</v>
      </c>
      <c r="AI930">
        <f t="shared" si="29"/>
        <v>3.3578184400601563E-2</v>
      </c>
      <c r="AJ930">
        <v>0.17038007863695939</v>
      </c>
      <c r="AK930">
        <v>0.57999999999999996</v>
      </c>
      <c r="AL930">
        <v>0.47829581993569131</v>
      </c>
      <c r="AM930">
        <v>0.88</v>
      </c>
      <c r="AN930">
        <f>INDEX(realgdp!$A:$H,MATCH(Sheet1!A930,realgdp!$A:$A,0),MATCH(Sheet1!I930,realgdp!$A$1:$H$1,0))</f>
        <v>29344.7</v>
      </c>
      <c r="AO930">
        <f>INDEX(pricelevel!$A:$H,MATCH(A930,pricelevel!$A:$A,0),MATCH(Sheet1!I930,pricelevel!$A$1:$H$1,0))</f>
        <v>100.7</v>
      </c>
    </row>
    <row r="931" spans="1:41">
      <c r="A931" s="1">
        <v>33340</v>
      </c>
      <c r="B931" s="5" t="s">
        <v>178</v>
      </c>
      <c r="C931">
        <v>64312.629327329021</v>
      </c>
      <c r="D931">
        <v>0.4950745848578666</v>
      </c>
      <c r="E931">
        <v>0.88488601182099635</v>
      </c>
      <c r="F931">
        <v>8.2471151139881798</v>
      </c>
      <c r="G931">
        <v>251425.64030396851</v>
      </c>
      <c r="H931">
        <v>0.98024219247928612</v>
      </c>
      <c r="I931">
        <v>2015</v>
      </c>
      <c r="J931">
        <v>0.24573991031390136</v>
      </c>
      <c r="K931">
        <v>0.78434065934065933</v>
      </c>
      <c r="L931">
        <v>0.15433040824112931</v>
      </c>
      <c r="M931">
        <v>0.83104395604395609</v>
      </c>
      <c r="N931">
        <v>0.52214891611687086</v>
      </c>
      <c r="O931">
        <v>0.73553719008264462</v>
      </c>
      <c r="P931">
        <v>32228.988429752069</v>
      </c>
      <c r="Q931">
        <v>988.89783281733742</v>
      </c>
      <c r="R931">
        <v>22.9757174392936</v>
      </c>
      <c r="S931">
        <v>9.1986280012472717E-3</v>
      </c>
      <c r="T931">
        <v>1.481135017149984E-2</v>
      </c>
      <c r="U931">
        <v>5.7686311194262551E-3</v>
      </c>
      <c r="V931">
        <v>10484</v>
      </c>
      <c r="W931">
        <f t="shared" si="28"/>
        <v>2.9778609292173366E-2</v>
      </c>
      <c r="X931">
        <v>6.17399438727783E-2</v>
      </c>
      <c r="Y931">
        <v>0.1024321796071094</v>
      </c>
      <c r="Z931">
        <v>39.904315196998127</v>
      </c>
      <c r="AA931">
        <v>9.3857187402556913E-2</v>
      </c>
      <c r="AB931">
        <v>4.8955410040536329E-2</v>
      </c>
      <c r="AC931">
        <v>6414</v>
      </c>
      <c r="AD931">
        <v>0.1107438016528926</v>
      </c>
      <c r="AE931">
        <v>2.026816339257873E-3</v>
      </c>
      <c r="AF931">
        <v>3.7418147801683821E-3</v>
      </c>
      <c r="AG931">
        <v>4.5213595260367948E-3</v>
      </c>
      <c r="AH931">
        <v>3.1181789834736512E-4</v>
      </c>
      <c r="AI931">
        <f t="shared" si="29"/>
        <v>3.0683489646992461E-2</v>
      </c>
      <c r="AJ931">
        <v>1.2472715933894601E-3</v>
      </c>
      <c r="AK931">
        <v>0.30578512396694207</v>
      </c>
      <c r="AL931">
        <v>0.402422739412438</v>
      </c>
      <c r="AM931">
        <v>0.40826446280991741</v>
      </c>
      <c r="AN931">
        <f>INDEX(realgdp!$A:$H,MATCH(Sheet1!A931,realgdp!$A:$A,0),MATCH(Sheet1!I931,realgdp!$A$1:$H$1,0))</f>
        <v>89404.2</v>
      </c>
      <c r="AO931">
        <f>INDEX(pricelevel!$A:$H,MATCH(A931,pricelevel!$A:$A,0),MATCH(Sheet1!I931,pricelevel!$A$1:$H$1,0))</f>
        <v>95.9</v>
      </c>
    </row>
    <row r="932" spans="1:41">
      <c r="A932" s="1">
        <v>33460</v>
      </c>
      <c r="B932" s="5" t="s">
        <v>179</v>
      </c>
      <c r="C932">
        <v>65460.410883122109</v>
      </c>
      <c r="D932">
        <v>0.51056125528062768</v>
      </c>
      <c r="E932">
        <v>0.93331321665660838</v>
      </c>
      <c r="F932">
        <v>8.2492456246228123</v>
      </c>
      <c r="G932">
        <v>276756.82961174822</v>
      </c>
      <c r="H932">
        <v>0.97803690705309632</v>
      </c>
      <c r="I932">
        <v>2015</v>
      </c>
      <c r="J932">
        <v>0.25387155963302754</v>
      </c>
      <c r="K932">
        <v>0.87545344619105203</v>
      </c>
      <c r="L932">
        <v>0.15627553521817289</v>
      </c>
      <c r="M932">
        <v>0.94014510278113661</v>
      </c>
      <c r="N932">
        <v>0.5144429160935351</v>
      </c>
      <c r="O932">
        <v>0.69774919614147912</v>
      </c>
      <c r="P932">
        <v>34422.801286173642</v>
      </c>
      <c r="Q932">
        <v>1127.731669266771</v>
      </c>
      <c r="R932">
        <v>25.1848081440877</v>
      </c>
      <c r="S932">
        <v>7.2688199228873006E-3</v>
      </c>
      <c r="T932">
        <v>1.618102521964478E-2</v>
      </c>
      <c r="U932">
        <v>4.2348776942039059E-3</v>
      </c>
      <c r="V932">
        <v>24476</v>
      </c>
      <c r="W932">
        <f t="shared" si="28"/>
        <v>2.7684722836735988E-2</v>
      </c>
      <c r="X932">
        <v>4.5825169079072123E-2</v>
      </c>
      <c r="Y932">
        <v>0.1070728778206182</v>
      </c>
      <c r="Z932">
        <v>39.362999299229152</v>
      </c>
      <c r="AA932">
        <v>0.10283800012641429</v>
      </c>
      <c r="AB932">
        <v>5.7202452436634847E-2</v>
      </c>
      <c r="AC932">
        <v>15821</v>
      </c>
      <c r="AD932">
        <v>0.12540192926045021</v>
      </c>
      <c r="AE932">
        <v>1.516971114341698E-3</v>
      </c>
      <c r="AF932">
        <v>2.717906579862209E-3</v>
      </c>
      <c r="AG932">
        <v>2.970735098919158E-3</v>
      </c>
      <c r="AH932">
        <v>8.2169268693508624E-4</v>
      </c>
      <c r="AI932">
        <f t="shared" si="29"/>
        <v>3.2761182330612322E-2</v>
      </c>
      <c r="AJ932">
        <v>1.45376398457746E-3</v>
      </c>
      <c r="AK932">
        <v>0.35819935691318328</v>
      </c>
      <c r="AL932">
        <v>0.4447622160483739</v>
      </c>
      <c r="AM932">
        <v>0.43601286173633441</v>
      </c>
      <c r="AN932">
        <f>INDEX(realgdp!$A:$H,MATCH(Sheet1!A932,realgdp!$A:$A,0),MATCH(Sheet1!I932,realgdp!$A$1:$H$1,0))</f>
        <v>216780.5</v>
      </c>
      <c r="AO932">
        <f>INDEX(pricelevel!$A:$H,MATCH(A932,pricelevel!$A:$A,0),MATCH(Sheet1!I932,pricelevel!$A$1:$H$1,0))</f>
        <v>102</v>
      </c>
    </row>
    <row r="933" spans="1:41">
      <c r="A933" s="1">
        <v>33660</v>
      </c>
      <c r="B933" s="5" t="s">
        <v>180</v>
      </c>
      <c r="C933">
        <v>43460.914818101162</v>
      </c>
      <c r="D933">
        <v>0.49334516415261759</v>
      </c>
      <c r="E933">
        <v>0.68500443655723153</v>
      </c>
      <c r="F933">
        <v>7.3886424134871342</v>
      </c>
      <c r="G933">
        <v>159535.2262644188</v>
      </c>
      <c r="H933">
        <v>0.96907216494845361</v>
      </c>
      <c r="I933">
        <v>2015</v>
      </c>
      <c r="J933">
        <v>0.25215982721382291</v>
      </c>
      <c r="K933">
        <v>0.94312796208530802</v>
      </c>
      <c r="L933">
        <v>0.13557391056679011</v>
      </c>
      <c r="M933">
        <v>1.014218009478673</v>
      </c>
      <c r="N933">
        <v>0.41379310344827591</v>
      </c>
      <c r="O933">
        <v>0.57476635514018692</v>
      </c>
      <c r="P933">
        <v>22644.34579439252</v>
      </c>
      <c r="Q933">
        <v>891.25714285714287</v>
      </c>
      <c r="R933">
        <v>26.691275167785239</v>
      </c>
      <c r="S933">
        <v>1.0943199583116211E-2</v>
      </c>
      <c r="T933">
        <v>1.0943199583116211E-2</v>
      </c>
      <c r="U933">
        <v>2.084418968212611E-3</v>
      </c>
      <c r="V933">
        <v>3511</v>
      </c>
      <c r="W933">
        <f t="shared" si="28"/>
        <v>2.3970818134445033E-2</v>
      </c>
      <c r="X933">
        <v>5.5237102657634193E-2</v>
      </c>
      <c r="Y933">
        <v>6.5659197498697239E-2</v>
      </c>
      <c r="Z933">
        <v>39.735294117647058</v>
      </c>
      <c r="AA933">
        <v>0.1016154247003648</v>
      </c>
      <c r="AB933">
        <v>6.0448150078165709E-2</v>
      </c>
      <c r="AC933">
        <v>1919</v>
      </c>
      <c r="AD933">
        <v>6.0747663551401869E-2</v>
      </c>
      <c r="AE933">
        <v>1.563314226159458E-3</v>
      </c>
      <c r="AF933">
        <v>5.2110474205315264E-4</v>
      </c>
      <c r="AG933">
        <v>3.126628452318916E-3</v>
      </c>
      <c r="AH933">
        <v>5.2110474205315264E-4</v>
      </c>
      <c r="AI933">
        <f t="shared" si="29"/>
        <v>3.9358926548359249E-2</v>
      </c>
      <c r="AJ933">
        <v>3.126628452318916E-3</v>
      </c>
      <c r="AK933">
        <v>0.35514018691588778</v>
      </c>
      <c r="AL933">
        <v>0.41099401879806319</v>
      </c>
      <c r="AM933">
        <v>0.64485981308411211</v>
      </c>
      <c r="AN933">
        <f>INDEX(realgdp!$A:$H,MATCH(Sheet1!A933,realgdp!$A:$A,0),MATCH(Sheet1!I933,realgdp!$A$1:$H$1,0))</f>
        <v>16547</v>
      </c>
      <c r="AO933">
        <f>INDEX(pricelevel!$A:$H,MATCH(A933,pricelevel!$A:$A,0),MATCH(Sheet1!I933,pricelevel!$A$1:$H$1,0))</f>
        <v>88</v>
      </c>
    </row>
    <row r="934" spans="1:41">
      <c r="A934" s="1">
        <v>33700</v>
      </c>
      <c r="B934" s="5" t="s">
        <v>181</v>
      </c>
      <c r="C934">
        <v>51876.97418375095</v>
      </c>
      <c r="D934">
        <v>0.52391799544419138</v>
      </c>
      <c r="E934">
        <v>0.81169324221716022</v>
      </c>
      <c r="F934">
        <v>7.0060744115413822</v>
      </c>
      <c r="G934">
        <v>289983.06757782842</v>
      </c>
      <c r="H934">
        <v>0.94857667584940308</v>
      </c>
      <c r="I934">
        <v>2015</v>
      </c>
      <c r="J934">
        <v>0.26693386773547095</v>
      </c>
      <c r="K934">
        <v>0.74871794871794872</v>
      </c>
      <c r="L934">
        <v>0.16785414920368821</v>
      </c>
      <c r="M934">
        <v>0.81282051282051282</v>
      </c>
      <c r="N934">
        <v>0.38325991189427311</v>
      </c>
      <c r="O934">
        <v>0.47634069400630907</v>
      </c>
      <c r="P934">
        <v>22417.129337539431</v>
      </c>
      <c r="Q934">
        <v>1098.936305732484</v>
      </c>
      <c r="R934">
        <v>26.32692307692308</v>
      </c>
      <c r="S934">
        <v>5.9008654602675063E-3</v>
      </c>
      <c r="T934">
        <v>7.4744295830055079E-3</v>
      </c>
      <c r="U934">
        <v>3.1471282454760031E-3</v>
      </c>
      <c r="V934">
        <v>4772</v>
      </c>
      <c r="W934">
        <f t="shared" si="28"/>
        <v>1.6522423288749019E-2</v>
      </c>
      <c r="X934">
        <v>5.3501180173092057E-2</v>
      </c>
      <c r="Y934">
        <v>7.3170731707317069E-2</v>
      </c>
      <c r="Z934">
        <v>36.02904564315353</v>
      </c>
      <c r="AA934">
        <v>0.10306845003933909</v>
      </c>
      <c r="AB934">
        <v>9.5200629425649094E-2</v>
      </c>
      <c r="AC934">
        <v>2542</v>
      </c>
      <c r="AD934">
        <v>0.22082018927444791</v>
      </c>
      <c r="AE934">
        <v>1.180173092053501E-3</v>
      </c>
      <c r="AF934">
        <v>1.966955153422502E-3</v>
      </c>
      <c r="AG934">
        <v>1.180173092053501E-3</v>
      </c>
      <c r="AH934">
        <v>7.8678206136900079E-4</v>
      </c>
      <c r="AI934">
        <f t="shared" si="29"/>
        <v>4.9022169127258403E-2</v>
      </c>
      <c r="AJ934">
        <v>7.8678206136900079E-4</v>
      </c>
      <c r="AK934">
        <v>0.36908517350157732</v>
      </c>
      <c r="AL934">
        <v>0.41554903604358762</v>
      </c>
      <c r="AM934">
        <v>0.72870662460567825</v>
      </c>
      <c r="AN934">
        <f>INDEX(realgdp!$A:$H,MATCH(Sheet1!A934,realgdp!$A:$A,0),MATCH(Sheet1!I934,realgdp!$A$1:$H$1,0))</f>
        <v>17244</v>
      </c>
      <c r="AO934">
        <f>INDEX(pricelevel!$A:$H,MATCH(A934,pricelevel!$A:$A,0),MATCH(Sheet1!I934,pricelevel!$A$1:$H$1,0))</f>
        <v>97.7</v>
      </c>
    </row>
    <row r="935" spans="1:41">
      <c r="A935" s="1">
        <v>33740</v>
      </c>
      <c r="B935" s="5" t="s">
        <v>182</v>
      </c>
      <c r="C935">
        <v>44452.030588235291</v>
      </c>
      <c r="D935">
        <v>0.50588235294117645</v>
      </c>
      <c r="E935">
        <v>0.72</v>
      </c>
      <c r="F935">
        <v>7.658823529411765</v>
      </c>
      <c r="G935">
        <v>172141.17647058819</v>
      </c>
      <c r="H935">
        <v>0.97590361445783136</v>
      </c>
      <c r="I935">
        <v>2015</v>
      </c>
      <c r="J935">
        <v>0.25202156334231807</v>
      </c>
      <c r="K935">
        <v>1</v>
      </c>
      <c r="L935">
        <v>0.15530569219957829</v>
      </c>
      <c r="M935">
        <v>1.135802469135802</v>
      </c>
      <c r="N935">
        <v>0.42331288343558282</v>
      </c>
      <c r="O935">
        <v>0.45652173913043481</v>
      </c>
      <c r="P935">
        <v>21001.52173913044</v>
      </c>
      <c r="Q935">
        <v>840.67391304347825</v>
      </c>
      <c r="R935">
        <v>20.1864406779661</v>
      </c>
      <c r="S935">
        <v>1.0840108401084011E-2</v>
      </c>
      <c r="T935">
        <v>1.0840108401084011E-2</v>
      </c>
      <c r="U935">
        <v>1.3550135501355009E-3</v>
      </c>
      <c r="V935">
        <v>1423</v>
      </c>
      <c r="W935">
        <f t="shared" si="28"/>
        <v>2.3035230352303523E-2</v>
      </c>
      <c r="X935">
        <v>7.3170731707317069E-2</v>
      </c>
      <c r="Y935">
        <v>6.910569105691057E-2</v>
      </c>
      <c r="Z935">
        <v>38.147058823529413</v>
      </c>
      <c r="AA935">
        <v>0.12195121951219511</v>
      </c>
      <c r="AB935">
        <v>7.0460704607046065E-2</v>
      </c>
      <c r="AC935">
        <v>738</v>
      </c>
      <c r="AD935">
        <v>5.434782608695652E-2</v>
      </c>
      <c r="AE935">
        <v>1.3550135501355009E-3</v>
      </c>
      <c r="AF935">
        <v>0</v>
      </c>
      <c r="AG935">
        <v>2.7100271002710031E-3</v>
      </c>
      <c r="AH935">
        <v>1.3550135501355009E-3</v>
      </c>
      <c r="AI935">
        <f t="shared" si="29"/>
        <v>4.0029190431335196E-2</v>
      </c>
      <c r="AJ935">
        <v>1.0840108401084011E-2</v>
      </c>
      <c r="AK935">
        <v>0.36956521739130432</v>
      </c>
      <c r="AL935">
        <v>0.35699226985242438</v>
      </c>
      <c r="AM935">
        <v>0.72826086956521741</v>
      </c>
      <c r="AN935">
        <f>INDEX(realgdp!$A:$H,MATCH(Sheet1!A935,realgdp!$A:$A,0),MATCH(Sheet1!I935,realgdp!$A$1:$H$1,0))</f>
        <v>6639.2</v>
      </c>
      <c r="AO935">
        <f>INDEX(pricelevel!$A:$H,MATCH(A935,pricelevel!$A:$A,0),MATCH(Sheet1!I935,pricelevel!$A$1:$H$1,0))</f>
        <v>85.6</v>
      </c>
    </row>
    <row r="936" spans="1:41">
      <c r="A936" s="1">
        <v>33780</v>
      </c>
      <c r="B936" s="5" t="s">
        <v>183</v>
      </c>
      <c r="C936">
        <v>48872.560439560439</v>
      </c>
      <c r="D936">
        <v>0.49450549450549453</v>
      </c>
      <c r="E936">
        <v>0.98168498168498164</v>
      </c>
      <c r="F936">
        <v>7.3553113553113549</v>
      </c>
      <c r="G936">
        <v>164638.27838827841</v>
      </c>
      <c r="H936">
        <v>0.97663551401869164</v>
      </c>
      <c r="I936">
        <v>2015</v>
      </c>
      <c r="J936">
        <v>0.19886363636363635</v>
      </c>
      <c r="K936">
        <v>0.82222222222222219</v>
      </c>
      <c r="L936">
        <v>0.12965838509316771</v>
      </c>
      <c r="M936">
        <v>0.7</v>
      </c>
      <c r="N936">
        <v>0.42608695652173911</v>
      </c>
      <c r="O936">
        <v>0.58730158730158732</v>
      </c>
      <c r="P936">
        <v>27011.269841269841</v>
      </c>
      <c r="Q936">
        <v>844.64705882352939</v>
      </c>
      <c r="R936">
        <v>24.279069767441861</v>
      </c>
      <c r="S936">
        <v>9.4086021505376347E-3</v>
      </c>
      <c r="T936">
        <v>5.3763440860215058E-3</v>
      </c>
      <c r="U936">
        <v>1.344086021505376E-3</v>
      </c>
      <c r="V936">
        <v>1288</v>
      </c>
      <c r="W936">
        <f t="shared" si="28"/>
        <v>1.6129032258064516E-2</v>
      </c>
      <c r="X936">
        <v>5.779569892473118E-2</v>
      </c>
      <c r="Y936">
        <v>8.7365591397849468E-2</v>
      </c>
      <c r="Z936">
        <v>37.795918367346943</v>
      </c>
      <c r="AA936">
        <v>6.9892473118279563E-2</v>
      </c>
      <c r="AB936">
        <v>8.0645161290322578E-2</v>
      </c>
      <c r="AC936">
        <v>744</v>
      </c>
      <c r="AD936">
        <v>0.1111111111111111</v>
      </c>
      <c r="AE936">
        <v>0</v>
      </c>
      <c r="AF936">
        <v>1.344086021505376E-3</v>
      </c>
      <c r="AG936">
        <v>5.3763440860215058E-3</v>
      </c>
      <c r="AH936">
        <v>0</v>
      </c>
      <c r="AI936">
        <f t="shared" si="29"/>
        <v>3.1270172183205339E-2</v>
      </c>
      <c r="AJ936">
        <v>4.0322580645161289E-3</v>
      </c>
      <c r="AK936">
        <v>0.36507936507936511</v>
      </c>
      <c r="AL936">
        <v>0.46506211180124218</v>
      </c>
      <c r="AM936">
        <v>0.52380952380952384</v>
      </c>
      <c r="AN936">
        <f>INDEX(realgdp!$A:$H,MATCH(Sheet1!A936,realgdp!$A:$A,0),MATCH(Sheet1!I936,realgdp!$A$1:$H$1,0))</f>
        <v>4214.6000000000004</v>
      </c>
      <c r="AO936">
        <f>INDEX(pricelevel!$A:$H,MATCH(A936,pricelevel!$A:$A,0),MATCH(Sheet1!I936,pricelevel!$A$1:$H$1,0))</f>
        <v>94.4</v>
      </c>
    </row>
    <row r="937" spans="1:41">
      <c r="A937" s="1">
        <v>33860</v>
      </c>
      <c r="B937" s="5" t="s">
        <v>184</v>
      </c>
      <c r="C937">
        <v>47492.421448730012</v>
      </c>
      <c r="D937">
        <v>0.50047036688617119</v>
      </c>
      <c r="E937">
        <v>0.61053621825023519</v>
      </c>
      <c r="F937">
        <v>7.6048918156161802</v>
      </c>
      <c r="G937">
        <v>162302.91627469429</v>
      </c>
      <c r="H937">
        <v>0.97125748502994014</v>
      </c>
      <c r="I937">
        <v>2015</v>
      </c>
      <c r="J937">
        <v>0.2239819004524887</v>
      </c>
      <c r="K937">
        <v>0.84810126582278478</v>
      </c>
      <c r="L937">
        <v>0.13299000302938499</v>
      </c>
      <c r="M937">
        <v>0.72151898734177211</v>
      </c>
      <c r="N937">
        <v>0.42352941176470588</v>
      </c>
      <c r="O937">
        <v>0.53801169590643272</v>
      </c>
      <c r="P937">
        <v>19029.888888888891</v>
      </c>
      <c r="Q937">
        <v>941.70833333333337</v>
      </c>
      <c r="R937">
        <v>22.06930693069307</v>
      </c>
      <c r="S937">
        <v>8.7336244541484712E-3</v>
      </c>
      <c r="T937">
        <v>7.0960698689956333E-3</v>
      </c>
      <c r="U937">
        <v>3.2751091703056771E-3</v>
      </c>
      <c r="V937">
        <v>3301</v>
      </c>
      <c r="W937">
        <f t="shared" si="28"/>
        <v>1.9104803493449781E-2</v>
      </c>
      <c r="X937">
        <v>5.8406113537117901E-2</v>
      </c>
      <c r="Y937">
        <v>8.8427947598253273E-2</v>
      </c>
      <c r="Z937">
        <v>39.626984126984127</v>
      </c>
      <c r="AA937">
        <v>0.1009825327510917</v>
      </c>
      <c r="AB937">
        <v>7.0960698689956331E-2</v>
      </c>
      <c r="AC937">
        <v>1832</v>
      </c>
      <c r="AD937">
        <v>6.4327485380116955E-2</v>
      </c>
      <c r="AE937">
        <v>2.1834061135371178E-3</v>
      </c>
      <c r="AF937">
        <v>1.0917030567685589E-3</v>
      </c>
      <c r="AG937">
        <v>3.8209606986899561E-3</v>
      </c>
      <c r="AH937">
        <v>0</v>
      </c>
      <c r="AI937">
        <f t="shared" si="29"/>
        <v>4.9485750486077458E-2</v>
      </c>
      <c r="AJ937">
        <v>2.1834061135371178E-3</v>
      </c>
      <c r="AK937">
        <v>0.23391812865497069</v>
      </c>
      <c r="AL937">
        <v>0.40745228718570131</v>
      </c>
      <c r="AM937">
        <v>0.53801169590643272</v>
      </c>
      <c r="AN937">
        <f>INDEX(realgdp!$A:$H,MATCH(Sheet1!A937,realgdp!$A:$A,0),MATCH(Sheet1!I937,realgdp!$A$1:$H$1,0))</f>
        <v>14981.7</v>
      </c>
      <c r="AO937">
        <f>INDEX(pricelevel!$A:$H,MATCH(A937,pricelevel!$A:$A,0),MATCH(Sheet1!I937,pricelevel!$A$1:$H$1,0))</f>
        <v>89.4</v>
      </c>
    </row>
    <row r="938" spans="1:41">
      <c r="A938" s="1">
        <v>34060</v>
      </c>
      <c r="B938" s="5" t="s">
        <v>185</v>
      </c>
      <c r="C938">
        <v>57555.621559633029</v>
      </c>
      <c r="D938">
        <v>0.55504587155963303</v>
      </c>
      <c r="E938">
        <v>0.97935779816513757</v>
      </c>
      <c r="F938">
        <v>7.8233944954128436</v>
      </c>
      <c r="G938">
        <v>198181.88073394491</v>
      </c>
      <c r="H938">
        <v>0.9830985915492958</v>
      </c>
      <c r="I938">
        <v>2015</v>
      </c>
      <c r="J938">
        <v>0.28125</v>
      </c>
      <c r="K938">
        <v>1.3043478260869565</v>
      </c>
      <c r="L938">
        <v>0.1184510250569476</v>
      </c>
      <c r="M938">
        <v>1.2898550724637681</v>
      </c>
      <c r="N938">
        <v>0.48868778280542979</v>
      </c>
      <c r="O938">
        <v>0.7191011235955056</v>
      </c>
      <c r="P938">
        <v>27517.865168539331</v>
      </c>
      <c r="Q938">
        <v>940.54761904761904</v>
      </c>
      <c r="R938">
        <v>21.696969696969699</v>
      </c>
      <c r="S938">
        <v>6.4267352185089976E-3</v>
      </c>
      <c r="T938">
        <v>8.9974293059125968E-3</v>
      </c>
      <c r="U938">
        <v>3.856041131105398E-3</v>
      </c>
      <c r="V938">
        <v>1317</v>
      </c>
      <c r="W938">
        <f t="shared" si="28"/>
        <v>1.9280205655526992E-2</v>
      </c>
      <c r="X938">
        <v>5.3984575835475578E-2</v>
      </c>
      <c r="Y938">
        <v>8.2262210796915161E-2</v>
      </c>
      <c r="Z938">
        <v>39.833333333333343</v>
      </c>
      <c r="AA938">
        <v>0.11182519280205649</v>
      </c>
      <c r="AB938">
        <v>4.7557840616966579E-2</v>
      </c>
      <c r="AC938">
        <v>778</v>
      </c>
      <c r="AD938">
        <v>0.11235955056179769</v>
      </c>
      <c r="AE938">
        <v>1.285347043701799E-3</v>
      </c>
      <c r="AF938">
        <v>2.5706940874035988E-3</v>
      </c>
      <c r="AG938">
        <v>1.285347043701799E-3</v>
      </c>
      <c r="AH938">
        <v>0</v>
      </c>
      <c r="AI938">
        <f t="shared" si="29"/>
        <v>3.4179527128540839E-2</v>
      </c>
      <c r="AJ938">
        <v>4.8843187660668377E-2</v>
      </c>
      <c r="AK938">
        <v>0.3595505617977528</v>
      </c>
      <c r="AL938">
        <v>0.42748671222475321</v>
      </c>
      <c r="AM938">
        <v>0.4044943820224719</v>
      </c>
      <c r="AN938">
        <f>INDEX(realgdp!$A:$H,MATCH(Sheet1!A938,realgdp!$A:$A,0),MATCH(Sheet1!I938,realgdp!$A$1:$H$1,0))</f>
        <v>6591.6</v>
      </c>
      <c r="AO938">
        <f>INDEX(pricelevel!$A:$H,MATCH(A938,pricelevel!$A:$A,0),MATCH(Sheet1!I938,pricelevel!$A$1:$H$1,0))</f>
        <v>91.1</v>
      </c>
    </row>
    <row r="939" spans="1:41">
      <c r="A939" s="1">
        <v>34620</v>
      </c>
      <c r="B939" s="5" t="s">
        <v>186</v>
      </c>
      <c r="C939">
        <v>37443.916897506933</v>
      </c>
      <c r="D939">
        <v>0.51523545706371188</v>
      </c>
      <c r="E939">
        <v>0.95290858725761773</v>
      </c>
      <c r="F939">
        <v>7.3878116343490303</v>
      </c>
      <c r="G939">
        <v>108660.3878116344</v>
      </c>
      <c r="H939">
        <v>0.96308724832214765</v>
      </c>
      <c r="I939">
        <v>2015</v>
      </c>
      <c r="J939">
        <v>0.23118279569892472</v>
      </c>
      <c r="K939">
        <v>0.8271604938271605</v>
      </c>
      <c r="L939">
        <v>0.13790322580645159</v>
      </c>
      <c r="M939">
        <v>0.72839506172839508</v>
      </c>
      <c r="N939">
        <v>0.48927038626609443</v>
      </c>
      <c r="O939">
        <v>0.38983050847457629</v>
      </c>
      <c r="P939">
        <v>25942.03389830509</v>
      </c>
      <c r="Q939">
        <v>695.36</v>
      </c>
      <c r="R939">
        <v>17.87234042553191</v>
      </c>
      <c r="S939">
        <v>1.13960113960114E-2</v>
      </c>
      <c r="T939">
        <v>7.1225071225071226E-3</v>
      </c>
      <c r="U939">
        <v>4.2735042735042739E-3</v>
      </c>
      <c r="V939">
        <v>1240</v>
      </c>
      <c r="W939">
        <f t="shared" si="28"/>
        <v>2.2792022792022797E-2</v>
      </c>
      <c r="X939">
        <v>0.103988603988604</v>
      </c>
      <c r="Y939">
        <v>5.128205128205128E-2</v>
      </c>
      <c r="Z939">
        <v>38.803921568627452</v>
      </c>
      <c r="AA939">
        <v>9.5441595441595445E-2</v>
      </c>
      <c r="AB939">
        <v>7.6923076923076927E-2</v>
      </c>
      <c r="AC939">
        <v>702</v>
      </c>
      <c r="AD939">
        <v>1.6949152542372881E-2</v>
      </c>
      <c r="AE939">
        <v>2.8490028490028491E-3</v>
      </c>
      <c r="AF939">
        <v>1.424501424501425E-3</v>
      </c>
      <c r="AG939">
        <v>5.6980056980056983E-3</v>
      </c>
      <c r="AH939">
        <v>0</v>
      </c>
      <c r="AI939">
        <f t="shared" si="29"/>
        <v>2.6804374812162704E-2</v>
      </c>
      <c r="AJ939">
        <v>1.424501424501425E-3</v>
      </c>
      <c r="AK939">
        <v>0.38983050847457629</v>
      </c>
      <c r="AL939">
        <v>0.36209677419354841</v>
      </c>
      <c r="AM939">
        <v>0.6271186440677966</v>
      </c>
      <c r="AN939">
        <f>INDEX(realgdp!$A:$H,MATCH(Sheet1!A939,realgdp!$A:$A,0),MATCH(Sheet1!I939,realgdp!$A$1:$H$1,0))</f>
        <v>3362.8</v>
      </c>
      <c r="AO939">
        <f>INDEX(pricelevel!$A:$H,MATCH(A939,pricelevel!$A:$A,0),MATCH(Sheet1!I939,pricelevel!$A$1:$H$1,0))</f>
        <v>87.9</v>
      </c>
    </row>
    <row r="940" spans="1:41">
      <c r="A940" s="1">
        <v>34740</v>
      </c>
      <c r="B940" s="5" t="s">
        <v>187</v>
      </c>
      <c r="C940">
        <v>39596.93189368771</v>
      </c>
      <c r="D940">
        <v>0.52325581395348841</v>
      </c>
      <c r="E940">
        <v>0.93023255813953487</v>
      </c>
      <c r="F940">
        <v>7.1893687707641192</v>
      </c>
      <c r="G940">
        <v>131969.26910298999</v>
      </c>
      <c r="H940">
        <v>0.96943231441048039</v>
      </c>
      <c r="I940">
        <v>2015</v>
      </c>
      <c r="J940">
        <v>0.23372093023255813</v>
      </c>
      <c r="K940">
        <v>0.85148514851485146</v>
      </c>
      <c r="L940">
        <v>0.14303797468354429</v>
      </c>
      <c r="M940">
        <v>0.76237623762376239</v>
      </c>
      <c r="N940">
        <v>0.35416666666666669</v>
      </c>
      <c r="O940">
        <v>0.41558441558441561</v>
      </c>
      <c r="P940">
        <v>20691.428571428569</v>
      </c>
      <c r="Q940">
        <v>613.52941176470586</v>
      </c>
      <c r="R940">
        <v>20</v>
      </c>
      <c r="S940">
        <v>1.021566401816118E-2</v>
      </c>
      <c r="T940">
        <v>7.9455164585698068E-3</v>
      </c>
      <c r="U940">
        <v>2.2701475595913729E-3</v>
      </c>
      <c r="V940">
        <v>1580</v>
      </c>
      <c r="W940">
        <f t="shared" si="28"/>
        <v>2.043132803632236E-2</v>
      </c>
      <c r="X940">
        <v>5.7888762769580021E-2</v>
      </c>
      <c r="Y940">
        <v>6.2429057888762768E-2</v>
      </c>
      <c r="Z940">
        <v>40.189655172413786</v>
      </c>
      <c r="AA940">
        <v>8.2860385925085128E-2</v>
      </c>
      <c r="AB940">
        <v>6.6969353007945515E-2</v>
      </c>
      <c r="AC940">
        <v>881</v>
      </c>
      <c r="AD940">
        <v>1.298701298701299E-2</v>
      </c>
      <c r="AE940">
        <v>0</v>
      </c>
      <c r="AF940">
        <v>2.2701475595913729E-3</v>
      </c>
      <c r="AG940">
        <v>3.4052213393870601E-3</v>
      </c>
      <c r="AH940">
        <v>0</v>
      </c>
      <c r="AI940">
        <f t="shared" si="29"/>
        <v>2.9651380021768446E-2</v>
      </c>
      <c r="AJ940">
        <v>1.1350737797956869E-3</v>
      </c>
      <c r="AK940">
        <v>0.31168831168831168</v>
      </c>
      <c r="AL940">
        <v>0.39303797468354429</v>
      </c>
      <c r="AM940">
        <v>0.87012987012987009</v>
      </c>
      <c r="AN940">
        <f>INDEX(realgdp!$A:$H,MATCH(Sheet1!A940,realgdp!$A:$A,0),MATCH(Sheet1!I940,realgdp!$A$1:$H$1,0))</f>
        <v>5104.3</v>
      </c>
      <c r="AO940">
        <f>INDEX(pricelevel!$A:$H,MATCH(A940,pricelevel!$A:$A,0),MATCH(Sheet1!I940,pricelevel!$A$1:$H$1,0))</f>
        <v>86.8</v>
      </c>
    </row>
    <row r="941" spans="1:41">
      <c r="A941" s="1">
        <v>34820</v>
      </c>
      <c r="B941" s="5" t="s">
        <v>188</v>
      </c>
      <c r="C941">
        <v>46610.715343203228</v>
      </c>
      <c r="D941">
        <v>0.48048452220726778</v>
      </c>
      <c r="E941">
        <v>0.8862718707940781</v>
      </c>
      <c r="F941">
        <v>7.5524899057873487</v>
      </c>
      <c r="G941">
        <v>236516.2180349933</v>
      </c>
      <c r="H941">
        <v>0.9563567362428842</v>
      </c>
      <c r="I941">
        <v>2015</v>
      </c>
      <c r="J941">
        <v>0.17505773672055427</v>
      </c>
      <c r="K941">
        <v>1.1351351351351351</v>
      </c>
      <c r="L941">
        <v>0.1024685607824872</v>
      </c>
      <c r="M941">
        <v>1.027027027027027</v>
      </c>
      <c r="N941">
        <v>0.42372881355932202</v>
      </c>
      <c r="O941">
        <v>0.55263157894736847</v>
      </c>
      <c r="P941">
        <v>23700.05263157895</v>
      </c>
      <c r="Q941">
        <v>939.87368421052633</v>
      </c>
      <c r="R941">
        <v>20.951724137931031</v>
      </c>
      <c r="S941">
        <v>1.0060362173038229E-2</v>
      </c>
      <c r="T941">
        <v>1.167002012072435E-2</v>
      </c>
      <c r="U941">
        <v>9.6579476861167E-3</v>
      </c>
      <c r="V941">
        <v>4294</v>
      </c>
      <c r="W941">
        <f t="shared" si="28"/>
        <v>3.1388329979879281E-2</v>
      </c>
      <c r="X941">
        <v>8.9336016096579471E-2</v>
      </c>
      <c r="Y941">
        <v>9.3762575452716296E-2</v>
      </c>
      <c r="Z941">
        <v>37.913580246913583</v>
      </c>
      <c r="AA941">
        <v>0.1553319919517103</v>
      </c>
      <c r="AB941">
        <v>4.386317907444668E-2</v>
      </c>
      <c r="AC941">
        <v>2485</v>
      </c>
      <c r="AD941">
        <v>0.13157894736842099</v>
      </c>
      <c r="AE941">
        <v>5.6338028169014088E-3</v>
      </c>
      <c r="AF941">
        <v>4.0241448692152921E-3</v>
      </c>
      <c r="AG941">
        <v>3.2193158953722329E-3</v>
      </c>
      <c r="AH941">
        <v>4.0241448692152922E-4</v>
      </c>
      <c r="AI941">
        <f t="shared" si="29"/>
        <v>3.9657029409217386E-2</v>
      </c>
      <c r="AJ941">
        <v>1.2072434607645871E-3</v>
      </c>
      <c r="AK941">
        <v>0.41052631578947368</v>
      </c>
      <c r="AL941">
        <v>0.54354913833255702</v>
      </c>
      <c r="AM941">
        <v>0.61052631578947369</v>
      </c>
      <c r="AN941">
        <f>INDEX(realgdp!$A:$H,MATCH(Sheet1!A941,realgdp!$A:$A,0),MATCH(Sheet1!I941,realgdp!$A$1:$H$1,0))</f>
        <v>14399.8</v>
      </c>
      <c r="AO941">
        <f>INDEX(pricelevel!$A:$H,MATCH(A941,pricelevel!$A:$A,0),MATCH(Sheet1!I941,pricelevel!$A$1:$H$1,0))</f>
        <v>90.8</v>
      </c>
    </row>
    <row r="942" spans="1:41">
      <c r="A942" s="1">
        <v>34900</v>
      </c>
      <c r="B942" s="5" t="s">
        <v>189</v>
      </c>
      <c r="C942">
        <v>83829.611111111109</v>
      </c>
      <c r="D942">
        <v>0.49629629629629629</v>
      </c>
      <c r="E942">
        <v>0.80925925925925923</v>
      </c>
      <c r="F942">
        <v>7.8277777777777784</v>
      </c>
      <c r="G942">
        <v>749291.66666666663</v>
      </c>
      <c r="H942">
        <v>0.98081023454157779</v>
      </c>
      <c r="I942">
        <v>2015</v>
      </c>
      <c r="J942">
        <v>0.23523093447905477</v>
      </c>
      <c r="K942">
        <v>0.90756302521008403</v>
      </c>
      <c r="L942">
        <v>0.14365256124721601</v>
      </c>
      <c r="M942">
        <v>0.78151260504201681</v>
      </c>
      <c r="N942">
        <v>0.4935064935064935</v>
      </c>
      <c r="O942">
        <v>0.77419354838709675</v>
      </c>
      <c r="P942">
        <v>34390.537634408603</v>
      </c>
      <c r="Q942">
        <v>1783.0425531914891</v>
      </c>
      <c r="R942">
        <v>28.927536231884059</v>
      </c>
      <c r="S942">
        <v>8.5470085470085479E-3</v>
      </c>
      <c r="T942">
        <v>1.7094017094017099E-2</v>
      </c>
      <c r="U942">
        <v>3.7986704653371322E-3</v>
      </c>
      <c r="V942">
        <v>1796</v>
      </c>
      <c r="W942">
        <f t="shared" si="28"/>
        <v>2.9439696106362781E-2</v>
      </c>
      <c r="X942">
        <v>5.4131054131054131E-2</v>
      </c>
      <c r="Y942">
        <v>0.1405508072174739</v>
      </c>
      <c r="Z942">
        <v>37.987804878048777</v>
      </c>
      <c r="AA942">
        <v>9.9715099715099717E-2</v>
      </c>
      <c r="AB942">
        <v>3.6087369420702751E-2</v>
      </c>
      <c r="AC942">
        <v>1053</v>
      </c>
      <c r="AD942">
        <v>0.1397849462365591</v>
      </c>
      <c r="AE942">
        <v>3.7986704653371322E-3</v>
      </c>
      <c r="AF942">
        <v>0</v>
      </c>
      <c r="AG942">
        <v>4.7483380816714148E-3</v>
      </c>
      <c r="AH942">
        <v>3.7986704653371322E-3</v>
      </c>
      <c r="AI942">
        <f t="shared" si="29"/>
        <v>5.1846893821383876E-2</v>
      </c>
      <c r="AJ942">
        <v>3.7986704653371322E-3</v>
      </c>
      <c r="AK942">
        <v>0.24731182795698919</v>
      </c>
      <c r="AL942">
        <v>0.43596881959910921</v>
      </c>
      <c r="AM942">
        <v>0.40860215053763438</v>
      </c>
      <c r="AN942">
        <f>INDEX(realgdp!$A:$H,MATCH(Sheet1!A942,realgdp!$A:$A,0),MATCH(Sheet1!I942,realgdp!$A$1:$H$1,0))</f>
        <v>9198</v>
      </c>
      <c r="AO942">
        <f>INDEX(pricelevel!$A:$H,MATCH(A942,pricelevel!$A:$A,0),MATCH(Sheet1!I942,pricelevel!$A$1:$H$1,0))</f>
        <v>123.6</v>
      </c>
    </row>
    <row r="943" spans="1:41">
      <c r="A943" s="1">
        <v>34940</v>
      </c>
      <c r="B943" s="5" t="s">
        <v>190</v>
      </c>
      <c r="C943">
        <v>74751.615825688074</v>
      </c>
      <c r="D943">
        <v>0.49311926605504591</v>
      </c>
      <c r="E943">
        <v>0.92775229357798161</v>
      </c>
      <c r="F943">
        <v>7.9862385321100922</v>
      </c>
      <c r="G943">
        <v>523461.58256880741</v>
      </c>
      <c r="H943">
        <v>0.98500749625187412</v>
      </c>
      <c r="I943">
        <v>2015</v>
      </c>
      <c r="J943">
        <v>0.19215155615696888</v>
      </c>
      <c r="K943">
        <v>0.74846625766871167</v>
      </c>
      <c r="L943">
        <v>0.1053108026554013</v>
      </c>
      <c r="M943">
        <v>0.65030674846625769</v>
      </c>
      <c r="N943">
        <v>0.43478260869565222</v>
      </c>
      <c r="O943">
        <v>0.54716981132075471</v>
      </c>
      <c r="P943">
        <v>23011.547169811322</v>
      </c>
      <c r="Q943">
        <v>1141.8214285714289</v>
      </c>
      <c r="R943">
        <v>21.626666666666669</v>
      </c>
      <c r="S943">
        <v>9.4972067039106149E-3</v>
      </c>
      <c r="T943">
        <v>1.899441340782123E-2</v>
      </c>
      <c r="U943">
        <v>1.229050279329609E-2</v>
      </c>
      <c r="V943">
        <v>3314</v>
      </c>
      <c r="W943">
        <f t="shared" si="28"/>
        <v>4.0782122905027932E-2</v>
      </c>
      <c r="X943">
        <v>7.4301675977653636E-2</v>
      </c>
      <c r="Y943">
        <v>0.1357541899441341</v>
      </c>
      <c r="Z943">
        <v>38.256097560975611</v>
      </c>
      <c r="AA943">
        <v>0.1335195530726257</v>
      </c>
      <c r="AB943">
        <v>5.7541899441340777E-2</v>
      </c>
      <c r="AC943">
        <v>1790</v>
      </c>
      <c r="AD943">
        <v>0.32075471698113212</v>
      </c>
      <c r="AE943">
        <v>7.82122905027933E-3</v>
      </c>
      <c r="AF943">
        <v>4.4692737430167594E-3</v>
      </c>
      <c r="AG943">
        <v>5.0279329608938546E-3</v>
      </c>
      <c r="AH943">
        <v>1.6759776536312851E-3</v>
      </c>
      <c r="AI943">
        <f t="shared" si="29"/>
        <v>4.9619498425963117E-2</v>
      </c>
      <c r="AJ943">
        <v>1.1173184357541901E-3</v>
      </c>
      <c r="AK943">
        <v>0.26415094339622641</v>
      </c>
      <c r="AL943">
        <v>0.54858177429088717</v>
      </c>
      <c r="AM943">
        <v>0.65094339622641506</v>
      </c>
      <c r="AN943">
        <f>INDEX(realgdp!$A:$H,MATCH(Sheet1!A943,realgdp!$A:$A,0),MATCH(Sheet1!I943,realgdp!$A$1:$H$1,0))</f>
        <v>14971.2</v>
      </c>
      <c r="AO943">
        <f>INDEX(pricelevel!$A:$H,MATCH(A943,pricelevel!$A:$A,0),MATCH(Sheet1!I943,pricelevel!$A$1:$H$1,0))</f>
        <v>100.4</v>
      </c>
    </row>
    <row r="944" spans="1:41">
      <c r="A944" s="1">
        <v>34980</v>
      </c>
      <c r="B944" s="5" t="s">
        <v>191</v>
      </c>
      <c r="C944">
        <v>59187.518502072227</v>
      </c>
      <c r="D944">
        <v>0.50754884547069268</v>
      </c>
      <c r="E944">
        <v>0.88602723505032566</v>
      </c>
      <c r="F944">
        <v>7.9227353463587926</v>
      </c>
      <c r="G944">
        <v>270309.73949082289</v>
      </c>
      <c r="H944">
        <v>0.97677992146149906</v>
      </c>
      <c r="I944">
        <v>2015</v>
      </c>
      <c r="J944">
        <v>0.261443661971831</v>
      </c>
      <c r="K944">
        <v>0.98902953586497888</v>
      </c>
      <c r="L944">
        <v>0.15491825247922811</v>
      </c>
      <c r="M944">
        <v>1.027004219409283</v>
      </c>
      <c r="N944">
        <v>0.48727666486193832</v>
      </c>
      <c r="O944">
        <v>0.63681183237469186</v>
      </c>
      <c r="P944">
        <v>29165.126540673791</v>
      </c>
      <c r="Q944">
        <v>1092.154676258993</v>
      </c>
      <c r="R944">
        <v>26.237269772481039</v>
      </c>
      <c r="S944">
        <v>8.5641877130123219E-3</v>
      </c>
      <c r="T944">
        <v>1.6079699379533342E-2</v>
      </c>
      <c r="U944">
        <v>3.3208074805557981E-3</v>
      </c>
      <c r="V944">
        <v>18655</v>
      </c>
      <c r="W944">
        <f t="shared" si="28"/>
        <v>2.796469457310146E-2</v>
      </c>
      <c r="X944">
        <v>5.2346412654024288E-2</v>
      </c>
      <c r="Y944">
        <v>0.1019837455212794</v>
      </c>
      <c r="Z944">
        <v>39.786252354048962</v>
      </c>
      <c r="AA944">
        <v>0.1057415013545399</v>
      </c>
      <c r="AB944">
        <v>6.3444900812723942E-2</v>
      </c>
      <c r="AC944">
        <v>11443</v>
      </c>
      <c r="AD944">
        <v>0.1035332785538209</v>
      </c>
      <c r="AE944">
        <v>1.8351830813597831E-3</v>
      </c>
      <c r="AF944">
        <v>1.4856243991960151E-3</v>
      </c>
      <c r="AG944">
        <v>3.495586821637683E-3</v>
      </c>
      <c r="AH944">
        <v>4.3694835270471032E-4</v>
      </c>
      <c r="AI944">
        <f t="shared" si="29"/>
        <v>3.7447280564199513E-2</v>
      </c>
      <c r="AJ944">
        <v>1.1360657170322471E-3</v>
      </c>
      <c r="AK944">
        <v>0.40509449465899761</v>
      </c>
      <c r="AL944">
        <v>0.45129991959260252</v>
      </c>
      <c r="AM944">
        <v>0.5686113393590797</v>
      </c>
      <c r="AN944">
        <f>INDEX(realgdp!$A:$H,MATCH(Sheet1!A944,realgdp!$A:$A,0),MATCH(Sheet1!I944,realgdp!$A$1:$H$1,0))</f>
        <v>106079</v>
      </c>
      <c r="AO944">
        <f>INDEX(pricelevel!$A:$H,MATCH(A944,pricelevel!$A:$A,0),MATCH(Sheet1!I944,pricelevel!$A$1:$H$1,0))</f>
        <v>94</v>
      </c>
    </row>
    <row r="945" spans="1:41">
      <c r="A945" s="1">
        <v>35300</v>
      </c>
      <c r="B945" s="5" t="s">
        <v>192</v>
      </c>
      <c r="C945">
        <v>67358.430039525687</v>
      </c>
      <c r="D945">
        <v>0.49249011857707509</v>
      </c>
      <c r="E945">
        <v>0.86798418972332014</v>
      </c>
      <c r="F945">
        <v>8.2707509881422929</v>
      </c>
      <c r="G945">
        <v>301059.3675889328</v>
      </c>
      <c r="H945">
        <v>0.96975010960105212</v>
      </c>
      <c r="I945">
        <v>2015</v>
      </c>
      <c r="J945">
        <v>0.24622356495468278</v>
      </c>
      <c r="K945">
        <v>1.092274678111588</v>
      </c>
      <c r="L945">
        <v>0.1174173392345743</v>
      </c>
      <c r="M945">
        <v>0.97210300429184548</v>
      </c>
      <c r="N945">
        <v>0.52941176470588236</v>
      </c>
      <c r="O945">
        <v>0.64900662251655628</v>
      </c>
      <c r="P945">
        <v>30950.45033112583</v>
      </c>
      <c r="Q945">
        <v>1295.0338983050849</v>
      </c>
      <c r="R945">
        <v>24.30746268656716</v>
      </c>
      <c r="S945">
        <v>9.4221105527638183E-3</v>
      </c>
      <c r="T945">
        <v>1.2772194304857621E-2</v>
      </c>
      <c r="U945">
        <v>5.6532663316582916E-3</v>
      </c>
      <c r="V945">
        <v>7682</v>
      </c>
      <c r="W945">
        <f t="shared" si="28"/>
        <v>2.7847571189279729E-2</v>
      </c>
      <c r="X945">
        <v>4.3969849246231159E-2</v>
      </c>
      <c r="Y945">
        <v>0.1005025125628141</v>
      </c>
      <c r="Z945">
        <v>40.007712082262209</v>
      </c>
      <c r="AA945">
        <v>0.10510887772194311</v>
      </c>
      <c r="AB945">
        <v>5.0460636515912899E-2</v>
      </c>
      <c r="AC945">
        <v>4776</v>
      </c>
      <c r="AD945">
        <v>0.19205298013245031</v>
      </c>
      <c r="AE945">
        <v>3.1407035175879399E-3</v>
      </c>
      <c r="AF945">
        <v>2.5125628140703518E-3</v>
      </c>
      <c r="AG945">
        <v>4.3969849246231164E-3</v>
      </c>
      <c r="AH945">
        <v>6.2814070351758795E-4</v>
      </c>
      <c r="AI945">
        <f t="shared" si="29"/>
        <v>4.1842166574316782E-2</v>
      </c>
      <c r="AJ945">
        <v>8.375209380234506E-4</v>
      </c>
      <c r="AK945">
        <v>0.22075055187637971</v>
      </c>
      <c r="AL945">
        <v>0.39846394168185367</v>
      </c>
      <c r="AM945">
        <v>0.34878587196467992</v>
      </c>
      <c r="AN945">
        <f>INDEX(realgdp!$A:$H,MATCH(Sheet1!A945,realgdp!$A:$A,0),MATCH(Sheet1!I945,realgdp!$A$1:$H$1,0))</f>
        <v>38238.699999999997</v>
      </c>
      <c r="AO945">
        <f>INDEX(pricelevel!$A:$H,MATCH(A945,pricelevel!$A:$A,0),MATCH(Sheet1!I945,pricelevel!$A$1:$H$1,0))</f>
        <v>111.2</v>
      </c>
    </row>
    <row r="946" spans="1:41">
      <c r="A946" s="1">
        <v>35380</v>
      </c>
      <c r="B946" s="5" t="s">
        <v>193</v>
      </c>
      <c r="C946">
        <v>57724.311116289908</v>
      </c>
      <c r="D946">
        <v>0.48986250291307393</v>
      </c>
      <c r="E946">
        <v>0.71964577021673271</v>
      </c>
      <c r="F946">
        <v>7.8212537869960386</v>
      </c>
      <c r="G946">
        <v>255697.50640876251</v>
      </c>
      <c r="H946">
        <v>0.97341913822048121</v>
      </c>
      <c r="I946">
        <v>2015</v>
      </c>
      <c r="J946">
        <v>0.27456728084868787</v>
      </c>
      <c r="K946">
        <v>1.3859111791730474</v>
      </c>
      <c r="L946">
        <v>0.13879417234965899</v>
      </c>
      <c r="M946">
        <v>1.4349157733537521</v>
      </c>
      <c r="N946">
        <v>0.51373182552504038</v>
      </c>
      <c r="O946">
        <v>0.6467449306296692</v>
      </c>
      <c r="P946">
        <v>27932.06830309498</v>
      </c>
      <c r="Q946">
        <v>1117.009881422925</v>
      </c>
      <c r="R946">
        <v>24.46381093057607</v>
      </c>
      <c r="S946">
        <v>9.947643979057591E-3</v>
      </c>
      <c r="T946">
        <v>1.7408376963350781E-2</v>
      </c>
      <c r="U946">
        <v>9.0314136125654448E-3</v>
      </c>
      <c r="V946">
        <v>12904</v>
      </c>
      <c r="W946">
        <f t="shared" si="28"/>
        <v>3.6387434554973813E-2</v>
      </c>
      <c r="X946">
        <v>6.9240837696335072E-2</v>
      </c>
      <c r="Y946">
        <v>9.9607329842931941E-2</v>
      </c>
      <c r="Z946">
        <v>40.483829236739972</v>
      </c>
      <c r="AA946">
        <v>0.1094240837696335</v>
      </c>
      <c r="AB946">
        <v>4.8560209424083768E-2</v>
      </c>
      <c r="AC946">
        <v>7640</v>
      </c>
      <c r="AD946">
        <v>8.0042689434364989E-2</v>
      </c>
      <c r="AE946">
        <v>3.010471204188481E-3</v>
      </c>
      <c r="AF946">
        <v>6.0209424083769629E-3</v>
      </c>
      <c r="AG946">
        <v>3.534031413612566E-3</v>
      </c>
      <c r="AH946">
        <v>1.5706806282722509E-3</v>
      </c>
      <c r="AI946">
        <f t="shared" si="29"/>
        <v>3.9990231632762975E-2</v>
      </c>
      <c r="AJ946">
        <v>1.4659685863874349E-2</v>
      </c>
      <c r="AK946">
        <v>0.25080042689434368</v>
      </c>
      <c r="AL946">
        <v>0.39336639801611911</v>
      </c>
      <c r="AM946">
        <v>0.43329775880469579</v>
      </c>
      <c r="AN946">
        <f>INDEX(realgdp!$A:$H,MATCH(Sheet1!A946,realgdp!$A:$A,0),MATCH(Sheet1!I946,realgdp!$A$1:$H$1,0))</f>
        <v>67777</v>
      </c>
      <c r="AO946">
        <f>INDEX(pricelevel!$A:$H,MATCH(A946,pricelevel!$A:$A,0),MATCH(Sheet1!I946,pricelevel!$A$1:$H$1,0))</f>
        <v>95.7</v>
      </c>
    </row>
    <row r="947" spans="1:41">
      <c r="A947" s="1">
        <v>35620</v>
      </c>
      <c r="B947" s="5" t="s">
        <v>194</v>
      </c>
      <c r="C947">
        <v>81151.832025264419</v>
      </c>
      <c r="D947">
        <v>0.50334491908659418</v>
      </c>
      <c r="E947">
        <v>0.7231752438614194</v>
      </c>
      <c r="F947">
        <v>8.3796950330754569</v>
      </c>
      <c r="G947">
        <v>542435.34962813475</v>
      </c>
      <c r="H947">
        <v>0.97077390694411969</v>
      </c>
      <c r="I947">
        <v>2015</v>
      </c>
      <c r="J947">
        <v>0.25937490557105591</v>
      </c>
      <c r="K947">
        <v>1.0389989388043863</v>
      </c>
      <c r="L947">
        <v>0.14500873348053919</v>
      </c>
      <c r="M947">
        <v>1.0394411036434379</v>
      </c>
      <c r="N947">
        <v>0.56817079087821443</v>
      </c>
      <c r="O947">
        <v>0.7056321252339629</v>
      </c>
      <c r="P947">
        <v>35523.319806023479</v>
      </c>
      <c r="Q947">
        <v>1700.2122246354329</v>
      </c>
      <c r="R947">
        <v>37.26425591098748</v>
      </c>
      <c r="S947">
        <v>1.046777886817141E-2</v>
      </c>
      <c r="T947">
        <v>1.9561661759895321E-2</v>
      </c>
      <c r="U947">
        <v>6.1311276227861118E-3</v>
      </c>
      <c r="V947">
        <v>182058</v>
      </c>
      <c r="W947">
        <f t="shared" si="28"/>
        <v>3.6160568250852843E-2</v>
      </c>
      <c r="X947">
        <v>4.6955465208654609E-2</v>
      </c>
      <c r="Y947">
        <v>0.10608906958269081</v>
      </c>
      <c r="Z947">
        <v>39.285464458389058</v>
      </c>
      <c r="AA947">
        <v>0.1061358007383523</v>
      </c>
      <c r="AB947">
        <v>5.3600635543717003E-2</v>
      </c>
      <c r="AC947">
        <v>106995</v>
      </c>
      <c r="AD947">
        <v>0.29870682320912029</v>
      </c>
      <c r="AE947">
        <v>4.1403803916070844E-3</v>
      </c>
      <c r="AF947">
        <v>1.9907472311790271E-3</v>
      </c>
      <c r="AG947">
        <v>5.5516612925837656E-3</v>
      </c>
      <c r="AH947">
        <v>4.1123416982101967E-4</v>
      </c>
      <c r="AI947">
        <f t="shared" si="29"/>
        <v>4.7861861839476445E-2</v>
      </c>
      <c r="AJ947">
        <v>3.0842562736576478E-4</v>
      </c>
      <c r="AK947">
        <v>0.24680959673302699</v>
      </c>
      <c r="AL947">
        <v>0.42445264695866147</v>
      </c>
      <c r="AM947">
        <v>0.30423685553854007</v>
      </c>
      <c r="AN947">
        <f>INDEX(realgdp!$A:$H,MATCH(Sheet1!A947,realgdp!$A:$A,0),MATCH(Sheet1!I947,realgdp!$A$1:$H$1,0))</f>
        <v>1419449.7</v>
      </c>
      <c r="AO947">
        <f>INDEX(pricelevel!$A:$H,MATCH(A947,pricelevel!$A:$A,0),MATCH(Sheet1!I947,pricelevel!$A$1:$H$1,0))</f>
        <v>122</v>
      </c>
    </row>
    <row r="948" spans="1:41">
      <c r="A948" s="1">
        <v>35660</v>
      </c>
      <c r="B948" s="5" t="s">
        <v>195</v>
      </c>
      <c r="C948">
        <v>49300.373996789727</v>
      </c>
      <c r="D948">
        <v>0.48314606741573041</v>
      </c>
      <c r="E948">
        <v>0.91813804173354741</v>
      </c>
      <c r="F948">
        <v>7.7415730337078648</v>
      </c>
      <c r="G948">
        <v>207678.17014446229</v>
      </c>
      <c r="H948">
        <v>0.97599999999999998</v>
      </c>
      <c r="I948">
        <v>2015</v>
      </c>
      <c r="J948">
        <v>0.21420518602029312</v>
      </c>
      <c r="K948">
        <v>0.97142857142857142</v>
      </c>
      <c r="L948">
        <v>0.13309352517985609</v>
      </c>
      <c r="M948">
        <v>0.89523809523809528</v>
      </c>
      <c r="N948">
        <v>0.44736842105263158</v>
      </c>
      <c r="O948">
        <v>0.65957446808510634</v>
      </c>
      <c r="P948">
        <v>30275.10638297872</v>
      </c>
      <c r="Q948">
        <v>820.9375</v>
      </c>
      <c r="R948">
        <v>19.735294117647062</v>
      </c>
      <c r="S948">
        <v>5.0352467270896274E-3</v>
      </c>
      <c r="T948">
        <v>1.007049345417925E-2</v>
      </c>
      <c r="U948">
        <v>2.014098690835851E-3</v>
      </c>
      <c r="V948">
        <v>1668</v>
      </c>
      <c r="W948">
        <f t="shared" si="28"/>
        <v>1.7119838872104727E-2</v>
      </c>
      <c r="X948">
        <v>7.2507552870090641E-2</v>
      </c>
      <c r="Y948">
        <v>0.10775427995971799</v>
      </c>
      <c r="Z948">
        <v>37.617283950617278</v>
      </c>
      <c r="AA948">
        <v>9.264853977844914E-2</v>
      </c>
      <c r="AB948">
        <v>5.6394763343403827E-2</v>
      </c>
      <c r="AC948">
        <v>993</v>
      </c>
      <c r="AD948">
        <v>3.1914893617021267E-2</v>
      </c>
      <c r="AE948">
        <v>1.007049345417925E-3</v>
      </c>
      <c r="AF948">
        <v>1.007049345417925E-3</v>
      </c>
      <c r="AG948">
        <v>2.014098690835851E-3</v>
      </c>
      <c r="AH948">
        <v>0</v>
      </c>
      <c r="AI948">
        <f t="shared" si="29"/>
        <v>2.7115924535992639E-2</v>
      </c>
      <c r="AJ948">
        <v>0</v>
      </c>
      <c r="AK948">
        <v>0.37234042553191488</v>
      </c>
      <c r="AL948">
        <v>0.43944844124700239</v>
      </c>
      <c r="AM948">
        <v>0.7021276595744681</v>
      </c>
      <c r="AN948">
        <f>INDEX(realgdp!$A:$H,MATCH(Sheet1!A948,realgdp!$A:$A,0),MATCH(Sheet1!I948,realgdp!$A$1:$H$1,0))</f>
        <v>5946.9</v>
      </c>
      <c r="AO948">
        <f>INDEX(pricelevel!$A:$H,MATCH(A948,pricelevel!$A:$A,0),MATCH(Sheet1!I948,pricelevel!$A$1:$H$1,0))</f>
        <v>88.5</v>
      </c>
    </row>
    <row r="949" spans="1:41">
      <c r="A949" s="1">
        <v>35840</v>
      </c>
      <c r="B949" s="5" t="s">
        <v>196</v>
      </c>
      <c r="C949">
        <v>58853.027994492877</v>
      </c>
      <c r="D949">
        <v>0.47085819183111521</v>
      </c>
      <c r="E949">
        <v>0.93620927030748047</v>
      </c>
      <c r="F949">
        <v>7.9229004130335019</v>
      </c>
      <c r="G949">
        <v>300220.19274896738</v>
      </c>
      <c r="H949">
        <v>0.97161442933175635</v>
      </c>
      <c r="I949">
        <v>2015</v>
      </c>
      <c r="J949">
        <v>0.17682232346241458</v>
      </c>
      <c r="K949">
        <v>0.81638418079096042</v>
      </c>
      <c r="L949">
        <v>9.6174004192872115E-2</v>
      </c>
      <c r="M949">
        <v>0.72598870056497178</v>
      </c>
      <c r="N949">
        <v>0.41806722689075632</v>
      </c>
      <c r="O949">
        <v>0.48638132295719838</v>
      </c>
      <c r="P949">
        <v>23432.941634241241</v>
      </c>
      <c r="Q949">
        <v>1102.375886524823</v>
      </c>
      <c r="R949">
        <v>22.585635359116019</v>
      </c>
      <c r="S949">
        <v>7.667573583972298E-3</v>
      </c>
      <c r="T949">
        <v>1.4345782834528821E-2</v>
      </c>
      <c r="U949">
        <v>7.667573583972298E-3</v>
      </c>
      <c r="V949">
        <v>7632</v>
      </c>
      <c r="W949">
        <f t="shared" si="28"/>
        <v>2.9680930002473419E-2</v>
      </c>
      <c r="X949">
        <v>5.7383131338115262E-2</v>
      </c>
      <c r="Y949">
        <v>0.11625030917635421</v>
      </c>
      <c r="Z949">
        <v>38.110599078341011</v>
      </c>
      <c r="AA949">
        <v>0.13826366559485531</v>
      </c>
      <c r="AB949">
        <v>4.2295325253524613E-2</v>
      </c>
      <c r="AC949">
        <v>4043</v>
      </c>
      <c r="AD949">
        <v>0.13618677042801561</v>
      </c>
      <c r="AE949">
        <v>2.968093000247341E-3</v>
      </c>
      <c r="AF949">
        <v>4.6994805837249571E-3</v>
      </c>
      <c r="AG949">
        <v>3.9574573336631216E-3</v>
      </c>
      <c r="AH949">
        <v>2.473410833539451E-4</v>
      </c>
      <c r="AI949">
        <f t="shared" si="29"/>
        <v>4.7043854063716146E-2</v>
      </c>
      <c r="AJ949">
        <v>1.9787286668315608E-3</v>
      </c>
      <c r="AK949">
        <v>0.35797665369649811</v>
      </c>
      <c r="AL949">
        <v>0.51257861635220126</v>
      </c>
      <c r="AM949">
        <v>0.56031128404669261</v>
      </c>
      <c r="AN949">
        <f>INDEX(realgdp!$A:$H,MATCH(Sheet1!A949,realgdp!$A:$A,0),MATCH(Sheet1!I949,realgdp!$A$1:$H$1,0))</f>
        <v>25641.4</v>
      </c>
      <c r="AO949">
        <f>INDEX(pricelevel!$A:$H,MATCH(A949,pricelevel!$A:$A,0),MATCH(Sheet1!I949,pricelevel!$A$1:$H$1,0))</f>
        <v>99</v>
      </c>
    </row>
    <row r="950" spans="1:41">
      <c r="A950" s="1">
        <v>35980</v>
      </c>
      <c r="B950" s="5" t="s">
        <v>197</v>
      </c>
      <c r="C950">
        <v>64994.671992481213</v>
      </c>
      <c r="D950">
        <v>0.50469924812030076</v>
      </c>
      <c r="E950">
        <v>0.92293233082706772</v>
      </c>
      <c r="F950">
        <v>8.2124060150375939</v>
      </c>
      <c r="G950">
        <v>302639.75563909783</v>
      </c>
      <c r="H950">
        <v>0.96540540540540543</v>
      </c>
      <c r="I950">
        <v>2015</v>
      </c>
      <c r="J950">
        <v>0.23536737235367372</v>
      </c>
      <c r="K950">
        <v>0.890625</v>
      </c>
      <c r="L950">
        <v>0.1230211081794195</v>
      </c>
      <c r="M950">
        <v>0.921875</v>
      </c>
      <c r="N950">
        <v>0.46202531645569622</v>
      </c>
      <c r="O950">
        <v>0.60451977401129942</v>
      </c>
      <c r="P950">
        <v>31403.73446327684</v>
      </c>
      <c r="Q950">
        <v>1244.9444444444439</v>
      </c>
      <c r="R950">
        <v>21.625</v>
      </c>
      <c r="S950">
        <v>9.9372384937238493E-3</v>
      </c>
      <c r="T950">
        <v>1.6213389121338909E-2</v>
      </c>
      <c r="U950">
        <v>5.2301255230125521E-3</v>
      </c>
      <c r="V950">
        <v>3032</v>
      </c>
      <c r="W950">
        <f t="shared" si="28"/>
        <v>3.1380753138075312E-2</v>
      </c>
      <c r="X950">
        <v>5.6485355648535573E-2</v>
      </c>
      <c r="Y950">
        <v>9.3619246861924688E-2</v>
      </c>
      <c r="Z950">
        <v>38.894039735099341</v>
      </c>
      <c r="AA950">
        <v>9.5711297071129714E-2</v>
      </c>
      <c r="AB950">
        <v>4.1841004184100417E-2</v>
      </c>
      <c r="AC950">
        <v>1912</v>
      </c>
      <c r="AD950">
        <v>0.14689265536723159</v>
      </c>
      <c r="AE950">
        <v>2.615062761506276E-3</v>
      </c>
      <c r="AF950">
        <v>2.615062761506276E-3</v>
      </c>
      <c r="AG950">
        <v>3.6610878661087871E-3</v>
      </c>
      <c r="AH950">
        <v>2.615062761506276E-3</v>
      </c>
      <c r="AI950">
        <f t="shared" si="29"/>
        <v>3.9643197400623401E-2</v>
      </c>
      <c r="AJ950">
        <v>1.5690376569037661E-3</v>
      </c>
      <c r="AK950">
        <v>0.33898305084745761</v>
      </c>
      <c r="AL950">
        <v>0.44426121372031657</v>
      </c>
      <c r="AM950">
        <v>0.41242937853107342</v>
      </c>
      <c r="AN950">
        <f>INDEX(realgdp!$A:$H,MATCH(Sheet1!A950,realgdp!$A:$A,0),MATCH(Sheet1!I950,realgdp!$A$1:$H$1,0))</f>
        <v>13416.4</v>
      </c>
      <c r="AO950">
        <f>INDEX(pricelevel!$A:$H,MATCH(A950,pricelevel!$A:$A,0),MATCH(Sheet1!I950,pricelevel!$A$1:$H$1,0))</f>
        <v>101.4</v>
      </c>
    </row>
    <row r="951" spans="1:41">
      <c r="A951" s="1">
        <v>36100</v>
      </c>
      <c r="B951" s="5" t="s">
        <v>198</v>
      </c>
      <c r="C951">
        <v>37080.555417185547</v>
      </c>
      <c r="D951">
        <v>0.48567870485678699</v>
      </c>
      <c r="E951">
        <v>0.87795765877957654</v>
      </c>
      <c r="F951">
        <v>7.1120797011207966</v>
      </c>
      <c r="G951">
        <v>146069.8630136986</v>
      </c>
      <c r="H951">
        <v>0.96219931271477666</v>
      </c>
      <c r="I951">
        <v>2015</v>
      </c>
      <c r="J951">
        <v>0.19678407350689128</v>
      </c>
      <c r="K951">
        <v>1.0465116279069768</v>
      </c>
      <c r="L951">
        <v>0.1038519637462236</v>
      </c>
      <c r="M951">
        <v>0.99224806201550386</v>
      </c>
      <c r="N951">
        <v>0.32500000000000001</v>
      </c>
      <c r="O951">
        <v>0.3671875</v>
      </c>
      <c r="P951">
        <v>21783.75</v>
      </c>
      <c r="Q951">
        <v>784.57575757575762</v>
      </c>
      <c r="R951">
        <v>24.405063291139239</v>
      </c>
      <c r="S951">
        <v>9.8187311178247732E-3</v>
      </c>
      <c r="T951">
        <v>5.287009063444109E-3</v>
      </c>
      <c r="U951">
        <v>1.057401812688822E-2</v>
      </c>
      <c r="V951">
        <v>2648</v>
      </c>
      <c r="W951">
        <f t="shared" si="28"/>
        <v>2.5679758308157101E-2</v>
      </c>
      <c r="X951">
        <v>6.6465256797583083E-2</v>
      </c>
      <c r="Y951">
        <v>7.2507552870090641E-2</v>
      </c>
      <c r="Z951">
        <v>37.393939393939391</v>
      </c>
      <c r="AA951">
        <v>0.12764350453172199</v>
      </c>
      <c r="AB951">
        <v>6.3444108761329304E-2</v>
      </c>
      <c r="AC951">
        <v>1324</v>
      </c>
      <c r="AD951">
        <v>9.375E-2</v>
      </c>
      <c r="AE951">
        <v>2.265861027190333E-3</v>
      </c>
      <c r="AF951">
        <v>8.3081570996978854E-3</v>
      </c>
      <c r="AG951">
        <v>3.7764350453172212E-3</v>
      </c>
      <c r="AH951">
        <v>0</v>
      </c>
      <c r="AI951">
        <f t="shared" si="29"/>
        <v>3.6016560857325193E-2</v>
      </c>
      <c r="AJ951">
        <v>7.5528700906344411E-4</v>
      </c>
      <c r="AK951">
        <v>0.359375</v>
      </c>
      <c r="AL951">
        <v>0.46487915407854979</v>
      </c>
      <c r="AM951">
        <v>0.734375</v>
      </c>
      <c r="AN951">
        <f>INDEX(realgdp!$A:$H,MATCH(Sheet1!A951,realgdp!$A:$A,0),MATCH(Sheet1!I951,realgdp!$A$1:$H$1,0))</f>
        <v>7057.2</v>
      </c>
      <c r="AO951">
        <f>INDEX(pricelevel!$A:$H,MATCH(A951,pricelevel!$A:$A,0),MATCH(Sheet1!I951,pricelevel!$A$1:$H$1,0))</f>
        <v>90.3</v>
      </c>
    </row>
    <row r="952" spans="1:41">
      <c r="A952" s="1">
        <v>36140</v>
      </c>
      <c r="B952" s="5" t="s">
        <v>199</v>
      </c>
      <c r="C952">
        <v>60260.465028355393</v>
      </c>
      <c r="D952">
        <v>0.47826086956521741</v>
      </c>
      <c r="E952">
        <v>0.97353497164461245</v>
      </c>
      <c r="F952">
        <v>7.9527410207939511</v>
      </c>
      <c r="G952">
        <v>463510.775047259</v>
      </c>
      <c r="H952">
        <v>0.9616306954436451</v>
      </c>
      <c r="I952">
        <v>2015</v>
      </c>
      <c r="J952">
        <v>0.18715083798882681</v>
      </c>
      <c r="K952">
        <v>0.81081081081081086</v>
      </c>
      <c r="L952">
        <v>9.9361249112845995E-2</v>
      </c>
      <c r="M952">
        <v>0.90540540540540537</v>
      </c>
      <c r="N952">
        <v>0.54929577464788737</v>
      </c>
      <c r="O952">
        <v>0.64179104477611937</v>
      </c>
      <c r="P952">
        <v>27297.01492537314</v>
      </c>
      <c r="Q952">
        <v>1145.28</v>
      </c>
      <c r="R952">
        <v>19.09433962264151</v>
      </c>
      <c r="S952">
        <v>7.1770334928229667E-3</v>
      </c>
      <c r="T952">
        <v>1.3157894736842099E-2</v>
      </c>
      <c r="U952">
        <v>2.1531100478468901E-2</v>
      </c>
      <c r="V952">
        <v>1409</v>
      </c>
      <c r="W952">
        <f t="shared" si="28"/>
        <v>4.1866028708133968E-2</v>
      </c>
      <c r="X952">
        <v>8.7320574162679424E-2</v>
      </c>
      <c r="Y952">
        <v>0.1196172248803828</v>
      </c>
      <c r="Z952">
        <v>36.288135593220339</v>
      </c>
      <c r="AA952">
        <v>0.13875598086124399</v>
      </c>
      <c r="AB952">
        <v>4.1866028708133968E-2</v>
      </c>
      <c r="AC952">
        <v>836</v>
      </c>
      <c r="AD952">
        <v>0.1044776119402985</v>
      </c>
      <c r="AE952">
        <v>5.9808612440191387E-3</v>
      </c>
      <c r="AF952">
        <v>1.555023923444976E-2</v>
      </c>
      <c r="AG952">
        <v>2.392344497607655E-3</v>
      </c>
      <c r="AH952">
        <v>1.1961722488038279E-3</v>
      </c>
      <c r="AI952">
        <f t="shared" si="29"/>
        <v>4.1956235988845743E-2</v>
      </c>
      <c r="AJ952">
        <v>0</v>
      </c>
      <c r="AK952">
        <v>0.40298507462686572</v>
      </c>
      <c r="AL952">
        <v>0.50674237047551451</v>
      </c>
      <c r="AM952">
        <v>0.58208955223880599</v>
      </c>
      <c r="AN952">
        <f>INDEX(realgdp!$A:$H,MATCH(Sheet1!A952,realgdp!$A:$A,0),MATCH(Sheet1!I952,realgdp!$A$1:$H$1,0))</f>
        <v>4431.3999999999996</v>
      </c>
      <c r="AO952">
        <f>INDEX(pricelevel!$A:$H,MATCH(A952,pricelevel!$A:$A,0),MATCH(Sheet1!I952,pricelevel!$A$1:$H$1,0))</f>
        <v>106.2</v>
      </c>
    </row>
    <row r="953" spans="1:41">
      <c r="A953" s="1">
        <v>36220</v>
      </c>
      <c r="B953" s="5" t="s">
        <v>200</v>
      </c>
      <c r="C953">
        <v>53095.53033707865</v>
      </c>
      <c r="D953">
        <v>0.55955056179775275</v>
      </c>
      <c r="E953">
        <v>0.90337078651685399</v>
      </c>
      <c r="F953">
        <v>6.5213483146067412</v>
      </c>
      <c r="G953">
        <v>167638.6516853933</v>
      </c>
      <c r="H953">
        <v>0.9707446808510638</v>
      </c>
      <c r="I953">
        <v>2015</v>
      </c>
      <c r="J953">
        <v>0.2914798206278027</v>
      </c>
      <c r="K953">
        <v>0.97777777777777775</v>
      </c>
      <c r="L953">
        <v>0.19689922480620159</v>
      </c>
      <c r="M953">
        <v>0.9555555555555556</v>
      </c>
      <c r="N953">
        <v>0.3380281690140845</v>
      </c>
      <c r="O953">
        <v>0.36046511627906969</v>
      </c>
      <c r="P953">
        <v>33209.534883720931</v>
      </c>
      <c r="Q953">
        <v>1121.125</v>
      </c>
      <c r="R953">
        <v>20.907407407407408</v>
      </c>
      <c r="S953">
        <v>6.8027210884353739E-3</v>
      </c>
      <c r="T953">
        <v>4.0816326530612249E-3</v>
      </c>
      <c r="U953">
        <v>2.721088435374149E-3</v>
      </c>
      <c r="V953">
        <v>1290</v>
      </c>
      <c r="W953">
        <f t="shared" si="28"/>
        <v>1.360544217687075E-2</v>
      </c>
      <c r="X953">
        <v>5.9863945578231291E-2</v>
      </c>
      <c r="Y953">
        <v>6.6666666666666666E-2</v>
      </c>
      <c r="Z953">
        <v>47.18181818181818</v>
      </c>
      <c r="AA953">
        <v>0.127891156462585</v>
      </c>
      <c r="AB953">
        <v>7.4829931972789115E-2</v>
      </c>
      <c r="AC953">
        <v>735</v>
      </c>
      <c r="AD953">
        <v>0.1162790697674419</v>
      </c>
      <c r="AE953">
        <v>1.360544217687075E-3</v>
      </c>
      <c r="AF953">
        <v>1.360544217687075E-3</v>
      </c>
      <c r="AG953">
        <v>1.360544217687075E-3</v>
      </c>
      <c r="AH953">
        <v>0</v>
      </c>
      <c r="AI953">
        <f t="shared" si="29"/>
        <v>3.3759129838026342E-2</v>
      </c>
      <c r="AJ953">
        <v>0.1251700680272109</v>
      </c>
      <c r="AK953">
        <v>0.5</v>
      </c>
      <c r="AL953">
        <v>0.41627906976744178</v>
      </c>
      <c r="AM953">
        <v>0.80232558139534882</v>
      </c>
      <c r="AN953">
        <f>INDEX(realgdp!$A:$H,MATCH(Sheet1!A953,realgdp!$A:$A,0),MATCH(Sheet1!I953,realgdp!$A$1:$H$1,0))</f>
        <v>9413.2000000000007</v>
      </c>
      <c r="AO953">
        <f>INDEX(pricelevel!$A:$H,MATCH(A953,pricelevel!$A:$A,0),MATCH(Sheet1!I953,pricelevel!$A$1:$H$1,0))</f>
        <v>97.7</v>
      </c>
    </row>
    <row r="954" spans="1:41">
      <c r="A954" s="1">
        <v>36260</v>
      </c>
      <c r="B954" s="5" t="s">
        <v>201</v>
      </c>
      <c r="C954">
        <v>53711.802709069503</v>
      </c>
      <c r="D954">
        <v>0.5512367491166078</v>
      </c>
      <c r="E954">
        <v>0.94405182567726742</v>
      </c>
      <c r="F954">
        <v>7.8916372202591294</v>
      </c>
      <c r="G954">
        <v>253954.88810365129</v>
      </c>
      <c r="H954">
        <v>0.97628726287262868</v>
      </c>
      <c r="I954">
        <v>2015</v>
      </c>
      <c r="J954">
        <v>0.30168067226890755</v>
      </c>
      <c r="K954">
        <v>0.70217917675544794</v>
      </c>
      <c r="L954">
        <v>0.2066133108677338</v>
      </c>
      <c r="M954">
        <v>0.76755447941888622</v>
      </c>
      <c r="N954">
        <v>0.41810344827586199</v>
      </c>
      <c r="O954">
        <v>0.60252365930599372</v>
      </c>
      <c r="P954">
        <v>25503.51104100946</v>
      </c>
      <c r="Q954">
        <v>983.8131868131868</v>
      </c>
      <c r="R954">
        <v>21.417777777777779</v>
      </c>
      <c r="S954">
        <v>1.023391812865497E-2</v>
      </c>
      <c r="T954">
        <v>1.5716374269005851E-2</v>
      </c>
      <c r="U954">
        <v>0</v>
      </c>
      <c r="V954">
        <v>4748</v>
      </c>
      <c r="W954">
        <f t="shared" si="28"/>
        <v>2.5950292397660821E-2</v>
      </c>
      <c r="X954">
        <v>4.8611111111111112E-2</v>
      </c>
      <c r="Y954">
        <v>9.978070175438597E-2</v>
      </c>
      <c r="Z954">
        <v>37.700757575757578</v>
      </c>
      <c r="AA954">
        <v>9.978070175438597E-2</v>
      </c>
      <c r="AB954">
        <v>5.8114035087719298E-2</v>
      </c>
      <c r="AC954">
        <v>2736</v>
      </c>
      <c r="AD954">
        <v>7.5709779179810727E-2</v>
      </c>
      <c r="AE954">
        <v>0</v>
      </c>
      <c r="AF954">
        <v>0</v>
      </c>
      <c r="AG954">
        <v>4.0204678362573097E-3</v>
      </c>
      <c r="AH954">
        <v>0</v>
      </c>
      <c r="AI954">
        <f t="shared" si="29"/>
        <v>3.857559789439275E-2</v>
      </c>
      <c r="AJ954">
        <v>5.1169590643274851E-3</v>
      </c>
      <c r="AK954">
        <v>0.57097791798107256</v>
      </c>
      <c r="AL954">
        <v>0.47409435551811291</v>
      </c>
      <c r="AM954">
        <v>0.82018927444794953</v>
      </c>
      <c r="AN954">
        <f>INDEX(realgdp!$A:$H,MATCH(Sheet1!A954,realgdp!$A:$A,0),MATCH(Sheet1!I954,realgdp!$A$1:$H$1,0))</f>
        <v>21000.400000000001</v>
      </c>
      <c r="AO954">
        <f>INDEX(pricelevel!$A:$H,MATCH(A954,pricelevel!$A:$A,0),MATCH(Sheet1!I954,pricelevel!$A$1:$H$1,0))</f>
        <v>94.8</v>
      </c>
    </row>
    <row r="955" spans="1:41">
      <c r="A955" s="1">
        <v>36420</v>
      </c>
      <c r="B955" s="5" t="s">
        <v>202</v>
      </c>
      <c r="C955">
        <v>55115.674294205062</v>
      </c>
      <c r="D955">
        <v>0.51887072808320955</v>
      </c>
      <c r="E955">
        <v>0.86924219910846956</v>
      </c>
      <c r="F955">
        <v>7.7910846953937591</v>
      </c>
      <c r="G955">
        <v>190957.23625557209</v>
      </c>
      <c r="H955">
        <v>0.97780959198282036</v>
      </c>
      <c r="I955">
        <v>2015</v>
      </c>
      <c r="J955">
        <v>0.27606679035250464</v>
      </c>
      <c r="K955">
        <v>1.0108024691358024</v>
      </c>
      <c r="L955">
        <v>0.15712059224624969</v>
      </c>
      <c r="M955">
        <v>1.0432098765432101</v>
      </c>
      <c r="N955">
        <v>0.4245762711864407</v>
      </c>
      <c r="O955">
        <v>0.57988165680473369</v>
      </c>
      <c r="P955">
        <v>29334.207100591721</v>
      </c>
      <c r="Q955">
        <v>871.65993265993268</v>
      </c>
      <c r="R955">
        <v>22.521739130434781</v>
      </c>
      <c r="S955">
        <v>7.7201051248357421E-3</v>
      </c>
      <c r="T955">
        <v>9.1984231274638631E-3</v>
      </c>
      <c r="U955">
        <v>3.9421813403416554E-3</v>
      </c>
      <c r="V955">
        <v>10266</v>
      </c>
      <c r="W955">
        <f t="shared" si="28"/>
        <v>2.0860709592641261E-2</v>
      </c>
      <c r="X955">
        <v>6.1596583442838367E-2</v>
      </c>
      <c r="Y955">
        <v>0.1023324572930355</v>
      </c>
      <c r="Z955">
        <v>40.075993091537143</v>
      </c>
      <c r="AA955">
        <v>0.1085742444152431</v>
      </c>
      <c r="AB955">
        <v>6.1596583442838367E-2</v>
      </c>
      <c r="AC955">
        <v>6088</v>
      </c>
      <c r="AD955">
        <v>7.8402366863905323E-2</v>
      </c>
      <c r="AE955">
        <v>1.3140604467805519E-3</v>
      </c>
      <c r="AF955">
        <v>2.6281208935611039E-3</v>
      </c>
      <c r="AG955">
        <v>2.1353482260183972E-3</v>
      </c>
      <c r="AH955">
        <v>3.2851511169513798E-4</v>
      </c>
      <c r="AI955">
        <f t="shared" si="29"/>
        <v>2.9714794392460324E-2</v>
      </c>
      <c r="AJ955">
        <v>3.2851511169513799E-2</v>
      </c>
      <c r="AK955">
        <v>0.42603550295857989</v>
      </c>
      <c r="AL955">
        <v>0.42811221507890118</v>
      </c>
      <c r="AM955">
        <v>0.68786982248520712</v>
      </c>
      <c r="AN955">
        <f>INDEX(realgdp!$A:$H,MATCH(Sheet1!A955,realgdp!$A:$A,0),MATCH(Sheet1!I955,realgdp!$A$1:$H$1,0))</f>
        <v>67709.899999999994</v>
      </c>
      <c r="AO955">
        <f>INDEX(pricelevel!$A:$H,MATCH(A955,pricelevel!$A:$A,0),MATCH(Sheet1!I955,pricelevel!$A$1:$H$1,0))</f>
        <v>92.1</v>
      </c>
    </row>
    <row r="956" spans="1:41">
      <c r="A956" s="1">
        <v>36500</v>
      </c>
      <c r="B956" s="5" t="s">
        <v>203</v>
      </c>
      <c r="C956">
        <v>57782.754079254082</v>
      </c>
      <c r="D956">
        <v>0.51282051282051277</v>
      </c>
      <c r="E956">
        <v>0.89044289044289049</v>
      </c>
      <c r="F956">
        <v>8.0023310023310028</v>
      </c>
      <c r="G956">
        <v>283143.58974358969</v>
      </c>
      <c r="H956">
        <v>0.96844993141289437</v>
      </c>
      <c r="I956">
        <v>2015</v>
      </c>
      <c r="J956">
        <v>0.23860182370820668</v>
      </c>
      <c r="K956">
        <v>0.72222222222222221</v>
      </c>
      <c r="L956">
        <v>0.15179316096747289</v>
      </c>
      <c r="M956">
        <v>0.72839506172839508</v>
      </c>
      <c r="N956">
        <v>0.39204545454545447</v>
      </c>
      <c r="O956">
        <v>0.52542372881355937</v>
      </c>
      <c r="P956">
        <v>25237.118644067799</v>
      </c>
      <c r="Q956">
        <v>1185.170212765958</v>
      </c>
      <c r="R956">
        <v>26.767441860465119</v>
      </c>
      <c r="S956">
        <v>1.068376068376068E-2</v>
      </c>
      <c r="T956">
        <v>1.13960113960114E-2</v>
      </c>
      <c r="U956">
        <v>2.136752136752137E-3</v>
      </c>
      <c r="V956">
        <v>2398</v>
      </c>
      <c r="W956">
        <f t="shared" si="28"/>
        <v>2.4216524216524218E-2</v>
      </c>
      <c r="X956">
        <v>5.3418803418803423E-2</v>
      </c>
      <c r="Y956">
        <v>0.11823361823361821</v>
      </c>
      <c r="Z956">
        <v>36.65</v>
      </c>
      <c r="AA956">
        <v>7.6210826210826213E-2</v>
      </c>
      <c r="AB956">
        <v>6.1965811965811968E-2</v>
      </c>
      <c r="AC956">
        <v>1404</v>
      </c>
      <c r="AD956">
        <v>0.16949152542372881</v>
      </c>
      <c r="AE956">
        <v>1.424501424501425E-3</v>
      </c>
      <c r="AF956">
        <v>7.1225071225071229E-4</v>
      </c>
      <c r="AG956">
        <v>4.9857549857549857E-3</v>
      </c>
      <c r="AH956">
        <v>7.1225071225071229E-4</v>
      </c>
      <c r="AI956">
        <f t="shared" si="29"/>
        <v>4.6961391650173281E-2</v>
      </c>
      <c r="AJ956">
        <v>1.424501424501425E-3</v>
      </c>
      <c r="AK956">
        <v>0.44915254237288138</v>
      </c>
      <c r="AL956">
        <v>0.47122602168473732</v>
      </c>
      <c r="AM956">
        <v>0.70338983050847459</v>
      </c>
      <c r="AN956">
        <f>INDEX(realgdp!$A:$H,MATCH(Sheet1!A956,realgdp!$A:$A,0),MATCH(Sheet1!I956,realgdp!$A$1:$H$1,0))</f>
        <v>9689.5</v>
      </c>
      <c r="AO956">
        <f>INDEX(pricelevel!$A:$H,MATCH(A956,pricelevel!$A:$A,0),MATCH(Sheet1!I956,pricelevel!$A$1:$H$1,0))</f>
        <v>106.9</v>
      </c>
    </row>
    <row r="957" spans="1:41">
      <c r="A957" s="1">
        <v>36540</v>
      </c>
      <c r="B957" s="5" t="s">
        <v>204</v>
      </c>
      <c r="C957">
        <v>56946.164483703928</v>
      </c>
      <c r="D957">
        <v>0.511422479439537</v>
      </c>
      <c r="E957">
        <v>0.94791349375571121</v>
      </c>
      <c r="F957">
        <v>7.8900395979287241</v>
      </c>
      <c r="G957">
        <v>195145.4157782516</v>
      </c>
      <c r="H957">
        <v>0.98340822675423434</v>
      </c>
      <c r="I957">
        <v>2015</v>
      </c>
      <c r="J957">
        <v>0.25433155080213904</v>
      </c>
      <c r="K957">
        <v>0.73071104387291985</v>
      </c>
      <c r="L957">
        <v>0.1698389458272328</v>
      </c>
      <c r="M957">
        <v>0.77912254160363081</v>
      </c>
      <c r="N957">
        <v>0.50993377483443714</v>
      </c>
      <c r="O957">
        <v>0.67184466019417477</v>
      </c>
      <c r="P957">
        <v>32212.778640776702</v>
      </c>
      <c r="Q957">
        <v>905.10909090909092</v>
      </c>
      <c r="R957">
        <v>21.034146341463419</v>
      </c>
      <c r="S957">
        <v>7.679648930334613E-3</v>
      </c>
      <c r="T957">
        <v>1.023953190711282E-2</v>
      </c>
      <c r="U957">
        <v>3.2912781130005489E-3</v>
      </c>
      <c r="V957">
        <v>8879</v>
      </c>
      <c r="W957">
        <f t="shared" si="28"/>
        <v>2.1210458950447982E-2</v>
      </c>
      <c r="X957">
        <v>5.0466264399341737E-2</v>
      </c>
      <c r="Y957">
        <v>0.10440665569573961</v>
      </c>
      <c r="Z957">
        <v>40.209051724137929</v>
      </c>
      <c r="AA957">
        <v>0.10532089961601759</v>
      </c>
      <c r="AB957">
        <v>6.3448528067288346E-2</v>
      </c>
      <c r="AC957">
        <v>5469</v>
      </c>
      <c r="AD957">
        <v>7.7669902912621352E-2</v>
      </c>
      <c r="AE957">
        <v>1.462790272444688E-3</v>
      </c>
      <c r="AF957">
        <v>1.8284878405558599E-3</v>
      </c>
      <c r="AG957">
        <v>2.0113366246114462E-3</v>
      </c>
      <c r="AH957">
        <v>1.8284878405558599E-4</v>
      </c>
      <c r="AI957">
        <f t="shared" si="29"/>
        <v>2.8097827294021577E-2</v>
      </c>
      <c r="AJ957">
        <v>1.645639056500274E-3</v>
      </c>
      <c r="AK957">
        <v>0.41359223300970882</v>
      </c>
      <c r="AL957">
        <v>0.45016330667867999</v>
      </c>
      <c r="AM957">
        <v>0.62135922330097082</v>
      </c>
      <c r="AN957">
        <f>INDEX(realgdp!$A:$H,MATCH(Sheet1!A957,realgdp!$A:$A,0),MATCH(Sheet1!I957,realgdp!$A$1:$H$1,0))</f>
        <v>54634</v>
      </c>
      <c r="AO957">
        <f>INDEX(pricelevel!$A:$H,MATCH(A957,pricelevel!$A:$A,0),MATCH(Sheet1!I957,pricelevel!$A$1:$H$1,0))</f>
        <v>92.6</v>
      </c>
    </row>
    <row r="958" spans="1:41">
      <c r="A958" s="1">
        <v>36740</v>
      </c>
      <c r="B958" s="5" t="s">
        <v>205</v>
      </c>
      <c r="C958">
        <v>55561.348882727121</v>
      </c>
      <c r="D958">
        <v>0.50122329146958078</v>
      </c>
      <c r="E958">
        <v>0.80655684227695323</v>
      </c>
      <c r="F958">
        <v>7.9482955472190504</v>
      </c>
      <c r="G958">
        <v>250621.61148262929</v>
      </c>
      <c r="H958">
        <v>0.97292593308837749</v>
      </c>
      <c r="I958">
        <v>2015</v>
      </c>
      <c r="J958">
        <v>0.25434409012793585</v>
      </c>
      <c r="K958">
        <v>1.1115916955017302</v>
      </c>
      <c r="L958">
        <v>0.13369066639179511</v>
      </c>
      <c r="M958">
        <v>1.044982698961938</v>
      </c>
      <c r="N958">
        <v>0.49909665763324301</v>
      </c>
      <c r="O958">
        <v>0.66142384105960261</v>
      </c>
      <c r="P958">
        <v>26999.981788079469</v>
      </c>
      <c r="Q958">
        <v>1149.1752873563221</v>
      </c>
      <c r="R958">
        <v>26.976483762597979</v>
      </c>
      <c r="S958">
        <v>7.3919471258370286E-3</v>
      </c>
      <c r="T958">
        <v>1.8784242108009389E-2</v>
      </c>
      <c r="U958">
        <v>6.9571267066701453E-3</v>
      </c>
      <c r="V958">
        <v>19403</v>
      </c>
      <c r="W958">
        <f t="shared" si="28"/>
        <v>3.3133315940516564E-2</v>
      </c>
      <c r="X958">
        <v>6.8092877641534044E-2</v>
      </c>
      <c r="Y958">
        <v>0.10948778154622139</v>
      </c>
      <c r="Z958">
        <v>38.209233791748517</v>
      </c>
      <c r="AA958">
        <v>0.12514131663622921</v>
      </c>
      <c r="AB958">
        <v>5.7483259413862078E-2</v>
      </c>
      <c r="AC958">
        <v>11499</v>
      </c>
      <c r="AD958">
        <v>0.23096026490066229</v>
      </c>
      <c r="AE958">
        <v>3.9133837725019568E-3</v>
      </c>
      <c r="AF958">
        <v>3.043742934168188E-3</v>
      </c>
      <c r="AG958">
        <v>2.7828506826680578E-3</v>
      </c>
      <c r="AH958">
        <v>4.3482041916688408E-4</v>
      </c>
      <c r="AI958">
        <f t="shared" si="29"/>
        <v>4.2562076388647216E-2</v>
      </c>
      <c r="AJ958">
        <v>7.8267675450039136E-4</v>
      </c>
      <c r="AK958">
        <v>0.30380794701986757</v>
      </c>
      <c r="AL958">
        <v>0.42694428696593312</v>
      </c>
      <c r="AM958">
        <v>0.42549668874172192</v>
      </c>
      <c r="AN958">
        <f>INDEX(realgdp!$A:$H,MATCH(Sheet1!A958,realgdp!$A:$A,0),MATCH(Sheet1!I958,realgdp!$A$1:$H$1,0))</f>
        <v>110716.6</v>
      </c>
      <c r="AO958">
        <f>INDEX(pricelevel!$A:$H,MATCH(A958,pricelevel!$A:$A,0),MATCH(Sheet1!I958,pricelevel!$A$1:$H$1,0))</f>
        <v>98</v>
      </c>
    </row>
    <row r="959" spans="1:41">
      <c r="A959" s="1">
        <v>36780</v>
      </c>
      <c r="B959" s="5" t="s">
        <v>206</v>
      </c>
      <c r="C959">
        <v>54677.27151051625</v>
      </c>
      <c r="D959">
        <v>0.5124282982791587</v>
      </c>
      <c r="E959">
        <v>0.982791586998088</v>
      </c>
      <c r="F959">
        <v>7.6653919694072661</v>
      </c>
      <c r="G959">
        <v>197615.67877629059</v>
      </c>
      <c r="H959">
        <v>0.98891352549889133</v>
      </c>
      <c r="I959">
        <v>2015</v>
      </c>
      <c r="J959">
        <v>0.23481781376518218</v>
      </c>
      <c r="K959">
        <v>1.0597014925373134</v>
      </c>
      <c r="L959">
        <v>0.13056379821958461</v>
      </c>
      <c r="M959">
        <v>1.074626865671642</v>
      </c>
      <c r="N959">
        <v>0.45859872611464969</v>
      </c>
      <c r="O959">
        <v>0.65277777777777779</v>
      </c>
      <c r="P959">
        <v>27488.888888888891</v>
      </c>
      <c r="Q959">
        <v>757.38461538461536</v>
      </c>
      <c r="R959">
        <v>19.283018867924529</v>
      </c>
      <c r="S959">
        <v>1.1056511056511059E-2</v>
      </c>
      <c r="T959">
        <v>1.5970515970515971E-2</v>
      </c>
      <c r="U959">
        <v>6.1425061425061421E-3</v>
      </c>
      <c r="V959">
        <v>1348</v>
      </c>
      <c r="W959">
        <f t="shared" si="28"/>
        <v>3.3169533169533173E-2</v>
      </c>
      <c r="X959">
        <v>5.6511056511056507E-2</v>
      </c>
      <c r="Y959">
        <v>8.8452088452088448E-2</v>
      </c>
      <c r="Z959">
        <v>39.155172413793103</v>
      </c>
      <c r="AA959">
        <v>0.1081081081081081</v>
      </c>
      <c r="AB959">
        <v>5.4054054054054057E-2</v>
      </c>
      <c r="AC959">
        <v>814</v>
      </c>
      <c r="AD959">
        <v>5.5555555555555552E-2</v>
      </c>
      <c r="AE959">
        <v>1.228501228501228E-3</v>
      </c>
      <c r="AF959">
        <v>4.9140049140049139E-3</v>
      </c>
      <c r="AG959">
        <v>4.9140049140049139E-3</v>
      </c>
      <c r="AH959">
        <v>0</v>
      </c>
      <c r="AI959">
        <f t="shared" si="29"/>
        <v>2.7552391020458925E-2</v>
      </c>
      <c r="AJ959">
        <v>0</v>
      </c>
      <c r="AK959">
        <v>0.31944444444444442</v>
      </c>
      <c r="AL959">
        <v>0.43620178041543028</v>
      </c>
      <c r="AM959">
        <v>0.5</v>
      </c>
      <c r="AN959">
        <f>INDEX(realgdp!$A:$H,MATCH(Sheet1!A959,realgdp!$A:$A,0),MATCH(Sheet1!I959,realgdp!$A$1:$H$1,0))</f>
        <v>8901.2000000000007</v>
      </c>
      <c r="AO959">
        <f>INDEX(pricelevel!$A:$H,MATCH(A959,pricelevel!$A:$A,0),MATCH(Sheet1!I959,pricelevel!$A$1:$H$1,0))</f>
        <v>90.2</v>
      </c>
    </row>
    <row r="960" spans="1:41">
      <c r="A960" s="1">
        <v>36980</v>
      </c>
      <c r="B960" s="5" t="s">
        <v>207</v>
      </c>
      <c r="C960">
        <v>53076.544303797469</v>
      </c>
      <c r="D960">
        <v>0.53164556962025311</v>
      </c>
      <c r="E960">
        <v>0.95189873417721516</v>
      </c>
      <c r="F960">
        <v>7.4658227848101264</v>
      </c>
      <c r="G960">
        <v>172147.84810126579</v>
      </c>
      <c r="H960">
        <v>0.98480243161094227</v>
      </c>
      <c r="I960">
        <v>2015</v>
      </c>
      <c r="J960">
        <v>0.23985890652557318</v>
      </c>
      <c r="K960">
        <v>0.68421052631578949</v>
      </c>
      <c r="L960">
        <v>0.1602209944751381</v>
      </c>
      <c r="M960">
        <v>0.82894736842105265</v>
      </c>
      <c r="N960">
        <v>0.47916666666666669</v>
      </c>
      <c r="O960">
        <v>0.63492063492063489</v>
      </c>
      <c r="P960">
        <v>24440.317460317459</v>
      </c>
      <c r="Q960">
        <v>661.304347826087</v>
      </c>
      <c r="R960">
        <v>26.212765957446809</v>
      </c>
      <c r="S960">
        <v>3.26797385620915E-3</v>
      </c>
      <c r="T960">
        <v>8.1699346405228763E-3</v>
      </c>
      <c r="U960">
        <v>4.9019607843137254E-3</v>
      </c>
      <c r="V960">
        <v>1086</v>
      </c>
      <c r="W960">
        <f t="shared" si="28"/>
        <v>1.6339869281045753E-2</v>
      </c>
      <c r="X960">
        <v>6.0457516339869281E-2</v>
      </c>
      <c r="Y960">
        <v>6.2091503267973858E-2</v>
      </c>
      <c r="Z960">
        <v>38.962962962962962</v>
      </c>
      <c r="AA960">
        <v>0.1013071895424837</v>
      </c>
      <c r="AB960">
        <v>7.0261437908496732E-2</v>
      </c>
      <c r="AC960">
        <v>612</v>
      </c>
      <c r="AD960">
        <v>6.3492063492063489E-2</v>
      </c>
      <c r="AE960">
        <v>1.633986928104575E-3</v>
      </c>
      <c r="AF960">
        <v>3.26797385620915E-3</v>
      </c>
      <c r="AG960">
        <v>0</v>
      </c>
      <c r="AH960">
        <v>0</v>
      </c>
      <c r="AI960">
        <f t="shared" si="29"/>
        <v>2.7057927905388884E-2</v>
      </c>
      <c r="AJ960">
        <v>8.1699346405228763E-3</v>
      </c>
      <c r="AK960">
        <v>0.53968253968253965</v>
      </c>
      <c r="AL960">
        <v>0.45027624309392272</v>
      </c>
      <c r="AM960">
        <v>0.74603174603174605</v>
      </c>
      <c r="AN960">
        <f>INDEX(realgdp!$A:$H,MATCH(Sheet1!A960,realgdp!$A:$A,0),MATCH(Sheet1!I960,realgdp!$A$1:$H$1,0))</f>
        <v>4884.3999999999996</v>
      </c>
      <c r="AO960">
        <f>INDEX(pricelevel!$A:$H,MATCH(A960,pricelevel!$A:$A,0),MATCH(Sheet1!I960,pricelevel!$A$1:$H$1,0))</f>
        <v>87.7</v>
      </c>
    </row>
    <row r="961" spans="1:41">
      <c r="A961" s="1">
        <v>37100</v>
      </c>
      <c r="B961" s="5" t="s">
        <v>208</v>
      </c>
      <c r="C961">
        <v>69082.061094452773</v>
      </c>
      <c r="D961">
        <v>0.51649175412293857</v>
      </c>
      <c r="E961">
        <v>0.82271364317841078</v>
      </c>
      <c r="F961">
        <v>7.8594452773613197</v>
      </c>
      <c r="G961">
        <v>588035.0824587706</v>
      </c>
      <c r="H961">
        <v>0.96511120802442218</v>
      </c>
      <c r="I961">
        <v>2015</v>
      </c>
      <c r="J961">
        <v>0.24085086916742909</v>
      </c>
      <c r="K961">
        <v>0.94301470588235292</v>
      </c>
      <c r="L961">
        <v>0.14563578896182841</v>
      </c>
      <c r="M961">
        <v>0.92647058823529416</v>
      </c>
      <c r="N961">
        <v>0.48645598194130918</v>
      </c>
      <c r="O961">
        <v>0.56746031746031744</v>
      </c>
      <c r="P961">
        <v>27542.009920634919</v>
      </c>
      <c r="Q961">
        <v>1638.3508771929819</v>
      </c>
      <c r="R961">
        <v>26.325203252032519</v>
      </c>
      <c r="S961">
        <v>1.0034814663116939E-2</v>
      </c>
      <c r="T961">
        <v>1.7407331558468159E-2</v>
      </c>
      <c r="U961">
        <v>4.3006348556215443E-3</v>
      </c>
      <c r="V961">
        <v>8226</v>
      </c>
      <c r="W961">
        <f t="shared" si="28"/>
        <v>3.1742781077206642E-2</v>
      </c>
      <c r="X961">
        <v>4.5259062052017213E-2</v>
      </c>
      <c r="Y961">
        <v>0.1150931804218718</v>
      </c>
      <c r="Z961">
        <v>37.528169014084497</v>
      </c>
      <c r="AA961">
        <v>0.1023960679909891</v>
      </c>
      <c r="AB961">
        <v>4.2596764284251493E-2</v>
      </c>
      <c r="AC961">
        <v>4883</v>
      </c>
      <c r="AD961">
        <v>0.23015873015873009</v>
      </c>
      <c r="AE961">
        <v>2.2527134958017611E-3</v>
      </c>
      <c r="AF961">
        <v>2.0479213598197832E-3</v>
      </c>
      <c r="AG961">
        <v>3.071882039729675E-3</v>
      </c>
      <c r="AH961">
        <v>4.0958427196395662E-4</v>
      </c>
      <c r="AI961">
        <f t="shared" si="29"/>
        <v>5.9485523457222453E-2</v>
      </c>
      <c r="AJ961">
        <v>2.8670899037476958E-3</v>
      </c>
      <c r="AK961">
        <v>0.34523809523809518</v>
      </c>
      <c r="AL961">
        <v>0.45587162654996349</v>
      </c>
      <c r="AM961">
        <v>0.38095238095238088</v>
      </c>
      <c r="AN961">
        <f>INDEX(realgdp!$A:$H,MATCH(Sheet1!A961,realgdp!$A:$A,0),MATCH(Sheet1!I961,realgdp!$A$1:$H$1,0))</f>
        <v>43945</v>
      </c>
      <c r="AO961">
        <f>INDEX(pricelevel!$A:$H,MATCH(A961,pricelevel!$A:$A,0),MATCH(Sheet1!I961,pricelevel!$A$1:$H$1,0))</f>
        <v>116.3</v>
      </c>
    </row>
    <row r="962" spans="1:41">
      <c r="A962" s="1">
        <v>37340</v>
      </c>
      <c r="B962" s="5" t="s">
        <v>209</v>
      </c>
      <c r="C962">
        <v>50571.48046875</v>
      </c>
      <c r="D962">
        <v>0.5072544642857143</v>
      </c>
      <c r="E962">
        <v>0.9135044642857143</v>
      </c>
      <c r="F962">
        <v>7.9213169642857144</v>
      </c>
      <c r="G962">
        <v>225169.30803571429</v>
      </c>
      <c r="H962">
        <v>0.97642857142857142</v>
      </c>
      <c r="I962">
        <v>2015</v>
      </c>
      <c r="J962">
        <v>0.18896757361162878</v>
      </c>
      <c r="K962">
        <v>0.72473867595818819</v>
      </c>
      <c r="L962">
        <v>0.1056030389363723</v>
      </c>
      <c r="M962">
        <v>0.75958188153310102</v>
      </c>
      <c r="N962">
        <v>0.45714285714285707</v>
      </c>
      <c r="O962">
        <v>0.6330275229357798</v>
      </c>
      <c r="P962">
        <v>27105.183486238529</v>
      </c>
      <c r="Q962">
        <v>1039.0116279069771</v>
      </c>
      <c r="R962">
        <v>19.84375</v>
      </c>
      <c r="S962">
        <v>8.5353362922499145E-3</v>
      </c>
      <c r="T962">
        <v>9.2181631956299078E-3</v>
      </c>
      <c r="U962">
        <v>4.7797883236599522E-3</v>
      </c>
      <c r="V962">
        <v>5265</v>
      </c>
      <c r="W962">
        <f t="shared" ref="W962:W1025" si="30">S962+T962+U962</f>
        <v>2.2533287811539775E-2</v>
      </c>
      <c r="X962">
        <v>5.326049846363947E-2</v>
      </c>
      <c r="Y962">
        <v>0.1078866507340389</v>
      </c>
      <c r="Z962">
        <v>39.896174863387976</v>
      </c>
      <c r="AA962">
        <v>0.1235916695117788</v>
      </c>
      <c r="AB962">
        <v>4.4383748719699558E-2</v>
      </c>
      <c r="AC962">
        <v>2929</v>
      </c>
      <c r="AD962">
        <v>6.8807339449541288E-2</v>
      </c>
      <c r="AE962">
        <v>2.048480710139979E-3</v>
      </c>
      <c r="AF962">
        <v>2.7313076135199732E-3</v>
      </c>
      <c r="AG962">
        <v>2.7313076135199732E-3</v>
      </c>
      <c r="AH962">
        <v>1.707067258449983E-3</v>
      </c>
      <c r="AI962">
        <f t="shared" si="29"/>
        <v>3.8332580498283281E-2</v>
      </c>
      <c r="AJ962">
        <v>6.8282690337999319E-4</v>
      </c>
      <c r="AK962">
        <v>0.37614678899082571</v>
      </c>
      <c r="AL962">
        <v>0.4795821462488129</v>
      </c>
      <c r="AM962">
        <v>0.56880733944954132</v>
      </c>
      <c r="AN962">
        <f>INDEX(realgdp!$A:$H,MATCH(Sheet1!A962,realgdp!$A:$A,0),MATCH(Sheet1!I962,realgdp!$A$1:$H$1,0))</f>
        <v>18096.8</v>
      </c>
      <c r="AO962">
        <f>INDEX(pricelevel!$A:$H,MATCH(A962,pricelevel!$A:$A,0),MATCH(Sheet1!I962,pricelevel!$A$1:$H$1,0))</f>
        <v>95.4</v>
      </c>
    </row>
    <row r="963" spans="1:41">
      <c r="A963" s="1">
        <v>37620</v>
      </c>
      <c r="B963" s="5" t="s">
        <v>211</v>
      </c>
      <c r="C963">
        <v>41245.502403846163</v>
      </c>
      <c r="D963">
        <v>0.50721153846153844</v>
      </c>
      <c r="E963">
        <v>0.97836538461538458</v>
      </c>
      <c r="F963">
        <v>7.2307692307692308</v>
      </c>
      <c r="G963">
        <v>136842.06730769231</v>
      </c>
      <c r="H963">
        <v>0.967741935483871</v>
      </c>
      <c r="I963">
        <v>2015</v>
      </c>
      <c r="J963">
        <v>0.2063758389261745</v>
      </c>
      <c r="K963">
        <v>0.8</v>
      </c>
      <c r="L963">
        <v>0.1233000906618314</v>
      </c>
      <c r="M963">
        <v>0.9</v>
      </c>
      <c r="N963">
        <v>0.39325842696629221</v>
      </c>
      <c r="O963">
        <v>0.55555555555555558</v>
      </c>
      <c r="P963">
        <v>22971.111111111109</v>
      </c>
      <c r="Q963">
        <v>841.89473684210532</v>
      </c>
      <c r="R963">
        <v>19.100000000000001</v>
      </c>
      <c r="S963">
        <v>1.715265866209262E-3</v>
      </c>
      <c r="T963">
        <v>1.200686106346484E-2</v>
      </c>
      <c r="U963">
        <v>3.4305317324185248E-3</v>
      </c>
      <c r="V963">
        <v>1103</v>
      </c>
      <c r="W963">
        <f t="shared" si="30"/>
        <v>1.7152658662092628E-2</v>
      </c>
      <c r="X963">
        <v>5.6603773584905662E-2</v>
      </c>
      <c r="Y963">
        <v>7.8902229845626073E-2</v>
      </c>
      <c r="Z963">
        <v>39.627906976744192</v>
      </c>
      <c r="AA963">
        <v>0.1080617495711835</v>
      </c>
      <c r="AB963">
        <v>7.375643224699828E-2</v>
      </c>
      <c r="AC963">
        <v>583</v>
      </c>
      <c r="AD963">
        <v>3.7037037037037028E-2</v>
      </c>
      <c r="AE963">
        <v>1.715265866209262E-3</v>
      </c>
      <c r="AF963">
        <v>1.715265866209262E-3</v>
      </c>
      <c r="AG963">
        <v>0</v>
      </c>
      <c r="AH963">
        <v>0</v>
      </c>
      <c r="AI963">
        <f t="shared" ref="AI963:AI1026" si="31">Q963/P963</f>
        <v>3.6650153001736234E-2</v>
      </c>
      <c r="AJ963">
        <v>1.886792452830189E-2</v>
      </c>
      <c r="AK963">
        <v>0.51851851851851849</v>
      </c>
      <c r="AL963">
        <v>0.47234814143245701</v>
      </c>
      <c r="AM963">
        <v>0.62962962962962965</v>
      </c>
      <c r="AN963">
        <f>INDEX(realgdp!$A:$H,MATCH(Sheet1!A963,realgdp!$A:$A,0),MATCH(Sheet1!I963,realgdp!$A$1:$H$1,0))</f>
        <v>3913.2</v>
      </c>
      <c r="AO963">
        <f>INDEX(pricelevel!$A:$H,MATCH(A963,pricelevel!$A:$A,0),MATCH(Sheet1!I963,pricelevel!$A$1:$H$1,0))</f>
        <v>86.1</v>
      </c>
    </row>
    <row r="964" spans="1:41">
      <c r="A964" s="1">
        <v>37860</v>
      </c>
      <c r="B964" s="5" t="s">
        <v>212</v>
      </c>
      <c r="C964">
        <v>48378.302293259207</v>
      </c>
      <c r="D964">
        <v>0.48505906879777622</v>
      </c>
      <c r="E964">
        <v>0.8554551772063933</v>
      </c>
      <c r="F964">
        <v>7.7498262682418346</v>
      </c>
      <c r="G964">
        <v>193450.382209868</v>
      </c>
      <c r="H964">
        <v>0.96591928251121073</v>
      </c>
      <c r="I964">
        <v>2015</v>
      </c>
      <c r="J964">
        <v>0.2559498956158664</v>
      </c>
      <c r="K964">
        <v>1.2956521739130435</v>
      </c>
      <c r="L964">
        <v>0.1158629718524984</v>
      </c>
      <c r="M964">
        <v>1.160869565217391</v>
      </c>
      <c r="N964">
        <v>0.46125461254612549</v>
      </c>
      <c r="O964">
        <v>0.56554307116104874</v>
      </c>
      <c r="P964">
        <v>24887.767790262169</v>
      </c>
      <c r="Q964">
        <v>967.93495934959344</v>
      </c>
      <c r="R964">
        <v>21.565217391304351</v>
      </c>
      <c r="S964">
        <v>8.521674694331233E-3</v>
      </c>
      <c r="T964">
        <v>9.262689885142646E-3</v>
      </c>
      <c r="U964">
        <v>2.9640607632456469E-3</v>
      </c>
      <c r="V964">
        <v>4583</v>
      </c>
      <c r="W964">
        <f t="shared" si="30"/>
        <v>2.0748425342719527E-2</v>
      </c>
      <c r="X964">
        <v>6.3356798814375698E-2</v>
      </c>
      <c r="Y964">
        <v>9.0774360874397927E-2</v>
      </c>
      <c r="Z964">
        <v>41.177884615384613</v>
      </c>
      <c r="AA964">
        <v>0.10485364949981479</v>
      </c>
      <c r="AB964">
        <v>7.4101519081141168E-2</v>
      </c>
      <c r="AC964">
        <v>2699</v>
      </c>
      <c r="AD964">
        <v>8.6142322097378279E-2</v>
      </c>
      <c r="AE964">
        <v>1.482030381622823E-3</v>
      </c>
      <c r="AF964">
        <v>1.482030381622823E-3</v>
      </c>
      <c r="AG964">
        <v>4.0755835494627642E-3</v>
      </c>
      <c r="AH964">
        <v>0</v>
      </c>
      <c r="AI964">
        <f t="shared" si="31"/>
        <v>3.8891995758989564E-2</v>
      </c>
      <c r="AJ964">
        <v>3.7050759540570581E-3</v>
      </c>
      <c r="AK964">
        <v>0.3707865168539326</v>
      </c>
      <c r="AL964">
        <v>0.43617717652192889</v>
      </c>
      <c r="AM964">
        <v>0.47191011235955049</v>
      </c>
      <c r="AN964">
        <f>INDEX(realgdp!$A:$H,MATCH(Sheet1!A964,realgdp!$A:$A,0),MATCH(Sheet1!I964,realgdp!$A$1:$H$1,0))</f>
        <v>15090.6</v>
      </c>
      <c r="AO964">
        <f>INDEX(pricelevel!$A:$H,MATCH(A964,pricelevel!$A:$A,0),MATCH(Sheet1!I964,pricelevel!$A$1:$H$1,0))</f>
        <v>93.1</v>
      </c>
    </row>
    <row r="965" spans="1:41">
      <c r="A965" s="1">
        <v>37980</v>
      </c>
      <c r="B965" s="5" t="s">
        <v>214</v>
      </c>
      <c r="C965">
        <v>67486.128535366544</v>
      </c>
      <c r="D965">
        <v>0.49688321055071871</v>
      </c>
      <c r="E965">
        <v>0.81783524805522645</v>
      </c>
      <c r="F965">
        <v>8.1960743908093345</v>
      </c>
      <c r="G965">
        <v>295904.3789603833</v>
      </c>
      <c r="H965">
        <v>0.96666666666666667</v>
      </c>
      <c r="I965">
        <v>2015</v>
      </c>
      <c r="J965">
        <v>0.24677807675966576</v>
      </c>
      <c r="K965">
        <v>0.95109356014580804</v>
      </c>
      <c r="L965">
        <v>0.1399762752075919</v>
      </c>
      <c r="M965">
        <v>0.94866342648845692</v>
      </c>
      <c r="N965">
        <v>0.50438276113951785</v>
      </c>
      <c r="O965">
        <v>0.6548190842138969</v>
      </c>
      <c r="P965">
        <v>30809.10342619276</v>
      </c>
      <c r="Q965">
        <v>1262.3855799373041</v>
      </c>
      <c r="R965">
        <v>29.08344429649356</v>
      </c>
      <c r="S965">
        <v>1.078501255152323E-2</v>
      </c>
      <c r="T965">
        <v>1.0506089813121769E-2</v>
      </c>
      <c r="U965">
        <v>6.0433259986983614E-3</v>
      </c>
      <c r="V965">
        <v>52266</v>
      </c>
      <c r="W965">
        <f t="shared" si="30"/>
        <v>2.7334428363343363E-2</v>
      </c>
      <c r="X965">
        <v>5.3863079926860263E-2</v>
      </c>
      <c r="Y965">
        <v>0.1068893916385161</v>
      </c>
      <c r="Z965">
        <v>38.706062931696088</v>
      </c>
      <c r="AA965">
        <v>0.1027055505624942</v>
      </c>
      <c r="AB965">
        <v>5.3243251619301463E-2</v>
      </c>
      <c r="AC965">
        <v>32267</v>
      </c>
      <c r="AD965">
        <v>0.1239193083573487</v>
      </c>
      <c r="AE965">
        <v>3.0681501224160911E-3</v>
      </c>
      <c r="AF965">
        <v>2.9751758762822699E-3</v>
      </c>
      <c r="AG965">
        <v>4.8966436297145687E-3</v>
      </c>
      <c r="AH965">
        <v>5.2685406142498532E-4</v>
      </c>
      <c r="AI965">
        <f t="shared" si="31"/>
        <v>4.0974434162341464E-2</v>
      </c>
      <c r="AJ965">
        <v>8.6775963058232871E-4</v>
      </c>
      <c r="AK965">
        <v>0.25488312520012812</v>
      </c>
      <c r="AL965">
        <v>0.42400413270577431</v>
      </c>
      <c r="AM965">
        <v>0.33909702209414028</v>
      </c>
      <c r="AN965">
        <f>INDEX(realgdp!$A:$H,MATCH(Sheet1!A965,realgdp!$A:$A,0),MATCH(Sheet1!I965,realgdp!$A$1:$H$1,0))</f>
        <v>375648.8</v>
      </c>
      <c r="AO965">
        <f>INDEX(pricelevel!$A:$H,MATCH(A965,pricelevel!$A:$A,0),MATCH(Sheet1!I965,pricelevel!$A$1:$H$1,0))</f>
        <v>105.7</v>
      </c>
    </row>
    <row r="966" spans="1:41">
      <c r="A966" s="1">
        <v>38060</v>
      </c>
      <c r="B966" s="5" t="s">
        <v>215</v>
      </c>
      <c r="C966">
        <v>60715.58991005084</v>
      </c>
      <c r="D966">
        <v>0.50825185764567848</v>
      </c>
      <c r="E966">
        <v>0.86671881110676574</v>
      </c>
      <c r="F966">
        <v>7.9465780211184986</v>
      </c>
      <c r="G966">
        <v>289468.71333594061</v>
      </c>
      <c r="H966">
        <v>0.97604456824512531</v>
      </c>
      <c r="I966">
        <v>2015</v>
      </c>
      <c r="J966">
        <v>0.26885260689157497</v>
      </c>
      <c r="K966">
        <v>0.90129339686861809</v>
      </c>
      <c r="L966">
        <v>0.16303662721479101</v>
      </c>
      <c r="M966">
        <v>0.92511912865895163</v>
      </c>
      <c r="N966">
        <v>0.42278040288485452</v>
      </c>
      <c r="O966">
        <v>0.58204562178072117</v>
      </c>
      <c r="P966">
        <v>26013.48822663723</v>
      </c>
      <c r="Q966">
        <v>1049.0813865862849</v>
      </c>
      <c r="R966">
        <v>25.64743250397035</v>
      </c>
      <c r="S966">
        <v>8.2982361035820029E-3</v>
      </c>
      <c r="T966">
        <v>1.1967807847879571E-2</v>
      </c>
      <c r="U966">
        <v>4.1699678912472376E-3</v>
      </c>
      <c r="V966">
        <v>42837</v>
      </c>
      <c r="W966">
        <f t="shared" si="30"/>
        <v>2.4436011842708813E-2</v>
      </c>
      <c r="X966">
        <v>5.5126975522288478E-2</v>
      </c>
      <c r="Y966">
        <v>0.10258121012468201</v>
      </c>
      <c r="Z966">
        <v>39.136321626617367</v>
      </c>
      <c r="AA966">
        <v>0.1213043659563821</v>
      </c>
      <c r="AB966">
        <v>5.3167090613402267E-2</v>
      </c>
      <c r="AC966">
        <v>23981</v>
      </c>
      <c r="AD966">
        <v>0.17402501839587931</v>
      </c>
      <c r="AE966">
        <v>2.2100829823610362E-3</v>
      </c>
      <c r="AF966">
        <v>1.959884908886201E-3</v>
      </c>
      <c r="AG966">
        <v>3.752971102122513E-3</v>
      </c>
      <c r="AH966">
        <v>5.8379550477461318E-4</v>
      </c>
      <c r="AI966">
        <f t="shared" si="31"/>
        <v>4.032836263427559E-2</v>
      </c>
      <c r="AJ966">
        <v>2.3351820190984532E-3</v>
      </c>
      <c r="AK966">
        <v>0.37785136129506991</v>
      </c>
      <c r="AL966">
        <v>0.42078110045054512</v>
      </c>
      <c r="AM966">
        <v>0.64937454010301687</v>
      </c>
      <c r="AN966">
        <f>INDEX(realgdp!$A:$H,MATCH(Sheet1!A966,realgdp!$A:$A,0),MATCH(Sheet1!I966,realgdp!$A$1:$H$1,0))</f>
        <v>199361.4</v>
      </c>
      <c r="AO966">
        <f>INDEX(pricelevel!$A:$H,MATCH(A966,pricelevel!$A:$A,0),MATCH(Sheet1!I966,pricelevel!$A$1:$H$1,0))</f>
        <v>97.2</v>
      </c>
    </row>
    <row r="967" spans="1:41">
      <c r="A967" s="1">
        <v>38300</v>
      </c>
      <c r="B967" s="5" t="s">
        <v>216</v>
      </c>
      <c r="C967">
        <v>55128.157386102161</v>
      </c>
      <c r="D967">
        <v>0.51392084675563732</v>
      </c>
      <c r="E967">
        <v>0.95340543028071789</v>
      </c>
      <c r="F967">
        <v>7.9895306028531987</v>
      </c>
      <c r="G967">
        <v>181336.59687068569</v>
      </c>
      <c r="H967">
        <v>0.97277227722772275</v>
      </c>
      <c r="I967">
        <v>2015</v>
      </c>
      <c r="J967">
        <v>0.23086868686868686</v>
      </c>
      <c r="K967">
        <v>1.0755186721991701</v>
      </c>
      <c r="L967">
        <v>0.117050245959241</v>
      </c>
      <c r="M967">
        <v>1.1219917012448131</v>
      </c>
      <c r="N967">
        <v>0.47346938775510211</v>
      </c>
      <c r="O967">
        <v>0.64571005917159763</v>
      </c>
      <c r="P967">
        <v>29257.737426035499</v>
      </c>
      <c r="Q967">
        <v>935.72181818181821</v>
      </c>
      <c r="R967">
        <v>25.93724279835391</v>
      </c>
      <c r="S967">
        <v>8.713663309763588E-3</v>
      </c>
      <c r="T967">
        <v>1.057067352331976E-2</v>
      </c>
      <c r="U967">
        <v>6.3566888079422904E-3</v>
      </c>
      <c r="V967">
        <v>22768</v>
      </c>
      <c r="W967">
        <f t="shared" si="30"/>
        <v>2.564102564102564E-2</v>
      </c>
      <c r="X967">
        <v>6.435254624669666E-2</v>
      </c>
      <c r="Y967">
        <v>9.1636311692021993E-2</v>
      </c>
      <c r="Z967">
        <v>39.684907325684023</v>
      </c>
      <c r="AA967">
        <v>0.1057067352331976</v>
      </c>
      <c r="AB967">
        <v>6.2424112563388333E-2</v>
      </c>
      <c r="AC967">
        <v>14001</v>
      </c>
      <c r="AD967">
        <v>5.473372781065089E-2</v>
      </c>
      <c r="AE967">
        <v>2.4283979715734589E-3</v>
      </c>
      <c r="AF967">
        <v>3.928290836368831E-3</v>
      </c>
      <c r="AG967">
        <v>2.9283622598385828E-3</v>
      </c>
      <c r="AH967">
        <v>1.0713520462824081E-3</v>
      </c>
      <c r="AI967">
        <f t="shared" si="31"/>
        <v>3.1982029387862036E-2</v>
      </c>
      <c r="AJ967">
        <v>1.2641954146132421E-2</v>
      </c>
      <c r="AK967">
        <v>0.32100591715976329</v>
      </c>
      <c r="AL967">
        <v>0.45195010541110331</v>
      </c>
      <c r="AM967">
        <v>0.37426035502958582</v>
      </c>
      <c r="AN967">
        <f>INDEX(realgdp!$A:$H,MATCH(Sheet1!A967,realgdp!$A:$A,0),MATCH(Sheet1!I967,realgdp!$A$1:$H$1,0))</f>
        <v>126240.6</v>
      </c>
      <c r="AO967">
        <f>INDEX(pricelevel!$A:$H,MATCH(A967,pricelevel!$A:$A,0),MATCH(Sheet1!I967,pricelevel!$A$1:$H$1,0))</f>
        <v>93.6</v>
      </c>
    </row>
    <row r="968" spans="1:41">
      <c r="A968" s="1">
        <v>38340</v>
      </c>
      <c r="B968" s="5" t="s">
        <v>217</v>
      </c>
      <c r="C968">
        <v>58658.042496679947</v>
      </c>
      <c r="D968">
        <v>0.49269588313413021</v>
      </c>
      <c r="E968">
        <v>0.96547144754316072</v>
      </c>
      <c r="F968">
        <v>8.0756972111553793</v>
      </c>
      <c r="G968">
        <v>302450.86321381142</v>
      </c>
      <c r="H968">
        <v>0.97688751926040063</v>
      </c>
      <c r="I968">
        <v>2015</v>
      </c>
      <c r="J968">
        <v>0.15339233038348082</v>
      </c>
      <c r="K968">
        <v>0.50769230769230766</v>
      </c>
      <c r="L968">
        <v>0.1046690610569523</v>
      </c>
      <c r="M968">
        <v>0.50769230769230766</v>
      </c>
      <c r="N968">
        <v>0.51308900523560208</v>
      </c>
      <c r="O968">
        <v>0.65151515151515149</v>
      </c>
      <c r="P968">
        <v>22824.696969696972</v>
      </c>
      <c r="Q968">
        <v>999.625</v>
      </c>
      <c r="R968">
        <v>19.695652173913039</v>
      </c>
      <c r="S968">
        <v>1.4693877551020409E-2</v>
      </c>
      <c r="T968">
        <v>2.3673469387755101E-2</v>
      </c>
      <c r="U968">
        <v>1.6326530612244901E-3</v>
      </c>
      <c r="V968">
        <v>1949</v>
      </c>
      <c r="W968">
        <f t="shared" si="30"/>
        <v>0.04</v>
      </c>
      <c r="X968">
        <v>5.5510204081632653E-2</v>
      </c>
      <c r="Y968">
        <v>0.10448979591836741</v>
      </c>
      <c r="Z968">
        <v>35</v>
      </c>
      <c r="AA968">
        <v>8.8163265306122451E-2</v>
      </c>
      <c r="AB968">
        <v>3.346938775510204E-2</v>
      </c>
      <c r="AC968">
        <v>1225</v>
      </c>
      <c r="AD968">
        <v>6.0606060606060608E-2</v>
      </c>
      <c r="AE968">
        <v>0</v>
      </c>
      <c r="AF968">
        <v>1.6326530612244901E-3</v>
      </c>
      <c r="AG968">
        <v>4.8979591836734691E-3</v>
      </c>
      <c r="AH968">
        <v>1.6326530612244901E-3</v>
      </c>
      <c r="AI968">
        <f t="shared" si="31"/>
        <v>4.3795762166180967E-2</v>
      </c>
      <c r="AJ968">
        <v>0</v>
      </c>
      <c r="AK968">
        <v>0.22727272727272729</v>
      </c>
      <c r="AL968">
        <v>0.45253976398152901</v>
      </c>
      <c r="AM968">
        <v>0.33333333333333331</v>
      </c>
      <c r="AN968">
        <f>INDEX(realgdp!$A:$H,MATCH(Sheet1!A968,realgdp!$A:$A,0),MATCH(Sheet1!I968,realgdp!$A$1:$H$1,0))</f>
        <v>5912.4</v>
      </c>
      <c r="AO968">
        <f>INDEX(pricelevel!$A:$H,MATCH(A968,pricelevel!$A:$A,0),MATCH(Sheet1!I968,pricelevel!$A$1:$H$1,0))</f>
        <v>96.2</v>
      </c>
    </row>
    <row r="969" spans="1:41">
      <c r="A969" s="1">
        <v>38860</v>
      </c>
      <c r="B969" s="5" t="s">
        <v>219</v>
      </c>
      <c r="C969">
        <v>58105.833914863921</v>
      </c>
      <c r="D969">
        <v>0.49267271458478717</v>
      </c>
      <c r="E969">
        <v>0.98255408234473129</v>
      </c>
      <c r="F969">
        <v>8.1381716678297273</v>
      </c>
      <c r="G969">
        <v>291259.31612002791</v>
      </c>
      <c r="H969">
        <v>0.98627925746569811</v>
      </c>
      <c r="I969">
        <v>2015</v>
      </c>
      <c r="J969">
        <v>0.20150375939849624</v>
      </c>
      <c r="K969">
        <v>0.82</v>
      </c>
      <c r="L969">
        <v>0.1144578313253012</v>
      </c>
      <c r="M969">
        <v>0.85</v>
      </c>
      <c r="N969">
        <v>0.53116531165311653</v>
      </c>
      <c r="O969">
        <v>0.69411764705882351</v>
      </c>
      <c r="P969">
        <v>33050.588235294119</v>
      </c>
      <c r="Q969">
        <v>1090.708333333333</v>
      </c>
      <c r="R969">
        <v>21.125</v>
      </c>
      <c r="S969">
        <v>1.1720385098367521E-2</v>
      </c>
      <c r="T969">
        <v>1.674340728338217E-2</v>
      </c>
      <c r="U969">
        <v>4.1858518208455417E-3</v>
      </c>
      <c r="V969">
        <v>3652</v>
      </c>
      <c r="W969">
        <f t="shared" si="30"/>
        <v>3.2649644202595231E-2</v>
      </c>
      <c r="X969">
        <v>6.2787777312683132E-2</v>
      </c>
      <c r="Y969">
        <v>0.10171619924654671</v>
      </c>
      <c r="Z969">
        <v>39.350649350649348</v>
      </c>
      <c r="AA969">
        <v>0.11762243616575969</v>
      </c>
      <c r="AB969">
        <v>5.3160318124738377E-2</v>
      </c>
      <c r="AC969">
        <v>2389</v>
      </c>
      <c r="AD969">
        <v>6.4705882352941183E-2</v>
      </c>
      <c r="AE969">
        <v>8.3717036416910843E-4</v>
      </c>
      <c r="AF969">
        <v>3.3486814566764341E-3</v>
      </c>
      <c r="AG969">
        <v>7.5345332775219754E-3</v>
      </c>
      <c r="AH969">
        <v>8.3717036416910843E-4</v>
      </c>
      <c r="AI969">
        <f t="shared" si="31"/>
        <v>3.300117763618457E-2</v>
      </c>
      <c r="AJ969">
        <v>2.0929259104227708E-3</v>
      </c>
      <c r="AK969">
        <v>0.27647058823529408</v>
      </c>
      <c r="AL969">
        <v>0.4433187294633078</v>
      </c>
      <c r="AM969">
        <v>0.2470588235294118</v>
      </c>
      <c r="AN969">
        <f>INDEX(realgdp!$A:$H,MATCH(Sheet1!A969,realgdp!$A:$A,0),MATCH(Sheet1!I969,realgdp!$A$1:$H$1,0))</f>
        <v>26601.8</v>
      </c>
      <c r="AO969">
        <f>INDEX(pricelevel!$A:$H,MATCH(A969,pricelevel!$A:$A,0),MATCH(Sheet1!I969,pricelevel!$A$1:$H$1,0))</f>
        <v>102.1</v>
      </c>
    </row>
    <row r="970" spans="1:41">
      <c r="A970" s="1">
        <v>38900</v>
      </c>
      <c r="B970" s="5" t="s">
        <v>220</v>
      </c>
      <c r="C970">
        <v>62668.637467476146</v>
      </c>
      <c r="D970">
        <v>0.50700037170115231</v>
      </c>
      <c r="E970">
        <v>0.90162309503159455</v>
      </c>
      <c r="F970">
        <v>8.2609342088960478</v>
      </c>
      <c r="G970">
        <v>365672.86581588403</v>
      </c>
      <c r="H970">
        <v>0.97433294663573089</v>
      </c>
      <c r="I970">
        <v>2015</v>
      </c>
      <c r="J970">
        <v>0.26583154011681526</v>
      </c>
      <c r="K970">
        <v>1.003579098067287</v>
      </c>
      <c r="L970">
        <v>0.1468552642962194</v>
      </c>
      <c r="M970">
        <v>1.070150322118826</v>
      </c>
      <c r="N970">
        <v>0.4954084098598357</v>
      </c>
      <c r="O970">
        <v>0.68227424749163879</v>
      </c>
      <c r="P970">
        <v>29709.633444816049</v>
      </c>
      <c r="Q970">
        <v>1256.0554885404099</v>
      </c>
      <c r="R970">
        <v>27.49313815187557</v>
      </c>
      <c r="S970">
        <v>8.8361176308159595E-3</v>
      </c>
      <c r="T970">
        <v>1.677481706475217E-2</v>
      </c>
      <c r="U970">
        <v>5.0393483363247284E-3</v>
      </c>
      <c r="V970">
        <v>23118</v>
      </c>
      <c r="W970">
        <f t="shared" si="30"/>
        <v>3.0650283031892857E-2</v>
      </c>
      <c r="X970">
        <v>5.3430898798840262E-2</v>
      </c>
      <c r="Y970">
        <v>0.113626950158774</v>
      </c>
      <c r="Z970">
        <v>37.279230769230772</v>
      </c>
      <c r="AA970">
        <v>0.1018914814303465</v>
      </c>
      <c r="AB970">
        <v>5.0600579870219521E-2</v>
      </c>
      <c r="AC970">
        <v>14486</v>
      </c>
      <c r="AD970">
        <v>0.15451505016722411</v>
      </c>
      <c r="AE970">
        <v>2.4161259146762391E-3</v>
      </c>
      <c r="AF970">
        <v>2.623222421648488E-3</v>
      </c>
      <c r="AG970">
        <v>3.658704956509733E-3</v>
      </c>
      <c r="AH970">
        <v>1.035482534861245E-3</v>
      </c>
      <c r="AI970">
        <f t="shared" si="31"/>
        <v>4.2277717457317725E-2</v>
      </c>
      <c r="AJ970">
        <v>5.5225735192599747E-4</v>
      </c>
      <c r="AK970">
        <v>0.31772575250836121</v>
      </c>
      <c r="AL970">
        <v>0.44813565187299942</v>
      </c>
      <c r="AM970">
        <v>0.43076923076923079</v>
      </c>
      <c r="AN970">
        <f>INDEX(realgdp!$A:$H,MATCH(Sheet1!A970,realgdp!$A:$A,0),MATCH(Sheet1!I970,realgdp!$A$1:$H$1,0))</f>
        <v>146689.29999999999</v>
      </c>
      <c r="AO970">
        <f>INDEX(pricelevel!$A:$H,MATCH(A970,pricelevel!$A:$A,0),MATCH(Sheet1!I970,pricelevel!$A$1:$H$1,0))</f>
        <v>100.6</v>
      </c>
    </row>
    <row r="971" spans="1:41">
      <c r="A971" s="1">
        <v>38940</v>
      </c>
      <c r="B971" s="5" t="s">
        <v>221</v>
      </c>
      <c r="C971">
        <v>49234.228733459357</v>
      </c>
      <c r="D971">
        <v>0.47258979206049151</v>
      </c>
      <c r="E971">
        <v>0.85916824196597352</v>
      </c>
      <c r="F971">
        <v>7.4971644612476371</v>
      </c>
      <c r="G971">
        <v>271026.93761814752</v>
      </c>
      <c r="H971">
        <v>0.96638655462184875</v>
      </c>
      <c r="I971">
        <v>2015</v>
      </c>
      <c r="J971">
        <v>0.17846693973083674</v>
      </c>
      <c r="K971">
        <v>0.82424242424242422</v>
      </c>
      <c r="L971">
        <v>0.1181458451102318</v>
      </c>
      <c r="M971">
        <v>0.83636363636363631</v>
      </c>
      <c r="N971">
        <v>0.37614678899082571</v>
      </c>
      <c r="O971">
        <v>0.53623188405797106</v>
      </c>
      <c r="P971">
        <v>27991.88405797102</v>
      </c>
      <c r="Q971">
        <v>1019.854838709677</v>
      </c>
      <c r="R971">
        <v>25.56190476190476</v>
      </c>
      <c r="S971">
        <v>7.5675675675675666E-3</v>
      </c>
      <c r="T971">
        <v>1.513513513513513E-2</v>
      </c>
      <c r="U971">
        <v>5.9459459459459459E-3</v>
      </c>
      <c r="V971">
        <v>3538</v>
      </c>
      <c r="W971">
        <f t="shared" si="30"/>
        <v>2.8648648648648641E-2</v>
      </c>
      <c r="X971">
        <v>6.054054054054054E-2</v>
      </c>
      <c r="Y971">
        <v>8.9189189189189194E-2</v>
      </c>
      <c r="Z971">
        <v>42.634782608695652</v>
      </c>
      <c r="AA971">
        <v>0.13567567567567571</v>
      </c>
      <c r="AB971">
        <v>4.5945945945945948E-2</v>
      </c>
      <c r="AC971">
        <v>1850</v>
      </c>
      <c r="AD971">
        <v>0.1521739130434783</v>
      </c>
      <c r="AE971">
        <v>1.621621621621622E-3</v>
      </c>
      <c r="AF971">
        <v>4.3243243243243244E-3</v>
      </c>
      <c r="AG971">
        <v>2.1621621621621622E-3</v>
      </c>
      <c r="AH971">
        <v>0</v>
      </c>
      <c r="AI971">
        <f t="shared" si="31"/>
        <v>3.6433947661313686E-2</v>
      </c>
      <c r="AJ971">
        <v>1.0810810810810811E-3</v>
      </c>
      <c r="AK971">
        <v>0.34782608695652167</v>
      </c>
      <c r="AL971">
        <v>0.48417184850197847</v>
      </c>
      <c r="AM971">
        <v>0.60144927536231885</v>
      </c>
      <c r="AN971">
        <f>INDEX(realgdp!$A:$H,MATCH(Sheet1!A971,realgdp!$A:$A,0),MATCH(Sheet1!I971,realgdp!$A$1:$H$1,0))</f>
        <v>11522.8</v>
      </c>
      <c r="AO971">
        <f>INDEX(pricelevel!$A:$H,MATCH(A971,pricelevel!$A:$A,0),MATCH(Sheet1!I971,pricelevel!$A$1:$H$1,0))</f>
        <v>95.8</v>
      </c>
    </row>
    <row r="972" spans="1:41">
      <c r="A972" s="1">
        <v>39140</v>
      </c>
      <c r="B972" s="5" t="s">
        <v>222</v>
      </c>
      <c r="C972">
        <v>40936.863366336627</v>
      </c>
      <c r="D972">
        <v>0.51485148514851486</v>
      </c>
      <c r="E972">
        <v>0.92871287128712876</v>
      </c>
      <c r="F972">
        <v>7.4970297029702966</v>
      </c>
      <c r="G972">
        <v>256351.08910891091</v>
      </c>
      <c r="H972">
        <v>0.95942028985507244</v>
      </c>
      <c r="I972">
        <v>2015</v>
      </c>
      <c r="J972">
        <v>0.1623931623931624</v>
      </c>
      <c r="K972">
        <v>1.1857142857142857</v>
      </c>
      <c r="L972">
        <v>0.10144927536231881</v>
      </c>
      <c r="M972">
        <v>0.97142857142857142</v>
      </c>
      <c r="N972">
        <v>0.3776223776223776</v>
      </c>
      <c r="O972">
        <v>0.48529411764705882</v>
      </c>
      <c r="P972">
        <v>19662.5</v>
      </c>
      <c r="Q972">
        <v>879.79411764705878</v>
      </c>
      <c r="R972">
        <v>19.833333333333329</v>
      </c>
      <c r="S972">
        <v>5.4764512595837896E-3</v>
      </c>
      <c r="T972">
        <v>1.31434830230011E-2</v>
      </c>
      <c r="U972">
        <v>1.0952902519167579E-2</v>
      </c>
      <c r="V972">
        <v>1794</v>
      </c>
      <c r="W972">
        <f t="shared" si="30"/>
        <v>2.9572836801752468E-2</v>
      </c>
      <c r="X972">
        <v>8.5432639649507119E-2</v>
      </c>
      <c r="Y972">
        <v>9.529025191675794E-2</v>
      </c>
      <c r="Z972">
        <v>39.649122807017541</v>
      </c>
      <c r="AA972">
        <v>0.11500547645125959</v>
      </c>
      <c r="AB972">
        <v>6.9003285870755757E-2</v>
      </c>
      <c r="AC972">
        <v>913</v>
      </c>
      <c r="AD972">
        <v>0.13235294117647059</v>
      </c>
      <c r="AE972">
        <v>4.3811610076670317E-3</v>
      </c>
      <c r="AF972">
        <v>6.5717415115005484E-3</v>
      </c>
      <c r="AG972">
        <v>3.2858707557502742E-3</v>
      </c>
      <c r="AH972">
        <v>2.1905805038335158E-3</v>
      </c>
      <c r="AI972">
        <f t="shared" si="31"/>
        <v>4.4744773942634902E-2</v>
      </c>
      <c r="AJ972">
        <v>1.204819277108434E-2</v>
      </c>
      <c r="AK972">
        <v>0.4264705882352941</v>
      </c>
      <c r="AL972">
        <v>0.51672240802675584</v>
      </c>
      <c r="AM972">
        <v>0.86764705882352944</v>
      </c>
      <c r="AN972">
        <f>INDEX(realgdp!$A:$H,MATCH(Sheet1!A972,realgdp!$A:$A,0),MATCH(Sheet1!I972,realgdp!$A$1:$H$1,0))</f>
        <v>4951.6000000000004</v>
      </c>
      <c r="AO972" t="e">
        <f>INDEX(pricelevel!$A:$H,MATCH(A972,pricelevel!$A:$A,0),MATCH(Sheet1!I972,pricelevel!$A$1:$H$1,0))</f>
        <v>#N/A</v>
      </c>
    </row>
    <row r="973" spans="1:41">
      <c r="A973" s="1">
        <v>39300</v>
      </c>
      <c r="B973" s="5" t="s">
        <v>223</v>
      </c>
      <c r="C973">
        <v>62051.556843267113</v>
      </c>
      <c r="D973">
        <v>0.49448123620309048</v>
      </c>
      <c r="E973">
        <v>0.93267108167770418</v>
      </c>
      <c r="F973">
        <v>8.0150846210448865</v>
      </c>
      <c r="G973">
        <v>307516.74025018403</v>
      </c>
      <c r="H973">
        <v>0.97346635533856929</v>
      </c>
      <c r="I973">
        <v>2015</v>
      </c>
      <c r="J973">
        <v>0.23479087452471484</v>
      </c>
      <c r="K973">
        <v>1.0189098998887653</v>
      </c>
      <c r="L973">
        <v>0.12820994613553799</v>
      </c>
      <c r="M973">
        <v>0.97664071190211343</v>
      </c>
      <c r="N973">
        <v>0.5317204301075269</v>
      </c>
      <c r="O973">
        <v>0.63325740318906609</v>
      </c>
      <c r="P973">
        <v>29116.667425968109</v>
      </c>
      <c r="Q973">
        <v>1072.2813953488369</v>
      </c>
      <c r="R973">
        <v>25.67307692307692</v>
      </c>
      <c r="S973">
        <v>1.2365376944555251E-2</v>
      </c>
      <c r="T973">
        <v>1.366174710809733E-2</v>
      </c>
      <c r="U973">
        <v>7.3793378540087757E-3</v>
      </c>
      <c r="V973">
        <v>15966</v>
      </c>
      <c r="W973">
        <f t="shared" si="30"/>
        <v>3.3406461906661356E-2</v>
      </c>
      <c r="X973">
        <v>5.9333865177502991E-2</v>
      </c>
      <c r="Y973">
        <v>9.1443956920622252E-2</v>
      </c>
      <c r="Z973">
        <v>37.825788751714683</v>
      </c>
      <c r="AA973">
        <v>0.1057040287195852</v>
      </c>
      <c r="AB973">
        <v>5.1655364978061433E-2</v>
      </c>
      <c r="AC973">
        <v>10028</v>
      </c>
      <c r="AD973">
        <v>0.13781321184510251</v>
      </c>
      <c r="AE973">
        <v>3.4902273633825292E-3</v>
      </c>
      <c r="AF973">
        <v>3.889110490626247E-3</v>
      </c>
      <c r="AG973">
        <v>7.1798962903869166E-3</v>
      </c>
      <c r="AH973">
        <v>5.9832469086557635E-4</v>
      </c>
      <c r="AI973">
        <f t="shared" si="31"/>
        <v>3.6827064707017521E-2</v>
      </c>
      <c r="AJ973">
        <v>2.9916234543278817E-4</v>
      </c>
      <c r="AK973">
        <v>0.2334851936218679</v>
      </c>
      <c r="AL973">
        <v>0.41306526368533131</v>
      </c>
      <c r="AM973">
        <v>0.36902050113895218</v>
      </c>
      <c r="AN973">
        <f>INDEX(realgdp!$A:$H,MATCH(Sheet1!A973,realgdp!$A:$A,0),MATCH(Sheet1!I973,realgdp!$A$1:$H$1,0))</f>
        <v>70296.399999999994</v>
      </c>
      <c r="AO973">
        <f>INDEX(pricelevel!$A:$H,MATCH(A973,pricelevel!$A:$A,0),MATCH(Sheet1!I973,pricelevel!$A$1:$H$1,0))</f>
        <v>100.1</v>
      </c>
    </row>
    <row r="974" spans="1:41">
      <c r="A974" s="1">
        <v>39340</v>
      </c>
      <c r="B974" s="5" t="s">
        <v>224</v>
      </c>
      <c r="C974">
        <v>56730.647938144328</v>
      </c>
      <c r="D974">
        <v>0.55412371134020622</v>
      </c>
      <c r="E974">
        <v>0.95670103092783509</v>
      </c>
      <c r="F974">
        <v>8.261340206185567</v>
      </c>
      <c r="G974">
        <v>301415.97938144329</v>
      </c>
      <c r="H974">
        <v>0.97962747380675208</v>
      </c>
      <c r="I974">
        <v>2015</v>
      </c>
      <c r="J974">
        <v>0.34718000675447486</v>
      </c>
      <c r="K974">
        <v>0.8748159057437408</v>
      </c>
      <c r="L974">
        <v>0.23652738815886609</v>
      </c>
      <c r="M974">
        <v>0.73343151693667152</v>
      </c>
      <c r="N974">
        <v>0.60223048327137552</v>
      </c>
      <c r="O974">
        <v>0.75100401606425704</v>
      </c>
      <c r="P974">
        <v>23578.024096385539</v>
      </c>
      <c r="Q974">
        <v>975.59487179487178</v>
      </c>
      <c r="R974">
        <v>20.72058823529412</v>
      </c>
      <c r="S974">
        <v>1.012723967800571E-2</v>
      </c>
      <c r="T974">
        <v>2.1552843417294212E-2</v>
      </c>
      <c r="U974">
        <v>1.558036873539341E-3</v>
      </c>
      <c r="V974">
        <v>6773</v>
      </c>
      <c r="W974">
        <f t="shared" si="30"/>
        <v>3.3238119968839262E-2</v>
      </c>
      <c r="X974">
        <v>4.8039470267462997E-2</v>
      </c>
      <c r="Y974">
        <v>9.6078940534925994E-2</v>
      </c>
      <c r="Z974">
        <v>34.931442080378247</v>
      </c>
      <c r="AA974">
        <v>0.1004933783432875</v>
      </c>
      <c r="AB974">
        <v>4.8558815891976109E-2</v>
      </c>
      <c r="AC974">
        <v>3851</v>
      </c>
      <c r="AD974">
        <v>9.6385542168674704E-2</v>
      </c>
      <c r="AE974">
        <v>1.0386912490262269E-3</v>
      </c>
      <c r="AF974">
        <v>5.1934562451311347E-4</v>
      </c>
      <c r="AG974">
        <v>3.8950921838483512E-3</v>
      </c>
      <c r="AH974">
        <v>5.1934562451311347E-4</v>
      </c>
      <c r="AI974">
        <f t="shared" si="31"/>
        <v>4.1377295561608504E-2</v>
      </c>
      <c r="AJ974">
        <v>2.856400934822124E-3</v>
      </c>
      <c r="AK974">
        <v>0.64457831325301207</v>
      </c>
      <c r="AL974">
        <v>0.43865347704119301</v>
      </c>
      <c r="AM974">
        <v>0.71485943775100402</v>
      </c>
      <c r="AN974">
        <f>INDEX(realgdp!$A:$H,MATCH(Sheet1!A974,realgdp!$A:$A,0),MATCH(Sheet1!I974,realgdp!$A$1:$H$1,0))</f>
        <v>19544.5</v>
      </c>
      <c r="AO974">
        <f>INDEX(pricelevel!$A:$H,MATCH(A974,pricelevel!$A:$A,0),MATCH(Sheet1!I974,pricelevel!$A$1:$H$1,0))</f>
        <v>96.6</v>
      </c>
    </row>
    <row r="975" spans="1:41">
      <c r="A975" s="1">
        <v>39380</v>
      </c>
      <c r="B975" s="5" t="s">
        <v>225</v>
      </c>
      <c r="C975">
        <v>44381.198113207553</v>
      </c>
      <c r="D975">
        <v>0.49056603773584911</v>
      </c>
      <c r="E975">
        <v>0.91698113207547172</v>
      </c>
      <c r="F975">
        <v>7.6452830188679242</v>
      </c>
      <c r="G975">
        <v>165843.77358490569</v>
      </c>
      <c r="H975">
        <v>0.97349397590361442</v>
      </c>
      <c r="I975">
        <v>2015</v>
      </c>
      <c r="J975">
        <v>0.23669309173272934</v>
      </c>
      <c r="K975">
        <v>0.73584905660377353</v>
      </c>
      <c r="L975">
        <v>0.14875072632190589</v>
      </c>
      <c r="M975">
        <v>0.73584905660377353</v>
      </c>
      <c r="N975">
        <v>0.3904109589041096</v>
      </c>
      <c r="O975">
        <v>0.55128205128205132</v>
      </c>
      <c r="P975">
        <v>23694.102564102559</v>
      </c>
      <c r="Q975">
        <v>934.23529411764707</v>
      </c>
      <c r="R975">
        <v>20.6</v>
      </c>
      <c r="S975">
        <v>6.615214994487321E-3</v>
      </c>
      <c r="T975">
        <v>5.512679162072767E-3</v>
      </c>
      <c r="U975">
        <v>1.1025358324145531E-3</v>
      </c>
      <c r="V975">
        <v>1721</v>
      </c>
      <c r="W975">
        <f t="shared" si="30"/>
        <v>1.323042998897464E-2</v>
      </c>
      <c r="X975">
        <v>5.0716648291069463E-2</v>
      </c>
      <c r="Y975">
        <v>8.0485115766262397E-2</v>
      </c>
      <c r="Z975">
        <v>35.857142857142847</v>
      </c>
      <c r="AA975">
        <v>0.13891951488423371</v>
      </c>
      <c r="AB975">
        <v>6.6152149944873215E-2</v>
      </c>
      <c r="AC975">
        <v>907</v>
      </c>
      <c r="AD975">
        <v>3.8461538461538457E-2</v>
      </c>
      <c r="AE975">
        <v>0</v>
      </c>
      <c r="AF975">
        <v>1.1025358324145531E-3</v>
      </c>
      <c r="AG975">
        <v>3.30760749724366E-3</v>
      </c>
      <c r="AH975">
        <v>0</v>
      </c>
      <c r="AI975">
        <f t="shared" si="31"/>
        <v>3.9429022120172977E-2</v>
      </c>
      <c r="AJ975">
        <v>6.615214994487321E-3</v>
      </c>
      <c r="AK975">
        <v>0.4358974358974359</v>
      </c>
      <c r="AL975">
        <v>0.42068564787913998</v>
      </c>
      <c r="AM975">
        <v>0.98717948717948723</v>
      </c>
      <c r="AN975">
        <f>INDEX(realgdp!$A:$H,MATCH(Sheet1!A975,realgdp!$A:$A,0),MATCH(Sheet1!I975,realgdp!$A$1:$H$1,0))</f>
        <v>4292.7</v>
      </c>
      <c r="AO975">
        <f>INDEX(pricelevel!$A:$H,MATCH(A975,pricelevel!$A:$A,0),MATCH(Sheet1!I975,pricelevel!$A$1:$H$1,0))</f>
        <v>91.2</v>
      </c>
    </row>
    <row r="976" spans="1:41">
      <c r="A976" s="1">
        <v>39460</v>
      </c>
      <c r="B976" s="5" t="s">
        <v>226</v>
      </c>
      <c r="C976">
        <v>45025.43409090909</v>
      </c>
      <c r="D976">
        <v>0.47499999999999998</v>
      </c>
      <c r="E976">
        <v>0.94545454545454544</v>
      </c>
      <c r="F976">
        <v>7.3204545454545453</v>
      </c>
      <c r="G976">
        <v>239532.95454545459</v>
      </c>
      <c r="H976">
        <v>0.9639344262295082</v>
      </c>
      <c r="I976">
        <v>2015</v>
      </c>
      <c r="J976">
        <v>0.1272475795297372</v>
      </c>
      <c r="K976">
        <v>0.660377358490566</v>
      </c>
      <c r="L976">
        <v>6.1668681983071343E-2</v>
      </c>
      <c r="M976">
        <v>0.83018867924528306</v>
      </c>
      <c r="N976">
        <v>0.36206896551724138</v>
      </c>
      <c r="O976">
        <v>0.38636363636363641</v>
      </c>
      <c r="P976">
        <v>17045.45454545454</v>
      </c>
      <c r="Q976">
        <v>1032.6923076923081</v>
      </c>
      <c r="R976">
        <v>25.148148148148149</v>
      </c>
      <c r="S976">
        <v>9.1984231274638631E-3</v>
      </c>
      <c r="T976">
        <v>9.1984231274638631E-3</v>
      </c>
      <c r="U976">
        <v>6.5703022339027592E-3</v>
      </c>
      <c r="V976">
        <v>1654</v>
      </c>
      <c r="W976">
        <f t="shared" si="30"/>
        <v>2.4967148488830485E-2</v>
      </c>
      <c r="X976">
        <v>3.8107752956636008E-2</v>
      </c>
      <c r="Y976">
        <v>9.4612352168199743E-2</v>
      </c>
      <c r="Z976">
        <v>37.085714285714289</v>
      </c>
      <c r="AA976">
        <v>0.14191852825229959</v>
      </c>
      <c r="AB976">
        <v>3.6793692509855452E-2</v>
      </c>
      <c r="AC976">
        <v>761</v>
      </c>
      <c r="AD976">
        <v>6.8181818181818177E-2</v>
      </c>
      <c r="AE976">
        <v>2.6281208935611039E-3</v>
      </c>
      <c r="AF976">
        <v>3.9421813403416554E-3</v>
      </c>
      <c r="AG976">
        <v>0</v>
      </c>
      <c r="AH976">
        <v>1.3140604467805519E-3</v>
      </c>
      <c r="AI976">
        <f t="shared" si="31"/>
        <v>6.0584615384615424E-2</v>
      </c>
      <c r="AJ976">
        <v>2.6281208935611039E-3</v>
      </c>
      <c r="AK976">
        <v>0.43181818181818182</v>
      </c>
      <c r="AL976">
        <v>0.57678355501813783</v>
      </c>
      <c r="AM976">
        <v>0.68181818181818177</v>
      </c>
      <c r="AN976">
        <f>INDEX(realgdp!$A:$H,MATCH(Sheet1!A976,realgdp!$A:$A,0),MATCH(Sheet1!I976,realgdp!$A$1:$H$1,0))</f>
        <v>3514.9</v>
      </c>
      <c r="AO976">
        <f>INDEX(pricelevel!$A:$H,MATCH(A976,pricelevel!$A:$A,0),MATCH(Sheet1!I976,pricelevel!$A$1:$H$1,0))</f>
        <v>94.7</v>
      </c>
    </row>
    <row r="977" spans="1:41">
      <c r="A977" s="1">
        <v>39540</v>
      </c>
      <c r="B977" s="5" t="s">
        <v>227</v>
      </c>
      <c r="C977">
        <v>58875.778481012661</v>
      </c>
      <c r="D977">
        <v>0.51476793248945152</v>
      </c>
      <c r="E977">
        <v>0.9324894514767933</v>
      </c>
      <c r="F977">
        <v>7.6729957805907176</v>
      </c>
      <c r="G977">
        <v>209824.89451476789</v>
      </c>
      <c r="H977">
        <v>0.9682151589242054</v>
      </c>
      <c r="I977">
        <v>2015</v>
      </c>
      <c r="J977">
        <v>0.2161764705882353</v>
      </c>
      <c r="K977">
        <v>0.61904761904761907</v>
      </c>
      <c r="L977">
        <v>0.1417197452229299</v>
      </c>
      <c r="M977">
        <v>0.580952380952381</v>
      </c>
      <c r="N977">
        <v>0.34862385321100919</v>
      </c>
      <c r="O977">
        <v>0.55737704918032782</v>
      </c>
      <c r="P977">
        <v>25570.327868852459</v>
      </c>
      <c r="Q977">
        <v>891.35714285714289</v>
      </c>
      <c r="R977">
        <v>22</v>
      </c>
      <c r="S977">
        <v>1.298701298701299E-2</v>
      </c>
      <c r="T977">
        <v>7.7922077922077922E-3</v>
      </c>
      <c r="U977">
        <v>3.8961038961038961E-3</v>
      </c>
      <c r="V977">
        <v>1256</v>
      </c>
      <c r="W977">
        <f t="shared" si="30"/>
        <v>2.467532467532468E-2</v>
      </c>
      <c r="X977">
        <v>5.1948051948051951E-2</v>
      </c>
      <c r="Y977">
        <v>0.1051948051948052</v>
      </c>
      <c r="Z977">
        <v>38.384615384615387</v>
      </c>
      <c r="AA977">
        <v>0.1012987012987013</v>
      </c>
      <c r="AB977">
        <v>7.5324675324675322E-2</v>
      </c>
      <c r="AC977">
        <v>770</v>
      </c>
      <c r="AD977">
        <v>0</v>
      </c>
      <c r="AE977">
        <v>1.2987012987012989E-3</v>
      </c>
      <c r="AF977">
        <v>2.597402597402597E-3</v>
      </c>
      <c r="AG977">
        <v>7.7922077922077922E-3</v>
      </c>
      <c r="AH977">
        <v>1.2987012987012989E-3</v>
      </c>
      <c r="AI977">
        <f t="shared" si="31"/>
        <v>3.485904238024716E-2</v>
      </c>
      <c r="AJ977">
        <v>1.2987012987012989E-3</v>
      </c>
      <c r="AK977">
        <v>0.36065573770491799</v>
      </c>
      <c r="AL977">
        <v>0.45302547770700641</v>
      </c>
      <c r="AM977">
        <v>0.50819672131147542</v>
      </c>
      <c r="AN977">
        <f>INDEX(realgdp!$A:$H,MATCH(Sheet1!A977,realgdp!$A:$A,0),MATCH(Sheet1!I977,realgdp!$A$1:$H$1,0))</f>
        <v>6878.7</v>
      </c>
      <c r="AO977">
        <f>INDEX(pricelevel!$A:$H,MATCH(A977,pricelevel!$A:$A,0),MATCH(Sheet1!I977,pricelevel!$A$1:$H$1,0))</f>
        <v>93.9</v>
      </c>
    </row>
    <row r="978" spans="1:41">
      <c r="A978" s="1">
        <v>39580</v>
      </c>
      <c r="B978" s="5" t="s">
        <v>228</v>
      </c>
      <c r="C978">
        <v>68694.414148681055</v>
      </c>
      <c r="D978">
        <v>0.5136690647482014</v>
      </c>
      <c r="E978">
        <v>0.82230215827338127</v>
      </c>
      <c r="F978">
        <v>8.6904076738609106</v>
      </c>
      <c r="G978">
        <v>294397.29016786569</v>
      </c>
      <c r="H978">
        <v>0.97923497267759563</v>
      </c>
      <c r="I978">
        <v>2015</v>
      </c>
      <c r="J978">
        <v>0.254763029444182</v>
      </c>
      <c r="K978">
        <v>0.76583034647550774</v>
      </c>
      <c r="L978">
        <v>0.1595874847054711</v>
      </c>
      <c r="M978">
        <v>0.82676224611708482</v>
      </c>
      <c r="N978">
        <v>0.53744075829383886</v>
      </c>
      <c r="O978">
        <v>0.71242774566473988</v>
      </c>
      <c r="P978">
        <v>29234.864161849709</v>
      </c>
      <c r="Q978">
        <v>1055.890207715134</v>
      </c>
      <c r="R978">
        <v>23.865191146881291</v>
      </c>
      <c r="S978">
        <v>8.6755349913244656E-3</v>
      </c>
      <c r="T978">
        <v>1.1856564488143441E-2</v>
      </c>
      <c r="U978">
        <v>3.470213996529786E-3</v>
      </c>
      <c r="V978">
        <v>11442</v>
      </c>
      <c r="W978">
        <f t="shared" si="30"/>
        <v>2.4002313475997693E-2</v>
      </c>
      <c r="X978">
        <v>4.901677270098323E-2</v>
      </c>
      <c r="Y978">
        <v>0.1298438403701562</v>
      </c>
      <c r="Z978">
        <v>39.890971039182283</v>
      </c>
      <c r="AA978">
        <v>0.115962984384037</v>
      </c>
      <c r="AB978">
        <v>4.1931752458068253E-2</v>
      </c>
      <c r="AC978">
        <v>6916</v>
      </c>
      <c r="AD978">
        <v>0.14739884393063579</v>
      </c>
      <c r="AE978">
        <v>2.024291497975709E-3</v>
      </c>
      <c r="AF978">
        <v>1.445922498554077E-3</v>
      </c>
      <c r="AG978">
        <v>3.470213996529786E-3</v>
      </c>
      <c r="AH978">
        <v>0</v>
      </c>
      <c r="AI978">
        <f t="shared" si="31"/>
        <v>3.6117500046161564E-2</v>
      </c>
      <c r="AJ978">
        <v>8.6755349913244649E-4</v>
      </c>
      <c r="AK978">
        <v>0.38728323699421963</v>
      </c>
      <c r="AL978">
        <v>0.46268134941443811</v>
      </c>
      <c r="AM978">
        <v>0.38294797687861271</v>
      </c>
      <c r="AN978">
        <f>INDEX(realgdp!$A:$H,MATCH(Sheet1!A978,realgdp!$A:$A,0),MATCH(Sheet1!I978,realgdp!$A$1:$H$1,0))</f>
        <v>68143.3</v>
      </c>
      <c r="AO978">
        <f>INDEX(pricelevel!$A:$H,MATCH(A978,pricelevel!$A:$A,0),MATCH(Sheet1!I978,pricelevel!$A$1:$H$1,0))</f>
        <v>95.9</v>
      </c>
    </row>
    <row r="979" spans="1:41">
      <c r="A979" s="1">
        <v>39740</v>
      </c>
      <c r="B979" s="5" t="s">
        <v>229</v>
      </c>
      <c r="C979">
        <v>50643.448153409088</v>
      </c>
      <c r="D979">
        <v>0.51349431818181823</v>
      </c>
      <c r="E979">
        <v>0.94105113636363635</v>
      </c>
      <c r="F979">
        <v>7.5149147727272716</v>
      </c>
      <c r="G979">
        <v>204843.18181818179</v>
      </c>
      <c r="H979">
        <v>0.97545008183306059</v>
      </c>
      <c r="I979">
        <v>2015</v>
      </c>
      <c r="J979">
        <v>0.23025296850800206</v>
      </c>
      <c r="K979">
        <v>0.80851063829787229</v>
      </c>
      <c r="L979">
        <v>0.14181720140199511</v>
      </c>
      <c r="M979">
        <v>0.88510638297872335</v>
      </c>
      <c r="N979">
        <v>0.43872549019607843</v>
      </c>
      <c r="O979">
        <v>0.47596153846153838</v>
      </c>
      <c r="P979">
        <v>26650.384615384621</v>
      </c>
      <c r="Q979">
        <v>912.078125</v>
      </c>
      <c r="R979">
        <v>27.103896103896101</v>
      </c>
      <c r="S979">
        <v>7.8057241977450131E-3</v>
      </c>
      <c r="T979">
        <v>1.0407632263660019E-2</v>
      </c>
      <c r="U979">
        <v>3.0355594102341719E-3</v>
      </c>
      <c r="V979">
        <v>3709</v>
      </c>
      <c r="W979">
        <f t="shared" si="30"/>
        <v>2.1248915871639205E-2</v>
      </c>
      <c r="X979">
        <v>6.4180398959236773E-2</v>
      </c>
      <c r="Y979">
        <v>7.7623590633130957E-2</v>
      </c>
      <c r="Z979">
        <v>40</v>
      </c>
      <c r="AA979">
        <v>0.1001734605377277</v>
      </c>
      <c r="AB979">
        <v>7.9791847354726803E-2</v>
      </c>
      <c r="AC979">
        <v>2306</v>
      </c>
      <c r="AD979">
        <v>0.1105769230769231</v>
      </c>
      <c r="AE979">
        <v>2.1682567215958368E-3</v>
      </c>
      <c r="AF979">
        <v>8.6730268863833475E-4</v>
      </c>
      <c r="AG979">
        <v>3.469210754553339E-3</v>
      </c>
      <c r="AH979">
        <v>0</v>
      </c>
      <c r="AI979">
        <f t="shared" si="31"/>
        <v>3.4223825965854146E-2</v>
      </c>
      <c r="AJ979">
        <v>1.300954032957502E-3</v>
      </c>
      <c r="AK979">
        <v>0.36057692307692307</v>
      </c>
      <c r="AL979">
        <v>0.44297654354273391</v>
      </c>
      <c r="AM979">
        <v>0.84134615384615385</v>
      </c>
      <c r="AN979">
        <f>INDEX(realgdp!$A:$H,MATCH(Sheet1!A979,realgdp!$A:$A,0),MATCH(Sheet1!I979,realgdp!$A$1:$H$1,0))</f>
        <v>17041.8</v>
      </c>
      <c r="AO979">
        <f>INDEX(pricelevel!$A:$H,MATCH(A979,pricelevel!$A:$A,0),MATCH(Sheet1!I979,pricelevel!$A$1:$H$1,0))</f>
        <v>96.6</v>
      </c>
    </row>
    <row r="980" spans="1:41">
      <c r="A980" s="1">
        <v>39820</v>
      </c>
      <c r="B980" s="5" t="s">
        <v>230</v>
      </c>
      <c r="C980">
        <v>44100.607784431137</v>
      </c>
      <c r="D980">
        <v>0.50598802395209586</v>
      </c>
      <c r="E980">
        <v>0.94760479041916168</v>
      </c>
      <c r="F980">
        <v>7.5733532934131738</v>
      </c>
      <c r="G980">
        <v>247888.62275449099</v>
      </c>
      <c r="H980">
        <v>0.96334012219959264</v>
      </c>
      <c r="I980">
        <v>2015</v>
      </c>
      <c r="J980">
        <v>0.2098092643051771</v>
      </c>
      <c r="K980">
        <v>0.71875</v>
      </c>
      <c r="L980">
        <v>0.13361864003804089</v>
      </c>
      <c r="M980">
        <v>0.8046875</v>
      </c>
      <c r="N980">
        <v>0.41958041958041958</v>
      </c>
      <c r="O980">
        <v>0.53398058252427183</v>
      </c>
      <c r="P980">
        <v>18301.582524271849</v>
      </c>
      <c r="Q980">
        <v>1125.68</v>
      </c>
      <c r="R980">
        <v>16.42622950819672</v>
      </c>
      <c r="S980">
        <v>9.1996320147194107E-3</v>
      </c>
      <c r="T980">
        <v>7.3597056117755289E-3</v>
      </c>
      <c r="U980">
        <v>4.5998160073597054E-3</v>
      </c>
      <c r="V980">
        <v>2103</v>
      </c>
      <c r="W980">
        <f t="shared" si="30"/>
        <v>2.1159153633854646E-2</v>
      </c>
      <c r="X980">
        <v>4.5078196872125123E-2</v>
      </c>
      <c r="Y980">
        <v>8.4636614535418583E-2</v>
      </c>
      <c r="Z980">
        <v>32.333333333333343</v>
      </c>
      <c r="AA980">
        <v>9.1076356945722164E-2</v>
      </c>
      <c r="AB980">
        <v>5.7037718491260353E-2</v>
      </c>
      <c r="AC980">
        <v>1087</v>
      </c>
      <c r="AD980">
        <v>6.7961165048543687E-2</v>
      </c>
      <c r="AE980">
        <v>2.759889604415824E-3</v>
      </c>
      <c r="AF980">
        <v>1.839926402943882E-3</v>
      </c>
      <c r="AG980">
        <v>2.759889604415824E-3</v>
      </c>
      <c r="AH980">
        <v>9.1996320147194111E-4</v>
      </c>
      <c r="AI980">
        <f t="shared" si="31"/>
        <v>6.150724935983571E-2</v>
      </c>
      <c r="AJ980">
        <v>9.1996320147194111E-4</v>
      </c>
      <c r="AK980">
        <v>0.47572815533980578</v>
      </c>
      <c r="AL980">
        <v>0.47883975273418927</v>
      </c>
      <c r="AM980">
        <v>0.72815533980582525</v>
      </c>
      <c r="AN980">
        <f>INDEX(realgdp!$A:$H,MATCH(Sheet1!A980,realgdp!$A:$A,0),MATCH(Sheet1!I980,realgdp!$A$1:$H$1,0))</f>
        <v>5282.9</v>
      </c>
      <c r="AO980">
        <f>INDEX(pricelevel!$A:$H,MATCH(A980,pricelevel!$A:$A,0),MATCH(Sheet1!I980,pricelevel!$A$1:$H$1,0))</f>
        <v>97.2</v>
      </c>
    </row>
    <row r="981" spans="1:41">
      <c r="A981" s="1">
        <v>39900</v>
      </c>
      <c r="B981" s="5" t="s">
        <v>231</v>
      </c>
      <c r="C981">
        <v>58509.369924812032</v>
      </c>
      <c r="D981">
        <v>0.5022556390977444</v>
      </c>
      <c r="E981">
        <v>0.87969924812030076</v>
      </c>
      <c r="F981">
        <v>7.9473684210526319</v>
      </c>
      <c r="G981">
        <v>320139.09774436092</v>
      </c>
      <c r="H981">
        <v>0.96557971014492749</v>
      </c>
      <c r="I981">
        <v>2015</v>
      </c>
      <c r="J981">
        <v>0.25565610859728505</v>
      </c>
      <c r="K981">
        <v>0.96126760563380287</v>
      </c>
      <c r="L981">
        <v>0.1420118343195266</v>
      </c>
      <c r="M981">
        <v>0.9401408450704225</v>
      </c>
      <c r="N981">
        <v>0.4057017543859649</v>
      </c>
      <c r="O981">
        <v>0.58052434456928836</v>
      </c>
      <c r="P981">
        <v>27419.288389513109</v>
      </c>
      <c r="Q981">
        <v>1010.388489208633</v>
      </c>
      <c r="R981">
        <v>21.338164251207729</v>
      </c>
      <c r="S981">
        <v>9.9198779091949629E-3</v>
      </c>
      <c r="T981">
        <v>1.2972148035101111E-2</v>
      </c>
      <c r="U981">
        <v>1.1446012972148039E-2</v>
      </c>
      <c r="V981">
        <v>4225</v>
      </c>
      <c r="W981">
        <f t="shared" si="30"/>
        <v>3.4338038916444116E-2</v>
      </c>
      <c r="X981">
        <v>6.7913010301411669E-2</v>
      </c>
      <c r="Y981">
        <v>9.9961846623426179E-2</v>
      </c>
      <c r="Z981">
        <v>38.675105485232073</v>
      </c>
      <c r="AA981">
        <v>0.10759252193819149</v>
      </c>
      <c r="AB981">
        <v>6.1426936283861117E-2</v>
      </c>
      <c r="AC981">
        <v>2621</v>
      </c>
      <c r="AD981">
        <v>0.14981273408239701</v>
      </c>
      <c r="AE981">
        <v>6.1045402518122857E-3</v>
      </c>
      <c r="AF981">
        <v>5.3414727203357501E-3</v>
      </c>
      <c r="AG981">
        <v>3.4338038916444111E-3</v>
      </c>
      <c r="AH981">
        <v>0</v>
      </c>
      <c r="AI981">
        <f t="shared" si="31"/>
        <v>3.6849551850334318E-2</v>
      </c>
      <c r="AJ981">
        <v>3.4338038916444111E-3</v>
      </c>
      <c r="AK981">
        <v>0.34456928838951312</v>
      </c>
      <c r="AL981">
        <v>0.42816568047337278</v>
      </c>
      <c r="AM981">
        <v>0.5955056179775281</v>
      </c>
      <c r="AN981">
        <f>INDEX(realgdp!$A:$H,MATCH(Sheet1!A981,realgdp!$A:$A,0),MATCH(Sheet1!I981,realgdp!$A$1:$H$1,0))</f>
        <v>20967.900000000001</v>
      </c>
      <c r="AO981">
        <f>INDEX(pricelevel!$A:$H,MATCH(A981,pricelevel!$A:$A,0),MATCH(Sheet1!I981,pricelevel!$A$1:$H$1,0))</f>
        <v>98.1</v>
      </c>
    </row>
    <row r="982" spans="1:41">
      <c r="A982" s="1">
        <v>40060</v>
      </c>
      <c r="B982" s="5" t="s">
        <v>232</v>
      </c>
      <c r="C982">
        <v>62971.756539697111</v>
      </c>
      <c r="D982">
        <v>0.49357503441945849</v>
      </c>
      <c r="E982">
        <v>0.75240936209270304</v>
      </c>
      <c r="F982">
        <v>8.1785222579164749</v>
      </c>
      <c r="G982">
        <v>280685.01606241392</v>
      </c>
      <c r="H982">
        <v>0.97670108551760659</v>
      </c>
      <c r="I982">
        <v>2015</v>
      </c>
      <c r="J982">
        <v>0.25414446417998815</v>
      </c>
      <c r="K982">
        <v>1.0478589420654911</v>
      </c>
      <c r="L982">
        <v>0.1345760771809337</v>
      </c>
      <c r="M982">
        <v>1.0428211586901761</v>
      </c>
      <c r="N982">
        <v>0.5234375</v>
      </c>
      <c r="O982">
        <v>0.65096618357487923</v>
      </c>
      <c r="P982">
        <v>29642.47826086956</v>
      </c>
      <c r="Q982">
        <v>1132.6068796068801</v>
      </c>
      <c r="R982">
        <v>22.38512396694215</v>
      </c>
      <c r="S982">
        <v>9.1624725771067232E-3</v>
      </c>
      <c r="T982">
        <v>1.2904890953671439E-2</v>
      </c>
      <c r="U982">
        <v>3.097173828881146E-3</v>
      </c>
      <c r="V982">
        <v>12231</v>
      </c>
      <c r="W982">
        <f t="shared" si="30"/>
        <v>2.516453735965931E-2</v>
      </c>
      <c r="X982">
        <v>5.5361982191250478E-2</v>
      </c>
      <c r="Y982">
        <v>0.115240676216286</v>
      </c>
      <c r="Z982">
        <v>39.303418803418801</v>
      </c>
      <c r="AA982">
        <v>0.1131758936636985</v>
      </c>
      <c r="AB982">
        <v>6.0652987482255782E-2</v>
      </c>
      <c r="AC982">
        <v>7749</v>
      </c>
      <c r="AD982">
        <v>0.11956521739130439</v>
      </c>
      <c r="AE982">
        <v>1.290489095367144E-3</v>
      </c>
      <c r="AF982">
        <v>1.8066847335140019E-3</v>
      </c>
      <c r="AG982">
        <v>2.9681249193444321E-3</v>
      </c>
      <c r="AH982">
        <v>1.2904890953671441E-4</v>
      </c>
      <c r="AI982">
        <f t="shared" si="31"/>
        <v>3.8208913223764143E-2</v>
      </c>
      <c r="AJ982">
        <v>1.548586914440573E-3</v>
      </c>
      <c r="AK982">
        <v>0.3188405797101449</v>
      </c>
      <c r="AL982">
        <v>0.42408633799362278</v>
      </c>
      <c r="AM982">
        <v>0.39251207729468601</v>
      </c>
      <c r="AN982">
        <f>INDEX(realgdp!$A:$H,MATCH(Sheet1!A982,realgdp!$A:$A,0),MATCH(Sheet1!I982,realgdp!$A$1:$H$1,0))</f>
        <v>68160</v>
      </c>
      <c r="AO982">
        <f>INDEX(pricelevel!$A:$H,MATCH(A982,pricelevel!$A:$A,0),MATCH(Sheet1!I982,pricelevel!$A$1:$H$1,0))</f>
        <v>96.2</v>
      </c>
    </row>
    <row r="983" spans="1:41">
      <c r="A983" s="1">
        <v>40140</v>
      </c>
      <c r="B983" s="5" t="s">
        <v>233</v>
      </c>
      <c r="C983">
        <v>50736.41751388296</v>
      </c>
      <c r="D983">
        <v>0.52447671935070483</v>
      </c>
      <c r="E983">
        <v>0.71362665527552327</v>
      </c>
      <c r="F983">
        <v>7.1493378897906874</v>
      </c>
      <c r="G983">
        <v>345494.03673643741</v>
      </c>
      <c r="H983">
        <v>0.95860136957875075</v>
      </c>
      <c r="I983">
        <v>2015</v>
      </c>
      <c r="J983">
        <v>0.25429586253239894</v>
      </c>
      <c r="K983">
        <v>0.86949209552640427</v>
      </c>
      <c r="L983">
        <v>0.16543753712136211</v>
      </c>
      <c r="M983">
        <v>0.80760174907500837</v>
      </c>
      <c r="N983">
        <v>0.39415569930849881</v>
      </c>
      <c r="O983">
        <v>0.45356101624323197</v>
      </c>
      <c r="P983">
        <v>21580.336942940441</v>
      </c>
      <c r="Q983">
        <v>1284.9053658536591</v>
      </c>
      <c r="R983">
        <v>29.714001327140011</v>
      </c>
      <c r="S983">
        <v>8.7119996331789622E-3</v>
      </c>
      <c r="T983">
        <v>9.4914943372002378E-3</v>
      </c>
      <c r="U983">
        <v>4.4477050758861018E-3</v>
      </c>
      <c r="V983">
        <v>40408</v>
      </c>
      <c r="W983">
        <f t="shared" si="30"/>
        <v>2.2651199046265304E-2</v>
      </c>
      <c r="X983">
        <v>5.5665092393048739E-2</v>
      </c>
      <c r="Y983">
        <v>8.0700628181026177E-2</v>
      </c>
      <c r="Z983">
        <v>37.237402015677489</v>
      </c>
      <c r="AA983">
        <v>0.1127516163051951</v>
      </c>
      <c r="AB983">
        <v>7.9508459810170115E-2</v>
      </c>
      <c r="AC983">
        <v>21809</v>
      </c>
      <c r="AD983">
        <v>0.1811745106205748</v>
      </c>
      <c r="AE983">
        <v>2.2009262231188959E-3</v>
      </c>
      <c r="AF983">
        <v>2.2467788527672059E-3</v>
      </c>
      <c r="AG983">
        <v>2.521894630657068E-3</v>
      </c>
      <c r="AH983">
        <v>4.5852629648310332E-4</v>
      </c>
      <c r="AI983">
        <f t="shared" si="31"/>
        <v>5.9540560893512333E-2</v>
      </c>
      <c r="AJ983">
        <v>1.238021000504379E-3</v>
      </c>
      <c r="AK983">
        <v>0.3427738442315702</v>
      </c>
      <c r="AL983">
        <v>0.41484359532765791</v>
      </c>
      <c r="AM983">
        <v>0.67596834652228244</v>
      </c>
      <c r="AN983">
        <f>INDEX(realgdp!$A:$H,MATCH(Sheet1!A983,realgdp!$A:$A,0),MATCH(Sheet1!I983,realgdp!$A$1:$H$1,0))</f>
        <v>128572.9</v>
      </c>
      <c r="AO983">
        <f>INDEX(pricelevel!$A:$H,MATCH(A983,pricelevel!$A:$A,0),MATCH(Sheet1!I983,pricelevel!$A$1:$H$1,0))</f>
        <v>106.8</v>
      </c>
    </row>
    <row r="984" spans="1:41">
      <c r="A984" s="1">
        <v>40220</v>
      </c>
      <c r="B984" s="5" t="s">
        <v>234</v>
      </c>
      <c r="C984">
        <v>46038.180568285978</v>
      </c>
      <c r="D984">
        <v>0.49037580201649861</v>
      </c>
      <c r="E984">
        <v>0.92025664527956008</v>
      </c>
      <c r="F984">
        <v>7.716773602199817</v>
      </c>
      <c r="G984">
        <v>193254.26214482129</v>
      </c>
      <c r="H984">
        <v>0.97418630751964086</v>
      </c>
      <c r="I984">
        <v>2015</v>
      </c>
      <c r="J984">
        <v>0.22326454033771106</v>
      </c>
      <c r="K984">
        <v>0.83529411764705885</v>
      </c>
      <c r="L984">
        <v>0.12524271844660201</v>
      </c>
      <c r="M984">
        <v>0.98235294117647054</v>
      </c>
      <c r="N984">
        <v>0.49259259259259258</v>
      </c>
      <c r="O984">
        <v>0.61676646706586824</v>
      </c>
      <c r="P984">
        <v>26866.946107784432</v>
      </c>
      <c r="Q984">
        <v>890.04109589041093</v>
      </c>
      <c r="R984">
        <v>24.270491803278691</v>
      </c>
      <c r="S984">
        <v>6.5753424657534251E-3</v>
      </c>
      <c r="T984">
        <v>8.21917808219178E-3</v>
      </c>
      <c r="U984">
        <v>2.1917808219178081E-3</v>
      </c>
      <c r="V984">
        <v>3090</v>
      </c>
      <c r="W984">
        <f t="shared" si="30"/>
        <v>1.6986301369863014E-2</v>
      </c>
      <c r="X984">
        <v>5.0410958904109592E-2</v>
      </c>
      <c r="Y984">
        <v>9.8630136986301367E-2</v>
      </c>
      <c r="Z984">
        <v>39.468965517241379</v>
      </c>
      <c r="AA984">
        <v>9.2602739726027394E-2</v>
      </c>
      <c r="AB984">
        <v>7.5068493150684937E-2</v>
      </c>
      <c r="AC984">
        <v>1825</v>
      </c>
      <c r="AD984">
        <v>6.5868263473053898E-2</v>
      </c>
      <c r="AE984">
        <v>1.095890410958904E-3</v>
      </c>
      <c r="AF984">
        <v>1.095890410958904E-3</v>
      </c>
      <c r="AG984">
        <v>4.3835616438356161E-3</v>
      </c>
      <c r="AH984">
        <v>0</v>
      </c>
      <c r="AI984">
        <f t="shared" si="31"/>
        <v>3.3127735929485876E-2</v>
      </c>
      <c r="AJ984">
        <v>2.1917808219178081E-3</v>
      </c>
      <c r="AK984">
        <v>0.40718562874251502</v>
      </c>
      <c r="AL984">
        <v>0.45857605177993532</v>
      </c>
      <c r="AM984">
        <v>0.71856287425149701</v>
      </c>
      <c r="AN984">
        <f>INDEX(realgdp!$A:$H,MATCH(Sheet1!A984,realgdp!$A:$A,0),MATCH(Sheet1!I984,realgdp!$A$1:$H$1,0))</f>
        <v>13479.7</v>
      </c>
      <c r="AO984">
        <f>INDEX(pricelevel!$A:$H,MATCH(A984,pricelevel!$A:$A,0),MATCH(Sheet1!I984,pricelevel!$A$1:$H$1,0))</f>
        <v>91.2</v>
      </c>
    </row>
    <row r="985" spans="1:41">
      <c r="A985" s="1">
        <v>40380</v>
      </c>
      <c r="B985" s="5" t="s">
        <v>235</v>
      </c>
      <c r="C985">
        <v>52460.732844195081</v>
      </c>
      <c r="D985">
        <v>0.49503668536901158</v>
      </c>
      <c r="E985">
        <v>0.93202416918428999</v>
      </c>
      <c r="F985">
        <v>7.9695727233491587</v>
      </c>
      <c r="G985">
        <v>166681.20414328869</v>
      </c>
      <c r="H985">
        <v>0.97588506926629037</v>
      </c>
      <c r="I985">
        <v>2015</v>
      </c>
      <c r="J985">
        <v>0.24069591527987896</v>
      </c>
      <c r="K985">
        <v>0.964769647696477</v>
      </c>
      <c r="L985">
        <v>0.13315217391304349</v>
      </c>
      <c r="M985">
        <v>1.018970189701897</v>
      </c>
      <c r="N985">
        <v>0.48890429958391118</v>
      </c>
      <c r="O985">
        <v>0.64494680851063835</v>
      </c>
      <c r="P985">
        <v>29087.775265957451</v>
      </c>
      <c r="Q985">
        <v>924.94314381270908</v>
      </c>
      <c r="R985">
        <v>21.64088397790055</v>
      </c>
      <c r="S985">
        <v>9.2238766635920413E-3</v>
      </c>
      <c r="T985">
        <v>1.106865199631045E-2</v>
      </c>
      <c r="U985">
        <v>4.3483989985505338E-3</v>
      </c>
      <c r="V985">
        <v>12512</v>
      </c>
      <c r="W985">
        <f t="shared" si="30"/>
        <v>2.4640927658453025E-2</v>
      </c>
      <c r="X985">
        <v>5.9032810646989058E-2</v>
      </c>
      <c r="Y985">
        <v>9.0393991303201998E-2</v>
      </c>
      <c r="Z985">
        <v>38.588143525741032</v>
      </c>
      <c r="AA985">
        <v>0.1021214916326262</v>
      </c>
      <c r="AB985">
        <v>5.6792726314402422E-2</v>
      </c>
      <c r="AC985">
        <v>7589</v>
      </c>
      <c r="AD985">
        <v>0.1023936170212766</v>
      </c>
      <c r="AE985">
        <v>2.5036236658321259E-3</v>
      </c>
      <c r="AF985">
        <v>1.8447753327184081E-3</v>
      </c>
      <c r="AG985">
        <v>3.9530899986823034E-3</v>
      </c>
      <c r="AH985">
        <v>3.9530899986823029E-4</v>
      </c>
      <c r="AI985">
        <f t="shared" si="31"/>
        <v>3.1798346052790291E-2</v>
      </c>
      <c r="AJ985">
        <v>1.185926999604691E-3</v>
      </c>
      <c r="AK985">
        <v>0.32978723404255322</v>
      </c>
      <c r="AL985">
        <v>0.42958759590792839</v>
      </c>
      <c r="AM985">
        <v>0.53590425531914898</v>
      </c>
      <c r="AN985">
        <f>INDEX(realgdp!$A:$H,MATCH(Sheet1!A985,realgdp!$A:$A,0),MATCH(Sheet1!I985,realgdp!$A$1:$H$1,0))</f>
        <v>48709.9</v>
      </c>
      <c r="AO985">
        <f>INDEX(pricelevel!$A:$H,MATCH(A985,pricelevel!$A:$A,0),MATCH(Sheet1!I985,pricelevel!$A$1:$H$1,0))</f>
        <v>98.7</v>
      </c>
    </row>
    <row r="986" spans="1:41">
      <c r="A986" s="1">
        <v>40420</v>
      </c>
      <c r="B986" s="5" t="s">
        <v>236</v>
      </c>
      <c r="C986">
        <v>46664.098165137613</v>
      </c>
      <c r="D986">
        <v>0.5073394495412844</v>
      </c>
      <c r="E986">
        <v>0.89266055045871562</v>
      </c>
      <c r="F986">
        <v>7.4201834862385319</v>
      </c>
      <c r="G986">
        <v>139698.34862385321</v>
      </c>
      <c r="H986">
        <v>0.96288209606986896</v>
      </c>
      <c r="I986">
        <v>2015</v>
      </c>
      <c r="J986">
        <v>0.23779724655819776</v>
      </c>
      <c r="K986">
        <v>0.80225988700564976</v>
      </c>
      <c r="L986">
        <v>0.1534868201534868</v>
      </c>
      <c r="M986">
        <v>0.95480225988700562</v>
      </c>
      <c r="N986">
        <v>0.34710743801652888</v>
      </c>
      <c r="O986">
        <v>0.52662721893491127</v>
      </c>
      <c r="P986">
        <v>24764.85207100592</v>
      </c>
      <c r="Q986">
        <v>908.91935483870964</v>
      </c>
      <c r="R986">
        <v>23.51694915254237</v>
      </c>
      <c r="S986">
        <v>8.0045740423098921E-3</v>
      </c>
      <c r="T986">
        <v>7.4328187535734709E-3</v>
      </c>
      <c r="U986">
        <v>4.0022870211549461E-3</v>
      </c>
      <c r="V986">
        <v>2997</v>
      </c>
      <c r="W986">
        <f t="shared" si="30"/>
        <v>1.943967981703831E-2</v>
      </c>
      <c r="X986">
        <v>5.7175528873642079E-2</v>
      </c>
      <c r="Y986">
        <v>8.4619782732990284E-2</v>
      </c>
      <c r="Z986">
        <v>39.546762589928058</v>
      </c>
      <c r="AA986">
        <v>9.6626643796455122E-2</v>
      </c>
      <c r="AB986">
        <v>7.2612921669525446E-2</v>
      </c>
      <c r="AC986">
        <v>1749</v>
      </c>
      <c r="AD986">
        <v>0.106508875739645</v>
      </c>
      <c r="AE986">
        <v>1.715265866209262E-3</v>
      </c>
      <c r="AF986">
        <v>2.2870211549456832E-3</v>
      </c>
      <c r="AG986">
        <v>2.2870211549456832E-3</v>
      </c>
      <c r="AH986">
        <v>0</v>
      </c>
      <c r="AI986">
        <f t="shared" si="31"/>
        <v>3.6701990071761829E-2</v>
      </c>
      <c r="AJ986">
        <v>5.717552887364208E-4</v>
      </c>
      <c r="AK986">
        <v>0.26035502958579881</v>
      </c>
      <c r="AL986">
        <v>0.44678011344678009</v>
      </c>
      <c r="AM986">
        <v>0.69822485207100593</v>
      </c>
      <c r="AN986">
        <f>INDEX(realgdp!$A:$H,MATCH(Sheet1!A986,realgdp!$A:$A,0),MATCH(Sheet1!I986,realgdp!$A$1:$H$1,0))</f>
        <v>12973.1</v>
      </c>
      <c r="AO986">
        <f>INDEX(pricelevel!$A:$H,MATCH(A986,pricelevel!$A:$A,0),MATCH(Sheet1!I986,pricelevel!$A$1:$H$1,0))</f>
        <v>89.5</v>
      </c>
    </row>
    <row r="987" spans="1:41">
      <c r="A987" s="1">
        <v>40580</v>
      </c>
      <c r="B987" s="5" t="s">
        <v>237</v>
      </c>
      <c r="C987">
        <v>44629.671394799057</v>
      </c>
      <c r="D987">
        <v>0.45626477541371158</v>
      </c>
      <c r="E987">
        <v>0.64539007092198586</v>
      </c>
      <c r="F987">
        <v>7.1040189125295514</v>
      </c>
      <c r="G987">
        <v>143525.5319148936</v>
      </c>
      <c r="H987">
        <v>0.96978851963746227</v>
      </c>
      <c r="I987">
        <v>2015</v>
      </c>
      <c r="J987">
        <v>0.20176730486008837</v>
      </c>
      <c r="K987">
        <v>0.81578947368421051</v>
      </c>
      <c r="L987">
        <v>0.1163153786104606</v>
      </c>
      <c r="M987">
        <v>0.73684210526315785</v>
      </c>
      <c r="N987">
        <v>0.30392156862745101</v>
      </c>
      <c r="O987">
        <v>0.5535714285714286</v>
      </c>
      <c r="P987">
        <v>16469.642857142859</v>
      </c>
      <c r="Q987">
        <v>711.46428571428567</v>
      </c>
      <c r="R987">
        <v>23.571428571428569</v>
      </c>
      <c r="S987">
        <v>8.4269662921348312E-3</v>
      </c>
      <c r="T987">
        <v>1.4044943820224721E-3</v>
      </c>
      <c r="U987">
        <v>1.4044943820224721E-3</v>
      </c>
      <c r="V987">
        <v>1281</v>
      </c>
      <c r="W987">
        <f t="shared" si="30"/>
        <v>1.1235955056179775E-2</v>
      </c>
      <c r="X987">
        <v>4.2134831460674163E-2</v>
      </c>
      <c r="Y987">
        <v>7.4438202247191013E-2</v>
      </c>
      <c r="Z987">
        <v>39.723404255319153</v>
      </c>
      <c r="AA987">
        <v>9.4101123595505612E-2</v>
      </c>
      <c r="AB987">
        <v>9.8314606741573038E-2</v>
      </c>
      <c r="AC987">
        <v>712</v>
      </c>
      <c r="AD987">
        <v>1.785714285714286E-2</v>
      </c>
      <c r="AE987">
        <v>1.4044943820224721E-3</v>
      </c>
      <c r="AF987">
        <v>0</v>
      </c>
      <c r="AG987">
        <v>2.8089887640449442E-3</v>
      </c>
      <c r="AH987">
        <v>1.4044943820224721E-3</v>
      </c>
      <c r="AI987">
        <f t="shared" si="31"/>
        <v>4.3198525425566514E-2</v>
      </c>
      <c r="AJ987">
        <v>1.4044943820224721E-3</v>
      </c>
      <c r="AK987">
        <v>0.30357142857142849</v>
      </c>
      <c r="AL987">
        <v>0.43325526932084307</v>
      </c>
      <c r="AM987">
        <v>0.6428571428571429</v>
      </c>
      <c r="AN987">
        <f>INDEX(realgdp!$A:$H,MATCH(Sheet1!A987,realgdp!$A:$A,0),MATCH(Sheet1!I987,realgdp!$A$1:$H$1,0))</f>
        <v>5434.6</v>
      </c>
      <c r="AO987">
        <f>INDEX(pricelevel!$A:$H,MATCH(A987,pricelevel!$A:$A,0),MATCH(Sheet1!I987,pricelevel!$A$1:$H$1,0))</f>
        <v>85.3</v>
      </c>
    </row>
    <row r="988" spans="1:41">
      <c r="A988" s="1">
        <v>40900</v>
      </c>
      <c r="B988" s="5" t="s">
        <v>238</v>
      </c>
      <c r="C988">
        <v>65925.119506321498</v>
      </c>
      <c r="D988">
        <v>0.49939795304033707</v>
      </c>
      <c r="E988">
        <v>0.75948223961468997</v>
      </c>
      <c r="F988">
        <v>8.1318482841661641</v>
      </c>
      <c r="G988">
        <v>389677.04695966293</v>
      </c>
      <c r="H988">
        <v>0.96697774587221819</v>
      </c>
      <c r="I988">
        <v>2015</v>
      </c>
      <c r="J988">
        <v>0.25501629223117817</v>
      </c>
      <c r="K988">
        <v>0.96011196641007701</v>
      </c>
      <c r="L988">
        <v>0.1505777454280775</v>
      </c>
      <c r="M988">
        <v>0.90902729181245623</v>
      </c>
      <c r="N988">
        <v>0.50681918169819618</v>
      </c>
      <c r="O988">
        <v>0.64588144726712859</v>
      </c>
      <c r="P988">
        <v>26425.3364126251</v>
      </c>
      <c r="Q988">
        <v>1223.399433427762</v>
      </c>
      <c r="R988">
        <v>26.108017817371941</v>
      </c>
      <c r="S988">
        <v>8.3201267828843101E-3</v>
      </c>
      <c r="T988">
        <v>1.259904912836767E-2</v>
      </c>
      <c r="U988">
        <v>5.8637083993660858E-3</v>
      </c>
      <c r="V988">
        <v>21982</v>
      </c>
      <c r="W988">
        <f t="shared" si="30"/>
        <v>2.6782884310618066E-2</v>
      </c>
      <c r="X988">
        <v>5.0237717908082409E-2</v>
      </c>
      <c r="Y988">
        <v>0.10372424722662441</v>
      </c>
      <c r="Z988">
        <v>37.819845857418109</v>
      </c>
      <c r="AA988">
        <v>0.1026941362916006</v>
      </c>
      <c r="AB988">
        <v>5.1188589540412041E-2</v>
      </c>
      <c r="AC988">
        <v>12620</v>
      </c>
      <c r="AD988">
        <v>0.210161662817552</v>
      </c>
      <c r="AE988">
        <v>3.2488114104595881E-3</v>
      </c>
      <c r="AF988">
        <v>2.6148969889064982E-3</v>
      </c>
      <c r="AG988">
        <v>3.1695721077654518E-3</v>
      </c>
      <c r="AH988">
        <v>2.3771790808240891E-4</v>
      </c>
      <c r="AI988">
        <f t="shared" si="31"/>
        <v>4.629645633738326E-2</v>
      </c>
      <c r="AJ988">
        <v>5.5467511885895406E-4</v>
      </c>
      <c r="AK988">
        <v>0.33718244803695152</v>
      </c>
      <c r="AL988">
        <v>0.43494677463379128</v>
      </c>
      <c r="AM988">
        <v>0.45419553502694382</v>
      </c>
      <c r="AN988">
        <f>INDEX(realgdp!$A:$H,MATCH(Sheet1!A988,realgdp!$A:$A,0),MATCH(Sheet1!I988,realgdp!$A$1:$H$1,0))</f>
        <v>103625.1</v>
      </c>
      <c r="AO988">
        <f>INDEX(pricelevel!$A:$H,MATCH(A988,pricelevel!$A:$A,0),MATCH(Sheet1!I988,pricelevel!$A$1:$H$1,0))</f>
        <v>101.5</v>
      </c>
    </row>
    <row r="989" spans="1:41">
      <c r="A989" s="1">
        <v>40980</v>
      </c>
      <c r="B989" s="5" t="s">
        <v>239</v>
      </c>
      <c r="C989">
        <v>41373.156726768379</v>
      </c>
      <c r="D989">
        <v>0.50208044382801664</v>
      </c>
      <c r="E989">
        <v>0.90429958391123444</v>
      </c>
      <c r="F989">
        <v>7.2080443828016643</v>
      </c>
      <c r="G989">
        <v>136043.41192787801</v>
      </c>
      <c r="H989">
        <v>0.96532846715328469</v>
      </c>
      <c r="I989">
        <v>2015</v>
      </c>
      <c r="J989">
        <v>0.20620620620620619</v>
      </c>
      <c r="K989">
        <v>0.92982456140350878</v>
      </c>
      <c r="L989">
        <v>0.12981530343007919</v>
      </c>
      <c r="M989">
        <v>0.82456140350877194</v>
      </c>
      <c r="N989">
        <v>0.47120418848167539</v>
      </c>
      <c r="O989">
        <v>0.5957446808510638</v>
      </c>
      <c r="P989">
        <v>24087.553191489362</v>
      </c>
      <c r="Q989">
        <v>807.25</v>
      </c>
      <c r="R989">
        <v>21.40625</v>
      </c>
      <c r="S989">
        <v>1.067961165048544E-2</v>
      </c>
      <c r="T989">
        <v>9.7087378640776691E-3</v>
      </c>
      <c r="U989">
        <v>5.8252427184466021E-3</v>
      </c>
      <c r="V989">
        <v>1895</v>
      </c>
      <c r="W989">
        <f t="shared" si="30"/>
        <v>2.621359223300971E-2</v>
      </c>
      <c r="X989">
        <v>7.6699029126213597E-2</v>
      </c>
      <c r="Y989">
        <v>5.0485436893203881E-2</v>
      </c>
      <c r="Z989">
        <v>39.884057971014492</v>
      </c>
      <c r="AA989">
        <v>9.7087378640776698E-2</v>
      </c>
      <c r="AB989">
        <v>7.281553398058252E-2</v>
      </c>
      <c r="AC989">
        <v>1030</v>
      </c>
      <c r="AD989">
        <v>8.5106382978723402E-2</v>
      </c>
      <c r="AE989">
        <v>1.9417475728155339E-3</v>
      </c>
      <c r="AF989">
        <v>3.8834951456310678E-3</v>
      </c>
      <c r="AG989">
        <v>4.8543689320388354E-3</v>
      </c>
      <c r="AH989">
        <v>0</v>
      </c>
      <c r="AI989">
        <f t="shared" si="31"/>
        <v>3.3513158998864957E-2</v>
      </c>
      <c r="AJ989">
        <v>9.7087378640776695E-4</v>
      </c>
      <c r="AK989">
        <v>0.37234042553191488</v>
      </c>
      <c r="AL989">
        <v>0.42321899736147761</v>
      </c>
      <c r="AM989">
        <v>0.52127659574468088</v>
      </c>
      <c r="AN989">
        <f>INDEX(realgdp!$A:$H,MATCH(Sheet1!A989,realgdp!$A:$A,0),MATCH(Sheet1!I989,realgdp!$A$1:$H$1,0))</f>
        <v>7082.1</v>
      </c>
      <c r="AO989">
        <f>INDEX(pricelevel!$A:$H,MATCH(A989,pricelevel!$A:$A,0),MATCH(Sheet1!I989,pricelevel!$A$1:$H$1,0))</f>
        <v>88.2</v>
      </c>
    </row>
    <row r="990" spans="1:41">
      <c r="A990" s="1">
        <v>41100</v>
      </c>
      <c r="B990" s="5" t="s">
        <v>241</v>
      </c>
      <c r="C990">
        <v>54398.22039473684</v>
      </c>
      <c r="D990">
        <v>0.52631578947368418</v>
      </c>
      <c r="E990">
        <v>0.98026315789473684</v>
      </c>
      <c r="F990">
        <v>7.8190789473684212</v>
      </c>
      <c r="G990">
        <v>283996.71052631579</v>
      </c>
      <c r="H990">
        <v>0.98728813559322037</v>
      </c>
      <c r="I990">
        <v>2015</v>
      </c>
      <c r="J990">
        <v>0.24586776859504134</v>
      </c>
      <c r="K990">
        <v>0.42574257425742573</v>
      </c>
      <c r="L990">
        <v>0.1934369602763385</v>
      </c>
      <c r="M990">
        <v>0.48514851485148508</v>
      </c>
      <c r="N990">
        <v>0.42372881355932202</v>
      </c>
      <c r="O990">
        <v>0.5714285714285714</v>
      </c>
      <c r="P990">
        <v>21669.408163265311</v>
      </c>
      <c r="Q990">
        <v>890.41176470588232</v>
      </c>
      <c r="R990">
        <v>17.59375</v>
      </c>
      <c r="S990">
        <v>1.335559265442404E-2</v>
      </c>
      <c r="T990">
        <v>1.335559265442404E-2</v>
      </c>
      <c r="U990">
        <v>1.6694490818030051E-3</v>
      </c>
      <c r="V990">
        <v>1158</v>
      </c>
      <c r="W990">
        <f t="shared" si="30"/>
        <v>2.8380634390651086E-2</v>
      </c>
      <c r="X990">
        <v>6.6777963272120197E-2</v>
      </c>
      <c r="Y990">
        <v>9.3489148580968282E-2</v>
      </c>
      <c r="Z990">
        <v>37.026315789473678</v>
      </c>
      <c r="AA990">
        <v>0.12186978297161941</v>
      </c>
      <c r="AB990">
        <v>5.8430717863105178E-2</v>
      </c>
      <c r="AC990">
        <v>599</v>
      </c>
      <c r="AD990">
        <v>6.1224489795918373E-2</v>
      </c>
      <c r="AE990">
        <v>1.6694490818030051E-3</v>
      </c>
      <c r="AF990">
        <v>0</v>
      </c>
      <c r="AG990">
        <v>5.008347245409015E-3</v>
      </c>
      <c r="AH990">
        <v>0</v>
      </c>
      <c r="AI990">
        <f t="shared" si="31"/>
        <v>4.1090728366792104E-2</v>
      </c>
      <c r="AJ990">
        <v>8.3472454090150246E-3</v>
      </c>
      <c r="AK990">
        <v>0.55102040816326525</v>
      </c>
      <c r="AL990">
        <v>0.46977547495682209</v>
      </c>
      <c r="AM990">
        <v>1.1632653061224489</v>
      </c>
      <c r="AN990">
        <f>INDEX(realgdp!$A:$H,MATCH(Sheet1!A990,realgdp!$A:$A,0),MATCH(Sheet1!I990,realgdp!$A$1:$H$1,0))</f>
        <v>4149.6000000000004</v>
      </c>
      <c r="AO990">
        <f>INDEX(pricelevel!$A:$H,MATCH(A990,pricelevel!$A:$A,0),MATCH(Sheet1!I990,pricelevel!$A$1:$H$1,0))</f>
        <v>94.3</v>
      </c>
    </row>
    <row r="991" spans="1:41">
      <c r="A991" s="1">
        <v>41140</v>
      </c>
      <c r="B991" s="5" t="s">
        <v>242</v>
      </c>
      <c r="C991">
        <v>44050.548780487807</v>
      </c>
      <c r="D991">
        <v>0.51829268292682928</v>
      </c>
      <c r="E991">
        <v>0.98373983739837401</v>
      </c>
      <c r="F991">
        <v>7.3617886178861784</v>
      </c>
      <c r="G991">
        <v>133463.41463414629</v>
      </c>
      <c r="H991">
        <v>0.97826086956521741</v>
      </c>
      <c r="I991">
        <v>2015</v>
      </c>
      <c r="J991">
        <v>0.25384615384615383</v>
      </c>
      <c r="K991">
        <v>1.3243243243243243</v>
      </c>
      <c r="L991">
        <v>0.13681241184767279</v>
      </c>
      <c r="M991">
        <v>1.405405405405405</v>
      </c>
      <c r="N991">
        <v>0.30921052631578949</v>
      </c>
      <c r="O991">
        <v>0.41346153846153838</v>
      </c>
      <c r="P991">
        <v>18557.788461538461</v>
      </c>
      <c r="Q991">
        <v>782.68292682926824</v>
      </c>
      <c r="R991">
        <v>16.271186440677969</v>
      </c>
      <c r="S991">
        <v>2.306805074971165E-3</v>
      </c>
      <c r="T991">
        <v>8.0738177623990767E-3</v>
      </c>
      <c r="U991">
        <v>1.1534025374855829E-3</v>
      </c>
      <c r="V991">
        <v>1418</v>
      </c>
      <c r="W991">
        <f t="shared" si="30"/>
        <v>1.1534025374855825E-2</v>
      </c>
      <c r="X991">
        <v>5.6516724336793542E-2</v>
      </c>
      <c r="Y991">
        <v>6.5743944636678195E-2</v>
      </c>
      <c r="Z991">
        <v>38.083333333333343</v>
      </c>
      <c r="AA991">
        <v>0.10265282583621679</v>
      </c>
      <c r="AB991">
        <v>7.7277970011534025E-2</v>
      </c>
      <c r="AC991">
        <v>867</v>
      </c>
      <c r="AD991">
        <v>4.807692307692308E-2</v>
      </c>
      <c r="AE991">
        <v>1.1534025374855829E-3</v>
      </c>
      <c r="AF991">
        <v>0</v>
      </c>
      <c r="AG991">
        <v>0</v>
      </c>
      <c r="AH991">
        <v>0</v>
      </c>
      <c r="AI991">
        <f t="shared" si="31"/>
        <v>4.2175441780220778E-2</v>
      </c>
      <c r="AJ991">
        <v>0</v>
      </c>
      <c r="AK991">
        <v>0.32692307692307693</v>
      </c>
      <c r="AL991">
        <v>0.42595204513399149</v>
      </c>
      <c r="AM991">
        <v>0.59615384615384615</v>
      </c>
      <c r="AN991">
        <f>INDEX(realgdp!$A:$H,MATCH(Sheet1!A991,realgdp!$A:$A,0),MATCH(Sheet1!I991,realgdp!$A$1:$H$1,0))</f>
        <v>4674.8999999999996</v>
      </c>
      <c r="AO991">
        <f>INDEX(pricelevel!$A:$H,MATCH(A991,pricelevel!$A:$A,0),MATCH(Sheet1!I991,pricelevel!$A$1:$H$1,0))</f>
        <v>87.4</v>
      </c>
    </row>
    <row r="992" spans="1:41">
      <c r="A992" s="1">
        <v>41180</v>
      </c>
      <c r="B992" s="5" t="s">
        <v>243</v>
      </c>
      <c r="C992">
        <v>58096.434188741718</v>
      </c>
      <c r="D992">
        <v>0.49968956953642379</v>
      </c>
      <c r="E992">
        <v>0.88224337748344372</v>
      </c>
      <c r="F992">
        <v>8.038596854304636</v>
      </c>
      <c r="G992">
        <v>215337.05504966891</v>
      </c>
      <c r="H992">
        <v>0.97626293365794281</v>
      </c>
      <c r="I992">
        <v>2015</v>
      </c>
      <c r="J992">
        <v>0.23612015924719507</v>
      </c>
      <c r="K992">
        <v>0.89594356261022923</v>
      </c>
      <c r="L992">
        <v>0.14016371183613299</v>
      </c>
      <c r="M992">
        <v>0.87066431510875952</v>
      </c>
      <c r="N992">
        <v>0.47836635665183991</v>
      </c>
      <c r="O992">
        <v>0.65428764348413238</v>
      </c>
      <c r="P992">
        <v>27575.97434166104</v>
      </c>
      <c r="Q992">
        <v>908.82086956521744</v>
      </c>
      <c r="R992">
        <v>25.345984112974399</v>
      </c>
      <c r="S992">
        <v>8.9527244621924514E-3</v>
      </c>
      <c r="T992">
        <v>1.140023186912276E-2</v>
      </c>
      <c r="U992">
        <v>3.8000772897075871E-3</v>
      </c>
      <c r="V992">
        <v>25777</v>
      </c>
      <c r="W992">
        <f t="shared" si="30"/>
        <v>2.4153033621022797E-2</v>
      </c>
      <c r="X992">
        <v>5.6421486538709258E-2</v>
      </c>
      <c r="Y992">
        <v>0.1002189875048306</v>
      </c>
      <c r="Z992">
        <v>38.954085603112837</v>
      </c>
      <c r="AA992">
        <v>0.1042766971531624</v>
      </c>
      <c r="AB992">
        <v>6.4214865387092618E-2</v>
      </c>
      <c r="AC992">
        <v>15526</v>
      </c>
      <c r="AD992">
        <v>6.1444969615124918E-2</v>
      </c>
      <c r="AE992">
        <v>1.288161793121216E-3</v>
      </c>
      <c r="AF992">
        <v>2.511915496586371E-3</v>
      </c>
      <c r="AG992">
        <v>3.735669200051527E-3</v>
      </c>
      <c r="AH992">
        <v>3.8644853793636479E-4</v>
      </c>
      <c r="AI992">
        <f t="shared" si="31"/>
        <v>3.2956981258580417E-2</v>
      </c>
      <c r="AJ992">
        <v>1.5457941517454589E-3</v>
      </c>
      <c r="AK992">
        <v>0.36461850101282922</v>
      </c>
      <c r="AL992">
        <v>0.43787097024479188</v>
      </c>
      <c r="AM992">
        <v>0.51586765698852122</v>
      </c>
      <c r="AN992">
        <f>INDEX(realgdp!$A:$H,MATCH(Sheet1!A992,realgdp!$A:$A,0),MATCH(Sheet1!I992,realgdp!$A$1:$H$1,0))</f>
        <v>138646.70000000001</v>
      </c>
      <c r="AO992">
        <f>INDEX(pricelevel!$A:$H,MATCH(A992,pricelevel!$A:$A,0),MATCH(Sheet1!I992,pricelevel!$A$1:$H$1,0))</f>
        <v>91.5</v>
      </c>
    </row>
    <row r="993" spans="1:41">
      <c r="A993" s="1">
        <v>41500</v>
      </c>
      <c r="B993" s="5" t="s">
        <v>244</v>
      </c>
      <c r="C993">
        <v>62826.875415282389</v>
      </c>
      <c r="D993">
        <v>0.52076411960132896</v>
      </c>
      <c r="E993">
        <v>0.75</v>
      </c>
      <c r="F993">
        <v>7.1852159468438526</v>
      </c>
      <c r="G993">
        <v>524468.85382059799</v>
      </c>
      <c r="H993">
        <v>0.97487437185929648</v>
      </c>
      <c r="I993">
        <v>2015</v>
      </c>
      <c r="J993">
        <v>0.28153495440729481</v>
      </c>
      <c r="K993">
        <v>1.0087976539589443</v>
      </c>
      <c r="L993">
        <v>0.16258879242304661</v>
      </c>
      <c r="M993">
        <v>0.95014662756598245</v>
      </c>
      <c r="N993">
        <v>0.45024469820554652</v>
      </c>
      <c r="O993">
        <v>0.52777777777777779</v>
      </c>
      <c r="P993">
        <v>21816.296296296299</v>
      </c>
      <c r="Q993">
        <v>1484.153846153846</v>
      </c>
      <c r="R993">
        <v>23.58373205741627</v>
      </c>
      <c r="S993">
        <v>6.6340782122905027E-3</v>
      </c>
      <c r="T993">
        <v>1.187150837988827E-2</v>
      </c>
      <c r="U993">
        <v>6.2849162011173187E-3</v>
      </c>
      <c r="V993">
        <v>5068</v>
      </c>
      <c r="W993">
        <f t="shared" si="30"/>
        <v>2.4790502793296091E-2</v>
      </c>
      <c r="X993">
        <v>5.9008379888268153E-2</v>
      </c>
      <c r="Y993">
        <v>9.4273743016759781E-2</v>
      </c>
      <c r="Z993">
        <v>37.888888888888893</v>
      </c>
      <c r="AA993">
        <v>9.4622905027932955E-2</v>
      </c>
      <c r="AB993">
        <v>6.8435754189944131E-2</v>
      </c>
      <c r="AC993">
        <v>2864</v>
      </c>
      <c r="AD993">
        <v>0.31481481481481483</v>
      </c>
      <c r="AE993">
        <v>2.444134078212291E-3</v>
      </c>
      <c r="AF993">
        <v>3.8407821229050278E-3</v>
      </c>
      <c r="AG993">
        <v>3.1424581005586589E-3</v>
      </c>
      <c r="AH993">
        <v>3.4916201117318442E-4</v>
      </c>
      <c r="AI993">
        <f t="shared" si="31"/>
        <v>6.8029597049697535E-2</v>
      </c>
      <c r="AJ993">
        <v>1.7458100558659219E-3</v>
      </c>
      <c r="AK993">
        <v>0.33641975308641969</v>
      </c>
      <c r="AL993">
        <v>0.40015785319652719</v>
      </c>
      <c r="AM993">
        <v>0.60493827160493829</v>
      </c>
      <c r="AN993">
        <f>INDEX(realgdp!$A:$H,MATCH(Sheet1!A993,realgdp!$A:$A,0),MATCH(Sheet1!I993,realgdp!$A$1:$H$1,0))</f>
        <v>19781.599999999999</v>
      </c>
      <c r="AO993">
        <f>INDEX(pricelevel!$A:$H,MATCH(A993,pricelevel!$A:$A,0),MATCH(Sheet1!I993,pricelevel!$A$1:$H$1,0))</f>
        <v>107.4</v>
      </c>
    </row>
    <row r="994" spans="1:41">
      <c r="A994" s="1">
        <v>41540</v>
      </c>
      <c r="B994" s="5" t="s">
        <v>245</v>
      </c>
      <c r="C994">
        <v>50231.533703961082</v>
      </c>
      <c r="D994">
        <v>0.48644892286309938</v>
      </c>
      <c r="E994">
        <v>0.88186240444753305</v>
      </c>
      <c r="F994">
        <v>7.676164002779708</v>
      </c>
      <c r="G994">
        <v>270408.13064628222</v>
      </c>
      <c r="H994">
        <v>0.97237076648841358</v>
      </c>
      <c r="I994">
        <v>2015</v>
      </c>
      <c r="J994">
        <v>0.2028368794326241</v>
      </c>
      <c r="K994">
        <v>0.89351851851851849</v>
      </c>
      <c r="L994">
        <v>0.1145881270133456</v>
      </c>
      <c r="M994">
        <v>0.91666666666666663</v>
      </c>
      <c r="N994">
        <v>0.50549450549450547</v>
      </c>
      <c r="O994">
        <v>0.5757575757575758</v>
      </c>
      <c r="P994">
        <v>23798.0303030303</v>
      </c>
      <c r="Q994">
        <v>1120.4084507042251</v>
      </c>
      <c r="R994">
        <v>27.480916030534349</v>
      </c>
      <c r="S994">
        <v>1.165126556850141E-2</v>
      </c>
      <c r="T994">
        <v>6.4282844515869816E-3</v>
      </c>
      <c r="U994">
        <v>8.0353555644837281E-3</v>
      </c>
      <c r="V994">
        <v>4346</v>
      </c>
      <c r="W994">
        <f t="shared" si="30"/>
        <v>2.6114905584572121E-2</v>
      </c>
      <c r="X994">
        <v>7.8746484531940539E-2</v>
      </c>
      <c r="Y994">
        <v>0.1060666934511852</v>
      </c>
      <c r="Z994">
        <v>39.877419354838707</v>
      </c>
      <c r="AA994">
        <v>0.1277621534752913</v>
      </c>
      <c r="AB994">
        <v>5.6649256729610277E-2</v>
      </c>
      <c r="AC994">
        <v>2489</v>
      </c>
      <c r="AD994">
        <v>5.5555555555555552E-2</v>
      </c>
      <c r="AE994">
        <v>3.2141422257934908E-3</v>
      </c>
      <c r="AF994">
        <v>4.8212133386902369E-3</v>
      </c>
      <c r="AG994">
        <v>4.017677782241864E-3</v>
      </c>
      <c r="AH994">
        <v>4.017677782241864E-4</v>
      </c>
      <c r="AI994">
        <f t="shared" si="31"/>
        <v>4.7079881672457524E-2</v>
      </c>
      <c r="AJ994">
        <v>0</v>
      </c>
      <c r="AK994">
        <v>0.34848484848484851</v>
      </c>
      <c r="AL994">
        <v>0.47100782328578</v>
      </c>
      <c r="AM994">
        <v>0.60101010101010099</v>
      </c>
      <c r="AN994">
        <f>INDEX(realgdp!$A:$H,MATCH(Sheet1!A994,realgdp!$A:$A,0),MATCH(Sheet1!I994,realgdp!$A$1:$H$1,0))</f>
        <v>15974.5</v>
      </c>
      <c r="AO994">
        <f>INDEX(pricelevel!$A:$H,MATCH(A994,pricelevel!$A:$A,0),MATCH(Sheet1!I994,pricelevel!$A$1:$H$1,0))</f>
        <v>90.1</v>
      </c>
    </row>
    <row r="995" spans="1:41">
      <c r="A995" s="1">
        <v>41620</v>
      </c>
      <c r="B995" s="5" t="s">
        <v>246</v>
      </c>
      <c r="C995">
        <v>57945.334419994557</v>
      </c>
      <c r="D995">
        <v>0.52512904102146152</v>
      </c>
      <c r="E995">
        <v>0.91741374626460204</v>
      </c>
      <c r="F995">
        <v>7.8831839174137466</v>
      </c>
      <c r="G995">
        <v>293081.14642760123</v>
      </c>
      <c r="H995">
        <v>0.98002458512599877</v>
      </c>
      <c r="I995">
        <v>2015</v>
      </c>
      <c r="J995">
        <v>0.29711627906976745</v>
      </c>
      <c r="K995">
        <v>0.89001264222503162</v>
      </c>
      <c r="L995">
        <v>0.18831231346875901</v>
      </c>
      <c r="M995">
        <v>0.89633375474083443</v>
      </c>
      <c r="N995">
        <v>0.46390845070422537</v>
      </c>
      <c r="O995">
        <v>0.64598025387870239</v>
      </c>
      <c r="P995">
        <v>29198.166431593789</v>
      </c>
      <c r="Q995">
        <v>1041.334437086093</v>
      </c>
      <c r="R995">
        <v>22.88311688311688</v>
      </c>
      <c r="S995">
        <v>1.0195953480962239E-2</v>
      </c>
      <c r="T995">
        <v>1.386012426318305E-2</v>
      </c>
      <c r="U995">
        <v>3.9827943285008762E-3</v>
      </c>
      <c r="V995">
        <v>10387</v>
      </c>
      <c r="W995">
        <f t="shared" si="30"/>
        <v>2.8038872072646166E-2</v>
      </c>
      <c r="X995">
        <v>5.1457702724231322E-2</v>
      </c>
      <c r="Y995">
        <v>0.1025967819021826</v>
      </c>
      <c r="Z995">
        <v>37.758842443729897</v>
      </c>
      <c r="AA995">
        <v>0.1096064999203441</v>
      </c>
      <c r="AB995">
        <v>5.5440497052732199E-2</v>
      </c>
      <c r="AC995">
        <v>6277</v>
      </c>
      <c r="AD995">
        <v>0.1241184767277856</v>
      </c>
      <c r="AE995">
        <v>2.7083001433805959E-3</v>
      </c>
      <c r="AF995">
        <v>1.2744941851202799E-3</v>
      </c>
      <c r="AG995">
        <v>3.9827943285008762E-3</v>
      </c>
      <c r="AH995">
        <v>3.1862354628007009E-4</v>
      </c>
      <c r="AI995">
        <f t="shared" si="31"/>
        <v>3.5664377745286094E-2</v>
      </c>
      <c r="AJ995">
        <v>5.5759120599012269E-3</v>
      </c>
      <c r="AK995">
        <v>0.48095909732016923</v>
      </c>
      <c r="AL995">
        <v>0.44411283334937901</v>
      </c>
      <c r="AM995">
        <v>0.54866008462623417</v>
      </c>
      <c r="AN995">
        <f>INDEX(realgdp!$A:$H,MATCH(Sheet1!A995,realgdp!$A:$A,0),MATCH(Sheet1!I995,realgdp!$A$1:$H$1,0))</f>
        <v>71143.399999999994</v>
      </c>
      <c r="AO995">
        <f>INDEX(pricelevel!$A:$H,MATCH(A995,pricelevel!$A:$A,0),MATCH(Sheet1!I995,pricelevel!$A$1:$H$1,0))</f>
        <v>99</v>
      </c>
    </row>
    <row r="996" spans="1:41">
      <c r="A996" s="1">
        <v>41660</v>
      </c>
      <c r="B996" s="5" t="s">
        <v>247</v>
      </c>
      <c r="C996">
        <v>54335.788732394372</v>
      </c>
      <c r="D996">
        <v>0.50985915492957745</v>
      </c>
      <c r="E996">
        <v>0.89295774647887327</v>
      </c>
      <c r="F996">
        <v>7.3605633802816914</v>
      </c>
      <c r="G996">
        <v>156022.25352112681</v>
      </c>
      <c r="H996">
        <v>0.98338870431893688</v>
      </c>
      <c r="I996">
        <v>2015</v>
      </c>
      <c r="J996">
        <v>0.26344086021505375</v>
      </c>
      <c r="K996">
        <v>1.0877192982456141</v>
      </c>
      <c r="L996">
        <v>0.147085201793722</v>
      </c>
      <c r="M996">
        <v>1.070175438596491</v>
      </c>
      <c r="N996">
        <v>0.54666666666666663</v>
      </c>
      <c r="O996">
        <v>0.55737704918032782</v>
      </c>
      <c r="P996">
        <v>24001</v>
      </c>
      <c r="Q996">
        <v>830.88888888888891</v>
      </c>
      <c r="R996">
        <v>16.77272727272727</v>
      </c>
      <c r="S996">
        <v>6.2208398133748056E-3</v>
      </c>
      <c r="T996">
        <v>6.2208398133748056E-3</v>
      </c>
      <c r="U996">
        <v>4.6656298600311046E-3</v>
      </c>
      <c r="V996">
        <v>1115</v>
      </c>
      <c r="W996">
        <f t="shared" si="30"/>
        <v>1.7107309486780714E-2</v>
      </c>
      <c r="X996">
        <v>4.9766718506998438E-2</v>
      </c>
      <c r="Y996">
        <v>7.1539657853810265E-2</v>
      </c>
      <c r="Z996">
        <v>41.48936170212766</v>
      </c>
      <c r="AA996">
        <v>0.10575427682737169</v>
      </c>
      <c r="AB996">
        <v>7.3094867807153963E-2</v>
      </c>
      <c r="AC996">
        <v>643</v>
      </c>
      <c r="AD996">
        <v>6.5573770491803282E-2</v>
      </c>
      <c r="AE996">
        <v>0</v>
      </c>
      <c r="AF996">
        <v>4.6656298600311046E-3</v>
      </c>
      <c r="AG996">
        <v>1.555209953343701E-3</v>
      </c>
      <c r="AH996">
        <v>0</v>
      </c>
      <c r="AI996">
        <f t="shared" si="31"/>
        <v>3.4618927915040579E-2</v>
      </c>
      <c r="AJ996">
        <v>4.821150855365474E-2</v>
      </c>
      <c r="AK996">
        <v>0.4098360655737705</v>
      </c>
      <c r="AL996">
        <v>0.41793721973094172</v>
      </c>
      <c r="AM996">
        <v>1.049180327868853</v>
      </c>
      <c r="AN996">
        <f>INDEX(realgdp!$A:$H,MATCH(Sheet1!A996,realgdp!$A:$A,0),MATCH(Sheet1!I996,realgdp!$A$1:$H$1,0))</f>
        <v>4812</v>
      </c>
      <c r="AO996">
        <f>INDEX(pricelevel!$A:$H,MATCH(A996,pricelevel!$A:$A,0),MATCH(Sheet1!I996,pricelevel!$A$1:$H$1,0))</f>
        <v>94</v>
      </c>
    </row>
    <row r="997" spans="1:41">
      <c r="A997" s="1">
        <v>41700</v>
      </c>
      <c r="B997" s="5" t="s">
        <v>248</v>
      </c>
      <c r="C997">
        <v>55211.647363744072</v>
      </c>
      <c r="D997">
        <v>0.51392180094786732</v>
      </c>
      <c r="E997">
        <v>0.85737559241706163</v>
      </c>
      <c r="F997">
        <v>7.6306279620853079</v>
      </c>
      <c r="G997">
        <v>198825.74052132701</v>
      </c>
      <c r="H997">
        <v>0.97584973166368516</v>
      </c>
      <c r="I997">
        <v>2015</v>
      </c>
      <c r="J997">
        <v>0.26049653158086894</v>
      </c>
      <c r="K997">
        <v>0.87602179836512262</v>
      </c>
      <c r="L997">
        <v>0.163617255051832</v>
      </c>
      <c r="M997">
        <v>0.87193460490463215</v>
      </c>
      <c r="N997">
        <v>0.4242565055762082</v>
      </c>
      <c r="O997">
        <v>0.57890624999999996</v>
      </c>
      <c r="P997">
        <v>26480.535937500001</v>
      </c>
      <c r="Q997">
        <v>1026.809278350516</v>
      </c>
      <c r="R997">
        <v>25.174973488865319</v>
      </c>
      <c r="S997">
        <v>6.5408805031446542E-3</v>
      </c>
      <c r="T997">
        <v>1.1069182389937111E-2</v>
      </c>
      <c r="U997">
        <v>2.935010482180294E-3</v>
      </c>
      <c r="V997">
        <v>20933</v>
      </c>
      <c r="W997">
        <f t="shared" si="30"/>
        <v>2.0545073375262058E-2</v>
      </c>
      <c r="X997">
        <v>6.1635220125786157E-2</v>
      </c>
      <c r="Y997">
        <v>9.2243186582809222E-2</v>
      </c>
      <c r="Z997">
        <v>40.157063197026019</v>
      </c>
      <c r="AA997">
        <v>0.1135429769392034</v>
      </c>
      <c r="AB997">
        <v>5.8197064989517822E-2</v>
      </c>
      <c r="AC997">
        <v>11925</v>
      </c>
      <c r="AD997">
        <v>0.15</v>
      </c>
      <c r="AE997">
        <v>1.4255765199161421E-3</v>
      </c>
      <c r="AF997">
        <v>1.5094339622641511E-3</v>
      </c>
      <c r="AG997">
        <v>1.928721174004193E-3</v>
      </c>
      <c r="AH997">
        <v>5.0314465408805029E-4</v>
      </c>
      <c r="AI997">
        <f t="shared" si="31"/>
        <v>3.8776000635863866E-2</v>
      </c>
      <c r="AJ997">
        <v>1.3249475890985331E-2</v>
      </c>
      <c r="AK997">
        <v>0.390625</v>
      </c>
      <c r="AL997">
        <v>0.43409926909664159</v>
      </c>
      <c r="AM997">
        <v>0.59375</v>
      </c>
      <c r="AN997">
        <f>INDEX(realgdp!$A:$H,MATCH(Sheet1!A997,realgdp!$A:$A,0),MATCH(Sheet1!I997,realgdp!$A$1:$H$1,0))</f>
        <v>109081.3</v>
      </c>
      <c r="AO997">
        <f>INDEX(pricelevel!$A:$H,MATCH(A997,pricelevel!$A:$A,0),MATCH(Sheet1!I997,pricelevel!$A$1:$H$1,0))</f>
        <v>94.5</v>
      </c>
    </row>
    <row r="998" spans="1:41">
      <c r="A998" s="1">
        <v>41740</v>
      </c>
      <c r="B998" s="5" t="s">
        <v>249</v>
      </c>
      <c r="C998">
        <v>68067.95322939867</v>
      </c>
      <c r="D998">
        <v>0.5158376639445682</v>
      </c>
      <c r="E998">
        <v>0.76540460282108391</v>
      </c>
      <c r="F998">
        <v>8.2143033902499383</v>
      </c>
      <c r="G998">
        <v>577389.70551843604</v>
      </c>
      <c r="H998">
        <v>0.96876824284880325</v>
      </c>
      <c r="I998">
        <v>2015</v>
      </c>
      <c r="J998">
        <v>0.27899804896469255</v>
      </c>
      <c r="K998">
        <v>1.1649184149184149</v>
      </c>
      <c r="L998">
        <v>0.14378344997941539</v>
      </c>
      <c r="M998">
        <v>1.1590909090909089</v>
      </c>
      <c r="N998">
        <v>0.44525975931904899</v>
      </c>
      <c r="O998">
        <v>0.62946204122674709</v>
      </c>
      <c r="P998">
        <v>29118.921568627451</v>
      </c>
      <c r="Q998">
        <v>1588.857386848847</v>
      </c>
      <c r="R998">
        <v>25.94413407821229</v>
      </c>
      <c r="S998">
        <v>1.061327519935747E-2</v>
      </c>
      <c r="T998">
        <v>1.5776490161207041E-2</v>
      </c>
      <c r="U998">
        <v>5.6795364580345363E-3</v>
      </c>
      <c r="V998">
        <v>29148</v>
      </c>
      <c r="W998">
        <f t="shared" si="30"/>
        <v>3.2069301818599044E-2</v>
      </c>
      <c r="X998">
        <v>5.5361138202053822E-2</v>
      </c>
      <c r="Y998">
        <v>0.10441168033962479</v>
      </c>
      <c r="Z998">
        <v>38.80952380952381</v>
      </c>
      <c r="AA998">
        <v>0.1083127760885778</v>
      </c>
      <c r="AB998">
        <v>4.3084160403878149E-2</v>
      </c>
      <c r="AC998">
        <v>17431</v>
      </c>
      <c r="AD998">
        <v>0.22222222222222221</v>
      </c>
      <c r="AE998">
        <v>2.8110837014514371E-3</v>
      </c>
      <c r="AF998">
        <v>2.8684527565830992E-3</v>
      </c>
      <c r="AG998">
        <v>5.2205840169812414E-3</v>
      </c>
      <c r="AH998">
        <v>4.5895244105329587E-4</v>
      </c>
      <c r="AI998">
        <f t="shared" si="31"/>
        <v>5.4564431004226213E-2</v>
      </c>
      <c r="AJ998">
        <v>1.0326429923699159E-3</v>
      </c>
      <c r="AK998">
        <v>0.32378079436902968</v>
      </c>
      <c r="AL998">
        <v>0.42850281322903799</v>
      </c>
      <c r="AM998">
        <v>0.39316239316239321</v>
      </c>
      <c r="AN998">
        <f>INDEX(realgdp!$A:$H,MATCH(Sheet1!A998,realgdp!$A:$A,0),MATCH(Sheet1!I998,realgdp!$A$1:$H$1,0))</f>
        <v>190898.5</v>
      </c>
      <c r="AO998">
        <f>INDEX(pricelevel!$A:$H,MATCH(A998,pricelevel!$A:$A,0),MATCH(Sheet1!I998,pricelevel!$A$1:$H$1,0))</f>
        <v>116.1</v>
      </c>
    </row>
    <row r="999" spans="1:41">
      <c r="A999" s="1">
        <v>41860</v>
      </c>
      <c r="B999" s="5" t="s">
        <v>250</v>
      </c>
      <c r="C999">
        <v>91343.146617915903</v>
      </c>
      <c r="D999">
        <v>0.51115173674588665</v>
      </c>
      <c r="E999">
        <v>0.59100548446069467</v>
      </c>
      <c r="F999">
        <v>8.6211334552102379</v>
      </c>
      <c r="G999">
        <v>891863.21755027422</v>
      </c>
      <c r="H999">
        <v>0.97180859963192234</v>
      </c>
      <c r="I999">
        <v>2015</v>
      </c>
      <c r="J999">
        <v>0.2740757999378689</v>
      </c>
      <c r="K999">
        <v>1.1858721389108129</v>
      </c>
      <c r="L999">
        <v>0.13831871410125121</v>
      </c>
      <c r="M999">
        <v>1.224546172059984</v>
      </c>
      <c r="N999">
        <v>0.57445759368836291</v>
      </c>
      <c r="O999">
        <v>0.7608765710602643</v>
      </c>
      <c r="P999">
        <v>42339.990009668058</v>
      </c>
      <c r="Q999">
        <v>1939.1593667546169</v>
      </c>
      <c r="R999">
        <v>33.519965277777779</v>
      </c>
      <c r="S999">
        <v>9.4447216480148272E-3</v>
      </c>
      <c r="T999">
        <v>2.3095017463824939E-2</v>
      </c>
      <c r="U999">
        <v>5.4529902345142201E-3</v>
      </c>
      <c r="V999">
        <v>44918</v>
      </c>
      <c r="W999">
        <f t="shared" si="30"/>
        <v>3.7992729346353983E-2</v>
      </c>
      <c r="X999">
        <v>4.6368237222895431E-2</v>
      </c>
      <c r="Y999">
        <v>0.13443581153325251</v>
      </c>
      <c r="Z999">
        <v>39.213831775700932</v>
      </c>
      <c r="AA999">
        <v>9.7405374581224613E-2</v>
      </c>
      <c r="AB999">
        <v>4.1271651578872338E-2</v>
      </c>
      <c r="AC999">
        <v>28058</v>
      </c>
      <c r="AD999">
        <v>0.29680953915565578</v>
      </c>
      <c r="AE999">
        <v>3.385843609665692E-3</v>
      </c>
      <c r="AF999">
        <v>2.0671466248485281E-3</v>
      </c>
      <c r="AG999">
        <v>4.8114619716301942E-3</v>
      </c>
      <c r="AH999">
        <v>7.8409009908047612E-4</v>
      </c>
      <c r="AI999">
        <f t="shared" si="31"/>
        <v>4.5799712430537244E-2</v>
      </c>
      <c r="AJ999">
        <v>1.2474160667189391E-3</v>
      </c>
      <c r="AK999">
        <v>0.2388011601675798</v>
      </c>
      <c r="AL999">
        <v>0.43635068346765221</v>
      </c>
      <c r="AM999">
        <v>0.20915243312922979</v>
      </c>
      <c r="AN999">
        <f>INDEX(realgdp!$A:$H,MATCH(Sheet1!A999,realgdp!$A:$A,0),MATCH(Sheet1!I999,realgdp!$A$1:$H$1,0))</f>
        <v>389200.6</v>
      </c>
      <c r="AO999">
        <f>INDEX(pricelevel!$A:$H,MATCH(A999,pricelevel!$A:$A,0),MATCH(Sheet1!I999,pricelevel!$A$1:$H$1,0))</f>
        <v>125.5</v>
      </c>
    </row>
    <row r="1000" spans="1:41">
      <c r="A1000" s="1">
        <v>41940</v>
      </c>
      <c r="B1000" s="5" t="s">
        <v>252</v>
      </c>
      <c r="C1000">
        <v>96975.135210803695</v>
      </c>
      <c r="D1000">
        <v>0.52816205533596838</v>
      </c>
      <c r="E1000">
        <v>0.50494071146245056</v>
      </c>
      <c r="F1000">
        <v>8.7361660079051386</v>
      </c>
      <c r="G1000">
        <v>1016565.2667984189</v>
      </c>
      <c r="H1000">
        <v>0.97064833735835032</v>
      </c>
      <c r="I1000">
        <v>2015</v>
      </c>
      <c r="J1000">
        <v>0.27576986907615708</v>
      </c>
      <c r="K1000">
        <v>0.94339622641509435</v>
      </c>
      <c r="L1000">
        <v>0.15190927062740611</v>
      </c>
      <c r="M1000">
        <v>0.97641509433962259</v>
      </c>
      <c r="N1000">
        <v>0.54515050167224077</v>
      </c>
      <c r="O1000">
        <v>0.77375201288244766</v>
      </c>
      <c r="P1000">
        <v>43423.232689210949</v>
      </c>
      <c r="Q1000">
        <v>2164.1469740634011</v>
      </c>
      <c r="R1000">
        <v>29.076673866090712</v>
      </c>
      <c r="S1000">
        <v>8.1932235213791928E-3</v>
      </c>
      <c r="T1000">
        <v>1.450883331910899E-2</v>
      </c>
      <c r="U1000">
        <v>3.6698813689510969E-3</v>
      </c>
      <c r="V1000">
        <v>19222</v>
      </c>
      <c r="W1000">
        <f t="shared" si="30"/>
        <v>2.6371938209439283E-2</v>
      </c>
      <c r="X1000">
        <v>4.1392847998634463E-2</v>
      </c>
      <c r="Y1000">
        <v>0.13672441751301531</v>
      </c>
      <c r="Z1000">
        <v>39.392925430210333</v>
      </c>
      <c r="AA1000">
        <v>9.038149697021422E-2</v>
      </c>
      <c r="AB1000">
        <v>3.080993428351967E-2</v>
      </c>
      <c r="AC1000">
        <v>11717</v>
      </c>
      <c r="AD1000">
        <v>0.41223832528180349</v>
      </c>
      <c r="AE1000">
        <v>2.560382350430998E-3</v>
      </c>
      <c r="AF1000">
        <v>1.109499018520099E-3</v>
      </c>
      <c r="AG1000">
        <v>3.8405735256464972E-3</v>
      </c>
      <c r="AH1000">
        <v>1.7069215669539991E-4</v>
      </c>
      <c r="AI1000">
        <f t="shared" si="31"/>
        <v>4.9838458355983037E-2</v>
      </c>
      <c r="AJ1000">
        <v>3.4138431339079972E-4</v>
      </c>
      <c r="AK1000">
        <v>0.29146537842190018</v>
      </c>
      <c r="AL1000">
        <v>0.46519612943502242</v>
      </c>
      <c r="AM1000">
        <v>0.21900161030595811</v>
      </c>
      <c r="AN1000">
        <f>INDEX(realgdp!$A:$H,MATCH(Sheet1!A1000,realgdp!$A:$A,0),MATCH(Sheet1!I1000,realgdp!$A$1:$H$1,0))</f>
        <v>224907.9</v>
      </c>
      <c r="AO1000">
        <f>INDEX(pricelevel!$A:$H,MATCH(A1000,pricelevel!$A:$A,0),MATCH(Sheet1!I1000,pricelevel!$A$1:$H$1,0))</f>
        <v>128.1</v>
      </c>
    </row>
    <row r="1001" spans="1:41">
      <c r="A1001" s="1">
        <v>42020</v>
      </c>
      <c r="B1001" s="5" t="s">
        <v>254</v>
      </c>
      <c r="C1001">
        <v>63625.710990502033</v>
      </c>
      <c r="D1001">
        <v>0.48168249660786971</v>
      </c>
      <c r="E1001">
        <v>0.93622795115332424</v>
      </c>
      <c r="F1001">
        <v>8.1546811397557661</v>
      </c>
      <c r="G1001">
        <v>579683.31071913161</v>
      </c>
      <c r="H1001">
        <v>0.97108843537414968</v>
      </c>
      <c r="I1001">
        <v>2015</v>
      </c>
      <c r="J1001">
        <v>0.23419203747072601</v>
      </c>
      <c r="K1001">
        <v>1.2233009708737863</v>
      </c>
      <c r="L1001">
        <v>9.5276872964169382E-2</v>
      </c>
      <c r="M1001">
        <v>1.203883495145631</v>
      </c>
      <c r="N1001">
        <v>0.49557522123893799</v>
      </c>
      <c r="O1001">
        <v>0.59677419354838712</v>
      </c>
      <c r="P1001">
        <v>29282.177419354841</v>
      </c>
      <c r="Q1001">
        <v>1357.2394366197179</v>
      </c>
      <c r="R1001">
        <v>23.455555555555559</v>
      </c>
      <c r="S1001">
        <v>8.6436170212765961E-3</v>
      </c>
      <c r="T1001">
        <v>2.1941489361702132E-2</v>
      </c>
      <c r="U1001">
        <v>3.324468085106383E-3</v>
      </c>
      <c r="V1001">
        <v>2456</v>
      </c>
      <c r="W1001">
        <f t="shared" si="30"/>
        <v>3.390957446808511E-2</v>
      </c>
      <c r="X1001">
        <v>6.7819148936170207E-2</v>
      </c>
      <c r="Y1001">
        <v>0.1103723404255319</v>
      </c>
      <c r="Z1001">
        <v>38</v>
      </c>
      <c r="AA1001">
        <v>0.10505319148936169</v>
      </c>
      <c r="AB1001">
        <v>3.125E-2</v>
      </c>
      <c r="AC1001">
        <v>1504</v>
      </c>
      <c r="AD1001">
        <v>9.6774193548387094E-2</v>
      </c>
      <c r="AE1001">
        <v>2.6595744680851059E-3</v>
      </c>
      <c r="AF1001">
        <v>6.6489361702127658E-4</v>
      </c>
      <c r="AG1001">
        <v>4.6542553191489359E-3</v>
      </c>
      <c r="AH1001">
        <v>6.6489361702127658E-4</v>
      </c>
      <c r="AI1001">
        <f t="shared" si="31"/>
        <v>4.6350359031791612E-2</v>
      </c>
      <c r="AJ1001">
        <v>2.6595744680851059E-3</v>
      </c>
      <c r="AK1001">
        <v>0.33064516129032262</v>
      </c>
      <c r="AL1001">
        <v>0.4560260586319218</v>
      </c>
      <c r="AM1001">
        <v>0.2661290322580645</v>
      </c>
      <c r="AN1001">
        <f>INDEX(realgdp!$A:$H,MATCH(Sheet1!A1001,realgdp!$A:$A,0),MATCH(Sheet1!I1001,realgdp!$A$1:$H$1,0))</f>
        <v>12517.5</v>
      </c>
      <c r="AO1001">
        <f>INDEX(pricelevel!$A:$H,MATCH(A1001,pricelevel!$A:$A,0),MATCH(Sheet1!I1001,pricelevel!$A$1:$H$1,0))</f>
        <v>106.3</v>
      </c>
    </row>
    <row r="1002" spans="1:41">
      <c r="A1002" s="1">
        <v>42100</v>
      </c>
      <c r="B1002" s="5" t="s">
        <v>255</v>
      </c>
      <c r="C1002">
        <v>72413.798140770246</v>
      </c>
      <c r="D1002">
        <v>0.48738379814077032</v>
      </c>
      <c r="E1002">
        <v>0.87118193891102258</v>
      </c>
      <c r="F1002">
        <v>8.3545816733067735</v>
      </c>
      <c r="G1002">
        <v>722680.61088977428</v>
      </c>
      <c r="H1002">
        <v>0.96284329563812598</v>
      </c>
      <c r="I1002">
        <v>2015</v>
      </c>
      <c r="J1002">
        <v>0.2317629179331307</v>
      </c>
      <c r="K1002">
        <v>1.0496453900709219</v>
      </c>
      <c r="L1002">
        <v>0.1195737963693765</v>
      </c>
      <c r="M1002">
        <v>0.98581560283687941</v>
      </c>
      <c r="N1002">
        <v>0.58157894736842108</v>
      </c>
      <c r="O1002">
        <v>0.6690647482014388</v>
      </c>
      <c r="P1002">
        <v>24941.805755395679</v>
      </c>
      <c r="Q1002">
        <v>1635.6805555555561</v>
      </c>
      <c r="R1002">
        <v>24.575757575757571</v>
      </c>
      <c r="S1002">
        <v>9.0264345583494516E-3</v>
      </c>
      <c r="T1002">
        <v>1.8697614442295288E-2</v>
      </c>
      <c r="U1002">
        <v>6.4474532559638939E-3</v>
      </c>
      <c r="V1002">
        <v>2534</v>
      </c>
      <c r="W1002">
        <f t="shared" si="30"/>
        <v>3.4171502256608637E-2</v>
      </c>
      <c r="X1002">
        <v>6.3185041908446163E-2</v>
      </c>
      <c r="Y1002">
        <v>0.1186331399097357</v>
      </c>
      <c r="Z1002">
        <v>38.067226890756302</v>
      </c>
      <c r="AA1002">
        <v>0.11283043197936821</v>
      </c>
      <c r="AB1002">
        <v>3.8039974210186983E-2</v>
      </c>
      <c r="AC1002">
        <v>1551</v>
      </c>
      <c r="AD1002">
        <v>0.18705035971223019</v>
      </c>
      <c r="AE1002">
        <v>3.868471953578337E-3</v>
      </c>
      <c r="AF1002">
        <v>2.5789813023855582E-3</v>
      </c>
      <c r="AG1002">
        <v>5.8027079303675051E-3</v>
      </c>
      <c r="AH1002">
        <v>6.4474532559638943E-4</v>
      </c>
      <c r="AI1002">
        <f t="shared" si="31"/>
        <v>6.5579877078535423E-2</v>
      </c>
      <c r="AJ1002">
        <v>0</v>
      </c>
      <c r="AK1002">
        <v>0.22302158273381301</v>
      </c>
      <c r="AL1002">
        <v>0.40805051302288869</v>
      </c>
      <c r="AM1002">
        <v>0.22302158273381301</v>
      </c>
      <c r="AN1002">
        <f>INDEX(realgdp!$A:$H,MATCH(Sheet1!A1002,realgdp!$A:$A,0),MATCH(Sheet1!I1002,realgdp!$A$1:$H$1,0))</f>
        <v>11370.3</v>
      </c>
      <c r="AO1002">
        <f>INDEX(pricelevel!$A:$H,MATCH(A1002,pricelevel!$A:$A,0),MATCH(Sheet1!I1002,pricelevel!$A$1:$H$1,0))</f>
        <v>125.3</v>
      </c>
    </row>
    <row r="1003" spans="1:41">
      <c r="A1003" s="1">
        <v>42140</v>
      </c>
      <c r="B1003" s="5" t="s">
        <v>256</v>
      </c>
      <c r="C1003">
        <v>57208.627674750358</v>
      </c>
      <c r="D1003">
        <v>0.45934379457917263</v>
      </c>
      <c r="E1003">
        <v>0.81597717546362336</v>
      </c>
      <c r="F1003">
        <v>7.9671897289586306</v>
      </c>
      <c r="G1003">
        <v>390565.76319543511</v>
      </c>
      <c r="H1003">
        <v>0.97349823321554774</v>
      </c>
      <c r="I1003">
        <v>2015</v>
      </c>
      <c r="J1003">
        <v>0.18965517241379309</v>
      </c>
      <c r="K1003">
        <v>0.73148148148148151</v>
      </c>
      <c r="L1003">
        <v>0.12531969309462909</v>
      </c>
      <c r="M1003">
        <v>0.7407407407407407</v>
      </c>
      <c r="N1003">
        <v>0.41134751773049638</v>
      </c>
      <c r="O1003">
        <v>0.45</v>
      </c>
      <c r="P1003">
        <v>22046.375</v>
      </c>
      <c r="Q1003">
        <v>949.55555555555554</v>
      </c>
      <c r="R1003">
        <v>21.178571428571431</v>
      </c>
      <c r="S1003">
        <v>8.8105726872246704E-3</v>
      </c>
      <c r="T1003">
        <v>2.819383259911894E-2</v>
      </c>
      <c r="U1003">
        <v>7.9295154185022032E-3</v>
      </c>
      <c r="V1003">
        <v>1955</v>
      </c>
      <c r="W1003">
        <f t="shared" si="30"/>
        <v>4.4933920704845816E-2</v>
      </c>
      <c r="X1003">
        <v>4.6696035242290747E-2</v>
      </c>
      <c r="Y1003">
        <v>0.13480176211453751</v>
      </c>
      <c r="Z1003">
        <v>37.774193548387103</v>
      </c>
      <c r="AA1003">
        <v>8.8986784140969166E-2</v>
      </c>
      <c r="AB1003">
        <v>4.2290748898678412E-2</v>
      </c>
      <c r="AC1003">
        <v>1135</v>
      </c>
      <c r="AD1003">
        <v>0.1</v>
      </c>
      <c r="AE1003">
        <v>1.762114537444934E-3</v>
      </c>
      <c r="AF1003">
        <v>6.1674008810572688E-3</v>
      </c>
      <c r="AG1003">
        <v>1.762114537444934E-3</v>
      </c>
      <c r="AH1003">
        <v>3.524229074889868E-3</v>
      </c>
      <c r="AI1003">
        <f t="shared" si="31"/>
        <v>4.3070824820658979E-2</v>
      </c>
      <c r="AJ1003">
        <v>2.6431718061674012E-3</v>
      </c>
      <c r="AK1003">
        <v>0.21249999999999999</v>
      </c>
      <c r="AL1003">
        <v>0.42404092071611249</v>
      </c>
      <c r="AM1003">
        <v>0.7</v>
      </c>
      <c r="AN1003">
        <f>INDEX(realgdp!$A:$H,MATCH(Sheet1!A1003,realgdp!$A:$A,0),MATCH(Sheet1!I1003,realgdp!$A$1:$H$1,0))</f>
        <v>6223.4</v>
      </c>
      <c r="AO1003">
        <f>INDEX(pricelevel!$A:$H,MATCH(A1003,pricelevel!$A:$A,0),MATCH(Sheet1!I1003,pricelevel!$A$1:$H$1,0))</f>
        <v>99.1</v>
      </c>
    </row>
    <row r="1004" spans="1:41">
      <c r="A1004" s="1">
        <v>42200</v>
      </c>
      <c r="B1004" s="5" t="s">
        <v>257</v>
      </c>
      <c r="C1004">
        <v>69313.396208530801</v>
      </c>
      <c r="D1004">
        <v>0.50236966824644547</v>
      </c>
      <c r="E1004">
        <v>0.85402843601895739</v>
      </c>
      <c r="F1004">
        <v>7.9535545023696681</v>
      </c>
      <c r="G1004">
        <v>823778.10426540289</v>
      </c>
      <c r="H1004">
        <v>0.970917225950783</v>
      </c>
      <c r="I1004">
        <v>2015</v>
      </c>
      <c r="J1004">
        <v>0.26058631921824105</v>
      </c>
      <c r="K1004">
        <v>1.0948616600790513</v>
      </c>
      <c r="L1004">
        <v>0.13382109983478879</v>
      </c>
      <c r="M1004">
        <v>1</v>
      </c>
      <c r="N1004">
        <v>0.60987261146496818</v>
      </c>
      <c r="O1004">
        <v>0.64426877470355737</v>
      </c>
      <c r="P1004">
        <v>29526.6837944664</v>
      </c>
      <c r="Q1004">
        <v>1665.656050955414</v>
      </c>
      <c r="R1004">
        <v>17.698412698412699</v>
      </c>
      <c r="S1004">
        <v>8.0305927342256209E-3</v>
      </c>
      <c r="T1004">
        <v>1.6443594646271511E-2</v>
      </c>
      <c r="U1004">
        <v>4.9713193116634798E-3</v>
      </c>
      <c r="V1004">
        <v>4237</v>
      </c>
      <c r="W1004">
        <f t="shared" si="30"/>
        <v>2.944550669216061E-2</v>
      </c>
      <c r="X1004">
        <v>5.6596558317399619E-2</v>
      </c>
      <c r="Y1004">
        <v>0.10401529636711281</v>
      </c>
      <c r="Z1004">
        <v>39.398104265402843</v>
      </c>
      <c r="AA1004">
        <v>9.3690248565965584E-2</v>
      </c>
      <c r="AB1004">
        <v>4.7418738049713187E-2</v>
      </c>
      <c r="AC1004">
        <v>2615</v>
      </c>
      <c r="AD1004">
        <v>0.22529644268774701</v>
      </c>
      <c r="AE1004">
        <v>1.9120458891013379E-3</v>
      </c>
      <c r="AF1004">
        <v>3.059273422562141E-3</v>
      </c>
      <c r="AG1004">
        <v>5.7361376673040164E-3</v>
      </c>
      <c r="AH1004">
        <v>0</v>
      </c>
      <c r="AI1004">
        <f t="shared" si="31"/>
        <v>5.6411890429346988E-2</v>
      </c>
      <c r="AJ1004">
        <v>5.3537284894837472E-3</v>
      </c>
      <c r="AK1004">
        <v>0.30434782608695649</v>
      </c>
      <c r="AL1004">
        <v>0.42034458343167341</v>
      </c>
      <c r="AM1004">
        <v>0.50988142292490124</v>
      </c>
      <c r="AN1004">
        <f>INDEX(realgdp!$A:$H,MATCH(Sheet1!A1004,realgdp!$A:$A,0),MATCH(Sheet1!I1004,realgdp!$A$1:$H$1,0))</f>
        <v>22760.1</v>
      </c>
      <c r="AO1004">
        <f>INDEX(pricelevel!$A:$H,MATCH(A1004,pricelevel!$A:$A,0),MATCH(Sheet1!I1004,pricelevel!$A$1:$H$1,0))</f>
        <v>108.5</v>
      </c>
    </row>
    <row r="1005" spans="1:41">
      <c r="A1005" s="1">
        <v>42220</v>
      </c>
      <c r="B1005" s="5" t="s">
        <v>258</v>
      </c>
      <c r="C1005">
        <v>69641.738110749182</v>
      </c>
      <c r="D1005">
        <v>0.48990228013029308</v>
      </c>
      <c r="E1005">
        <v>0.89837133550488601</v>
      </c>
      <c r="F1005">
        <v>8.0905537459283394</v>
      </c>
      <c r="G1005">
        <v>627293.0944625407</v>
      </c>
      <c r="H1005">
        <v>0.96409055425448864</v>
      </c>
      <c r="I1005">
        <v>2015</v>
      </c>
      <c r="J1005">
        <v>0.22781065088757396</v>
      </c>
      <c r="K1005">
        <v>0.91118421052631582</v>
      </c>
      <c r="L1005">
        <v>0.12962584338581071</v>
      </c>
      <c r="M1005">
        <v>0.84210526315789469</v>
      </c>
      <c r="N1005">
        <v>0.48426150121065381</v>
      </c>
      <c r="O1005">
        <v>0.59765625</v>
      </c>
      <c r="P1005">
        <v>28290.640625</v>
      </c>
      <c r="Q1005">
        <v>1475.7894736842111</v>
      </c>
      <c r="R1005">
        <v>22.94300518134715</v>
      </c>
      <c r="S1005">
        <v>1.1053315994798441E-2</v>
      </c>
      <c r="T1005">
        <v>2.1131339401820541E-2</v>
      </c>
      <c r="U1005">
        <v>4.8764629388816649E-3</v>
      </c>
      <c r="V1005">
        <v>4891</v>
      </c>
      <c r="W1005">
        <f t="shared" si="30"/>
        <v>3.7061118335500645E-2</v>
      </c>
      <c r="X1005">
        <v>5.9817945383615082E-2</v>
      </c>
      <c r="Y1005">
        <v>0.1189856957087126</v>
      </c>
      <c r="Z1005">
        <v>37.09375</v>
      </c>
      <c r="AA1005">
        <v>0.1046814044213264</v>
      </c>
      <c r="AB1005">
        <v>4.7464239271781533E-2</v>
      </c>
      <c r="AC1005">
        <v>3076</v>
      </c>
      <c r="AD1005">
        <v>0.20703125</v>
      </c>
      <c r="AE1005">
        <v>3.2509752925877762E-3</v>
      </c>
      <c r="AF1005">
        <v>1.6254876462938881E-3</v>
      </c>
      <c r="AG1005">
        <v>5.8517555266579977E-3</v>
      </c>
      <c r="AH1005">
        <v>9.7529258777633292E-4</v>
      </c>
      <c r="AI1005">
        <f t="shared" si="31"/>
        <v>5.2165290042250893E-2</v>
      </c>
      <c r="AJ1005">
        <v>0</v>
      </c>
      <c r="AK1005">
        <v>0.3125</v>
      </c>
      <c r="AL1005">
        <v>0.44551216520139031</v>
      </c>
      <c r="AM1005">
        <v>0.3828125</v>
      </c>
      <c r="AN1005">
        <f>INDEX(realgdp!$A:$H,MATCH(Sheet1!A1005,realgdp!$A:$A,0),MATCH(Sheet1!I1005,realgdp!$A$1:$H$1,0))</f>
        <v>23863.7</v>
      </c>
      <c r="AO1005">
        <f>INDEX(pricelevel!$A:$H,MATCH(A1005,pricelevel!$A:$A,0),MATCH(Sheet1!I1005,pricelevel!$A$1:$H$1,0))</f>
        <v>121.6</v>
      </c>
    </row>
    <row r="1006" spans="1:41">
      <c r="A1006" s="1">
        <v>42540</v>
      </c>
      <c r="B1006" s="5" t="s">
        <v>259</v>
      </c>
      <c r="C1006">
        <v>47451.046891464699</v>
      </c>
      <c r="D1006">
        <v>0.5</v>
      </c>
      <c r="E1006">
        <v>0.96733403582718647</v>
      </c>
      <c r="F1006">
        <v>7.6469968387776603</v>
      </c>
      <c r="G1006">
        <v>170907.95574288731</v>
      </c>
      <c r="H1006">
        <v>0.97013977128335449</v>
      </c>
      <c r="I1006">
        <v>2015</v>
      </c>
      <c r="J1006">
        <v>0.21706304265760665</v>
      </c>
      <c r="K1006">
        <v>0.98207885304659504</v>
      </c>
      <c r="L1006">
        <v>0.11673453558270309</v>
      </c>
      <c r="M1006">
        <v>0.96415770609318996</v>
      </c>
      <c r="N1006">
        <v>0.55496453900709219</v>
      </c>
      <c r="O1006">
        <v>0.63197026022304836</v>
      </c>
      <c r="P1006">
        <v>28645.762081784389</v>
      </c>
      <c r="Q1006">
        <v>909.40186915887853</v>
      </c>
      <c r="R1006">
        <v>22.53921568627451</v>
      </c>
      <c r="S1006">
        <v>9.658725048293626E-3</v>
      </c>
      <c r="T1006">
        <v>1.03026400515132E-2</v>
      </c>
      <c r="U1006">
        <v>3.2195750160978749E-3</v>
      </c>
      <c r="V1006">
        <v>5157</v>
      </c>
      <c r="W1006">
        <f t="shared" si="30"/>
        <v>2.31809401159047E-2</v>
      </c>
      <c r="X1006">
        <v>6.1815840309079197E-2</v>
      </c>
      <c r="Y1006">
        <v>7.8235672891178359E-2</v>
      </c>
      <c r="Z1006">
        <v>40.474137931034477</v>
      </c>
      <c r="AA1006">
        <v>0.1001287830006439</v>
      </c>
      <c r="AB1006">
        <v>8.3386992916934966E-2</v>
      </c>
      <c r="AC1006">
        <v>3106</v>
      </c>
      <c r="AD1006">
        <v>5.9479553903345722E-2</v>
      </c>
      <c r="AE1006">
        <v>6.43915003219575E-4</v>
      </c>
      <c r="AF1006">
        <v>2.5756600128783E-3</v>
      </c>
      <c r="AG1006">
        <v>4.1854475209272372E-3</v>
      </c>
      <c r="AH1006">
        <v>6.43915003219575E-4</v>
      </c>
      <c r="AI1006">
        <f t="shared" si="31"/>
        <v>3.1746471487213809E-2</v>
      </c>
      <c r="AJ1006">
        <v>5.7952350289761749E-3</v>
      </c>
      <c r="AK1006">
        <v>0.29739776951672858</v>
      </c>
      <c r="AL1006">
        <v>0.43319759550126041</v>
      </c>
      <c r="AM1006">
        <v>0.5204460966542751</v>
      </c>
      <c r="AN1006">
        <f>INDEX(realgdp!$A:$H,MATCH(Sheet1!A1006,realgdp!$A:$A,0),MATCH(Sheet1!I1006,realgdp!$A$1:$H$1,0))</f>
        <v>20623.3</v>
      </c>
      <c r="AO1006">
        <f>INDEX(pricelevel!$A:$H,MATCH(A1006,pricelevel!$A:$A,0),MATCH(Sheet1!I1006,pricelevel!$A$1:$H$1,0))</f>
        <v>93</v>
      </c>
    </row>
    <row r="1007" spans="1:41">
      <c r="A1007" s="1">
        <v>42660</v>
      </c>
      <c r="B1007" s="5" t="s">
        <v>260</v>
      </c>
      <c r="C1007">
        <v>74754.862119130368</v>
      </c>
      <c r="D1007">
        <v>0.52121554998787678</v>
      </c>
      <c r="E1007">
        <v>0.80821142810959345</v>
      </c>
      <c r="F1007">
        <v>8.3587650529378479</v>
      </c>
      <c r="G1007">
        <v>441206.79705811042</v>
      </c>
      <c r="H1007">
        <v>0.97396701871410041</v>
      </c>
      <c r="I1007">
        <v>2015</v>
      </c>
      <c r="J1007">
        <v>0.26975599959835322</v>
      </c>
      <c r="K1007">
        <v>1.0496385542168676</v>
      </c>
      <c r="L1007">
        <v>0.15091867255376731</v>
      </c>
      <c r="M1007">
        <v>1.1036144578313249</v>
      </c>
      <c r="N1007">
        <v>0.49303452453058749</v>
      </c>
      <c r="O1007">
        <v>0.66681222707423582</v>
      </c>
      <c r="P1007">
        <v>36035.753711790392</v>
      </c>
      <c r="Q1007">
        <v>1424.3199369582351</v>
      </c>
      <c r="R1007">
        <v>30.153983353151009</v>
      </c>
      <c r="S1007">
        <v>8.0355926817088121E-3</v>
      </c>
      <c r="T1007">
        <v>1.7614745539565081E-2</v>
      </c>
      <c r="U1007">
        <v>4.6306805284423661E-3</v>
      </c>
      <c r="V1007">
        <v>35105</v>
      </c>
      <c r="W1007">
        <f t="shared" si="30"/>
        <v>3.0281018749716261E-2</v>
      </c>
      <c r="X1007">
        <v>4.6397602941844099E-2</v>
      </c>
      <c r="Y1007">
        <v>0.11835474644754169</v>
      </c>
      <c r="Z1007">
        <v>39.257948717948707</v>
      </c>
      <c r="AA1007">
        <v>9.8333862986334952E-2</v>
      </c>
      <c r="AB1007">
        <v>5.4523993280973349E-2</v>
      </c>
      <c r="AC1007">
        <v>22027</v>
      </c>
      <c r="AD1007">
        <v>0.21004366812227071</v>
      </c>
      <c r="AE1007">
        <v>2.224542606800745E-3</v>
      </c>
      <c r="AF1007">
        <v>2.406137921641622E-3</v>
      </c>
      <c r="AG1007">
        <v>3.0871203522949112E-3</v>
      </c>
      <c r="AH1007">
        <v>3.1779180097153491E-4</v>
      </c>
      <c r="AI1007">
        <f t="shared" si="31"/>
        <v>3.9525187910589413E-2</v>
      </c>
      <c r="AJ1007">
        <v>2.7239297226131572E-4</v>
      </c>
      <c r="AK1007">
        <v>0.37161572052401748</v>
      </c>
      <c r="AL1007">
        <v>0.45423728813559322</v>
      </c>
      <c r="AM1007">
        <v>0.38515283842794762</v>
      </c>
      <c r="AN1007">
        <f>INDEX(realgdp!$A:$H,MATCH(Sheet1!A1007,realgdp!$A:$A,0),MATCH(Sheet1!I1007,realgdp!$A$1:$H$1,0))</f>
        <v>286317.2</v>
      </c>
      <c r="AO1007">
        <f>INDEX(pricelevel!$A:$H,MATCH(A1007,pricelevel!$A:$A,0),MATCH(Sheet1!I1007,pricelevel!$A$1:$H$1,0))</f>
        <v>110.4</v>
      </c>
    </row>
    <row r="1008" spans="1:41">
      <c r="A1008" s="1">
        <v>42680</v>
      </c>
      <c r="B1008" s="5" t="s">
        <v>261</v>
      </c>
      <c r="C1008">
        <v>59343.94933333333</v>
      </c>
      <c r="D1008">
        <v>0.47733333333333328</v>
      </c>
      <c r="E1008">
        <v>0.93333333333333335</v>
      </c>
      <c r="F1008">
        <v>7.76</v>
      </c>
      <c r="G1008">
        <v>333016</v>
      </c>
      <c r="H1008">
        <v>0.96153846153846156</v>
      </c>
      <c r="I1008">
        <v>2015</v>
      </c>
      <c r="J1008">
        <v>0.17870036101083034</v>
      </c>
      <c r="K1008">
        <v>1.1875</v>
      </c>
      <c r="L1008">
        <v>0.110751818916734</v>
      </c>
      <c r="M1008">
        <v>0.89583333333333337</v>
      </c>
      <c r="N1008">
        <v>0.38235294117647062</v>
      </c>
      <c r="O1008">
        <v>0.30232558139534882</v>
      </c>
      <c r="P1008">
        <v>21806.279069767439</v>
      </c>
      <c r="Q1008">
        <v>985</v>
      </c>
      <c r="R1008">
        <v>25.94285714285714</v>
      </c>
      <c r="S1008">
        <v>1.2195121951219509E-2</v>
      </c>
      <c r="T1008">
        <v>1.2195121951219509E-2</v>
      </c>
      <c r="U1008">
        <v>1.371951219512195E-2</v>
      </c>
      <c r="V1008">
        <v>1237</v>
      </c>
      <c r="W1008">
        <f t="shared" si="30"/>
        <v>3.8109756097560968E-2</v>
      </c>
      <c r="X1008">
        <v>6.5548780487804881E-2</v>
      </c>
      <c r="Y1008">
        <v>0.1082317073170732</v>
      </c>
      <c r="Z1008">
        <v>35.404761904761912</v>
      </c>
      <c r="AA1008">
        <v>0.125</v>
      </c>
      <c r="AB1008">
        <v>4.878048780487805E-2</v>
      </c>
      <c r="AC1008">
        <v>656</v>
      </c>
      <c r="AD1008">
        <v>0.186046511627907</v>
      </c>
      <c r="AE1008">
        <v>4.5731707317073168E-3</v>
      </c>
      <c r="AF1008">
        <v>9.1463414634146336E-3</v>
      </c>
      <c r="AG1008">
        <v>7.621951219512195E-3</v>
      </c>
      <c r="AH1008">
        <v>0</v>
      </c>
      <c r="AI1008">
        <f t="shared" si="31"/>
        <v>4.5170475753729997E-2</v>
      </c>
      <c r="AJ1008">
        <v>4.5731707317073168E-3</v>
      </c>
      <c r="AK1008">
        <v>0.39534883720930231</v>
      </c>
      <c r="AL1008">
        <v>0.53031527890056585</v>
      </c>
      <c r="AM1008">
        <v>0.65116279069767447</v>
      </c>
      <c r="AN1008">
        <f>INDEX(realgdp!$A:$H,MATCH(Sheet1!A1008,realgdp!$A:$A,0),MATCH(Sheet1!I1008,realgdp!$A$1:$H$1,0))</f>
        <v>4659</v>
      </c>
      <c r="AO1008">
        <f>INDEX(pricelevel!$A:$H,MATCH(A1008,pricelevel!$A:$A,0),MATCH(Sheet1!I1008,pricelevel!$A$1:$H$1,0))</f>
        <v>91.3</v>
      </c>
    </row>
    <row r="1009" spans="1:41">
      <c r="A1009" s="1">
        <v>43100</v>
      </c>
      <c r="B1009" s="5" t="s">
        <v>262</v>
      </c>
      <c r="C1009">
        <v>53390.010570824517</v>
      </c>
      <c r="D1009">
        <v>0.5052854122621564</v>
      </c>
      <c r="E1009">
        <v>0.94291754756871038</v>
      </c>
      <c r="F1009">
        <v>7.6871035940803383</v>
      </c>
      <c r="G1009">
        <v>187028.75264270609</v>
      </c>
      <c r="H1009">
        <v>0.99289099526066349</v>
      </c>
      <c r="I1009">
        <v>2015</v>
      </c>
      <c r="J1009">
        <v>0.22422258592471359</v>
      </c>
      <c r="K1009">
        <v>0.7831325301204819</v>
      </c>
      <c r="L1009">
        <v>0.13547237076648841</v>
      </c>
      <c r="M1009">
        <v>0.48192771084337349</v>
      </c>
      <c r="N1009">
        <v>0.33750000000000002</v>
      </c>
      <c r="O1009">
        <v>0.5</v>
      </c>
      <c r="P1009">
        <v>22660</v>
      </c>
      <c r="Q1009">
        <v>772.84615384615381</v>
      </c>
      <c r="R1009">
        <v>25</v>
      </c>
      <c r="S1009">
        <v>8.4269662921348312E-3</v>
      </c>
      <c r="T1009">
        <v>1.5449438202247191E-2</v>
      </c>
      <c r="U1009">
        <v>4.2134831460674156E-3</v>
      </c>
      <c r="V1009">
        <v>1122</v>
      </c>
      <c r="W1009">
        <f t="shared" si="30"/>
        <v>2.8089887640449437E-2</v>
      </c>
      <c r="X1009">
        <v>4.49438202247191E-2</v>
      </c>
      <c r="Y1009">
        <v>8.7078651685393263E-2</v>
      </c>
      <c r="Z1009">
        <v>35.606060606060609</v>
      </c>
      <c r="AA1009">
        <v>8.2865168539325837E-2</v>
      </c>
      <c r="AB1009">
        <v>7.7247191011235949E-2</v>
      </c>
      <c r="AC1009">
        <v>712</v>
      </c>
      <c r="AD1009">
        <v>0.125</v>
      </c>
      <c r="AE1009">
        <v>1.4044943820224721E-3</v>
      </c>
      <c r="AF1009">
        <v>2.8089887640449442E-3</v>
      </c>
      <c r="AG1009">
        <v>2.8089887640449442E-3</v>
      </c>
      <c r="AH1009">
        <v>1.4044943820224721E-3</v>
      </c>
      <c r="AI1009">
        <f t="shared" si="31"/>
        <v>3.4106185077058863E-2</v>
      </c>
      <c r="AJ1009">
        <v>1.4044943820224721E-3</v>
      </c>
      <c r="AK1009">
        <v>0.22500000000000001</v>
      </c>
      <c r="AL1009">
        <v>0.50089126559714792</v>
      </c>
      <c r="AM1009">
        <v>0.42499999999999999</v>
      </c>
      <c r="AN1009">
        <f>INDEX(realgdp!$A:$H,MATCH(Sheet1!A1009,realgdp!$A:$A,0),MATCH(Sheet1!I1009,realgdp!$A$1:$H$1,0))</f>
        <v>5395</v>
      </c>
      <c r="AO1009">
        <f>INDEX(pricelevel!$A:$H,MATCH(A1009,pricelevel!$A:$A,0),MATCH(Sheet1!I1009,pricelevel!$A$1:$H$1,0))</f>
        <v>90</v>
      </c>
    </row>
    <row r="1010" spans="1:41">
      <c r="A1010" s="1">
        <v>43340</v>
      </c>
      <c r="B1010" s="5" t="s">
        <v>263</v>
      </c>
      <c r="C1010">
        <v>49410.275285839933</v>
      </c>
      <c r="D1010">
        <v>0.51451187335092352</v>
      </c>
      <c r="E1010">
        <v>0.70360598065083557</v>
      </c>
      <c r="F1010">
        <v>7.4898856640281446</v>
      </c>
      <c r="G1010">
        <v>168550.30782761649</v>
      </c>
      <c r="H1010">
        <v>0.97464167585446526</v>
      </c>
      <c r="I1010">
        <v>2015</v>
      </c>
      <c r="J1010">
        <v>0.26226912928759893</v>
      </c>
      <c r="K1010">
        <v>0.93191489361702129</v>
      </c>
      <c r="L1010">
        <v>0.14384508990318121</v>
      </c>
      <c r="M1010">
        <v>0.91063829787234041</v>
      </c>
      <c r="N1010">
        <v>0.38738738738738743</v>
      </c>
      <c r="O1010">
        <v>0.54672897196261683</v>
      </c>
      <c r="P1010">
        <v>23653.45794392523</v>
      </c>
      <c r="Q1010">
        <v>858.21739130434787</v>
      </c>
      <c r="R1010">
        <v>22.07096774193548</v>
      </c>
      <c r="S1010">
        <v>9.7037793667007158E-3</v>
      </c>
      <c r="T1010">
        <v>6.6394279877425941E-3</v>
      </c>
      <c r="U1010">
        <v>4.5965270684371808E-3</v>
      </c>
      <c r="V1010">
        <v>3615</v>
      </c>
      <c r="W1010">
        <f t="shared" si="30"/>
        <v>2.0939734422880489E-2</v>
      </c>
      <c r="X1010">
        <v>5.8222676200204292E-2</v>
      </c>
      <c r="Y1010">
        <v>9.1419816138917268E-2</v>
      </c>
      <c r="Z1010">
        <v>39.223529411764709</v>
      </c>
      <c r="AA1010">
        <v>9.0398365679264556E-2</v>
      </c>
      <c r="AB1010">
        <v>6.8947906026557718E-2</v>
      </c>
      <c r="AC1010">
        <v>1958</v>
      </c>
      <c r="AD1010">
        <v>3.7383177570093462E-2</v>
      </c>
      <c r="AE1010">
        <v>1.0214504596527071E-3</v>
      </c>
      <c r="AF1010">
        <v>3.5750766087844742E-3</v>
      </c>
      <c r="AG1010">
        <v>3.06435137895812E-3</v>
      </c>
      <c r="AH1010">
        <v>5.1072522982635344E-4</v>
      </c>
      <c r="AI1010">
        <f t="shared" si="31"/>
        <v>3.6282956738879629E-2</v>
      </c>
      <c r="AJ1010">
        <v>2.9622063329928498E-2</v>
      </c>
      <c r="AK1010">
        <v>0.41588785046728971</v>
      </c>
      <c r="AL1010">
        <v>0.40802213001383131</v>
      </c>
      <c r="AM1010">
        <v>0.73364485981308414</v>
      </c>
      <c r="AN1010">
        <f>INDEX(realgdp!$A:$H,MATCH(Sheet1!A1010,realgdp!$A:$A,0),MATCH(Sheet1!I1010,realgdp!$A$1:$H$1,0))</f>
        <v>19875.400000000001</v>
      </c>
      <c r="AO1010">
        <f>INDEX(pricelevel!$A:$H,MATCH(A1010,pricelevel!$A:$A,0),MATCH(Sheet1!I1010,pricelevel!$A$1:$H$1,0))</f>
        <v>90.2</v>
      </c>
    </row>
    <row r="1011" spans="1:41">
      <c r="A1011" s="1">
        <v>43900</v>
      </c>
      <c r="B1011" s="5" t="s">
        <v>264</v>
      </c>
      <c r="C1011">
        <v>48476.114669421477</v>
      </c>
      <c r="D1011">
        <v>0.52169421487603307</v>
      </c>
      <c r="E1011">
        <v>0.82334710743801653</v>
      </c>
      <c r="F1011">
        <v>7.6219008264462813</v>
      </c>
      <c r="G1011">
        <v>159032.8512396694</v>
      </c>
      <c r="H1011">
        <v>0.98362720403022674</v>
      </c>
      <c r="I1011">
        <v>2015</v>
      </c>
      <c r="J1011">
        <v>0.25836065573770489</v>
      </c>
      <c r="K1011">
        <v>1.0722222222222222</v>
      </c>
      <c r="L1011">
        <v>0.14150943396226409</v>
      </c>
      <c r="M1011">
        <v>1.094444444444445</v>
      </c>
      <c r="N1011">
        <v>0.43292682926829268</v>
      </c>
      <c r="O1011">
        <v>0.54822335025380708</v>
      </c>
      <c r="P1011">
        <v>22786.802030456849</v>
      </c>
      <c r="Q1011">
        <v>778.48780487804879</v>
      </c>
      <c r="R1011">
        <v>23.386861313868611</v>
      </c>
      <c r="S1011">
        <v>6.4896755162241887E-3</v>
      </c>
      <c r="T1011">
        <v>1.12094395280236E-2</v>
      </c>
      <c r="U1011">
        <v>3.539823008849557E-3</v>
      </c>
      <c r="V1011">
        <v>2968</v>
      </c>
      <c r="W1011">
        <f t="shared" si="30"/>
        <v>2.1238938053097345E-2</v>
      </c>
      <c r="X1011">
        <v>6.9026548672566371E-2</v>
      </c>
      <c r="Y1011">
        <v>7.3746312684365781E-2</v>
      </c>
      <c r="Z1011">
        <v>39.700000000000003</v>
      </c>
      <c r="AA1011">
        <v>0.11032448377581119</v>
      </c>
      <c r="AB1011">
        <v>6.7256637168141592E-2</v>
      </c>
      <c r="AC1011">
        <v>1695</v>
      </c>
      <c r="AD1011">
        <v>8.6294416243654817E-2</v>
      </c>
      <c r="AE1011">
        <v>5.8997050147492625E-4</v>
      </c>
      <c r="AF1011">
        <v>2.9498525073746308E-3</v>
      </c>
      <c r="AG1011">
        <v>2.9498525073746308E-3</v>
      </c>
      <c r="AH1011">
        <v>0</v>
      </c>
      <c r="AI1011">
        <f t="shared" si="31"/>
        <v>3.4163978071057172E-2</v>
      </c>
      <c r="AJ1011">
        <v>1.1799410029498521E-3</v>
      </c>
      <c r="AK1011">
        <v>0.48730964467005078</v>
      </c>
      <c r="AL1011">
        <v>0.44272237196765502</v>
      </c>
      <c r="AM1011">
        <v>0.64974619289340096</v>
      </c>
      <c r="AN1011">
        <f>INDEX(realgdp!$A:$H,MATCH(Sheet1!A1011,realgdp!$A:$A,0),MATCH(Sheet1!I1011,realgdp!$A$1:$H$1,0))</f>
        <v>12706.2</v>
      </c>
      <c r="AO1011">
        <f>INDEX(pricelevel!$A:$H,MATCH(A1011,pricelevel!$A:$A,0),MATCH(Sheet1!I1011,pricelevel!$A$1:$H$1,0))</f>
        <v>87.6</v>
      </c>
    </row>
    <row r="1012" spans="1:41">
      <c r="A1012" s="1">
        <v>44060</v>
      </c>
      <c r="B1012" s="5" t="s">
        <v>265</v>
      </c>
      <c r="C1012">
        <v>49208.919979869148</v>
      </c>
      <c r="D1012">
        <v>0.50427780573729242</v>
      </c>
      <c r="E1012">
        <v>0.92400603925515856</v>
      </c>
      <c r="F1012">
        <v>7.7579265223955716</v>
      </c>
      <c r="G1012">
        <v>228639.50679416209</v>
      </c>
      <c r="H1012">
        <v>0.96255648805681082</v>
      </c>
      <c r="I1012">
        <v>2015</v>
      </c>
      <c r="J1012">
        <v>0.24371859296482412</v>
      </c>
      <c r="K1012">
        <v>0.91048593350383633</v>
      </c>
      <c r="L1012">
        <v>0.15138422147543609</v>
      </c>
      <c r="M1012">
        <v>0.89002557544757033</v>
      </c>
      <c r="N1012">
        <v>0.4478330658105939</v>
      </c>
      <c r="O1012">
        <v>0.5431034482758621</v>
      </c>
      <c r="P1012">
        <v>22152.47413793104</v>
      </c>
      <c r="Q1012">
        <v>903.98901098901104</v>
      </c>
      <c r="R1012">
        <v>21.004504504504499</v>
      </c>
      <c r="S1012">
        <v>1.0668973471741641E-2</v>
      </c>
      <c r="T1012">
        <v>1.29757785467128E-2</v>
      </c>
      <c r="U1012">
        <v>5.1903114186851208E-3</v>
      </c>
      <c r="V1012">
        <v>6249</v>
      </c>
      <c r="W1012">
        <f t="shared" si="30"/>
        <v>2.8835063437139562E-2</v>
      </c>
      <c r="X1012">
        <v>5.9976931949250287E-2</v>
      </c>
      <c r="Y1012">
        <v>8.7946943483275669E-2</v>
      </c>
      <c r="Z1012">
        <v>38.159999999999997</v>
      </c>
      <c r="AA1012">
        <v>0.10178777393310259</v>
      </c>
      <c r="AB1012">
        <v>6.8050749711649372E-2</v>
      </c>
      <c r="AC1012">
        <v>3468</v>
      </c>
      <c r="AD1012">
        <v>0.10344827586206901</v>
      </c>
      <c r="AE1012">
        <v>2.306805074971165E-3</v>
      </c>
      <c r="AF1012">
        <v>2.8835063437139558E-3</v>
      </c>
      <c r="AG1012">
        <v>4.0369088811995383E-3</v>
      </c>
      <c r="AH1012">
        <v>5.7670126874279125E-4</v>
      </c>
      <c r="AI1012">
        <f t="shared" si="31"/>
        <v>4.0807586789646078E-2</v>
      </c>
      <c r="AJ1012">
        <v>4.9019607843137254E-3</v>
      </c>
      <c r="AK1012">
        <v>0.40517241379310343</v>
      </c>
      <c r="AL1012">
        <v>0.43046887502000319</v>
      </c>
      <c r="AM1012">
        <v>0.68103448275862066</v>
      </c>
      <c r="AN1012">
        <f>INDEX(realgdp!$A:$H,MATCH(Sheet1!A1012,realgdp!$A:$A,0),MATCH(Sheet1!I1012,realgdp!$A$1:$H$1,0))</f>
        <v>21055.3</v>
      </c>
      <c r="AO1012">
        <f>INDEX(pricelevel!$A:$H,MATCH(A1012,pricelevel!$A:$A,0),MATCH(Sheet1!I1012,pricelevel!$A$1:$H$1,0))</f>
        <v>94.9</v>
      </c>
    </row>
    <row r="1013" spans="1:41">
      <c r="A1013" s="1">
        <v>44100</v>
      </c>
      <c r="B1013" s="5" t="s">
        <v>266</v>
      </c>
      <c r="C1013">
        <v>56655.072684642437</v>
      </c>
      <c r="D1013">
        <v>0.48651817116060958</v>
      </c>
      <c r="E1013">
        <v>0.94841735052754983</v>
      </c>
      <c r="F1013">
        <v>7.9343493552168818</v>
      </c>
      <c r="G1013">
        <v>155515.24032825319</v>
      </c>
      <c r="H1013">
        <v>0.98176718092566617</v>
      </c>
      <c r="I1013">
        <v>2015</v>
      </c>
      <c r="J1013">
        <v>0.23699421965317918</v>
      </c>
      <c r="K1013">
        <v>0.72670807453416153</v>
      </c>
      <c r="L1013">
        <v>0.13925191527715189</v>
      </c>
      <c r="M1013">
        <v>0.75776397515527949</v>
      </c>
      <c r="N1013">
        <v>0.49751243781094528</v>
      </c>
      <c r="O1013">
        <v>0.63934426229508201</v>
      </c>
      <c r="P1013">
        <v>28397.573770491799</v>
      </c>
      <c r="Q1013">
        <v>793.32142857142856</v>
      </c>
      <c r="R1013">
        <v>16</v>
      </c>
      <c r="S1013">
        <v>6.006006006006006E-3</v>
      </c>
      <c r="T1013">
        <v>1.051051051051051E-2</v>
      </c>
      <c r="U1013">
        <v>4.5045045045045036E-3</v>
      </c>
      <c r="V1013">
        <v>2219</v>
      </c>
      <c r="W1013">
        <f t="shared" si="30"/>
        <v>2.1021021021021019E-2</v>
      </c>
      <c r="X1013">
        <v>5.8558558558558557E-2</v>
      </c>
      <c r="Y1013">
        <v>0.1051051051051051</v>
      </c>
      <c r="Z1013">
        <v>39.098039215686278</v>
      </c>
      <c r="AA1013">
        <v>9.0840840840840847E-2</v>
      </c>
      <c r="AB1013">
        <v>4.6546546546546552E-2</v>
      </c>
      <c r="AC1013">
        <v>1332</v>
      </c>
      <c r="AD1013">
        <v>2.4590163934426229E-2</v>
      </c>
      <c r="AE1013">
        <v>3.003003003003003E-3</v>
      </c>
      <c r="AF1013">
        <v>1.5015015015015011E-3</v>
      </c>
      <c r="AG1013">
        <v>4.5045045045045036E-3</v>
      </c>
      <c r="AH1013">
        <v>0</v>
      </c>
      <c r="AI1013">
        <f t="shared" si="31"/>
        <v>2.7936239728894613E-2</v>
      </c>
      <c r="AJ1013">
        <v>3.003003003003003E-3</v>
      </c>
      <c r="AK1013">
        <v>0.31147540983606559</v>
      </c>
      <c r="AL1013">
        <v>0.42586750788643529</v>
      </c>
      <c r="AM1013">
        <v>0.48360655737704922</v>
      </c>
      <c r="AN1013">
        <f>INDEX(realgdp!$A:$H,MATCH(Sheet1!A1013,realgdp!$A:$A,0),MATCH(Sheet1!I1013,realgdp!$A$1:$H$1,0))</f>
        <v>8884.1</v>
      </c>
      <c r="AO1013">
        <f>INDEX(pricelevel!$A:$H,MATCH(A1013,pricelevel!$A:$A,0),MATCH(Sheet1!I1013,pricelevel!$A$1:$H$1,0))</f>
        <v>89.9</v>
      </c>
    </row>
    <row r="1014" spans="1:41">
      <c r="A1014" s="1">
        <v>44140</v>
      </c>
      <c r="B1014" s="5" t="s">
        <v>267</v>
      </c>
      <c r="C1014">
        <v>57305.507936507936</v>
      </c>
      <c r="D1014">
        <v>0.49503968253968261</v>
      </c>
      <c r="E1014">
        <v>0.91369047619047616</v>
      </c>
      <c r="F1014">
        <v>8.049603174603174</v>
      </c>
      <c r="G1014">
        <v>252007.4404761905</v>
      </c>
      <c r="H1014">
        <v>0.97446314567614623</v>
      </c>
      <c r="I1014">
        <v>2015</v>
      </c>
      <c r="J1014">
        <v>0.21808510638297873</v>
      </c>
      <c r="K1014">
        <v>0.91714285714285715</v>
      </c>
      <c r="L1014">
        <v>0.12879310344827591</v>
      </c>
      <c r="M1014">
        <v>0.87142857142857144</v>
      </c>
      <c r="N1014">
        <v>0.52197802197802201</v>
      </c>
      <c r="O1014">
        <v>0.51147540983606554</v>
      </c>
      <c r="P1014">
        <v>25325.839344262291</v>
      </c>
      <c r="Q1014">
        <v>974.31690140845069</v>
      </c>
      <c r="R1014">
        <v>24.161616161616159</v>
      </c>
      <c r="S1014">
        <v>1.1572114027660171E-2</v>
      </c>
      <c r="T1014">
        <v>1.1854360711261639E-2</v>
      </c>
      <c r="U1014">
        <v>5.6449336720293536E-3</v>
      </c>
      <c r="V1014">
        <v>5800</v>
      </c>
      <c r="W1014">
        <f t="shared" si="30"/>
        <v>2.9071408410951162E-2</v>
      </c>
      <c r="X1014">
        <v>6.0118543607112607E-2</v>
      </c>
      <c r="Y1014">
        <v>8.5238498447643238E-2</v>
      </c>
      <c r="Z1014">
        <v>36.516528925619838</v>
      </c>
      <c r="AA1014">
        <v>0.10443127293254301</v>
      </c>
      <c r="AB1014">
        <v>5.3626869884278859E-2</v>
      </c>
      <c r="AC1014">
        <v>3543</v>
      </c>
      <c r="AD1014">
        <v>0.18688524590163941</v>
      </c>
      <c r="AE1014">
        <v>2.257973468811742E-3</v>
      </c>
      <c r="AF1014">
        <v>3.3869602032176121E-3</v>
      </c>
      <c r="AG1014">
        <v>7.3384137736381598E-3</v>
      </c>
      <c r="AH1014">
        <v>0</v>
      </c>
      <c r="AI1014">
        <f t="shared" si="31"/>
        <v>3.8471258076158789E-2</v>
      </c>
      <c r="AJ1014">
        <v>8.4674005080440302E-4</v>
      </c>
      <c r="AK1014">
        <v>0.25573770491803283</v>
      </c>
      <c r="AL1014">
        <v>0.39586206896551718</v>
      </c>
      <c r="AM1014">
        <v>0.4098360655737705</v>
      </c>
      <c r="AN1014">
        <f>INDEX(realgdp!$A:$H,MATCH(Sheet1!A1014,realgdp!$A:$A,0),MATCH(Sheet1!I1014,realgdp!$A$1:$H$1,0))</f>
        <v>23759.5</v>
      </c>
      <c r="AO1014">
        <f>INDEX(pricelevel!$A:$H,MATCH(A1014,pricelevel!$A:$A,0),MATCH(Sheet1!I1014,pricelevel!$A$1:$H$1,0))</f>
        <v>98.4</v>
      </c>
    </row>
    <row r="1015" spans="1:41">
      <c r="A1015" s="1">
        <v>44180</v>
      </c>
      <c r="B1015" s="5" t="s">
        <v>268</v>
      </c>
      <c r="C1015">
        <v>46348.629982668979</v>
      </c>
      <c r="D1015">
        <v>0.49740034662045057</v>
      </c>
      <c r="E1015">
        <v>0.96360485268630847</v>
      </c>
      <c r="F1015">
        <v>7.7322357019064123</v>
      </c>
      <c r="G1015">
        <v>170232.4956672444</v>
      </c>
      <c r="H1015">
        <v>0.97925311203319498</v>
      </c>
      <c r="I1015">
        <v>2015</v>
      </c>
      <c r="J1015">
        <v>0.26533907427341225</v>
      </c>
      <c r="K1015">
        <v>1.0807174887892377</v>
      </c>
      <c r="L1015">
        <v>0.15718972115910329</v>
      </c>
      <c r="M1015">
        <v>0.91928251121076232</v>
      </c>
      <c r="N1015">
        <v>0.51097804391217561</v>
      </c>
      <c r="O1015">
        <v>0.64878048780487807</v>
      </c>
      <c r="P1015">
        <v>23294.970731707319</v>
      </c>
      <c r="Q1015">
        <v>746.63461538461536</v>
      </c>
      <c r="R1015">
        <v>24.34228187919463</v>
      </c>
      <c r="S1015">
        <v>6.4308681672025723E-3</v>
      </c>
      <c r="T1015">
        <v>1.0564997703261371E-2</v>
      </c>
      <c r="U1015">
        <v>3.2154340836012861E-3</v>
      </c>
      <c r="V1015">
        <v>3658</v>
      </c>
      <c r="W1015">
        <f t="shared" si="30"/>
        <v>2.0211299954065228E-2</v>
      </c>
      <c r="X1015">
        <v>6.6605420303169502E-2</v>
      </c>
      <c r="Y1015">
        <v>8.0385852090032156E-2</v>
      </c>
      <c r="Z1015">
        <v>40.210227272727273</v>
      </c>
      <c r="AA1015">
        <v>0.1175930179145613</v>
      </c>
      <c r="AB1015">
        <v>6.5686724850711989E-2</v>
      </c>
      <c r="AC1015">
        <v>2177</v>
      </c>
      <c r="AD1015">
        <v>4.3902439024390241E-2</v>
      </c>
      <c r="AE1015">
        <v>1.378043178686265E-3</v>
      </c>
      <c r="AF1015">
        <v>1.8373909049150209E-3</v>
      </c>
      <c r="AG1015">
        <v>4.1341295360587966E-3</v>
      </c>
      <c r="AH1015">
        <v>9.1869545245751034E-4</v>
      </c>
      <c r="AI1015">
        <f t="shared" si="31"/>
        <v>3.2051322321189006E-2</v>
      </c>
      <c r="AJ1015">
        <v>2.2967386311437761E-3</v>
      </c>
      <c r="AK1015">
        <v>0.53658536585365857</v>
      </c>
      <c r="AL1015">
        <v>0.43028977583378902</v>
      </c>
      <c r="AM1015">
        <v>0.77073170731707319</v>
      </c>
      <c r="AN1015">
        <f>INDEX(realgdp!$A:$H,MATCH(Sheet1!A1015,realgdp!$A:$A,0),MATCH(Sheet1!I1015,realgdp!$A$1:$H$1,0))</f>
        <v>16268.9</v>
      </c>
      <c r="AO1015">
        <f>INDEX(pricelevel!$A:$H,MATCH(A1015,pricelevel!$A:$A,0),MATCH(Sheet1!I1015,pricelevel!$A$1:$H$1,0))</f>
        <v>87.3</v>
      </c>
    </row>
    <row r="1016" spans="1:41">
      <c r="A1016" s="1">
        <v>44220</v>
      </c>
      <c r="B1016" s="5" t="s">
        <v>269</v>
      </c>
      <c r="C1016">
        <v>45592.169981916821</v>
      </c>
      <c r="D1016">
        <v>0.48643761301989152</v>
      </c>
      <c r="E1016">
        <v>0.93490054249547916</v>
      </c>
      <c r="F1016">
        <v>7.3146473779385168</v>
      </c>
      <c r="G1016">
        <v>146328.57142857139</v>
      </c>
      <c r="H1016">
        <v>0.9754464285714286</v>
      </c>
      <c r="I1016">
        <v>2015</v>
      </c>
      <c r="J1016">
        <v>0.1906474820143885</v>
      </c>
      <c r="K1016">
        <v>0.53508771929824561</v>
      </c>
      <c r="L1016">
        <v>0.14723926380368099</v>
      </c>
      <c r="M1016">
        <v>0.57017543859649122</v>
      </c>
      <c r="N1016">
        <v>0.26973684210526322</v>
      </c>
      <c r="O1016">
        <v>0.52307692307692311</v>
      </c>
      <c r="P1016">
        <v>24707.692307692309</v>
      </c>
      <c r="Q1016">
        <v>700.64</v>
      </c>
      <c r="R1016">
        <v>19.20454545454545</v>
      </c>
      <c r="S1016">
        <v>6.1791967044284241E-3</v>
      </c>
      <c r="T1016">
        <v>9.2687950566426366E-3</v>
      </c>
      <c r="U1016">
        <v>4.1194644696189494E-3</v>
      </c>
      <c r="V1016">
        <v>1630</v>
      </c>
      <c r="W1016">
        <f t="shared" si="30"/>
        <v>1.9567456230690013E-2</v>
      </c>
      <c r="X1016">
        <v>7.209062821833162E-2</v>
      </c>
      <c r="Y1016">
        <v>7.6210092687950565E-2</v>
      </c>
      <c r="Z1016">
        <v>39.137931034482762</v>
      </c>
      <c r="AA1016">
        <v>7.7239958805355308E-2</v>
      </c>
      <c r="AB1016">
        <v>8.1359423274974252E-2</v>
      </c>
      <c r="AC1016">
        <v>971</v>
      </c>
      <c r="AD1016">
        <v>0</v>
      </c>
      <c r="AE1016">
        <v>2.0597322348094751E-3</v>
      </c>
      <c r="AF1016">
        <v>2.0597322348094751E-3</v>
      </c>
      <c r="AG1016">
        <v>0</v>
      </c>
      <c r="AH1016">
        <v>0</v>
      </c>
      <c r="AI1016">
        <f t="shared" si="31"/>
        <v>2.8357160647571603E-2</v>
      </c>
      <c r="AJ1016">
        <v>2.0597322348094751E-3</v>
      </c>
      <c r="AK1016">
        <v>0.32307692307692309</v>
      </c>
      <c r="AL1016">
        <v>0.42024539877300621</v>
      </c>
      <c r="AM1016">
        <v>0.44615384615384618</v>
      </c>
      <c r="AN1016">
        <f>INDEX(realgdp!$A:$H,MATCH(Sheet1!A1016,realgdp!$A:$A,0),MATCH(Sheet1!I1016,realgdp!$A$1:$H$1,0))</f>
        <v>3804.2</v>
      </c>
      <c r="AO1016">
        <f>INDEX(pricelevel!$A:$H,MATCH(A1016,pricelevel!$A:$A,0),MATCH(Sheet1!I1016,pricelevel!$A$1:$H$1,0))</f>
        <v>86.9</v>
      </c>
    </row>
    <row r="1017" spans="1:41">
      <c r="A1017" s="1">
        <v>44300</v>
      </c>
      <c r="B1017" s="5" t="s">
        <v>270</v>
      </c>
      <c r="C1017">
        <v>51993.747514910538</v>
      </c>
      <c r="D1017">
        <v>0.53280318091451295</v>
      </c>
      <c r="E1017">
        <v>0.97415506958250497</v>
      </c>
      <c r="F1017">
        <v>7.7952286282306167</v>
      </c>
      <c r="G1017">
        <v>216372.76341948309</v>
      </c>
      <c r="H1017">
        <v>0.98360655737704916</v>
      </c>
      <c r="I1017">
        <v>2015</v>
      </c>
      <c r="J1017">
        <v>0.26604278074866311</v>
      </c>
      <c r="K1017">
        <v>1.1785714285714286</v>
      </c>
      <c r="L1017">
        <v>0.1175764847030594</v>
      </c>
      <c r="M1017">
        <v>1.05952380952381</v>
      </c>
      <c r="N1017">
        <v>0.49397590361445781</v>
      </c>
      <c r="O1017">
        <v>0.5955056179775281</v>
      </c>
      <c r="P1017">
        <v>28041.02247191011</v>
      </c>
      <c r="Q1017">
        <v>1052.8717948717949</v>
      </c>
      <c r="R1017">
        <v>22.793103448275861</v>
      </c>
      <c r="S1017">
        <v>1.774042950513539E-2</v>
      </c>
      <c r="T1017">
        <v>1.4005602240896361E-2</v>
      </c>
      <c r="U1017">
        <v>3.7348272642390291E-3</v>
      </c>
      <c r="V1017">
        <v>1667</v>
      </c>
      <c r="W1017">
        <f t="shared" si="30"/>
        <v>3.5480859010270781E-2</v>
      </c>
      <c r="X1017">
        <v>0.10270774976657331</v>
      </c>
      <c r="Y1017">
        <v>8.1232492997198882E-2</v>
      </c>
      <c r="Z1017">
        <v>39.80263157894737</v>
      </c>
      <c r="AA1017">
        <v>9.990662931839403E-2</v>
      </c>
      <c r="AB1017">
        <v>4.5751633986928102E-2</v>
      </c>
      <c r="AC1017">
        <v>1071</v>
      </c>
      <c r="AD1017">
        <v>6.741573033707865E-2</v>
      </c>
      <c r="AE1017">
        <v>1.867413632119515E-3</v>
      </c>
      <c r="AF1017">
        <v>1.867413632119515E-3</v>
      </c>
      <c r="AG1017">
        <v>1.120448179271709E-2</v>
      </c>
      <c r="AH1017">
        <v>9.3370681605975728E-4</v>
      </c>
      <c r="AI1017">
        <f t="shared" si="31"/>
        <v>3.7547553621716238E-2</v>
      </c>
      <c r="AJ1017">
        <v>6.5359477124183009E-3</v>
      </c>
      <c r="AK1017">
        <v>0.3146067415730337</v>
      </c>
      <c r="AL1017">
        <v>0.39232153569286138</v>
      </c>
      <c r="AM1017">
        <v>0.43820224719101131</v>
      </c>
      <c r="AN1017">
        <f>INDEX(realgdp!$A:$H,MATCH(Sheet1!A1017,realgdp!$A:$A,0),MATCH(Sheet1!I1017,realgdp!$A$1:$H$1,0))</f>
        <v>7860.3</v>
      </c>
      <c r="AO1017">
        <f>INDEX(pricelevel!$A:$H,MATCH(A1017,pricelevel!$A:$A,0),MATCH(Sheet1!I1017,pricelevel!$A$1:$H$1,0))</f>
        <v>103.2</v>
      </c>
    </row>
    <row r="1018" spans="1:41">
      <c r="A1018" s="1">
        <v>44700</v>
      </c>
      <c r="B1018" s="5" t="s">
        <v>271</v>
      </c>
      <c r="C1018">
        <v>52328.540067720089</v>
      </c>
      <c r="D1018">
        <v>0.51523702031602714</v>
      </c>
      <c r="E1018">
        <v>0.70541760722347635</v>
      </c>
      <c r="F1018">
        <v>7.1111738148984198</v>
      </c>
      <c r="G1018">
        <v>301922.17832957109</v>
      </c>
      <c r="H1018">
        <v>0.95297372060857533</v>
      </c>
      <c r="I1018">
        <v>2015</v>
      </c>
      <c r="J1018">
        <v>0.26762956669498728</v>
      </c>
      <c r="K1018">
        <v>0.83711340206185569</v>
      </c>
      <c r="L1018">
        <v>0.16921718658034141</v>
      </c>
      <c r="M1018">
        <v>0.88659793814432986</v>
      </c>
      <c r="N1018">
        <v>0.42168674698795178</v>
      </c>
      <c r="O1018">
        <v>0.44418604651162791</v>
      </c>
      <c r="P1018">
        <v>22226.116279069771</v>
      </c>
      <c r="Q1018">
        <v>1102.7828282828279</v>
      </c>
      <c r="R1018">
        <v>27.166666666666671</v>
      </c>
      <c r="S1018">
        <v>8.62548692264886E-3</v>
      </c>
      <c r="T1018">
        <v>6.3995548135781857E-3</v>
      </c>
      <c r="U1018">
        <v>2.782415136338342E-3</v>
      </c>
      <c r="V1018">
        <v>6796</v>
      </c>
      <c r="W1018">
        <f t="shared" si="30"/>
        <v>1.7807456872565387E-2</v>
      </c>
      <c r="X1018">
        <v>4.9805230940456323E-2</v>
      </c>
      <c r="Y1018">
        <v>7.65164162493044E-2</v>
      </c>
      <c r="Z1018">
        <v>37.915407854984892</v>
      </c>
      <c r="AA1018">
        <v>0.1060100166944908</v>
      </c>
      <c r="AB1018">
        <v>9.376739009460211E-2</v>
      </c>
      <c r="AC1018">
        <v>3594</v>
      </c>
      <c r="AD1018">
        <v>0.24651162790697681</v>
      </c>
      <c r="AE1018">
        <v>1.1129660545353369E-3</v>
      </c>
      <c r="AF1018">
        <v>1.6694490818030051E-3</v>
      </c>
      <c r="AG1018">
        <v>2.504173622704507E-3</v>
      </c>
      <c r="AH1018">
        <v>0</v>
      </c>
      <c r="AI1018">
        <f t="shared" si="31"/>
        <v>4.961653284075155E-2</v>
      </c>
      <c r="AJ1018">
        <v>2.504173622704507E-3</v>
      </c>
      <c r="AK1018">
        <v>0.38372093023255821</v>
      </c>
      <c r="AL1018">
        <v>0.41009417304296653</v>
      </c>
      <c r="AM1018">
        <v>0.66744186046511633</v>
      </c>
      <c r="AN1018">
        <f>INDEX(realgdp!$A:$H,MATCH(Sheet1!A1018,realgdp!$A:$A,0),MATCH(Sheet1!I1018,realgdp!$A$1:$H$1,0))</f>
        <v>22363.8</v>
      </c>
      <c r="AO1018">
        <f>INDEX(pricelevel!$A:$H,MATCH(A1018,pricelevel!$A:$A,0),MATCH(Sheet1!I1018,pricelevel!$A$1:$H$1,0))</f>
        <v>99.4</v>
      </c>
    </row>
    <row r="1019" spans="1:41">
      <c r="A1019" s="1">
        <v>45060</v>
      </c>
      <c r="B1019" s="5" t="s">
        <v>273</v>
      </c>
      <c r="C1019">
        <v>52481.548592493287</v>
      </c>
      <c r="D1019">
        <v>0.49497319034852549</v>
      </c>
      <c r="E1019">
        <v>0.95475871313672922</v>
      </c>
      <c r="F1019">
        <v>7.9483914209115278</v>
      </c>
      <c r="G1019">
        <v>161406.97050938339</v>
      </c>
      <c r="H1019">
        <v>0.97259169689641278</v>
      </c>
      <c r="I1019">
        <v>2015</v>
      </c>
      <c r="J1019">
        <v>0.22551998130404299</v>
      </c>
      <c r="K1019">
        <v>0.81872509960159368</v>
      </c>
      <c r="L1019">
        <v>0.13948189014152071</v>
      </c>
      <c r="M1019">
        <v>0.78087649402390436</v>
      </c>
      <c r="N1019">
        <v>0.58992805755395683</v>
      </c>
      <c r="O1019">
        <v>0.68112244897959184</v>
      </c>
      <c r="P1019">
        <v>27474.479591836731</v>
      </c>
      <c r="Q1019">
        <v>878.92655367231635</v>
      </c>
      <c r="R1019">
        <v>22.704861111111111</v>
      </c>
      <c r="S1019">
        <v>1.340268053610722E-2</v>
      </c>
      <c r="T1019">
        <v>1.100220044008802E-2</v>
      </c>
      <c r="U1019">
        <v>6.6013202640528108E-3</v>
      </c>
      <c r="V1019">
        <v>8338</v>
      </c>
      <c r="W1019">
        <f t="shared" si="30"/>
        <v>3.1006201240248051E-2</v>
      </c>
      <c r="X1019">
        <v>6.56131226245249E-2</v>
      </c>
      <c r="Y1019">
        <v>8.8417683536707342E-2</v>
      </c>
      <c r="Z1019">
        <v>40.003095975232199</v>
      </c>
      <c r="AA1019">
        <v>0.1074214842968594</v>
      </c>
      <c r="AB1019">
        <v>5.6011202240448088E-2</v>
      </c>
      <c r="AC1019">
        <v>4999</v>
      </c>
      <c r="AD1019">
        <v>0.1045918367346939</v>
      </c>
      <c r="AE1019">
        <v>3.6007201440288062E-3</v>
      </c>
      <c r="AF1019">
        <v>3.000600120024005E-3</v>
      </c>
      <c r="AG1019">
        <v>7.8015603120624123E-3</v>
      </c>
      <c r="AH1019">
        <v>4.0008001600320059E-4</v>
      </c>
      <c r="AI1019">
        <f t="shared" si="31"/>
        <v>3.1990653389244346E-2</v>
      </c>
      <c r="AJ1019">
        <v>6.0012002400480096E-4</v>
      </c>
      <c r="AK1019">
        <v>0.34183673469387749</v>
      </c>
      <c r="AL1019">
        <v>0.41065003597985128</v>
      </c>
      <c r="AM1019">
        <v>0.56632653061224492</v>
      </c>
      <c r="AN1019">
        <f>INDEX(realgdp!$A:$H,MATCH(Sheet1!A1019,realgdp!$A:$A,0),MATCH(Sheet1!I1019,realgdp!$A$1:$H$1,0))</f>
        <v>28908</v>
      </c>
      <c r="AO1019">
        <f>INDEX(pricelevel!$A:$H,MATCH(A1019,pricelevel!$A:$A,0),MATCH(Sheet1!I1019,pricelevel!$A$1:$H$1,0))</f>
        <v>96.9</v>
      </c>
    </row>
    <row r="1020" spans="1:41">
      <c r="A1020" s="1">
        <v>45300</v>
      </c>
      <c r="B1020" s="5" t="s">
        <v>275</v>
      </c>
      <c r="C1020">
        <v>55611.687110187107</v>
      </c>
      <c r="D1020">
        <v>0.49054999054999049</v>
      </c>
      <c r="E1020">
        <v>0.8728973728973729</v>
      </c>
      <c r="F1020">
        <v>7.9023814023814021</v>
      </c>
      <c r="G1020">
        <v>236153.06180306181</v>
      </c>
      <c r="H1020">
        <v>0.96860210088883758</v>
      </c>
      <c r="I1020">
        <v>2015</v>
      </c>
      <c r="J1020">
        <v>0.22506941230911615</v>
      </c>
      <c r="K1020">
        <v>0.94038245219347583</v>
      </c>
      <c r="L1020">
        <v>0.1257977985385256</v>
      </c>
      <c r="M1020">
        <v>0.95106861642294716</v>
      </c>
      <c r="N1020">
        <v>0.44844579226686881</v>
      </c>
      <c r="O1020">
        <v>0.62684801892371378</v>
      </c>
      <c r="P1020">
        <v>27707.062684801891</v>
      </c>
      <c r="Q1020">
        <v>1096.716351501668</v>
      </c>
      <c r="R1020">
        <v>26.042707493956492</v>
      </c>
      <c r="S1020">
        <v>8.3552032563869102E-3</v>
      </c>
      <c r="T1020">
        <v>1.199721493224787E-2</v>
      </c>
      <c r="U1020">
        <v>5.4630175137914414E-3</v>
      </c>
      <c r="V1020">
        <v>32433</v>
      </c>
      <c r="W1020">
        <f t="shared" si="30"/>
        <v>2.5815435702426219E-2</v>
      </c>
      <c r="X1020">
        <v>5.3291200257083178E-2</v>
      </c>
      <c r="Y1020">
        <v>0.1064217235284666</v>
      </c>
      <c r="Z1020">
        <v>38.872101194659173</v>
      </c>
      <c r="AA1020">
        <v>0.1239355149697392</v>
      </c>
      <c r="AB1020">
        <v>4.7828182743291738E-2</v>
      </c>
      <c r="AC1020">
        <v>18671</v>
      </c>
      <c r="AD1020">
        <v>0.16262566528681249</v>
      </c>
      <c r="AE1020">
        <v>1.8210058379304801E-3</v>
      </c>
      <c r="AF1020">
        <v>3.6420116758609611E-3</v>
      </c>
      <c r="AG1020">
        <v>3.8026886615607088E-3</v>
      </c>
      <c r="AH1020">
        <v>2.6779497616624708E-4</v>
      </c>
      <c r="AI1020">
        <f t="shared" si="31"/>
        <v>3.9582555681849596E-2</v>
      </c>
      <c r="AJ1020">
        <v>1.3925338760644849E-3</v>
      </c>
      <c r="AK1020">
        <v>0.32939089296274388</v>
      </c>
      <c r="AL1020">
        <v>0.44454722042364259</v>
      </c>
      <c r="AM1020">
        <v>0.49201655824955648</v>
      </c>
      <c r="AN1020">
        <f>INDEX(realgdp!$A:$H,MATCH(Sheet1!A1020,realgdp!$A:$A,0),MATCH(Sheet1!I1020,realgdp!$A$1:$H$1,0))</f>
        <v>121876.7</v>
      </c>
      <c r="AO1020">
        <f>INDEX(pricelevel!$A:$H,MATCH(A1020,pricelevel!$A:$A,0),MATCH(Sheet1!I1020,pricelevel!$A$1:$H$1,0))</f>
        <v>98.7</v>
      </c>
    </row>
    <row r="1021" spans="1:41">
      <c r="A1021" s="1">
        <v>45780</v>
      </c>
      <c r="B1021" s="5" t="s">
        <v>277</v>
      </c>
      <c r="C1021">
        <v>49770.679898648646</v>
      </c>
      <c r="D1021">
        <v>0.50591216216216217</v>
      </c>
      <c r="E1021">
        <v>0.91173986486486491</v>
      </c>
      <c r="F1021">
        <v>7.7267736486486482</v>
      </c>
      <c r="G1021">
        <v>148518.41216216219</v>
      </c>
      <c r="H1021">
        <v>0.97413793103448276</v>
      </c>
      <c r="I1021">
        <v>2015</v>
      </c>
      <c r="J1021">
        <v>0.23163678426836321</v>
      </c>
      <c r="K1021">
        <v>0.96758104738154616</v>
      </c>
      <c r="L1021">
        <v>0.14164051994621249</v>
      </c>
      <c r="M1021">
        <v>0.94264339152119703</v>
      </c>
      <c r="N1021">
        <v>0.46008119079837623</v>
      </c>
      <c r="O1021">
        <v>0.6243386243386243</v>
      </c>
      <c r="P1021">
        <v>28008.158730158731</v>
      </c>
      <c r="Q1021">
        <v>789.61904761904759</v>
      </c>
      <c r="R1021">
        <v>21.09830508474576</v>
      </c>
      <c r="S1021">
        <v>7.1782178217821794E-3</v>
      </c>
      <c r="T1021">
        <v>7.6732673267326731E-3</v>
      </c>
      <c r="U1021">
        <v>2.722772277227723E-3</v>
      </c>
      <c r="V1021">
        <v>6693</v>
      </c>
      <c r="W1021">
        <f t="shared" si="30"/>
        <v>1.7574257425742576E-2</v>
      </c>
      <c r="X1021">
        <v>6.5841584158415845E-2</v>
      </c>
      <c r="Y1021">
        <v>7.7722772277227722E-2</v>
      </c>
      <c r="Z1021">
        <v>39.070336391437309</v>
      </c>
      <c r="AA1021">
        <v>9.405940594059406E-2</v>
      </c>
      <c r="AB1021">
        <v>8.5148514851485155E-2</v>
      </c>
      <c r="AC1021">
        <v>4040</v>
      </c>
      <c r="AD1021">
        <v>5.2910052910052907E-2</v>
      </c>
      <c r="AE1021">
        <v>7.4257425742574258E-4</v>
      </c>
      <c r="AF1021">
        <v>1.9801980198019798E-3</v>
      </c>
      <c r="AG1021">
        <v>2.4752475247524748E-3</v>
      </c>
      <c r="AH1021">
        <v>2.4752475247524747E-4</v>
      </c>
      <c r="AI1021">
        <f t="shared" si="31"/>
        <v>2.8192465460744429E-2</v>
      </c>
      <c r="AJ1021">
        <v>9.9009900990099011E-4</v>
      </c>
      <c r="AK1021">
        <v>0.36772486772486768</v>
      </c>
      <c r="AL1021">
        <v>0.41670401912445842</v>
      </c>
      <c r="AM1021">
        <v>0.71164021164021163</v>
      </c>
      <c r="AN1021">
        <f>INDEX(realgdp!$A:$H,MATCH(Sheet1!A1021,realgdp!$A:$A,0),MATCH(Sheet1!I1021,realgdp!$A$1:$H$1,0))</f>
        <v>28116.400000000001</v>
      </c>
      <c r="AO1021">
        <f>INDEX(pricelevel!$A:$H,MATCH(A1021,pricelevel!$A:$A,0),MATCH(Sheet1!I1021,pricelevel!$A$1:$H$1,0))</f>
        <v>88.2</v>
      </c>
    </row>
    <row r="1022" spans="1:41">
      <c r="A1022" s="1">
        <v>45820</v>
      </c>
      <c r="B1022" s="5" t="s">
        <v>278</v>
      </c>
      <c r="C1022">
        <v>46596.541984732823</v>
      </c>
      <c r="D1022">
        <v>0.49745547073791352</v>
      </c>
      <c r="E1022">
        <v>0.93765903307888043</v>
      </c>
      <c r="F1022">
        <v>7.60941475826972</v>
      </c>
      <c r="G1022">
        <v>132018.57506361321</v>
      </c>
      <c r="H1022">
        <v>0.98053892215568861</v>
      </c>
      <c r="I1022">
        <v>2015</v>
      </c>
      <c r="J1022">
        <v>0.2427695004382121</v>
      </c>
      <c r="K1022">
        <v>0.72</v>
      </c>
      <c r="L1022">
        <v>0.1557483731019523</v>
      </c>
      <c r="M1022">
        <v>0.74</v>
      </c>
      <c r="N1022">
        <v>0.37433155080213898</v>
      </c>
      <c r="O1022">
        <v>0.5495495495495496</v>
      </c>
      <c r="P1022">
        <v>28716.792792792789</v>
      </c>
      <c r="Q1022">
        <v>825.02173913043475</v>
      </c>
      <c r="R1022">
        <v>20.517647058823531</v>
      </c>
      <c r="S1022">
        <v>5.1813471502590684E-3</v>
      </c>
      <c r="T1022">
        <v>6.6617320503330867E-3</v>
      </c>
      <c r="U1022">
        <v>2.9607698001480379E-3</v>
      </c>
      <c r="V1022">
        <v>2305</v>
      </c>
      <c r="W1022">
        <f t="shared" si="30"/>
        <v>1.4803849000740193E-2</v>
      </c>
      <c r="X1022">
        <v>5.0333086602516647E-2</v>
      </c>
      <c r="Y1022">
        <v>9.1043671354552186E-2</v>
      </c>
      <c r="Z1022">
        <v>41.80808080808081</v>
      </c>
      <c r="AA1022">
        <v>8.0680977054034042E-2</v>
      </c>
      <c r="AB1022">
        <v>6.4396743153219832E-2</v>
      </c>
      <c r="AC1022">
        <v>1351</v>
      </c>
      <c r="AD1022">
        <v>5.4054054054054057E-2</v>
      </c>
      <c r="AE1022">
        <v>1.480384900074019E-3</v>
      </c>
      <c r="AF1022">
        <v>1.480384900074019E-3</v>
      </c>
      <c r="AG1022">
        <v>2.2205773501110292E-3</v>
      </c>
      <c r="AH1022">
        <v>0</v>
      </c>
      <c r="AI1022">
        <f t="shared" si="31"/>
        <v>2.872959195281358E-2</v>
      </c>
      <c r="AJ1022">
        <v>7.4019245003700959E-4</v>
      </c>
      <c r="AK1022">
        <v>0.50450450450450446</v>
      </c>
      <c r="AL1022">
        <v>0.45509761388286329</v>
      </c>
      <c r="AM1022">
        <v>1.0540540540540539</v>
      </c>
      <c r="AN1022">
        <f>INDEX(realgdp!$A:$H,MATCH(Sheet1!A1022,realgdp!$A:$A,0),MATCH(Sheet1!I1022,realgdp!$A$1:$H$1,0))</f>
        <v>9013.9</v>
      </c>
      <c r="AO1022">
        <f>INDEX(pricelevel!$A:$H,MATCH(A1022,pricelevel!$A:$A,0),MATCH(Sheet1!I1022,pricelevel!$A$1:$H$1,0))</f>
        <v>88.6</v>
      </c>
    </row>
    <row r="1023" spans="1:41">
      <c r="A1023" s="1">
        <v>45940</v>
      </c>
      <c r="B1023" s="5" t="s">
        <v>279</v>
      </c>
      <c r="C1023">
        <v>85455.75</v>
      </c>
      <c r="D1023">
        <v>0.49810606060606061</v>
      </c>
      <c r="E1023">
        <v>0.72443181818181823</v>
      </c>
      <c r="F1023">
        <v>8.5265151515151523</v>
      </c>
      <c r="G1023">
        <v>400848.48484848492</v>
      </c>
      <c r="H1023">
        <v>0.95886075949367089</v>
      </c>
      <c r="I1023">
        <v>2015</v>
      </c>
      <c r="J1023">
        <v>0.22491145218417946</v>
      </c>
      <c r="K1023">
        <v>0.95811518324607325</v>
      </c>
      <c r="L1023">
        <v>0.13218210361067501</v>
      </c>
      <c r="M1023">
        <v>0.90575916230366493</v>
      </c>
      <c r="N1023">
        <v>0.5714285714285714</v>
      </c>
      <c r="O1023">
        <v>0.58959537572254339</v>
      </c>
      <c r="P1023">
        <v>31050.289017341041</v>
      </c>
      <c r="Q1023">
        <v>1249.7108433734941</v>
      </c>
      <c r="R1023">
        <v>25.86507936507936</v>
      </c>
      <c r="S1023">
        <v>8.5298544907175117E-3</v>
      </c>
      <c r="T1023">
        <v>1.7561465127947821E-2</v>
      </c>
      <c r="U1023">
        <v>5.0175614651279477E-3</v>
      </c>
      <c r="V1023">
        <v>3185</v>
      </c>
      <c r="W1023">
        <f t="shared" si="30"/>
        <v>3.1108881083793279E-2</v>
      </c>
      <c r="X1023">
        <v>5.4691419969894628E-2</v>
      </c>
      <c r="Y1023">
        <v>0.11239337681886601</v>
      </c>
      <c r="Z1023">
        <v>37.877551020408163</v>
      </c>
      <c r="AA1023">
        <v>8.8810837932764675E-2</v>
      </c>
      <c r="AB1023">
        <v>5.5193176116407429E-2</v>
      </c>
      <c r="AC1023">
        <v>1993</v>
      </c>
      <c r="AD1023">
        <v>0.30057803468208089</v>
      </c>
      <c r="AE1023">
        <v>2.007024586051179E-3</v>
      </c>
      <c r="AF1023">
        <v>3.0105368790767691E-3</v>
      </c>
      <c r="AG1023">
        <v>6.0210737581535374E-3</v>
      </c>
      <c r="AH1023">
        <v>5.0175614651279475E-4</v>
      </c>
      <c r="AI1023">
        <f t="shared" si="31"/>
        <v>4.0247961707395141E-2</v>
      </c>
      <c r="AJ1023">
        <v>0</v>
      </c>
      <c r="AK1023">
        <v>0.23699421965317921</v>
      </c>
      <c r="AL1023">
        <v>0.42229199372056508</v>
      </c>
      <c r="AM1023">
        <v>0.27167630057803471</v>
      </c>
      <c r="AN1023">
        <f>INDEX(realgdp!$A:$H,MATCH(Sheet1!A1023,realgdp!$A:$A,0),MATCH(Sheet1!I1023,realgdp!$A$1:$H$1,0))</f>
        <v>26215.5</v>
      </c>
      <c r="AO1023">
        <f>INDEX(pricelevel!$A:$H,MATCH(A1023,pricelevel!$A:$A,0),MATCH(Sheet1!I1023,pricelevel!$A$1:$H$1,0))</f>
        <v>112.1</v>
      </c>
    </row>
    <row r="1024" spans="1:41">
      <c r="A1024" s="1">
        <v>46060</v>
      </c>
      <c r="B1024" s="5" t="s">
        <v>280</v>
      </c>
      <c r="C1024">
        <v>51005.393825042876</v>
      </c>
      <c r="D1024">
        <v>0.49605488850771873</v>
      </c>
      <c r="E1024">
        <v>0.84185248713550598</v>
      </c>
      <c r="F1024">
        <v>7.8428816466552318</v>
      </c>
      <c r="G1024">
        <v>219144.08233276161</v>
      </c>
      <c r="H1024">
        <v>0.96679438058748401</v>
      </c>
      <c r="I1024">
        <v>2015</v>
      </c>
      <c r="J1024">
        <v>0.25490990078963355</v>
      </c>
      <c r="K1024">
        <v>1.0034305317324186</v>
      </c>
      <c r="L1024">
        <v>0.1400821067387604</v>
      </c>
      <c r="M1024">
        <v>1.0137221269296739</v>
      </c>
      <c r="N1024">
        <v>0.44246959775491113</v>
      </c>
      <c r="O1024">
        <v>0.58544839255499159</v>
      </c>
      <c r="P1024">
        <v>24120.13705583756</v>
      </c>
      <c r="Q1024">
        <v>950.91156462585036</v>
      </c>
      <c r="R1024">
        <v>23.414814814814811</v>
      </c>
      <c r="S1024">
        <v>8.0171031533939063E-3</v>
      </c>
      <c r="T1024">
        <v>1.3896312132549439E-2</v>
      </c>
      <c r="U1024">
        <v>4.988419739889542E-3</v>
      </c>
      <c r="V1024">
        <v>9987</v>
      </c>
      <c r="W1024">
        <f t="shared" si="30"/>
        <v>2.6901835025832887E-2</v>
      </c>
      <c r="X1024">
        <v>6.2533404596472469E-2</v>
      </c>
      <c r="Y1024">
        <v>8.3734188491003031E-2</v>
      </c>
      <c r="Z1024">
        <v>38.560669456066947</v>
      </c>
      <c r="AA1024">
        <v>0.1108141813646891</v>
      </c>
      <c r="AB1024">
        <v>4.7033671833244257E-2</v>
      </c>
      <c r="AC1024">
        <v>5613</v>
      </c>
      <c r="AD1024">
        <v>0.15736040609137061</v>
      </c>
      <c r="AE1024">
        <v>3.0286834135043652E-3</v>
      </c>
      <c r="AF1024">
        <v>1.9597363263851768E-3</v>
      </c>
      <c r="AG1024">
        <v>3.9194726527703536E-3</v>
      </c>
      <c r="AH1024">
        <v>3.5631569570639587E-4</v>
      </c>
      <c r="AI1024">
        <f t="shared" si="31"/>
        <v>3.9423970204833916E-2</v>
      </c>
      <c r="AJ1024">
        <v>7.126313914127917E-3</v>
      </c>
      <c r="AK1024">
        <v>0.32994923857868019</v>
      </c>
      <c r="AL1024">
        <v>0.41343746870932208</v>
      </c>
      <c r="AM1024">
        <v>0.59052453468697119</v>
      </c>
      <c r="AN1024">
        <f>INDEX(realgdp!$A:$H,MATCH(Sheet1!A1024,realgdp!$A:$A,0),MATCH(Sheet1!I1024,realgdp!$A$1:$H$1,0))</f>
        <v>32791.5</v>
      </c>
      <c r="AO1024">
        <f>INDEX(pricelevel!$A:$H,MATCH(A1024,pricelevel!$A:$A,0),MATCH(Sheet1!I1024,pricelevel!$A$1:$H$1,0))</f>
        <v>96</v>
      </c>
    </row>
    <row r="1025" spans="1:41">
      <c r="A1025" s="1">
        <v>46220</v>
      </c>
      <c r="B1025" s="5" t="s">
        <v>281</v>
      </c>
      <c r="C1025">
        <v>50256.621664050239</v>
      </c>
      <c r="D1025">
        <v>0.47880690737833598</v>
      </c>
      <c r="E1025">
        <v>0.73312401883830458</v>
      </c>
      <c r="F1025">
        <v>7.6640502354788067</v>
      </c>
      <c r="G1025">
        <v>194821.97802197799</v>
      </c>
      <c r="H1025">
        <v>0.97560975609756095</v>
      </c>
      <c r="I1025">
        <v>2015</v>
      </c>
      <c r="J1025">
        <v>0.25382262996941896</v>
      </c>
      <c r="K1025">
        <v>0.91111111111111109</v>
      </c>
      <c r="L1025">
        <v>0.13540128015755781</v>
      </c>
      <c r="M1025">
        <v>0.85185185185185186</v>
      </c>
      <c r="N1025">
        <v>0.45217391304347831</v>
      </c>
      <c r="O1025">
        <v>0.63478260869565217</v>
      </c>
      <c r="P1025">
        <v>24477.304347826092</v>
      </c>
      <c r="Q1025">
        <v>835.28888888888889</v>
      </c>
      <c r="R1025">
        <v>23.232876712328771</v>
      </c>
      <c r="S1025">
        <v>9.4097519247219839E-3</v>
      </c>
      <c r="T1025">
        <v>7.6988879384088963E-3</v>
      </c>
      <c r="U1025">
        <v>1.710863986313088E-3</v>
      </c>
      <c r="V1025">
        <v>2031</v>
      </c>
      <c r="W1025">
        <f t="shared" si="30"/>
        <v>1.8819503849443968E-2</v>
      </c>
      <c r="X1025">
        <v>6.6723695466210431E-2</v>
      </c>
      <c r="Y1025">
        <v>7.1856287425149698E-2</v>
      </c>
      <c r="Z1025">
        <v>39.093023255813947</v>
      </c>
      <c r="AA1025">
        <v>9.580838323353294E-2</v>
      </c>
      <c r="AB1025">
        <v>7.1856287425149698E-2</v>
      </c>
      <c r="AC1025">
        <v>1169</v>
      </c>
      <c r="AD1025">
        <v>5.2173913043478258E-2</v>
      </c>
      <c r="AE1025">
        <v>8.5543199315654401E-4</v>
      </c>
      <c r="AF1025">
        <v>8.5543199315654401E-4</v>
      </c>
      <c r="AG1025">
        <v>5.9880239520958087E-3</v>
      </c>
      <c r="AH1025">
        <v>1.710863986313088E-3</v>
      </c>
      <c r="AI1025">
        <f t="shared" si="31"/>
        <v>3.4125035870752392E-2</v>
      </c>
      <c r="AJ1025">
        <v>1.1976047904191619E-2</v>
      </c>
      <c r="AK1025">
        <v>0.4</v>
      </c>
      <c r="AL1025">
        <v>0.38798621368783848</v>
      </c>
      <c r="AM1025">
        <v>0.60869565217391308</v>
      </c>
      <c r="AN1025">
        <f>INDEX(realgdp!$A:$H,MATCH(Sheet1!A1025,realgdp!$A:$A,0),MATCH(Sheet1!I1025,realgdp!$A$1:$H$1,0))</f>
        <v>9995.2000000000007</v>
      </c>
      <c r="AO1025">
        <f>INDEX(pricelevel!$A:$H,MATCH(A1025,pricelevel!$A:$A,0),MATCH(Sheet1!I1025,pricelevel!$A$1:$H$1,0))</f>
        <v>88.2</v>
      </c>
    </row>
    <row r="1026" spans="1:41">
      <c r="A1026" s="1">
        <v>46340</v>
      </c>
      <c r="B1026" s="5" t="s">
        <v>282</v>
      </c>
      <c r="C1026">
        <v>51877.724615384614</v>
      </c>
      <c r="D1026">
        <v>0.50153846153846149</v>
      </c>
      <c r="E1026">
        <v>0.82769230769230773</v>
      </c>
      <c r="F1026">
        <v>7.44</v>
      </c>
      <c r="G1026">
        <v>161522.76923076919</v>
      </c>
      <c r="H1026">
        <v>0.97416974169741699</v>
      </c>
      <c r="I1026">
        <v>2015</v>
      </c>
      <c r="J1026">
        <v>0.26858275520317143</v>
      </c>
      <c r="K1026">
        <v>1.0296296296296297</v>
      </c>
      <c r="L1026">
        <v>0.1724975704567541</v>
      </c>
      <c r="M1026">
        <v>0.92592592592592593</v>
      </c>
      <c r="N1026">
        <v>0.44491525423728812</v>
      </c>
      <c r="O1026">
        <v>0.60799999999999998</v>
      </c>
      <c r="P1026">
        <v>25416.639999999999</v>
      </c>
      <c r="Q1026">
        <v>919.61538461538464</v>
      </c>
      <c r="R1026">
        <v>22.705882352941181</v>
      </c>
      <c r="S1026">
        <v>6.8846815834767636E-3</v>
      </c>
      <c r="T1026">
        <v>1.0327022375215151E-2</v>
      </c>
      <c r="U1026">
        <v>3.4423407917383818E-3</v>
      </c>
      <c r="V1026">
        <v>2058</v>
      </c>
      <c r="W1026">
        <f t="shared" ref="W1026:W1089" si="32">S1026+T1026+U1026</f>
        <v>2.0654044750430294E-2</v>
      </c>
      <c r="X1026">
        <v>5.5938037865748712E-2</v>
      </c>
      <c r="Y1026">
        <v>8.0895008605851984E-2</v>
      </c>
      <c r="Z1026">
        <v>39.778846153846153</v>
      </c>
      <c r="AA1026">
        <v>0.13855421686746991</v>
      </c>
      <c r="AB1026">
        <v>5.8519793459552487E-2</v>
      </c>
      <c r="AC1026">
        <v>1162</v>
      </c>
      <c r="AD1026">
        <v>5.6000000000000001E-2</v>
      </c>
      <c r="AE1026">
        <v>1.7211703958691909E-3</v>
      </c>
      <c r="AF1026">
        <v>1.7211703958691909E-3</v>
      </c>
      <c r="AG1026">
        <v>8.6058519793459555E-4</v>
      </c>
      <c r="AH1026">
        <v>0</v>
      </c>
      <c r="AI1026">
        <f t="shared" si="31"/>
        <v>3.6181626863951516E-2</v>
      </c>
      <c r="AJ1026">
        <v>3.1841652323580043E-2</v>
      </c>
      <c r="AK1026">
        <v>0.46400000000000002</v>
      </c>
      <c r="AL1026">
        <v>0.43731778425655982</v>
      </c>
      <c r="AM1026">
        <v>0.83199999999999996</v>
      </c>
      <c r="AN1026">
        <f>INDEX(realgdp!$A:$H,MATCH(Sheet1!A1026,realgdp!$A:$A,0),MATCH(Sheet1!I1026,realgdp!$A$1:$H$1,0))</f>
        <v>14737</v>
      </c>
      <c r="AO1026">
        <f>INDEX(pricelevel!$A:$H,MATCH(A1026,pricelevel!$A:$A,0),MATCH(Sheet1!I1026,pricelevel!$A$1:$H$1,0))</f>
        <v>94</v>
      </c>
    </row>
    <row r="1027" spans="1:41">
      <c r="A1027" s="1">
        <v>46520</v>
      </c>
      <c r="B1027" s="5" t="s">
        <v>283</v>
      </c>
      <c r="C1027">
        <v>59795.624577987837</v>
      </c>
      <c r="D1027">
        <v>0.51654287643484131</v>
      </c>
      <c r="E1027">
        <v>0.31769074949358539</v>
      </c>
      <c r="F1027">
        <v>8.060769750168804</v>
      </c>
      <c r="G1027">
        <v>714149.79743416607</v>
      </c>
      <c r="H1027">
        <v>0.98387715930902109</v>
      </c>
      <c r="I1027">
        <v>2015</v>
      </c>
      <c r="J1027">
        <v>0.270137709866063</v>
      </c>
      <c r="K1027">
        <v>1.3321799307958477</v>
      </c>
      <c r="L1027">
        <v>0.14566301096709869</v>
      </c>
      <c r="M1027">
        <v>1.2145328719723181</v>
      </c>
      <c r="N1027">
        <v>0.44425675675675669</v>
      </c>
      <c r="O1027">
        <v>0.61823361823361822</v>
      </c>
      <c r="P1027">
        <v>29464.438746438751</v>
      </c>
      <c r="Q1027">
        <v>2068.8837209302319</v>
      </c>
      <c r="R1027">
        <v>27.493123772102159</v>
      </c>
      <c r="S1027">
        <v>5.8271285205568147E-3</v>
      </c>
      <c r="T1027">
        <v>1.3596633214632571E-2</v>
      </c>
      <c r="U1027">
        <v>5.6652638394302374E-3</v>
      </c>
      <c r="V1027">
        <v>10030</v>
      </c>
      <c r="W1027">
        <f t="shared" si="32"/>
        <v>2.5089025574619624E-2</v>
      </c>
      <c r="X1027">
        <v>6.264163159598575E-2</v>
      </c>
      <c r="Y1027">
        <v>8.9673033344124312E-2</v>
      </c>
      <c r="Z1027">
        <v>40.0221465076661</v>
      </c>
      <c r="AA1027">
        <v>0.1042408546455163</v>
      </c>
      <c r="AB1027">
        <v>6.0861120103593402E-2</v>
      </c>
      <c r="AC1027">
        <v>6178</v>
      </c>
      <c r="AD1027">
        <v>0.1965811965811966</v>
      </c>
      <c r="AE1027">
        <v>3.2372936225315641E-3</v>
      </c>
      <c r="AF1027">
        <v>2.4279702168986728E-3</v>
      </c>
      <c r="AG1027">
        <v>1.9423761735189379E-3</v>
      </c>
      <c r="AH1027">
        <v>2.104240854645517E-3</v>
      </c>
      <c r="AI1027">
        <f t="shared" ref="AI1027:AI1090" si="33">Q1027/P1027</f>
        <v>7.0216294928756778E-2</v>
      </c>
      <c r="AJ1027">
        <v>3.2372936225315638E-4</v>
      </c>
      <c r="AK1027">
        <v>0.36467236467236469</v>
      </c>
      <c r="AL1027">
        <v>0.44396809571286139</v>
      </c>
      <c r="AM1027">
        <v>0.45868945868945871</v>
      </c>
      <c r="AN1027">
        <f>INDEX(realgdp!$A:$H,MATCH(Sheet1!A1027,realgdp!$A:$A,0),MATCH(Sheet1!I1027,realgdp!$A$1:$H$1,0))</f>
        <v>56009.599999999999</v>
      </c>
      <c r="AO1027">
        <f>INDEX(pricelevel!$A:$H,MATCH(A1027,pricelevel!$A:$A,0),MATCH(Sheet1!I1027,pricelevel!$A$1:$H$1,0))</f>
        <v>124.9</v>
      </c>
    </row>
    <row r="1028" spans="1:41">
      <c r="A1028" s="1">
        <v>46540</v>
      </c>
      <c r="B1028" s="5" t="s">
        <v>284</v>
      </c>
      <c r="C1028">
        <v>47210.858221476512</v>
      </c>
      <c r="D1028">
        <v>0.49664429530201343</v>
      </c>
      <c r="E1028">
        <v>0.95721476510067116</v>
      </c>
      <c r="F1028">
        <v>7.6283557046979862</v>
      </c>
      <c r="G1028">
        <v>141427.0134228188</v>
      </c>
      <c r="H1028">
        <v>0.98232848232848236</v>
      </c>
      <c r="I1028">
        <v>2015</v>
      </c>
      <c r="J1028">
        <v>0.22215941209723009</v>
      </c>
      <c r="K1028">
        <v>0.75961538461538458</v>
      </c>
      <c r="L1028">
        <v>0.13458162668227031</v>
      </c>
      <c r="M1028">
        <v>0.73076923076923073</v>
      </c>
      <c r="N1028">
        <v>0.53156146179401997</v>
      </c>
      <c r="O1028">
        <v>0.55921052631578949</v>
      </c>
      <c r="P1028">
        <v>27557.40131578947</v>
      </c>
      <c r="Q1028">
        <v>851.27586206896547</v>
      </c>
      <c r="R1028">
        <v>21.580952380952379</v>
      </c>
      <c r="S1028">
        <v>7.8288100208768266E-3</v>
      </c>
      <c r="T1028">
        <v>1.2004175365344471E-2</v>
      </c>
      <c r="U1028">
        <v>6.7849686847599169E-3</v>
      </c>
      <c r="V1028">
        <v>3418</v>
      </c>
      <c r="W1028">
        <f t="shared" si="32"/>
        <v>2.6617954070981213E-2</v>
      </c>
      <c r="X1028">
        <v>5.4801670146137793E-2</v>
      </c>
      <c r="Y1028">
        <v>6.5762004175365346E-2</v>
      </c>
      <c r="Z1028">
        <v>37.008130081300813</v>
      </c>
      <c r="AA1028">
        <v>0.1064718162839248</v>
      </c>
      <c r="AB1028">
        <v>4.9582463465553242E-2</v>
      </c>
      <c r="AC1028">
        <v>1916</v>
      </c>
      <c r="AD1028">
        <v>0.1118421052631579</v>
      </c>
      <c r="AE1028">
        <v>2.609603340292276E-3</v>
      </c>
      <c r="AF1028">
        <v>4.1753653444676414E-3</v>
      </c>
      <c r="AG1028">
        <v>2.609603340292276E-3</v>
      </c>
      <c r="AH1028">
        <v>1.565762004175365E-3</v>
      </c>
      <c r="AI1028">
        <f t="shared" si="33"/>
        <v>3.0891006460076222E-2</v>
      </c>
      <c r="AJ1028">
        <v>1.0438413361169099E-3</v>
      </c>
      <c r="AK1028">
        <v>0.28947368421052633</v>
      </c>
      <c r="AL1028">
        <v>0.419836161497952</v>
      </c>
      <c r="AM1028">
        <v>0.76973684210526316</v>
      </c>
      <c r="AN1028">
        <f>INDEX(realgdp!$A:$H,MATCH(Sheet1!A1028,realgdp!$A:$A,0),MATCH(Sheet1!I1028,realgdp!$A$1:$H$1,0))</f>
        <v>9438.2000000000007</v>
      </c>
      <c r="AO1028">
        <f>INDEX(pricelevel!$A:$H,MATCH(A1028,pricelevel!$A:$A,0),MATCH(Sheet1!I1028,pricelevel!$A$1:$H$1,0))</f>
        <v>94.3</v>
      </c>
    </row>
    <row r="1029" spans="1:41">
      <c r="A1029" s="1">
        <v>46700</v>
      </c>
      <c r="B1029" s="5" t="s">
        <v>286</v>
      </c>
      <c r="C1029">
        <v>60858.1974852071</v>
      </c>
      <c r="D1029">
        <v>0.49852071005917159</v>
      </c>
      <c r="E1029">
        <v>0.65310650887573962</v>
      </c>
      <c r="F1029">
        <v>7.7684911242603549</v>
      </c>
      <c r="G1029">
        <v>368874.70414201182</v>
      </c>
      <c r="H1029">
        <v>0.96457765667574935</v>
      </c>
      <c r="I1029">
        <v>2015</v>
      </c>
      <c r="J1029">
        <v>0.27156821079473015</v>
      </c>
      <c r="K1029">
        <v>1.2633744855967077</v>
      </c>
      <c r="L1029">
        <v>0.1509298998569385</v>
      </c>
      <c r="M1029">
        <v>1.3045267489711929</v>
      </c>
      <c r="N1029">
        <v>0.39467312348668282</v>
      </c>
      <c r="O1029">
        <v>0.57413249211356465</v>
      </c>
      <c r="P1029">
        <v>26580.668769716089</v>
      </c>
      <c r="Q1029">
        <v>1544.98773006135</v>
      </c>
      <c r="R1029">
        <v>31.28638497652582</v>
      </c>
      <c r="S1029">
        <v>8.6277732128184053E-3</v>
      </c>
      <c r="T1029">
        <v>1.027115858668858E-2</v>
      </c>
      <c r="U1029">
        <v>6.162695152013147E-3</v>
      </c>
      <c r="V1029">
        <v>4194</v>
      </c>
      <c r="W1029">
        <f t="shared" si="32"/>
        <v>2.5061626951520134E-2</v>
      </c>
      <c r="X1029">
        <v>4.4371405094494658E-2</v>
      </c>
      <c r="Y1029">
        <v>8.1347576006573538E-2</v>
      </c>
      <c r="Z1029">
        <v>36.602316602316613</v>
      </c>
      <c r="AA1029">
        <v>9.9013968775677891E-2</v>
      </c>
      <c r="AB1029">
        <v>6.9843878389482333E-2</v>
      </c>
      <c r="AC1029">
        <v>2434</v>
      </c>
      <c r="AD1029">
        <v>0.1766561514195584</v>
      </c>
      <c r="AE1029">
        <v>2.4650780608052592E-3</v>
      </c>
      <c r="AF1029">
        <v>3.6976170912078879E-3</v>
      </c>
      <c r="AG1029">
        <v>3.286770747740345E-3</v>
      </c>
      <c r="AH1029">
        <v>4.1084634346754312E-4</v>
      </c>
      <c r="AI1029">
        <f t="shared" si="33"/>
        <v>5.8124486763161759E-2</v>
      </c>
      <c r="AJ1029">
        <v>1.2325390304026289E-3</v>
      </c>
      <c r="AK1029">
        <v>0.37854889589905361</v>
      </c>
      <c r="AL1029">
        <v>0.43180734382451119</v>
      </c>
      <c r="AM1029">
        <v>0.55520504731861198</v>
      </c>
      <c r="AN1029">
        <f>INDEX(realgdp!$A:$H,MATCH(Sheet1!A1029,realgdp!$A:$A,0),MATCH(Sheet1!I1029,realgdp!$A$1:$H$1,0))</f>
        <v>17147.599999999999</v>
      </c>
      <c r="AO1029">
        <f>INDEX(pricelevel!$A:$H,MATCH(A1029,pricelevel!$A:$A,0),MATCH(Sheet1!I1029,pricelevel!$A$1:$H$1,0))</f>
        <v>118.8</v>
      </c>
    </row>
    <row r="1030" spans="1:41">
      <c r="A1030" s="1">
        <v>47260</v>
      </c>
      <c r="B1030" s="5" t="s">
        <v>288</v>
      </c>
      <c r="C1030">
        <v>57481.296084049667</v>
      </c>
      <c r="D1030">
        <v>0.50162368672397328</v>
      </c>
      <c r="E1030">
        <v>0.7235912129894938</v>
      </c>
      <c r="F1030">
        <v>7.9936962750716329</v>
      </c>
      <c r="G1030">
        <v>274112.35912129888</v>
      </c>
      <c r="H1030">
        <v>0.9726240819051859</v>
      </c>
      <c r="I1030">
        <v>2015</v>
      </c>
      <c r="J1030">
        <v>0.26735908507410433</v>
      </c>
      <c r="K1030">
        <v>1.2161594963273872</v>
      </c>
      <c r="L1030">
        <v>0.14799232815690161</v>
      </c>
      <c r="M1030">
        <v>1.119622245540399</v>
      </c>
      <c r="N1030">
        <v>0.4725328147788041</v>
      </c>
      <c r="O1030">
        <v>0.59325210871602629</v>
      </c>
      <c r="P1030">
        <v>27799.507966260539</v>
      </c>
      <c r="Q1030">
        <v>1200.6797853309481</v>
      </c>
      <c r="R1030">
        <v>23.63063063063063</v>
      </c>
      <c r="S1030">
        <v>7.8842315369261479E-3</v>
      </c>
      <c r="T1030">
        <v>1.2175648702594809E-2</v>
      </c>
      <c r="U1030">
        <v>4.8902195608782426E-3</v>
      </c>
      <c r="V1030">
        <v>16163</v>
      </c>
      <c r="W1030">
        <f t="shared" si="32"/>
        <v>2.4950099800399202E-2</v>
      </c>
      <c r="X1030">
        <v>6.1676646706586832E-2</v>
      </c>
      <c r="Y1030">
        <v>9.1217564870259477E-2</v>
      </c>
      <c r="Z1030">
        <v>40.928082191780817</v>
      </c>
      <c r="AA1030">
        <v>0.1002994011976048</v>
      </c>
      <c r="AB1030">
        <v>5.5588822355289419E-2</v>
      </c>
      <c r="AC1030">
        <v>10020</v>
      </c>
      <c r="AD1030">
        <v>8.8097469540768511E-2</v>
      </c>
      <c r="AE1030">
        <v>2.2954091816367261E-3</v>
      </c>
      <c r="AF1030">
        <v>2.594810379241517E-3</v>
      </c>
      <c r="AG1030">
        <v>4.1916167664670656E-3</v>
      </c>
      <c r="AH1030">
        <v>9.9800399201596801E-5</v>
      </c>
      <c r="AI1030">
        <f t="shared" si="33"/>
        <v>4.3190684769967097E-2</v>
      </c>
      <c r="AJ1030">
        <v>7.9840319361277441E-4</v>
      </c>
      <c r="AK1030">
        <v>0.40299906279287723</v>
      </c>
      <c r="AL1030">
        <v>0.43129369547732482</v>
      </c>
      <c r="AM1030">
        <v>0.549203373945642</v>
      </c>
      <c r="AN1030">
        <f>INDEX(realgdp!$A:$H,MATCH(Sheet1!A1030,realgdp!$A:$A,0),MATCH(Sheet1!I1030,realgdp!$A$1:$H$1,0))</f>
        <v>82057.600000000006</v>
      </c>
      <c r="AO1030">
        <f>INDEX(pricelevel!$A:$H,MATCH(A1030,pricelevel!$A:$A,0),MATCH(Sheet1!I1030,pricelevel!$A$1:$H$1,0))</f>
        <v>98.1</v>
      </c>
    </row>
    <row r="1031" spans="1:41">
      <c r="A1031" s="1">
        <v>47300</v>
      </c>
      <c r="B1031" s="5" t="s">
        <v>289</v>
      </c>
      <c r="C1031">
        <v>47092.595344673231</v>
      </c>
      <c r="D1031">
        <v>0.52372426141450312</v>
      </c>
      <c r="E1031">
        <v>0.79498657117278426</v>
      </c>
      <c r="F1031">
        <v>6.4691136974037597</v>
      </c>
      <c r="G1031">
        <v>232665.62220232759</v>
      </c>
      <c r="H1031">
        <v>0.95730337078651684</v>
      </c>
      <c r="I1031">
        <v>2015</v>
      </c>
      <c r="J1031">
        <v>0.28538708199725149</v>
      </c>
      <c r="K1031">
        <v>0.7668539325842697</v>
      </c>
      <c r="L1031">
        <v>0.21023109715054969</v>
      </c>
      <c r="M1031">
        <v>0.81741573033707871</v>
      </c>
      <c r="N1031">
        <v>0.37333333333333341</v>
      </c>
      <c r="O1031">
        <v>0.43642611683848798</v>
      </c>
      <c r="P1031">
        <v>21823.587628865978</v>
      </c>
      <c r="Q1031">
        <v>870.68531468531467</v>
      </c>
      <c r="R1031">
        <v>24.036842105263158</v>
      </c>
      <c r="S1031">
        <v>2.767527675276753E-3</v>
      </c>
      <c r="T1031">
        <v>2.3062730627306269E-3</v>
      </c>
      <c r="U1031">
        <v>1.845018450184502E-3</v>
      </c>
      <c r="V1031">
        <v>4457</v>
      </c>
      <c r="W1031">
        <f t="shared" si="32"/>
        <v>6.9188191881918819E-3</v>
      </c>
      <c r="X1031">
        <v>4.9354243542435422E-2</v>
      </c>
      <c r="Y1031">
        <v>7.4723247232472326E-2</v>
      </c>
      <c r="Z1031">
        <v>39.112107623318387</v>
      </c>
      <c r="AA1031">
        <v>8.5332103321033206E-2</v>
      </c>
      <c r="AB1031">
        <v>8.4409594095940954E-2</v>
      </c>
      <c r="AC1031">
        <v>2168</v>
      </c>
      <c r="AD1031">
        <v>0.27491408934707912</v>
      </c>
      <c r="AE1031">
        <v>1.845018450184502E-3</v>
      </c>
      <c r="AF1031">
        <v>0</v>
      </c>
      <c r="AG1031">
        <v>4.6125461254612539E-4</v>
      </c>
      <c r="AH1031">
        <v>0</v>
      </c>
      <c r="AI1031">
        <f t="shared" si="33"/>
        <v>3.9896525241049849E-2</v>
      </c>
      <c r="AJ1031">
        <v>2.767527675276753E-3</v>
      </c>
      <c r="AK1031">
        <v>0.36769759450171818</v>
      </c>
      <c r="AL1031">
        <v>0.38994839578191609</v>
      </c>
      <c r="AM1031">
        <v>1.0481099656357391</v>
      </c>
      <c r="AN1031">
        <f>INDEX(realgdp!$A:$H,MATCH(Sheet1!A1031,realgdp!$A:$A,0),MATCH(Sheet1!I1031,realgdp!$A$1:$H$1,0))</f>
        <v>13435.7</v>
      </c>
      <c r="AO1031">
        <f>INDEX(pricelevel!$A:$H,MATCH(A1031,pricelevel!$A:$A,0),MATCH(Sheet1!I1031,pricelevel!$A$1:$H$1,0))</f>
        <v>94.5</v>
      </c>
    </row>
    <row r="1032" spans="1:41">
      <c r="A1032" s="1">
        <v>47380</v>
      </c>
      <c r="B1032" s="5" t="s">
        <v>290</v>
      </c>
      <c r="C1032">
        <v>48267.106132075467</v>
      </c>
      <c r="D1032">
        <v>0.51768867924528306</v>
      </c>
      <c r="E1032">
        <v>0.8867924528301887</v>
      </c>
      <c r="F1032">
        <v>7.430424528301887</v>
      </c>
      <c r="G1032">
        <v>167727.7122641509</v>
      </c>
      <c r="H1032">
        <v>0.9705056179775281</v>
      </c>
      <c r="I1032">
        <v>2015</v>
      </c>
      <c r="J1032">
        <v>0.27996965098634297</v>
      </c>
      <c r="K1032">
        <v>0.85789473684210527</v>
      </c>
      <c r="L1032">
        <v>0.15877226222053811</v>
      </c>
      <c r="M1032">
        <v>0.84736842105263155</v>
      </c>
      <c r="N1032">
        <v>0.40189873417721522</v>
      </c>
      <c r="O1032">
        <v>0.6211180124223602</v>
      </c>
      <c r="P1032">
        <v>26702.670807453411</v>
      </c>
      <c r="Q1032">
        <v>888.32530120481931</v>
      </c>
      <c r="R1032">
        <v>21.49152542372881</v>
      </c>
      <c r="S1032">
        <v>7.8175895765472316E-3</v>
      </c>
      <c r="T1032">
        <v>1.3029315960912049E-2</v>
      </c>
      <c r="U1032">
        <v>6.5146579804560263E-4</v>
      </c>
      <c r="V1032">
        <v>2639</v>
      </c>
      <c r="W1032">
        <f t="shared" si="32"/>
        <v>2.1498371335504883E-2</v>
      </c>
      <c r="X1032">
        <v>4.5602605863192182E-2</v>
      </c>
      <c r="Y1032">
        <v>8.9902280130293166E-2</v>
      </c>
      <c r="Z1032">
        <v>39.398496240601503</v>
      </c>
      <c r="AA1032">
        <v>0.1029315960912052</v>
      </c>
      <c r="AB1032">
        <v>6.9055374592833882E-2</v>
      </c>
      <c r="AC1032">
        <v>1535</v>
      </c>
      <c r="AD1032">
        <v>0.14906832298136649</v>
      </c>
      <c r="AE1032">
        <v>6.5146579804560263E-4</v>
      </c>
      <c r="AF1032">
        <v>0</v>
      </c>
      <c r="AG1032">
        <v>2.605863192182411E-3</v>
      </c>
      <c r="AH1032">
        <v>1.3029315960912051E-3</v>
      </c>
      <c r="AI1032">
        <f t="shared" si="33"/>
        <v>3.3267282797676725E-2</v>
      </c>
      <c r="AJ1032">
        <v>7.1661237785016294E-3</v>
      </c>
      <c r="AK1032">
        <v>0.47826086956521741</v>
      </c>
      <c r="AL1032">
        <v>0.43728685107995452</v>
      </c>
      <c r="AM1032">
        <v>0.77018633540372672</v>
      </c>
      <c r="AN1032">
        <f>INDEX(realgdp!$A:$H,MATCH(Sheet1!A1032,realgdp!$A:$A,0),MATCH(Sheet1!I1032,realgdp!$A$1:$H$1,0))</f>
        <v>10169.799999999999</v>
      </c>
      <c r="AO1032">
        <f>INDEX(pricelevel!$A:$H,MATCH(A1032,pricelevel!$A:$A,0),MATCH(Sheet1!I1032,pricelevel!$A$1:$H$1,0))</f>
        <v>91.6</v>
      </c>
    </row>
    <row r="1033" spans="1:41">
      <c r="A1033" s="1">
        <v>47900</v>
      </c>
      <c r="B1033" s="5" t="s">
        <v>291</v>
      </c>
      <c r="C1033">
        <v>89185.920066076258</v>
      </c>
      <c r="D1033">
        <v>0.49323177166980231</v>
      </c>
      <c r="E1033">
        <v>0.66406644335337039</v>
      </c>
      <c r="F1033">
        <v>8.8640847978708752</v>
      </c>
      <c r="G1033">
        <v>508308.19070343691</v>
      </c>
      <c r="H1033">
        <v>0.97673822821130296</v>
      </c>
      <c r="I1033">
        <v>2015</v>
      </c>
      <c r="J1033">
        <v>0.26790916116758812</v>
      </c>
      <c r="K1033">
        <v>1.0067235583139384</v>
      </c>
      <c r="L1033">
        <v>0.1537389610825694</v>
      </c>
      <c r="M1033">
        <v>1.035945177139902</v>
      </c>
      <c r="N1033">
        <v>0.5767685589519651</v>
      </c>
      <c r="O1033">
        <v>0.74113829256115826</v>
      </c>
      <c r="P1033">
        <v>39308.154518222669</v>
      </c>
      <c r="Q1033">
        <v>1822.3479295573541</v>
      </c>
      <c r="R1033">
        <v>32.69367088607595</v>
      </c>
      <c r="S1033">
        <v>9.8999610237754977E-3</v>
      </c>
      <c r="T1033">
        <v>1.408340912043653E-2</v>
      </c>
      <c r="U1033">
        <v>4.2873846953358453E-3</v>
      </c>
      <c r="V1033">
        <v>59562</v>
      </c>
      <c r="W1033">
        <f t="shared" si="32"/>
        <v>2.8270754839547874E-2</v>
      </c>
      <c r="X1033">
        <v>4.2614005456671433E-2</v>
      </c>
      <c r="Y1033">
        <v>0.14553722229440039</v>
      </c>
      <c r="Z1033">
        <v>40.121511136171407</v>
      </c>
      <c r="AA1033">
        <v>8.3668961933220737E-2</v>
      </c>
      <c r="AB1033">
        <v>3.5832142393140178E-2</v>
      </c>
      <c r="AC1033">
        <v>38485</v>
      </c>
      <c r="AD1033">
        <v>0.21642536195706441</v>
      </c>
      <c r="AE1033">
        <v>2.546446667532805E-3</v>
      </c>
      <c r="AF1033">
        <v>1.7409380278030401E-3</v>
      </c>
      <c r="AG1033">
        <v>5.7424970767831623E-3</v>
      </c>
      <c r="AH1033">
        <v>5.1968299337404181E-4</v>
      </c>
      <c r="AI1033">
        <f t="shared" si="33"/>
        <v>4.6360556782500208E-2</v>
      </c>
      <c r="AJ1033">
        <v>7.0157204105495644E-4</v>
      </c>
      <c r="AK1033">
        <v>0.29380928607089368</v>
      </c>
      <c r="AL1033">
        <v>0.44429334139216281</v>
      </c>
      <c r="AM1033">
        <v>0.29006490264603102</v>
      </c>
      <c r="AN1033">
        <f>INDEX(realgdp!$A:$H,MATCH(Sheet1!A1033,realgdp!$A:$A,0),MATCH(Sheet1!I1033,realgdp!$A$1:$H$1,0))</f>
        <v>442787.7</v>
      </c>
      <c r="AO1033">
        <f>INDEX(pricelevel!$A:$H,MATCH(A1033,pricelevel!$A:$A,0),MATCH(Sheet1!I1033,pricelevel!$A$1:$H$1,0))</f>
        <v>118.7</v>
      </c>
    </row>
    <row r="1034" spans="1:41">
      <c r="A1034" s="1">
        <v>48140</v>
      </c>
      <c r="B1034" s="5" t="s">
        <v>292</v>
      </c>
      <c r="C1034">
        <v>50282.777934936348</v>
      </c>
      <c r="D1034">
        <v>0.52192362093352196</v>
      </c>
      <c r="E1034">
        <v>0.98019801980198018</v>
      </c>
      <c r="F1034">
        <v>7.3069306930693072</v>
      </c>
      <c r="G1034">
        <v>201582.74398868461</v>
      </c>
      <c r="H1034">
        <v>0.98880000000000001</v>
      </c>
      <c r="I1034">
        <v>2015</v>
      </c>
      <c r="J1034">
        <v>0.21699196326061998</v>
      </c>
      <c r="K1034">
        <v>0.7865168539325843</v>
      </c>
      <c r="L1034">
        <v>0.15211810012836971</v>
      </c>
      <c r="M1034">
        <v>0.93258426966292129</v>
      </c>
      <c r="N1034">
        <v>0.43103448275862072</v>
      </c>
      <c r="O1034">
        <v>0.57831325301204817</v>
      </c>
      <c r="P1034">
        <v>31013.49397590361</v>
      </c>
      <c r="Q1034">
        <v>667.375</v>
      </c>
      <c r="R1034">
        <v>19.8169014084507</v>
      </c>
      <c r="S1034">
        <v>6.8426197458455523E-3</v>
      </c>
      <c r="T1034">
        <v>6.8426197458455523E-3</v>
      </c>
      <c r="U1034">
        <v>4.8875855327468231E-3</v>
      </c>
      <c r="V1034">
        <v>1558</v>
      </c>
      <c r="W1034">
        <f t="shared" si="32"/>
        <v>1.8572825024437929E-2</v>
      </c>
      <c r="X1034">
        <v>3.9100684261974578E-2</v>
      </c>
      <c r="Y1034">
        <v>9.9706744868035185E-2</v>
      </c>
      <c r="Z1034">
        <v>40.907894736842103</v>
      </c>
      <c r="AA1034">
        <v>8.0156402737047897E-2</v>
      </c>
      <c r="AB1034">
        <v>0.104594330400782</v>
      </c>
      <c r="AC1034">
        <v>1023</v>
      </c>
      <c r="AD1034">
        <v>2.4096385542168679E-2</v>
      </c>
      <c r="AE1034">
        <v>1.9550342130987288E-3</v>
      </c>
      <c r="AF1034">
        <v>2.9325513196480938E-3</v>
      </c>
      <c r="AG1034">
        <v>9.7751710654936461E-4</v>
      </c>
      <c r="AH1034">
        <v>9.7751710654936461E-4</v>
      </c>
      <c r="AI1034">
        <f t="shared" si="33"/>
        <v>2.1518858872158257E-2</v>
      </c>
      <c r="AJ1034">
        <v>1.9550342130987288E-3</v>
      </c>
      <c r="AK1034">
        <v>0.49397590361445781</v>
      </c>
      <c r="AL1034">
        <v>0.51925545571245191</v>
      </c>
      <c r="AM1034">
        <v>0.63855421686746983</v>
      </c>
      <c r="AN1034">
        <f>INDEX(realgdp!$A:$H,MATCH(Sheet1!A1034,realgdp!$A:$A,0),MATCH(Sheet1!I1034,realgdp!$A$1:$H$1,0))</f>
        <v>6827.2</v>
      </c>
      <c r="AO1034">
        <f>INDEX(pricelevel!$A:$H,MATCH(A1034,pricelevel!$A:$A,0),MATCH(Sheet1!I1034,pricelevel!$A$1:$H$1,0))</f>
        <v>90.1</v>
      </c>
    </row>
    <row r="1035" spans="1:41">
      <c r="A1035" s="1">
        <v>48300</v>
      </c>
      <c r="B1035" s="5" t="s">
        <v>293</v>
      </c>
      <c r="C1035">
        <v>48664.915300546447</v>
      </c>
      <c r="D1035">
        <v>0.46721311475409838</v>
      </c>
      <c r="E1035">
        <v>0.92896174863387981</v>
      </c>
      <c r="F1035">
        <v>7.2322404371584703</v>
      </c>
      <c r="G1035">
        <v>288915.3005464481</v>
      </c>
      <c r="H1035">
        <v>0.98327759197324416</v>
      </c>
      <c r="I1035">
        <v>2015</v>
      </c>
      <c r="J1035">
        <v>0.26642335766423358</v>
      </c>
      <c r="K1035">
        <v>0.828125</v>
      </c>
      <c r="L1035">
        <v>0.14772727272727271</v>
      </c>
      <c r="M1035">
        <v>1.015625</v>
      </c>
      <c r="N1035">
        <v>0.30769230769230771</v>
      </c>
      <c r="O1035">
        <v>0.35384615384615392</v>
      </c>
      <c r="P1035">
        <v>23676.923076923082</v>
      </c>
      <c r="Q1035">
        <v>795.19444444444446</v>
      </c>
      <c r="R1035">
        <v>16.37777777777778</v>
      </c>
      <c r="S1035">
        <v>1.0920436817472699E-2</v>
      </c>
      <c r="T1035">
        <v>3.1201248049921998E-3</v>
      </c>
      <c r="U1035">
        <v>4.6801872074882997E-3</v>
      </c>
      <c r="V1035">
        <v>1056</v>
      </c>
      <c r="W1035">
        <f t="shared" si="32"/>
        <v>1.8720748829953199E-2</v>
      </c>
      <c r="X1035">
        <v>6.3962558502340089E-2</v>
      </c>
      <c r="Y1035">
        <v>0.11544461778471141</v>
      </c>
      <c r="Z1035">
        <v>38.25</v>
      </c>
      <c r="AA1035">
        <v>9.8283931357254287E-2</v>
      </c>
      <c r="AB1035">
        <v>6.5522620904836196E-2</v>
      </c>
      <c r="AC1035">
        <v>641</v>
      </c>
      <c r="AD1035">
        <v>0.15384615384615391</v>
      </c>
      <c r="AE1035">
        <v>1.5600624024960999E-3</v>
      </c>
      <c r="AF1035">
        <v>3.1201248049921998E-3</v>
      </c>
      <c r="AG1035">
        <v>3.1201248049921998E-3</v>
      </c>
      <c r="AH1035">
        <v>1.5600624024960999E-3</v>
      </c>
      <c r="AI1035">
        <f t="shared" si="33"/>
        <v>3.358521045411883E-2</v>
      </c>
      <c r="AJ1035">
        <v>1.5600624024960999E-3</v>
      </c>
      <c r="AK1035">
        <v>0.43076923076923079</v>
      </c>
      <c r="AL1035">
        <v>0.4933712121212121</v>
      </c>
      <c r="AM1035">
        <v>0.70769230769230773</v>
      </c>
      <c r="AN1035">
        <f>INDEX(realgdp!$A:$H,MATCH(Sheet1!A1035,realgdp!$A:$A,0),MATCH(Sheet1!I1035,realgdp!$A$1:$H$1,0))</f>
        <v>4063.2</v>
      </c>
      <c r="AO1035">
        <f>INDEX(pricelevel!$A:$H,MATCH(A1035,pricelevel!$A:$A,0),MATCH(Sheet1!I1035,pricelevel!$A$1:$H$1,0))</f>
        <v>95.3</v>
      </c>
    </row>
    <row r="1036" spans="1:41">
      <c r="A1036" s="1">
        <v>48620</v>
      </c>
      <c r="B1036" s="5" t="s">
        <v>294</v>
      </c>
      <c r="C1036">
        <v>53731.34346330275</v>
      </c>
      <c r="D1036">
        <v>0.52580275229357798</v>
      </c>
      <c r="E1036">
        <v>0.9053899082568807</v>
      </c>
      <c r="F1036">
        <v>7.880160550458716</v>
      </c>
      <c r="G1036">
        <v>159865.252293578</v>
      </c>
      <c r="H1036">
        <v>0.97617471872931838</v>
      </c>
      <c r="I1036">
        <v>2015</v>
      </c>
      <c r="J1036">
        <v>0.2635239567233385</v>
      </c>
      <c r="K1036">
        <v>0.97492163009404387</v>
      </c>
      <c r="L1036">
        <v>0.159688013136289</v>
      </c>
      <c r="M1036">
        <v>0.97178683385579934</v>
      </c>
      <c r="N1036">
        <v>0.48268398268398272</v>
      </c>
      <c r="O1036">
        <v>0.62580645161290327</v>
      </c>
      <c r="P1036">
        <v>27882.9064516129</v>
      </c>
      <c r="Q1036">
        <v>815.6640625</v>
      </c>
      <c r="R1036">
        <v>19.56485355648536</v>
      </c>
      <c r="S1036">
        <v>7.5523515276347411E-3</v>
      </c>
      <c r="T1036">
        <v>6.5224854102300034E-3</v>
      </c>
      <c r="U1036">
        <v>2.7463096464126328E-3</v>
      </c>
      <c r="V1036">
        <v>4872</v>
      </c>
      <c r="W1036">
        <f t="shared" si="32"/>
        <v>1.6821146584277379E-2</v>
      </c>
      <c r="X1036">
        <v>5.1493305870236872E-2</v>
      </c>
      <c r="Y1036">
        <v>8.9255063508410573E-2</v>
      </c>
      <c r="Z1036">
        <v>40.383720930232563</v>
      </c>
      <c r="AA1036">
        <v>8.9598352214212154E-2</v>
      </c>
      <c r="AB1036">
        <v>6.9001029866117405E-2</v>
      </c>
      <c r="AC1036">
        <v>2913</v>
      </c>
      <c r="AD1036">
        <v>0.1290322580645161</v>
      </c>
      <c r="AE1036">
        <v>1.373154823206317E-3</v>
      </c>
      <c r="AF1036">
        <v>1.373154823206317E-3</v>
      </c>
      <c r="AG1036">
        <v>3.776175763817371E-3</v>
      </c>
      <c r="AH1036">
        <v>0</v>
      </c>
      <c r="AI1036">
        <f t="shared" si="33"/>
        <v>2.9253193669586678E-2</v>
      </c>
      <c r="AJ1036">
        <v>2.7463096464126328E-3</v>
      </c>
      <c r="AK1036">
        <v>0.46451612903225808</v>
      </c>
      <c r="AL1036">
        <v>0.44581280788177341</v>
      </c>
      <c r="AM1036">
        <v>0.65483870967741931</v>
      </c>
      <c r="AN1036">
        <f>INDEX(realgdp!$A:$H,MATCH(Sheet1!A1036,realgdp!$A:$A,0),MATCH(Sheet1!I1036,realgdp!$A$1:$H$1,0))</f>
        <v>28926</v>
      </c>
      <c r="AO1036">
        <f>INDEX(pricelevel!$A:$H,MATCH(A1036,pricelevel!$A:$A,0),MATCH(Sheet1!I1036,pricelevel!$A$1:$H$1,0))</f>
        <v>89.6</v>
      </c>
    </row>
    <row r="1037" spans="1:41">
      <c r="A1037" s="1">
        <v>48660</v>
      </c>
      <c r="B1037" s="5" t="s">
        <v>295</v>
      </c>
      <c r="C1037">
        <v>44347.05909090909</v>
      </c>
      <c r="D1037">
        <v>0.5</v>
      </c>
      <c r="E1037">
        <v>0.90454545454545454</v>
      </c>
      <c r="F1037">
        <v>7.2840909090909092</v>
      </c>
      <c r="G1037">
        <v>133097.72727272729</v>
      </c>
      <c r="H1037">
        <v>0.9745042492917847</v>
      </c>
      <c r="I1037">
        <v>2015</v>
      </c>
      <c r="J1037">
        <v>0.26187576126674789</v>
      </c>
      <c r="K1037">
        <v>1.3194444444444444</v>
      </c>
      <c r="L1037">
        <v>0.1236910994764398</v>
      </c>
      <c r="M1037">
        <v>1.4027777777777779</v>
      </c>
      <c r="N1037">
        <v>0.36666666666666659</v>
      </c>
      <c r="O1037">
        <v>0.52475247524752477</v>
      </c>
      <c r="P1037">
        <v>17588.920792079211</v>
      </c>
      <c r="Q1037">
        <v>906.695652173913</v>
      </c>
      <c r="R1037">
        <v>13.586206896551721</v>
      </c>
      <c r="S1037">
        <v>1.138952164009112E-2</v>
      </c>
      <c r="T1037">
        <v>9.1116173120728925E-3</v>
      </c>
      <c r="U1037">
        <v>5.6947608200455576E-3</v>
      </c>
      <c r="V1037">
        <v>1528</v>
      </c>
      <c r="W1037">
        <f t="shared" si="32"/>
        <v>2.6195899772209569E-2</v>
      </c>
      <c r="X1037">
        <v>8.4282460136674259E-2</v>
      </c>
      <c r="Y1037">
        <v>8.656036446469248E-2</v>
      </c>
      <c r="Z1037">
        <v>36.729729729729733</v>
      </c>
      <c r="AA1037">
        <v>9.6810933940774488E-2</v>
      </c>
      <c r="AB1037">
        <v>5.6947608200455579E-2</v>
      </c>
      <c r="AC1037">
        <v>878</v>
      </c>
      <c r="AD1037">
        <v>0.14851485148514851</v>
      </c>
      <c r="AE1037">
        <v>0</v>
      </c>
      <c r="AF1037">
        <v>5.6947608200455576E-3</v>
      </c>
      <c r="AG1037">
        <v>4.5558086560364463E-3</v>
      </c>
      <c r="AH1037">
        <v>0</v>
      </c>
      <c r="AI1037">
        <f t="shared" si="33"/>
        <v>5.1549248694224815E-2</v>
      </c>
      <c r="AJ1037">
        <v>2.96127562642369E-2</v>
      </c>
      <c r="AK1037">
        <v>0.45544554455445552</v>
      </c>
      <c r="AL1037">
        <v>0.406413612565445</v>
      </c>
      <c r="AM1037">
        <v>0.65346534653465349</v>
      </c>
      <c r="AN1037">
        <f>INDEX(realgdp!$A:$H,MATCH(Sheet1!A1037,realgdp!$A:$A,0),MATCH(Sheet1!I1037,realgdp!$A$1:$H$1,0))</f>
        <v>6373.9</v>
      </c>
      <c r="AO1037">
        <f>INDEX(pricelevel!$A:$H,MATCH(A1037,pricelevel!$A:$A,0),MATCH(Sheet1!I1037,pricelevel!$A$1:$H$1,0))</f>
        <v>90</v>
      </c>
    </row>
    <row r="1038" spans="1:41">
      <c r="A1038" s="1">
        <v>48900</v>
      </c>
      <c r="B1038" s="5" t="s">
        <v>297</v>
      </c>
      <c r="C1038">
        <v>55025.075098814232</v>
      </c>
      <c r="D1038">
        <v>0.46113306982872199</v>
      </c>
      <c r="E1038">
        <v>0.89723320158102771</v>
      </c>
      <c r="F1038">
        <v>8.2305665349143613</v>
      </c>
      <c r="G1038">
        <v>272156.2582345191</v>
      </c>
      <c r="H1038">
        <v>0.977491961414791</v>
      </c>
      <c r="I1038">
        <v>2015</v>
      </c>
      <c r="J1038">
        <v>0.22698907956318254</v>
      </c>
      <c r="K1038">
        <v>1.0287769784172662</v>
      </c>
      <c r="L1038">
        <v>0.1228641171684296</v>
      </c>
      <c r="M1038">
        <v>0.85611510791366907</v>
      </c>
      <c r="N1038">
        <v>0.52797202797202802</v>
      </c>
      <c r="O1038">
        <v>0.73949579831932777</v>
      </c>
      <c r="P1038">
        <v>25708.60504201681</v>
      </c>
      <c r="Q1038">
        <v>1053.296875</v>
      </c>
      <c r="R1038">
        <v>18.851851851851851</v>
      </c>
      <c r="S1038">
        <v>1.0652463382157119E-2</v>
      </c>
      <c r="T1038">
        <v>1.8641810918774971E-2</v>
      </c>
      <c r="U1038">
        <v>6.6577896138482022E-3</v>
      </c>
      <c r="V1038">
        <v>2458</v>
      </c>
      <c r="W1038">
        <f t="shared" si="32"/>
        <v>3.5952063914780293E-2</v>
      </c>
      <c r="X1038">
        <v>6.5246338215712379E-2</v>
      </c>
      <c r="Y1038">
        <v>0.10386151797603201</v>
      </c>
      <c r="Z1038">
        <v>37.958333333333343</v>
      </c>
      <c r="AA1038">
        <v>0.13781624500665779</v>
      </c>
      <c r="AB1038">
        <v>5.3928095872170442E-2</v>
      </c>
      <c r="AC1038">
        <v>1502</v>
      </c>
      <c r="AD1038">
        <v>5.0420168067226892E-2</v>
      </c>
      <c r="AE1038">
        <v>5.3262316910785623E-3</v>
      </c>
      <c r="AF1038">
        <v>1.331557922769641E-3</v>
      </c>
      <c r="AG1038">
        <v>7.3235685752330226E-3</v>
      </c>
      <c r="AH1038">
        <v>0</v>
      </c>
      <c r="AI1038">
        <f t="shared" si="33"/>
        <v>4.0970596159478366E-2</v>
      </c>
      <c r="AJ1038">
        <v>0</v>
      </c>
      <c r="AK1038">
        <v>0.31932773109243701</v>
      </c>
      <c r="AL1038">
        <v>0.44548413344182258</v>
      </c>
      <c r="AM1038">
        <v>0.32773109243697479</v>
      </c>
      <c r="AN1038">
        <f>INDEX(realgdp!$A:$H,MATCH(Sheet1!A1038,realgdp!$A:$A,0),MATCH(Sheet1!I1038,realgdp!$A$1:$H$1,0))</f>
        <v>11907.3</v>
      </c>
      <c r="AO1038">
        <f>INDEX(pricelevel!$A:$H,MATCH(A1038,pricelevel!$A:$A,0),MATCH(Sheet1!I1038,pricelevel!$A$1:$H$1,0))</f>
        <v>94.1</v>
      </c>
    </row>
    <row r="1039" spans="1:41">
      <c r="A1039" s="1">
        <v>49180</v>
      </c>
      <c r="B1039" s="5" t="s">
        <v>298</v>
      </c>
      <c r="C1039">
        <v>51991.686094538782</v>
      </c>
      <c r="D1039">
        <v>0.50390087195961453</v>
      </c>
      <c r="E1039">
        <v>0.86737035337310697</v>
      </c>
      <c r="F1039">
        <v>7.8820559889857744</v>
      </c>
      <c r="G1039">
        <v>201686.55346489209</v>
      </c>
      <c r="H1039">
        <v>0.97388888888888892</v>
      </c>
      <c r="I1039">
        <v>2015</v>
      </c>
      <c r="J1039">
        <v>0.20060606060606059</v>
      </c>
      <c r="K1039">
        <v>0.75862068965517238</v>
      </c>
      <c r="L1039">
        <v>0.13993610223642169</v>
      </c>
      <c r="M1039">
        <v>0.72167487684729059</v>
      </c>
      <c r="N1039">
        <v>0.47627737226277372</v>
      </c>
      <c r="O1039">
        <v>0.6450511945392492</v>
      </c>
      <c r="P1039">
        <v>22824.40614334471</v>
      </c>
      <c r="Q1039">
        <v>796.81889763779532</v>
      </c>
      <c r="R1039">
        <v>23.135922330097092</v>
      </c>
      <c r="S1039">
        <v>1.2342215988779799E-2</v>
      </c>
      <c r="T1039">
        <v>1.122019635343618E-2</v>
      </c>
      <c r="U1039">
        <v>1.6830294530154281E-3</v>
      </c>
      <c r="V1039">
        <v>6260</v>
      </c>
      <c r="W1039">
        <f t="shared" si="32"/>
        <v>2.5245441795231409E-2</v>
      </c>
      <c r="X1039">
        <v>5.0771388499298728E-2</v>
      </c>
      <c r="Y1039">
        <v>9.2847124824684435E-2</v>
      </c>
      <c r="Z1039">
        <v>39.444444444444443</v>
      </c>
      <c r="AA1039">
        <v>9.2566619915848525E-2</v>
      </c>
      <c r="AB1039">
        <v>5.5539971949509118E-2</v>
      </c>
      <c r="AC1039">
        <v>3565</v>
      </c>
      <c r="AD1039">
        <v>0.12627986348122869</v>
      </c>
      <c r="AE1039">
        <v>8.4151472650771393E-4</v>
      </c>
      <c r="AF1039">
        <v>8.4151472650771393E-4</v>
      </c>
      <c r="AG1039">
        <v>5.6100981767180924E-3</v>
      </c>
      <c r="AH1039">
        <v>0</v>
      </c>
      <c r="AI1039">
        <f t="shared" si="33"/>
        <v>3.491082714851431E-2</v>
      </c>
      <c r="AJ1039">
        <v>1.4025245441795231E-3</v>
      </c>
      <c r="AK1039">
        <v>0.39931740614334471</v>
      </c>
      <c r="AL1039">
        <v>0.47028753993610217</v>
      </c>
      <c r="AM1039">
        <v>0.55972696245733788</v>
      </c>
      <c r="AN1039">
        <f>INDEX(realgdp!$A:$H,MATCH(Sheet1!A1039,realgdp!$A:$A,0),MATCH(Sheet1!I1039,realgdp!$A$1:$H$1,0))</f>
        <v>25296</v>
      </c>
      <c r="AO1039">
        <f>INDEX(pricelevel!$A:$H,MATCH(A1039,pricelevel!$A:$A,0),MATCH(Sheet1!I1039,pricelevel!$A$1:$H$1,0))</f>
        <v>89.5</v>
      </c>
    </row>
    <row r="1040" spans="1:41">
      <c r="A1040" s="1">
        <v>49340</v>
      </c>
      <c r="B1040" s="5" t="s">
        <v>299</v>
      </c>
      <c r="C1040">
        <v>64082.491678420309</v>
      </c>
      <c r="D1040">
        <v>0.5069111424541608</v>
      </c>
      <c r="E1040">
        <v>0.9308885754583921</v>
      </c>
      <c r="F1040">
        <v>8.143300423131171</v>
      </c>
      <c r="G1040">
        <v>289705.07757404802</v>
      </c>
      <c r="H1040">
        <v>0.97441637352094657</v>
      </c>
      <c r="I1040">
        <v>2015</v>
      </c>
      <c r="J1040">
        <v>0.22042700519330641</v>
      </c>
      <c r="K1040">
        <v>0.85830618892508148</v>
      </c>
      <c r="L1040">
        <v>0.1220513900589722</v>
      </c>
      <c r="M1040">
        <v>0.83224755700325737</v>
      </c>
      <c r="N1040">
        <v>0.49682107175295193</v>
      </c>
      <c r="O1040">
        <v>0.61252446183953035</v>
      </c>
      <c r="P1040">
        <v>28502.86692759295</v>
      </c>
      <c r="Q1040">
        <v>1138.2009132420089</v>
      </c>
      <c r="R1040">
        <v>26.522988505747129</v>
      </c>
      <c r="S1040">
        <v>1.227303295225286E-2</v>
      </c>
      <c r="T1040">
        <v>1.075991930060525E-2</v>
      </c>
      <c r="U1040">
        <v>4.8755884330867524E-3</v>
      </c>
      <c r="V1040">
        <v>9496</v>
      </c>
      <c r="W1040">
        <f t="shared" si="32"/>
        <v>2.7908540685944866E-2</v>
      </c>
      <c r="X1040">
        <v>5.3631472763954267E-2</v>
      </c>
      <c r="Y1040">
        <v>0.105413584398117</v>
      </c>
      <c r="Z1040">
        <v>38.057213930348261</v>
      </c>
      <c r="AA1040">
        <v>0.1027236045729657</v>
      </c>
      <c r="AB1040">
        <v>5.1950235373234697E-2</v>
      </c>
      <c r="AC1040">
        <v>5948</v>
      </c>
      <c r="AD1040">
        <v>0.16046966731898241</v>
      </c>
      <c r="AE1040">
        <v>2.3537323470073979E-3</v>
      </c>
      <c r="AF1040">
        <v>2.521856086079354E-3</v>
      </c>
      <c r="AG1040">
        <v>7.5655682582380628E-3</v>
      </c>
      <c r="AH1040">
        <v>0</v>
      </c>
      <c r="AI1040">
        <f t="shared" si="33"/>
        <v>3.9932857144982271E-2</v>
      </c>
      <c r="AJ1040">
        <v>1.0087424344317421E-3</v>
      </c>
      <c r="AK1040">
        <v>0.2348336594911937</v>
      </c>
      <c r="AL1040">
        <v>0.43049705139005889</v>
      </c>
      <c r="AM1040">
        <v>0.35616438356164382</v>
      </c>
      <c r="AN1040">
        <f>INDEX(realgdp!$A:$H,MATCH(Sheet1!A1040,realgdp!$A:$A,0),MATCH(Sheet1!I1040,realgdp!$A$1:$H$1,0))</f>
        <v>36310.300000000003</v>
      </c>
      <c r="AO1040">
        <f>INDEX(pricelevel!$A:$H,MATCH(A1040,pricelevel!$A:$A,0),MATCH(Sheet1!I1040,pricelevel!$A$1:$H$1,0))</f>
        <v>104.1</v>
      </c>
    </row>
    <row r="1041" spans="1:41">
      <c r="A1041" s="1">
        <v>49420</v>
      </c>
      <c r="B1041" s="5" t="s">
        <v>300</v>
      </c>
      <c r="C1041">
        <v>41802.149295774638</v>
      </c>
      <c r="D1041">
        <v>0.53380281690140841</v>
      </c>
      <c r="E1041">
        <v>0.8577464788732394</v>
      </c>
      <c r="F1041">
        <v>6.4</v>
      </c>
      <c r="G1041">
        <v>176926.47887323939</v>
      </c>
      <c r="H1041">
        <v>0.97022767075306482</v>
      </c>
      <c r="I1041">
        <v>2015</v>
      </c>
      <c r="J1041">
        <v>0.27063829787234045</v>
      </c>
      <c r="K1041">
        <v>0.60396039603960394</v>
      </c>
      <c r="L1041">
        <v>0.2003297609233306</v>
      </c>
      <c r="M1041">
        <v>0.65841584158415845</v>
      </c>
      <c r="N1041">
        <v>0.3034188034188034</v>
      </c>
      <c r="O1041">
        <v>0.33082706766917291</v>
      </c>
      <c r="P1041">
        <v>19187.89473684211</v>
      </c>
      <c r="Q1041">
        <v>819.78181818181815</v>
      </c>
      <c r="R1041">
        <v>18.896551724137929</v>
      </c>
      <c r="S1041">
        <v>1.085271317829457E-2</v>
      </c>
      <c r="T1041">
        <v>3.875968992248062E-3</v>
      </c>
      <c r="U1041">
        <v>2.3255813953488372E-3</v>
      </c>
      <c r="V1041">
        <v>2426</v>
      </c>
      <c r="W1041">
        <f t="shared" si="32"/>
        <v>1.7054263565891469E-2</v>
      </c>
      <c r="X1041">
        <v>3.6434108527131782E-2</v>
      </c>
      <c r="Y1041">
        <v>7.0542635658914735E-2</v>
      </c>
      <c r="Z1041">
        <v>39.00925925925926</v>
      </c>
      <c r="AA1041">
        <v>7.8294573643410859E-2</v>
      </c>
      <c r="AB1041">
        <v>0.1093023255813954</v>
      </c>
      <c r="AC1041">
        <v>1290</v>
      </c>
      <c r="AD1041">
        <v>0.2857142857142857</v>
      </c>
      <c r="AE1041">
        <v>1.550387596899225E-3</v>
      </c>
      <c r="AF1041">
        <v>7.7519379844961239E-4</v>
      </c>
      <c r="AG1041">
        <v>3.875968992248062E-3</v>
      </c>
      <c r="AH1041">
        <v>0</v>
      </c>
      <c r="AI1041">
        <f t="shared" si="33"/>
        <v>4.2723906370393999E-2</v>
      </c>
      <c r="AJ1041">
        <v>0</v>
      </c>
      <c r="AK1041">
        <v>0.42105263157894729</v>
      </c>
      <c r="AL1041">
        <v>0.39859851607584501</v>
      </c>
      <c r="AM1041">
        <v>0.94736842105263153</v>
      </c>
      <c r="AN1041">
        <f>INDEX(realgdp!$A:$H,MATCH(Sheet1!A1041,realgdp!$A:$A,0),MATCH(Sheet1!I1041,realgdp!$A$1:$H$1,0))</f>
        <v>8004.9</v>
      </c>
      <c r="AO1041">
        <f>INDEX(pricelevel!$A:$H,MATCH(A1041,pricelevel!$A:$A,0),MATCH(Sheet1!I1041,pricelevel!$A$1:$H$1,0))</f>
        <v>93.9</v>
      </c>
    </row>
    <row r="1042" spans="1:41">
      <c r="A1042" s="1">
        <v>49620</v>
      </c>
      <c r="B1042" s="5" t="s">
        <v>301</v>
      </c>
      <c r="C1042">
        <v>49345.056020605283</v>
      </c>
      <c r="D1042">
        <v>0.50611719253058596</v>
      </c>
      <c r="E1042">
        <v>0.95556986477784933</v>
      </c>
      <c r="F1042">
        <v>7.4230521571152606</v>
      </c>
      <c r="G1042">
        <v>195831.2942691565</v>
      </c>
      <c r="H1042">
        <v>0.97847067557535261</v>
      </c>
      <c r="I1042">
        <v>2015</v>
      </c>
      <c r="J1042">
        <v>0.2323376007586534</v>
      </c>
      <c r="K1042">
        <v>0.83193277310924374</v>
      </c>
      <c r="L1042">
        <v>0.1322006902044067</v>
      </c>
      <c r="M1042">
        <v>0.95378151260504207</v>
      </c>
      <c r="N1042">
        <v>0.43235294117647061</v>
      </c>
      <c r="O1042">
        <v>0.52863436123348018</v>
      </c>
      <c r="P1042">
        <v>28179.3436123348</v>
      </c>
      <c r="Q1042">
        <v>921.17808219178085</v>
      </c>
      <c r="R1042">
        <v>26.106741573033709</v>
      </c>
      <c r="S1042">
        <v>9.5753538717735214E-3</v>
      </c>
      <c r="T1042">
        <v>9.5753538717735214E-3</v>
      </c>
      <c r="U1042">
        <v>3.3305578684429639E-3</v>
      </c>
      <c r="V1042">
        <v>3767</v>
      </c>
      <c r="W1042">
        <f t="shared" si="32"/>
        <v>2.2481265611990008E-2</v>
      </c>
      <c r="X1042">
        <v>5.9117402164862623E-2</v>
      </c>
      <c r="Y1042">
        <v>7.7019150707743553E-2</v>
      </c>
      <c r="Z1042">
        <v>40.080808080808083</v>
      </c>
      <c r="AA1042">
        <v>9.7835137385512069E-2</v>
      </c>
      <c r="AB1042">
        <v>7.8684429641965023E-2</v>
      </c>
      <c r="AC1042">
        <v>2402</v>
      </c>
      <c r="AD1042">
        <v>3.5242290748898682E-2</v>
      </c>
      <c r="AE1042">
        <v>1.248959200666112E-3</v>
      </c>
      <c r="AF1042">
        <v>2.081598667776853E-3</v>
      </c>
      <c r="AG1042">
        <v>2.4979184013322231E-3</v>
      </c>
      <c r="AH1042">
        <v>0</v>
      </c>
      <c r="AI1042">
        <f t="shared" si="33"/>
        <v>3.2689834613058848E-2</v>
      </c>
      <c r="AJ1042">
        <v>1.248959200666112E-3</v>
      </c>
      <c r="AK1042">
        <v>0.38766519823788548</v>
      </c>
      <c r="AL1042">
        <v>0.47544465091584809</v>
      </c>
      <c r="AM1042">
        <v>0.5374449339207048</v>
      </c>
      <c r="AN1042">
        <f>INDEX(realgdp!$A:$H,MATCH(Sheet1!A1042,realgdp!$A:$A,0),MATCH(Sheet1!I1042,realgdp!$A$1:$H$1,0))</f>
        <v>16158.7</v>
      </c>
      <c r="AO1042">
        <f>INDEX(pricelevel!$A:$H,MATCH(A1042,pricelevel!$A:$A,0),MATCH(Sheet1!I1042,pricelevel!$A$1:$H$1,0))</f>
        <v>97.3</v>
      </c>
    </row>
    <row r="1043" spans="1:41">
      <c r="A1043" s="1">
        <v>49660</v>
      </c>
      <c r="B1043" s="5" t="s">
        <v>302</v>
      </c>
      <c r="C1043">
        <v>42738.722099691222</v>
      </c>
      <c r="D1043">
        <v>0.52271724746360826</v>
      </c>
      <c r="E1043">
        <v>0.94794883105425676</v>
      </c>
      <c r="F1043">
        <v>7.262902514336127</v>
      </c>
      <c r="G1043">
        <v>130059.638288487</v>
      </c>
      <c r="H1043">
        <v>0.96805630752571736</v>
      </c>
      <c r="I1043">
        <v>2015</v>
      </c>
      <c r="J1043">
        <v>0.2017353579175705</v>
      </c>
      <c r="K1043">
        <v>0.83622828784119108</v>
      </c>
      <c r="L1043">
        <v>0.12803915377328701</v>
      </c>
      <c r="M1043">
        <v>0.76426799007444168</v>
      </c>
      <c r="N1043">
        <v>0.38906752411575563</v>
      </c>
      <c r="O1043">
        <v>0.40259740259740262</v>
      </c>
      <c r="P1043">
        <v>21613.11688311688</v>
      </c>
      <c r="Q1043">
        <v>673.90654205607473</v>
      </c>
      <c r="R1043">
        <v>21.86574074074074</v>
      </c>
      <c r="S1043">
        <v>7.5906662918189486E-3</v>
      </c>
      <c r="T1043">
        <v>7.5906662918189486E-3</v>
      </c>
      <c r="U1043">
        <v>4.7793084059600784E-3</v>
      </c>
      <c r="V1043">
        <v>6334</v>
      </c>
      <c r="W1043">
        <f t="shared" si="32"/>
        <v>1.9960640989597975E-2</v>
      </c>
      <c r="X1043">
        <v>6.6066910317683442E-2</v>
      </c>
      <c r="Y1043">
        <v>7.8155749226876584E-2</v>
      </c>
      <c r="Z1043">
        <v>38.151515151515149</v>
      </c>
      <c r="AA1043">
        <v>0.1085184143941524</v>
      </c>
      <c r="AB1043">
        <v>9.8959797582232223E-2</v>
      </c>
      <c r="AC1043">
        <v>3557</v>
      </c>
      <c r="AD1043">
        <v>2.922077922077922E-2</v>
      </c>
      <c r="AE1043">
        <v>1.9679505201012091E-3</v>
      </c>
      <c r="AF1043">
        <v>2.8113578858588702E-3</v>
      </c>
      <c r="AG1043">
        <v>8.4340736575766093E-4</v>
      </c>
      <c r="AH1043">
        <v>0</v>
      </c>
      <c r="AI1043">
        <f t="shared" si="33"/>
        <v>3.1180442214815297E-2</v>
      </c>
      <c r="AJ1043">
        <v>4.2170368287883049E-3</v>
      </c>
      <c r="AK1043">
        <v>0.30519480519480519</v>
      </c>
      <c r="AL1043">
        <v>0.43242816545626778</v>
      </c>
      <c r="AM1043">
        <v>0.5714285714285714</v>
      </c>
      <c r="AN1043">
        <f>INDEX(realgdp!$A:$H,MATCH(Sheet1!A1043,realgdp!$A:$A,0),MATCH(Sheet1!I1043,realgdp!$A$1:$H$1,0))</f>
        <v>17881.8</v>
      </c>
      <c r="AO1043">
        <f>INDEX(pricelevel!$A:$H,MATCH(A1043,pricelevel!$A:$A,0),MATCH(Sheet1!I1043,pricelevel!$A$1:$H$1,0))</f>
        <v>87.2</v>
      </c>
    </row>
    <row r="1044" spans="1:41">
      <c r="A1044" s="1">
        <v>49700</v>
      </c>
      <c r="B1044" s="5" t="s">
        <v>303</v>
      </c>
      <c r="C1044">
        <v>52391.851851851847</v>
      </c>
      <c r="D1044">
        <v>0.51646090534979427</v>
      </c>
      <c r="E1044">
        <v>0.76748971193415638</v>
      </c>
      <c r="F1044">
        <v>7.0349794238683128</v>
      </c>
      <c r="G1044">
        <v>278301.85185185191</v>
      </c>
      <c r="H1044">
        <v>0.94764397905759157</v>
      </c>
      <c r="I1044">
        <v>2015</v>
      </c>
      <c r="J1044">
        <v>0.28222996515679444</v>
      </c>
      <c r="K1044">
        <v>1.23</v>
      </c>
      <c r="L1044">
        <v>0.17038777908343131</v>
      </c>
      <c r="M1044">
        <v>1.21</v>
      </c>
      <c r="N1044">
        <v>0.50867052023121384</v>
      </c>
      <c r="O1044">
        <v>0.55371900826446285</v>
      </c>
      <c r="P1044">
        <v>22199.173553719011</v>
      </c>
      <c r="Q1044">
        <v>1090.094339622641</v>
      </c>
      <c r="R1044">
        <v>24.44</v>
      </c>
      <c r="S1044">
        <v>6.41025641025641E-3</v>
      </c>
      <c r="T1044">
        <v>6.41025641025641E-3</v>
      </c>
      <c r="U1044">
        <v>1.068376068376068E-3</v>
      </c>
      <c r="V1044">
        <v>1702</v>
      </c>
      <c r="W1044">
        <f t="shared" si="32"/>
        <v>1.3888888888888888E-2</v>
      </c>
      <c r="X1044">
        <v>4.1666666666666657E-2</v>
      </c>
      <c r="Y1044">
        <v>9.2948717948717952E-2</v>
      </c>
      <c r="Z1044">
        <v>38.479591836734691</v>
      </c>
      <c r="AA1044">
        <v>8.4401709401709407E-2</v>
      </c>
      <c r="AB1044">
        <v>7.2649572649572655E-2</v>
      </c>
      <c r="AC1044">
        <v>936</v>
      </c>
      <c r="AD1044">
        <v>0.1818181818181818</v>
      </c>
      <c r="AE1044">
        <v>1.068376068376068E-3</v>
      </c>
      <c r="AF1044">
        <v>0</v>
      </c>
      <c r="AG1044">
        <v>2.136752136752137E-3</v>
      </c>
      <c r="AH1044">
        <v>0</v>
      </c>
      <c r="AI1044">
        <f t="shared" si="33"/>
        <v>4.9105176685283324E-2</v>
      </c>
      <c r="AJ1044">
        <v>2.136752136752137E-3</v>
      </c>
      <c r="AK1044">
        <v>0.48760330578512401</v>
      </c>
      <c r="AL1044">
        <v>0.4383078730904818</v>
      </c>
      <c r="AM1044">
        <v>0.92561983471074383</v>
      </c>
      <c r="AN1044">
        <f>INDEX(realgdp!$A:$H,MATCH(Sheet1!A1044,realgdp!$A:$A,0),MATCH(Sheet1!I1044,realgdp!$A$1:$H$1,0))</f>
        <v>4837.5</v>
      </c>
      <c r="AO1044">
        <f>INDEX(pricelevel!$A:$H,MATCH(A1044,pricelevel!$A:$A,0),MATCH(Sheet1!I1044,pricelevel!$A$1:$H$1,0))</f>
        <v>97.8</v>
      </c>
    </row>
    <row r="1045" spans="1:41">
      <c r="A1045" s="1">
        <v>49740</v>
      </c>
      <c r="B1045" s="5" t="s">
        <v>304</v>
      </c>
      <c r="C1045">
        <v>43660.154471544723</v>
      </c>
      <c r="D1045">
        <v>0.52439024390243905</v>
      </c>
      <c r="E1045">
        <v>0.80894308943089432</v>
      </c>
      <c r="F1045">
        <v>6.8008130081300813</v>
      </c>
      <c r="G1045">
        <v>168666.66666666669</v>
      </c>
      <c r="H1045">
        <v>0.93069306930693074</v>
      </c>
      <c r="I1045">
        <v>2015</v>
      </c>
      <c r="J1045">
        <v>0.28901734104046245</v>
      </c>
      <c r="K1045">
        <v>1.2105263157894737</v>
      </c>
      <c r="L1045">
        <v>0.14345114345114349</v>
      </c>
      <c r="M1045">
        <v>1.070175438596491</v>
      </c>
      <c r="N1045">
        <v>0.43421052631578949</v>
      </c>
      <c r="O1045">
        <v>0.50819672131147542</v>
      </c>
      <c r="P1045">
        <v>24031.557377049179</v>
      </c>
      <c r="Q1045">
        <v>888.10256410256409</v>
      </c>
      <c r="R1045">
        <v>16.5625</v>
      </c>
      <c r="S1045">
        <v>4.1109969167523134E-3</v>
      </c>
      <c r="T1045">
        <v>4.1109969167523134E-3</v>
      </c>
      <c r="U1045">
        <v>7.1942446043165471E-3</v>
      </c>
      <c r="V1045">
        <v>1924</v>
      </c>
      <c r="W1045">
        <f t="shared" si="32"/>
        <v>1.5416238437821174E-2</v>
      </c>
      <c r="X1045">
        <v>7.8108941418293942E-2</v>
      </c>
      <c r="Y1045">
        <v>8.1192189105858167E-2</v>
      </c>
      <c r="Z1045">
        <v>39.690721649484537</v>
      </c>
      <c r="AA1045">
        <v>9.3525179856115109E-2</v>
      </c>
      <c r="AB1045">
        <v>7.5025693730729703E-2</v>
      </c>
      <c r="AC1045">
        <v>973</v>
      </c>
      <c r="AD1045">
        <v>0.22131147540983609</v>
      </c>
      <c r="AE1045">
        <v>1.0277492291880779E-3</v>
      </c>
      <c r="AF1045">
        <v>6.1664953751284684E-3</v>
      </c>
      <c r="AG1045">
        <v>2.0554984583761558E-3</v>
      </c>
      <c r="AH1045">
        <v>0</v>
      </c>
      <c r="AI1045">
        <f t="shared" si="33"/>
        <v>3.6955680822863664E-2</v>
      </c>
      <c r="AJ1045">
        <v>2.0554984583761558E-3</v>
      </c>
      <c r="AK1045">
        <v>0.39344262295081972</v>
      </c>
      <c r="AL1045">
        <v>0.47609147609147612</v>
      </c>
      <c r="AM1045">
        <v>0.63934426229508201</v>
      </c>
      <c r="AN1045">
        <f>INDEX(realgdp!$A:$H,MATCH(Sheet1!A1045,realgdp!$A:$A,0),MATCH(Sheet1!I1045,realgdp!$A$1:$H$1,0))</f>
        <v>5626.8</v>
      </c>
      <c r="AO1045">
        <f>INDEX(pricelevel!$A:$H,MATCH(A1045,pricelevel!$A:$A,0),MATCH(Sheet1!I1045,pricelevel!$A$1:$H$1,0))</f>
        <v>92.1</v>
      </c>
    </row>
    <row r="1046" spans="1:41">
      <c r="A1046" s="1">
        <v>0</v>
      </c>
      <c r="B1046" s="5" t="s">
        <v>9</v>
      </c>
      <c r="C1046">
        <v>45845.759416437177</v>
      </c>
      <c r="D1046">
        <v>0.51011195441224821</v>
      </c>
      <c r="E1046">
        <v>0.91248678782394133</v>
      </c>
      <c r="F1046">
        <v>7.3444250803335658</v>
      </c>
      <c r="G1046">
        <v>180027.96916039489</v>
      </c>
      <c r="H1046">
        <v>0.97367568230389234</v>
      </c>
      <c r="I1046">
        <v>2016</v>
      </c>
      <c r="J1046">
        <v>0.22577728797225283</v>
      </c>
      <c r="K1046">
        <v>0.82554731603690079</v>
      </c>
      <c r="L1046">
        <v>0.14294078174597841</v>
      </c>
      <c r="M1046">
        <v>0.82731761049587915</v>
      </c>
      <c r="N1046">
        <v>0.40897000342366541</v>
      </c>
      <c r="O1046">
        <v>0.50767950546837848</v>
      </c>
      <c r="P1046">
        <v>24912.934403233481</v>
      </c>
      <c r="Q1046">
        <v>834.88025784607373</v>
      </c>
      <c r="R1046">
        <v>23.238803365099312</v>
      </c>
      <c r="S1046">
        <v>7.9256786807663585E-3</v>
      </c>
      <c r="T1046">
        <v>8.2430512675472495E-3</v>
      </c>
      <c r="U1046">
        <v>3.8732409570402739E-3</v>
      </c>
      <c r="V1046">
        <v>818143</v>
      </c>
      <c r="W1046">
        <f t="shared" si="32"/>
        <v>2.0041970905353881E-2</v>
      </c>
      <c r="X1046">
        <v>5.84462129030308E-2</v>
      </c>
      <c r="Y1046">
        <v>8.943645855373096E-2</v>
      </c>
      <c r="Z1046">
        <v>39.662297907750833</v>
      </c>
      <c r="AA1046">
        <v>9.3445716333677334E-2</v>
      </c>
      <c r="AB1046">
        <v>7.6752350068440209E-2</v>
      </c>
      <c r="AC1046">
        <v>463178</v>
      </c>
      <c r="AD1046">
        <v>6.1816452686638143E-2</v>
      </c>
      <c r="AE1046">
        <v>1.5674319592035889E-3</v>
      </c>
      <c r="AF1046">
        <v>2.3058089978366851E-3</v>
      </c>
      <c r="AG1046">
        <v>2.772152390657587E-3</v>
      </c>
      <c r="AH1046">
        <v>6.9087910047541123E-4</v>
      </c>
      <c r="AI1046">
        <f t="shared" si="33"/>
        <v>3.3511919725430397E-2</v>
      </c>
      <c r="AJ1046">
        <v>1.101088566382687E-2</v>
      </c>
      <c r="AK1046">
        <v>0.41928197812648599</v>
      </c>
      <c r="AL1046">
        <v>0.45867409487094563</v>
      </c>
      <c r="AM1046">
        <v>0.75962910128388017</v>
      </c>
      <c r="AN1046" t="e">
        <f>INDEX(realgdp!$A:$H,MATCH(Sheet1!A1046,realgdp!$A:$A,0),MATCH(Sheet1!I1046,realgdp!$A$1:$H$1,0))</f>
        <v>#N/A</v>
      </c>
      <c r="AO1046">
        <f>INDEX(pricelevel!$A:$H,MATCH(A1046,pricelevel!$A:$A,0),MATCH(Sheet1!I1046,pricelevel!$A$1:$H$1,0))</f>
        <v>100</v>
      </c>
    </row>
    <row r="1047" spans="1:41">
      <c r="A1047" s="1">
        <v>10420</v>
      </c>
      <c r="B1047" s="5" t="s">
        <v>11</v>
      </c>
      <c r="C1047">
        <v>57393.277542372882</v>
      </c>
      <c r="D1047">
        <v>0.50550847457627124</v>
      </c>
      <c r="E1047">
        <v>0.92669491525423731</v>
      </c>
      <c r="F1047">
        <v>8.0813559322033903</v>
      </c>
      <c r="G1047">
        <v>186221.22881355931</v>
      </c>
      <c r="H1047">
        <v>0.97499999999999998</v>
      </c>
      <c r="I1047">
        <v>2016</v>
      </c>
      <c r="J1047">
        <v>0.22982456140350876</v>
      </c>
      <c r="K1047">
        <v>0.98177083333333337</v>
      </c>
      <c r="L1047">
        <v>0.13270215738010241</v>
      </c>
      <c r="M1047">
        <v>0.96614583333333337</v>
      </c>
      <c r="N1047">
        <v>0.49002849002849003</v>
      </c>
      <c r="O1047">
        <v>0.67115902964959573</v>
      </c>
      <c r="P1047">
        <v>28578.39622641509</v>
      </c>
      <c r="Q1047">
        <v>844.14285714285711</v>
      </c>
      <c r="R1047">
        <v>24.85</v>
      </c>
      <c r="S1047">
        <v>1.027054108216433E-2</v>
      </c>
      <c r="T1047">
        <v>1.002004008016032E-2</v>
      </c>
      <c r="U1047">
        <v>5.0100200400801601E-3</v>
      </c>
      <c r="V1047">
        <v>6443</v>
      </c>
      <c r="W1047">
        <f t="shared" si="32"/>
        <v>2.5300601202404807E-2</v>
      </c>
      <c r="X1047">
        <v>5.8366733466933871E-2</v>
      </c>
      <c r="Y1047">
        <v>9.9198396793587176E-2</v>
      </c>
      <c r="Z1047">
        <v>38.326018808777427</v>
      </c>
      <c r="AA1047">
        <v>0.1189879759519038</v>
      </c>
      <c r="AB1047">
        <v>5.260521042084168E-2</v>
      </c>
      <c r="AC1047">
        <v>3992</v>
      </c>
      <c r="AD1047">
        <v>4.8517520215633422E-2</v>
      </c>
      <c r="AE1047">
        <v>2.004008016032064E-3</v>
      </c>
      <c r="AF1047">
        <v>3.0060120240480962E-3</v>
      </c>
      <c r="AG1047">
        <v>6.2625250501002006E-3</v>
      </c>
      <c r="AH1047">
        <v>0</v>
      </c>
      <c r="AI1047">
        <f t="shared" si="33"/>
        <v>2.9537796678828797E-2</v>
      </c>
      <c r="AJ1047">
        <v>2.7555110220440879E-3</v>
      </c>
      <c r="AK1047">
        <v>0.33153638814016168</v>
      </c>
      <c r="AL1047">
        <v>0.44001241657612911</v>
      </c>
      <c r="AM1047">
        <v>0.46630727762803242</v>
      </c>
      <c r="AN1047">
        <f>INDEX(realgdp!$A:$H,MATCH(Sheet1!A1047,realgdp!$A:$A,0),MATCH(Sheet1!I1047,realgdp!$A$1:$H$1,0))</f>
        <v>32185.5</v>
      </c>
      <c r="AO1047">
        <f>INDEX(pricelevel!$A:$H,MATCH(A1047,pricelevel!$A:$A,0),MATCH(Sheet1!I1047,pricelevel!$A$1:$H$1,0))</f>
        <v>90.3</v>
      </c>
    </row>
    <row r="1048" spans="1:41">
      <c r="A1048" s="1">
        <v>10580</v>
      </c>
      <c r="B1048" s="5" t="s">
        <v>12</v>
      </c>
      <c r="C1048">
        <v>64568.666886761297</v>
      </c>
      <c r="D1048">
        <v>0.50214592274678116</v>
      </c>
      <c r="E1048">
        <v>0.93463189171343675</v>
      </c>
      <c r="F1048">
        <v>8.3525916143941892</v>
      </c>
      <c r="G1048">
        <v>244441.53185869931</v>
      </c>
      <c r="H1048">
        <v>0.98073959938366717</v>
      </c>
      <c r="I1048">
        <v>2016</v>
      </c>
      <c r="J1048">
        <v>0.2407490974729242</v>
      </c>
      <c r="K1048">
        <v>0.98739495798319332</v>
      </c>
      <c r="L1048">
        <v>0.1239115085902565</v>
      </c>
      <c r="M1048">
        <v>1.0651260504201681</v>
      </c>
      <c r="N1048">
        <v>0.51837524177949712</v>
      </c>
      <c r="O1048">
        <v>0.65680473372781067</v>
      </c>
      <c r="P1048">
        <v>31298.15187376726</v>
      </c>
      <c r="Q1048">
        <v>1073.827004219409</v>
      </c>
      <c r="R1048">
        <v>24.348258706467661</v>
      </c>
      <c r="S1048">
        <v>1.067815661296366E-2</v>
      </c>
      <c r="T1048">
        <v>1.180217309853878E-2</v>
      </c>
      <c r="U1048">
        <v>7.3061071562382906E-3</v>
      </c>
      <c r="V1048">
        <v>8498</v>
      </c>
      <c r="W1048">
        <f t="shared" si="32"/>
        <v>2.9786436867740733E-2</v>
      </c>
      <c r="X1048">
        <v>6.1071562382914953E-2</v>
      </c>
      <c r="Y1048">
        <v>9.2731360059947546E-2</v>
      </c>
      <c r="Z1048">
        <v>38.090702947845813</v>
      </c>
      <c r="AA1048">
        <v>9.9662795054327458E-2</v>
      </c>
      <c r="AB1048">
        <v>4.421131509928812E-2</v>
      </c>
      <c r="AC1048">
        <v>5338</v>
      </c>
      <c r="AD1048">
        <v>0.1005917159763314</v>
      </c>
      <c r="AE1048">
        <v>3.5593855376545519E-3</v>
      </c>
      <c r="AF1048">
        <v>3.7467216185837391E-3</v>
      </c>
      <c r="AG1048">
        <v>5.6200824278756084E-3</v>
      </c>
      <c r="AH1048">
        <v>3.7467216185837392E-4</v>
      </c>
      <c r="AI1048">
        <f t="shared" si="33"/>
        <v>3.4309597849432244E-2</v>
      </c>
      <c r="AJ1048">
        <v>1.4986886474334959E-3</v>
      </c>
      <c r="AK1048">
        <v>0.28205128205128199</v>
      </c>
      <c r="AL1048">
        <v>0.43068957401741592</v>
      </c>
      <c r="AM1048">
        <v>0.34516765285996048</v>
      </c>
      <c r="AN1048">
        <f>INDEX(realgdp!$A:$H,MATCH(Sheet1!A1048,realgdp!$A:$A,0),MATCH(Sheet1!I1048,realgdp!$A$1:$H$1,0))</f>
        <v>46025.1</v>
      </c>
      <c r="AO1048">
        <f>INDEX(pricelevel!$A:$H,MATCH(A1048,pricelevel!$A:$A,0),MATCH(Sheet1!I1048,pricelevel!$A$1:$H$1,0))</f>
        <v>100.9</v>
      </c>
    </row>
    <row r="1049" spans="1:41">
      <c r="A1049" s="1">
        <v>10740</v>
      </c>
      <c r="B1049" s="5" t="s">
        <v>13</v>
      </c>
      <c r="C1049">
        <v>50790.595431668597</v>
      </c>
      <c r="D1049">
        <v>0.49593495934959347</v>
      </c>
      <c r="E1049">
        <v>0.78281068524970965</v>
      </c>
      <c r="F1049">
        <v>7.8335269066976387</v>
      </c>
      <c r="G1049">
        <v>234394.19279907091</v>
      </c>
      <c r="H1049">
        <v>0.96741734547196934</v>
      </c>
      <c r="I1049">
        <v>2016</v>
      </c>
      <c r="J1049">
        <v>0.25638406537282943</v>
      </c>
      <c r="K1049">
        <v>0.93171806167400884</v>
      </c>
      <c r="L1049">
        <v>0.1482343279496304</v>
      </c>
      <c r="M1049">
        <v>1.0044052863436119</v>
      </c>
      <c r="N1049">
        <v>0.46655791190864598</v>
      </c>
      <c r="O1049">
        <v>0.58333333333333337</v>
      </c>
      <c r="P1049">
        <v>25384.813596491229</v>
      </c>
      <c r="Q1049">
        <v>992.45161290322585</v>
      </c>
      <c r="R1049">
        <v>22.346704871060169</v>
      </c>
      <c r="S1049">
        <v>8.3712030614685479E-3</v>
      </c>
      <c r="T1049">
        <v>1.506816551064339E-2</v>
      </c>
      <c r="U1049">
        <v>4.7835446065534557E-3</v>
      </c>
      <c r="V1049">
        <v>7306</v>
      </c>
      <c r="W1049">
        <f t="shared" si="32"/>
        <v>2.822291317866539E-2</v>
      </c>
      <c r="X1049">
        <v>5.5728294666347773E-2</v>
      </c>
      <c r="Y1049">
        <v>0.1016503228892609</v>
      </c>
      <c r="Z1049">
        <v>39.160305343511453</v>
      </c>
      <c r="AA1049">
        <v>9.901937335565654E-2</v>
      </c>
      <c r="AB1049">
        <v>4.6161205453240851E-2</v>
      </c>
      <c r="AC1049">
        <v>4181</v>
      </c>
      <c r="AD1049">
        <v>8.9912280701754388E-2</v>
      </c>
      <c r="AE1049">
        <v>2.152595072949055E-3</v>
      </c>
      <c r="AF1049">
        <v>2.6309495336044012E-3</v>
      </c>
      <c r="AG1049">
        <v>3.8268356852427651E-3</v>
      </c>
      <c r="AH1049">
        <v>7.175316909830184E-4</v>
      </c>
      <c r="AI1049">
        <f t="shared" si="33"/>
        <v>3.9096273412872556E-2</v>
      </c>
      <c r="AJ1049">
        <v>3.109303994259746E-3</v>
      </c>
      <c r="AK1049">
        <v>0.375</v>
      </c>
      <c r="AL1049">
        <v>0.41527511634273201</v>
      </c>
      <c r="AM1049">
        <v>0.70175438596491224</v>
      </c>
      <c r="AN1049">
        <f>INDEX(realgdp!$A:$H,MATCH(Sheet1!A1049,realgdp!$A:$A,0),MATCH(Sheet1!I1049,realgdp!$A$1:$H$1,0))</f>
        <v>38744.9</v>
      </c>
      <c r="AO1049">
        <f>INDEX(pricelevel!$A:$H,MATCH(A1049,pricelevel!$A:$A,0),MATCH(Sheet1!I1049,pricelevel!$A$1:$H$1,0))</f>
        <v>96</v>
      </c>
    </row>
    <row r="1050" spans="1:41">
      <c r="A1050" s="1">
        <v>10900</v>
      </c>
      <c r="B1050" s="5" t="s">
        <v>15</v>
      </c>
      <c r="C1050">
        <v>59310.405113431763</v>
      </c>
      <c r="D1050">
        <v>0.51494418437162404</v>
      </c>
      <c r="E1050">
        <v>0.92978033849477859</v>
      </c>
      <c r="F1050">
        <v>7.8167086784299604</v>
      </c>
      <c r="G1050">
        <v>239737.9186172128</v>
      </c>
      <c r="H1050">
        <v>0.96889257569473253</v>
      </c>
      <c r="I1050">
        <v>2016</v>
      </c>
      <c r="J1050">
        <v>0.22767971348170887</v>
      </c>
      <c r="K1050">
        <v>0.77754237288135597</v>
      </c>
      <c r="L1050">
        <v>0.13362998921251351</v>
      </c>
      <c r="M1050">
        <v>0.8326271186440678</v>
      </c>
      <c r="N1050">
        <v>0.48337595907928388</v>
      </c>
      <c r="O1050">
        <v>0.60305343511450382</v>
      </c>
      <c r="P1050">
        <v>30661.801526717562</v>
      </c>
      <c r="Q1050">
        <v>1093.636363636364</v>
      </c>
      <c r="R1050">
        <v>27.25</v>
      </c>
      <c r="S1050">
        <v>1.2806598654221841E-2</v>
      </c>
      <c r="T1050">
        <v>9.7677447362708916E-3</v>
      </c>
      <c r="U1050">
        <v>5.426524853483829E-3</v>
      </c>
      <c r="V1050">
        <v>7416</v>
      </c>
      <c r="W1050">
        <f t="shared" si="32"/>
        <v>2.8000868243976559E-2</v>
      </c>
      <c r="X1050">
        <v>6.1428261341436953E-2</v>
      </c>
      <c r="Y1050">
        <v>9.2685044497503796E-2</v>
      </c>
      <c r="Z1050">
        <v>40.083815028901732</v>
      </c>
      <c r="AA1050">
        <v>9.8762752333405687E-2</v>
      </c>
      <c r="AB1050">
        <v>6.9242457130453655E-2</v>
      </c>
      <c r="AC1050">
        <v>4607</v>
      </c>
      <c r="AD1050">
        <v>0.15267175572519079</v>
      </c>
      <c r="AE1050">
        <v>2.1706099413935321E-3</v>
      </c>
      <c r="AF1050">
        <v>3.2559149120902969E-3</v>
      </c>
      <c r="AG1050">
        <v>7.3800738007380072E-3</v>
      </c>
      <c r="AH1050">
        <v>8.6824397655741261E-4</v>
      </c>
      <c r="AI1050">
        <f t="shared" si="33"/>
        <v>3.5667713871391726E-2</v>
      </c>
      <c r="AJ1050">
        <v>8.6824397655741261E-4</v>
      </c>
      <c r="AK1050">
        <v>0.25954198473282442</v>
      </c>
      <c r="AL1050">
        <v>0.4475458468176915</v>
      </c>
      <c r="AM1050">
        <v>0.50381679389312972</v>
      </c>
      <c r="AN1050">
        <f>INDEX(realgdp!$A:$H,MATCH(Sheet1!A1050,realgdp!$A:$A,0),MATCH(Sheet1!I1050,realgdp!$A$1:$H$1,0))</f>
        <v>37470.9</v>
      </c>
      <c r="AO1050">
        <f>INDEX(pricelevel!$A:$H,MATCH(A1050,pricelevel!$A:$A,0),MATCH(Sheet1!I1050,pricelevel!$A$1:$H$1,0))</f>
        <v>101.2</v>
      </c>
    </row>
    <row r="1051" spans="1:41">
      <c r="A1051" s="1">
        <v>11100</v>
      </c>
      <c r="B1051" s="5" t="s">
        <v>17</v>
      </c>
      <c r="C1051">
        <v>57787.807308970099</v>
      </c>
      <c r="D1051">
        <v>0.50055370985603542</v>
      </c>
      <c r="E1051">
        <v>0.89922480620155043</v>
      </c>
      <c r="F1051">
        <v>7.588039867109635</v>
      </c>
      <c r="G1051">
        <v>183228.7929125138</v>
      </c>
      <c r="H1051">
        <v>0.97964376590330793</v>
      </c>
      <c r="I1051">
        <v>2016</v>
      </c>
      <c r="J1051">
        <v>0.25395732966276668</v>
      </c>
      <c r="K1051">
        <v>0.76525821596244137</v>
      </c>
      <c r="L1051">
        <v>0.16169764994738689</v>
      </c>
      <c r="M1051">
        <v>0.84507042253521125</v>
      </c>
      <c r="N1051">
        <v>0.40977443609022562</v>
      </c>
      <c r="O1051">
        <v>0.53333333333333333</v>
      </c>
      <c r="P1051">
        <v>27839.5</v>
      </c>
      <c r="Q1051">
        <v>937.52054794520552</v>
      </c>
      <c r="R1051">
        <v>16.485074626865671</v>
      </c>
      <c r="S1051">
        <v>6.0753341433778859E-3</v>
      </c>
      <c r="T1051">
        <v>1.093560145808019E-2</v>
      </c>
      <c r="U1051">
        <v>1.8226002430133659E-3</v>
      </c>
      <c r="V1051">
        <v>2851</v>
      </c>
      <c r="W1051">
        <f t="shared" si="32"/>
        <v>1.8833535844471443E-2</v>
      </c>
      <c r="X1051">
        <v>5.3462940461725388E-2</v>
      </c>
      <c r="Y1051">
        <v>9.5990279465370601E-2</v>
      </c>
      <c r="Z1051">
        <v>40.743055555555557</v>
      </c>
      <c r="AA1051">
        <v>0.117861482381531</v>
      </c>
      <c r="AB1051">
        <v>6.8043742405832316E-2</v>
      </c>
      <c r="AC1051">
        <v>1646</v>
      </c>
      <c r="AD1051">
        <v>0.1111111111111111</v>
      </c>
      <c r="AE1051">
        <v>6.0753341433778852E-4</v>
      </c>
      <c r="AF1051">
        <v>1.215066828675577E-3</v>
      </c>
      <c r="AG1051">
        <v>1.215066828675577E-3</v>
      </c>
      <c r="AH1051">
        <v>0</v>
      </c>
      <c r="AI1051">
        <f t="shared" si="33"/>
        <v>3.3675911849896926E-2</v>
      </c>
      <c r="AJ1051">
        <v>8.5054678007290396E-3</v>
      </c>
      <c r="AK1051">
        <v>0.52777777777777779</v>
      </c>
      <c r="AL1051">
        <v>0.46054016134689579</v>
      </c>
      <c r="AM1051">
        <v>0.82777777777777772</v>
      </c>
      <c r="AN1051">
        <f>INDEX(realgdp!$A:$H,MATCH(Sheet1!A1051,realgdp!$A:$A,0),MATCH(Sheet1!I1051,realgdp!$A$1:$H$1,0))</f>
        <v>12043.8</v>
      </c>
      <c r="AO1051">
        <f>INDEX(pricelevel!$A:$H,MATCH(A1051,pricelevel!$A:$A,0),MATCH(Sheet1!I1051,pricelevel!$A$1:$H$1,0))</f>
        <v>93.1</v>
      </c>
    </row>
    <row r="1052" spans="1:41">
      <c r="A1052" s="1">
        <v>11260</v>
      </c>
      <c r="B1052" s="5" t="s">
        <v>18</v>
      </c>
      <c r="C1052">
        <v>62887.004950495051</v>
      </c>
      <c r="D1052">
        <v>0.5</v>
      </c>
      <c r="E1052">
        <v>0.85643564356435642</v>
      </c>
      <c r="F1052">
        <v>7.7851485148514854</v>
      </c>
      <c r="G1052">
        <v>303825.24752475251</v>
      </c>
      <c r="H1052">
        <v>0.94621026894865523</v>
      </c>
      <c r="I1052">
        <v>2016</v>
      </c>
      <c r="J1052">
        <v>0.30297280202403543</v>
      </c>
      <c r="K1052">
        <v>1.3518518518518519</v>
      </c>
      <c r="L1052">
        <v>0.17195207892882311</v>
      </c>
      <c r="M1052">
        <v>1.333333333333333</v>
      </c>
      <c r="N1052">
        <v>0.39102564102564102</v>
      </c>
      <c r="O1052">
        <v>0.52777777777777779</v>
      </c>
      <c r="P1052">
        <v>33551.990740740737</v>
      </c>
      <c r="Q1052">
        <v>1404.4651162790699</v>
      </c>
      <c r="R1052">
        <v>19.435374149659861</v>
      </c>
      <c r="S1052">
        <v>4.5146726862302479E-3</v>
      </c>
      <c r="T1052">
        <v>1.072234762979684E-2</v>
      </c>
      <c r="U1052">
        <v>5.6433408577878114E-3</v>
      </c>
      <c r="V1052">
        <v>2838</v>
      </c>
      <c r="W1052">
        <f t="shared" si="32"/>
        <v>2.08803611738149E-2</v>
      </c>
      <c r="X1052">
        <v>5.0790067720090287E-2</v>
      </c>
      <c r="Y1052">
        <v>9.1986455981941315E-2</v>
      </c>
      <c r="Z1052">
        <v>41.489010989010993</v>
      </c>
      <c r="AA1052">
        <v>8.0699774266365695E-2</v>
      </c>
      <c r="AB1052">
        <v>5.9255079006772009E-2</v>
      </c>
      <c r="AC1052">
        <v>1772</v>
      </c>
      <c r="AD1052">
        <v>8.3333333333333329E-2</v>
      </c>
      <c r="AE1052">
        <v>2.257336343115124E-3</v>
      </c>
      <c r="AF1052">
        <v>3.3860045146726862E-3</v>
      </c>
      <c r="AG1052">
        <v>3.3860045146726862E-3</v>
      </c>
      <c r="AH1052">
        <v>2.257336343115124E-3</v>
      </c>
      <c r="AI1052">
        <f t="shared" si="33"/>
        <v>4.1859367664097751E-2</v>
      </c>
      <c r="AJ1052">
        <v>2.7652370203160269E-2</v>
      </c>
      <c r="AK1052">
        <v>0.33796296296296302</v>
      </c>
      <c r="AL1052">
        <v>0.42600422832980972</v>
      </c>
      <c r="AM1052">
        <v>0.50462962962962965</v>
      </c>
      <c r="AN1052">
        <f>INDEX(realgdp!$A:$H,MATCH(Sheet1!A1052,realgdp!$A:$A,0),MATCH(Sheet1!I1052,realgdp!$A$1:$H$1,0))</f>
        <v>24943.3</v>
      </c>
      <c r="AO1052">
        <f>INDEX(pricelevel!$A:$H,MATCH(A1052,pricelevel!$A:$A,0),MATCH(Sheet1!I1052,pricelevel!$A$1:$H$1,0))</f>
        <v>108.8</v>
      </c>
    </row>
    <row r="1053" spans="1:41">
      <c r="A1053" s="1">
        <v>11460</v>
      </c>
      <c r="B1053" s="5" t="s">
        <v>19</v>
      </c>
      <c r="C1053">
        <v>79284.053406998151</v>
      </c>
      <c r="D1053">
        <v>0.48526703499079188</v>
      </c>
      <c r="E1053">
        <v>0.87753222836095768</v>
      </c>
      <c r="F1053">
        <v>9.0128913443830569</v>
      </c>
      <c r="G1053">
        <v>320297.6979742173</v>
      </c>
      <c r="H1053">
        <v>0.98288770053475938</v>
      </c>
      <c r="I1053">
        <v>2016</v>
      </c>
      <c r="J1053">
        <v>0.28810520023909147</v>
      </c>
      <c r="K1053">
        <v>1.6375</v>
      </c>
      <c r="L1053">
        <v>0.1204287515762926</v>
      </c>
      <c r="M1053">
        <v>1.575</v>
      </c>
      <c r="N1053">
        <v>0.6429840142095915</v>
      </c>
      <c r="O1053">
        <v>0.84523809523809523</v>
      </c>
      <c r="P1053">
        <v>32554.460317460322</v>
      </c>
      <c r="Q1053">
        <v>1177.096551724138</v>
      </c>
      <c r="R1053">
        <v>23.50847457627119</v>
      </c>
      <c r="S1053">
        <v>1.1209715086408219E-2</v>
      </c>
      <c r="T1053">
        <v>2.2886501634750121E-2</v>
      </c>
      <c r="U1053">
        <v>3.7365716954694071E-3</v>
      </c>
      <c r="V1053">
        <v>3172</v>
      </c>
      <c r="W1053">
        <f t="shared" si="32"/>
        <v>3.7832788416627745E-2</v>
      </c>
      <c r="X1053">
        <v>6.5857076132648296E-2</v>
      </c>
      <c r="Y1053">
        <v>0.1083605791686128</v>
      </c>
      <c r="Z1053">
        <v>38.995475113122168</v>
      </c>
      <c r="AA1053">
        <v>7.0060719290051379E-2</v>
      </c>
      <c r="AB1053">
        <v>4.1569360112097151E-2</v>
      </c>
      <c r="AC1053">
        <v>2141</v>
      </c>
      <c r="AD1053">
        <v>0.18650793650793651</v>
      </c>
      <c r="AE1053">
        <v>1.8682858477347031E-3</v>
      </c>
      <c r="AF1053">
        <v>1.8682858477347031E-3</v>
      </c>
      <c r="AG1053">
        <v>9.3414292386735168E-3</v>
      </c>
      <c r="AH1053">
        <v>4.6707146193367577E-4</v>
      </c>
      <c r="AI1053">
        <f t="shared" si="33"/>
        <v>3.6157765794471233E-2</v>
      </c>
      <c r="AJ1053">
        <v>4.6707146193367577E-4</v>
      </c>
      <c r="AK1053">
        <v>0.27777777777777779</v>
      </c>
      <c r="AL1053">
        <v>0.41897856242118542</v>
      </c>
      <c r="AM1053">
        <v>0.15079365079365081</v>
      </c>
      <c r="AN1053">
        <f>INDEX(realgdp!$A:$H,MATCH(Sheet1!A1053,realgdp!$A:$A,0),MATCH(Sheet1!I1053,realgdp!$A$1:$H$1,0))</f>
        <v>20045.2</v>
      </c>
      <c r="AO1053">
        <f>INDEX(pricelevel!$A:$H,MATCH(A1053,pricelevel!$A:$A,0),MATCH(Sheet1!I1053,pricelevel!$A$1:$H$1,0))</f>
        <v>101.7</v>
      </c>
    </row>
    <row r="1054" spans="1:41">
      <c r="A1054" s="1">
        <v>11500</v>
      </c>
      <c r="B1054" s="5" t="s">
        <v>20</v>
      </c>
      <c r="C1054">
        <v>39447.941358024691</v>
      </c>
      <c r="D1054">
        <v>0.50308641975308643</v>
      </c>
      <c r="E1054">
        <v>0.81481481481481477</v>
      </c>
      <c r="F1054">
        <v>7.0925925925925926</v>
      </c>
      <c r="G1054">
        <v>144518.82716049379</v>
      </c>
      <c r="H1054">
        <v>0.95901639344262291</v>
      </c>
      <c r="I1054">
        <v>2016</v>
      </c>
      <c r="J1054">
        <v>0.22779922779922779</v>
      </c>
      <c r="K1054">
        <v>0.79710144927536231</v>
      </c>
      <c r="L1054">
        <v>0.1236816874400767</v>
      </c>
      <c r="M1054">
        <v>0.72463768115942029</v>
      </c>
      <c r="N1054">
        <v>0.33333333333333331</v>
      </c>
      <c r="O1054">
        <v>0.6</v>
      </c>
      <c r="P1054">
        <v>23508.02</v>
      </c>
      <c r="Q1054">
        <v>711.3</v>
      </c>
      <c r="R1054">
        <v>24.611111111111111</v>
      </c>
      <c r="S1054">
        <v>3.412969283276451E-3</v>
      </c>
      <c r="T1054">
        <v>3.412969283276451E-3</v>
      </c>
      <c r="U1054">
        <v>1.7064846416382251E-3</v>
      </c>
      <c r="V1054">
        <v>1043</v>
      </c>
      <c r="W1054">
        <f t="shared" si="32"/>
        <v>8.5324232081911266E-3</v>
      </c>
      <c r="X1054">
        <v>6.8259385665529013E-2</v>
      </c>
      <c r="Y1054">
        <v>5.1194539249146763E-2</v>
      </c>
      <c r="Z1054">
        <v>39.652173913043477</v>
      </c>
      <c r="AA1054">
        <v>0.13822525597269619</v>
      </c>
      <c r="AB1054">
        <v>7.8498293515358364E-2</v>
      </c>
      <c r="AC1054">
        <v>586</v>
      </c>
      <c r="AD1054">
        <v>0.04</v>
      </c>
      <c r="AE1054">
        <v>0</v>
      </c>
      <c r="AF1054">
        <v>1.7064846416382251E-3</v>
      </c>
      <c r="AG1054">
        <v>1.7064846416382251E-3</v>
      </c>
      <c r="AH1054">
        <v>0</v>
      </c>
      <c r="AI1054">
        <f t="shared" si="33"/>
        <v>3.0257758841450703E-2</v>
      </c>
      <c r="AJ1054">
        <v>0</v>
      </c>
      <c r="AK1054">
        <v>0.42</v>
      </c>
      <c r="AL1054">
        <v>0.44582933844678813</v>
      </c>
      <c r="AM1054">
        <v>0.6</v>
      </c>
      <c r="AN1054">
        <f>INDEX(realgdp!$A:$H,MATCH(Sheet1!A1054,realgdp!$A:$A,0),MATCH(Sheet1!I1054,realgdp!$A$1:$H$1,0))</f>
        <v>3377.1</v>
      </c>
      <c r="AO1054">
        <f>INDEX(pricelevel!$A:$H,MATCH(A1054,pricelevel!$A:$A,0),MATCH(Sheet1!I1054,pricelevel!$A$1:$H$1,0))</f>
        <v>84</v>
      </c>
    </row>
    <row r="1055" spans="1:41">
      <c r="A1055" s="1">
        <v>11700</v>
      </c>
      <c r="B1055" s="5" t="s">
        <v>21</v>
      </c>
      <c r="C1055">
        <v>52537.133706467663</v>
      </c>
      <c r="D1055">
        <v>0.47201492537313428</v>
      </c>
      <c r="E1055">
        <v>0.94402985074626866</v>
      </c>
      <c r="F1055">
        <v>7.980721393034826</v>
      </c>
      <c r="G1055">
        <v>258742.039800995</v>
      </c>
      <c r="H1055">
        <v>0.97943037974683544</v>
      </c>
      <c r="I1055">
        <v>2016</v>
      </c>
      <c r="J1055">
        <v>0.21832122679580307</v>
      </c>
      <c r="K1055">
        <v>0.76706827309236947</v>
      </c>
      <c r="L1055">
        <v>0.1196033877298079</v>
      </c>
      <c r="M1055">
        <v>0.92771084337349397</v>
      </c>
      <c r="N1055">
        <v>0.50887573964497046</v>
      </c>
      <c r="O1055">
        <v>0.62337662337662336</v>
      </c>
      <c r="P1055">
        <v>26630.740259740262</v>
      </c>
      <c r="Q1055">
        <v>980.06896551724139</v>
      </c>
      <c r="R1055">
        <v>20.758241758241759</v>
      </c>
      <c r="S1055">
        <v>9.4545454545454551E-3</v>
      </c>
      <c r="T1055">
        <v>1.9636363636363639E-2</v>
      </c>
      <c r="U1055">
        <v>6.5454545454545453E-3</v>
      </c>
      <c r="V1055">
        <v>4841</v>
      </c>
      <c r="W1055">
        <f t="shared" si="32"/>
        <v>3.563636363636364E-2</v>
      </c>
      <c r="X1055">
        <v>7.0181818181818179E-2</v>
      </c>
      <c r="Y1055">
        <v>9.6727272727272731E-2</v>
      </c>
      <c r="Z1055">
        <v>39.093137254901961</v>
      </c>
      <c r="AA1055">
        <v>0.1196363636363636</v>
      </c>
      <c r="AB1055">
        <v>5.5272727272727272E-2</v>
      </c>
      <c r="AC1055">
        <v>2750</v>
      </c>
      <c r="AD1055">
        <v>3.896103896103896E-2</v>
      </c>
      <c r="AE1055">
        <v>2.5454545454545461E-3</v>
      </c>
      <c r="AF1055">
        <v>4.0000000000000001E-3</v>
      </c>
      <c r="AG1055">
        <v>2.9090909090909089E-3</v>
      </c>
      <c r="AH1055">
        <v>3.6363636363636359E-3</v>
      </c>
      <c r="AI1055">
        <f t="shared" si="33"/>
        <v>3.68021675686908E-2</v>
      </c>
      <c r="AJ1055">
        <v>3.6363636363636361E-4</v>
      </c>
      <c r="AK1055">
        <v>0.35064935064935071</v>
      </c>
      <c r="AL1055">
        <v>0.48750258211113412</v>
      </c>
      <c r="AM1055">
        <v>0.42424242424242431</v>
      </c>
      <c r="AN1055">
        <f>INDEX(realgdp!$A:$H,MATCH(Sheet1!A1055,realgdp!$A:$A,0),MATCH(Sheet1!I1055,realgdp!$A$1:$H$1,0))</f>
        <v>16650.2</v>
      </c>
      <c r="AO1055">
        <f>INDEX(pricelevel!$A:$H,MATCH(A1055,pricelevel!$A:$A,0),MATCH(Sheet1!I1055,pricelevel!$A$1:$H$1,0))</f>
        <v>92.7</v>
      </c>
    </row>
    <row r="1056" spans="1:41">
      <c r="A1056" s="1">
        <v>12060</v>
      </c>
      <c r="B1056" s="5" t="s">
        <v>23</v>
      </c>
      <c r="C1056">
        <v>68290.238793900178</v>
      </c>
      <c r="D1056">
        <v>0.50219500924214422</v>
      </c>
      <c r="E1056">
        <v>0.69685767097966733</v>
      </c>
      <c r="F1056">
        <v>8.3102472273567471</v>
      </c>
      <c r="G1056">
        <v>274859.1208410351</v>
      </c>
      <c r="H1056">
        <v>0.97702531222867828</v>
      </c>
      <c r="I1056">
        <v>2016</v>
      </c>
      <c r="J1056">
        <v>0.25674112629219981</v>
      </c>
      <c r="K1056">
        <v>0.89001741149158442</v>
      </c>
      <c r="L1056">
        <v>0.15822581937655261</v>
      </c>
      <c r="M1056">
        <v>0.93586767266395821</v>
      </c>
      <c r="N1056">
        <v>0.49015790612156612</v>
      </c>
      <c r="O1056">
        <v>0.644031007751938</v>
      </c>
      <c r="P1056">
        <v>31366.84186046512</v>
      </c>
      <c r="Q1056">
        <v>1200.033452807646</v>
      </c>
      <c r="R1056">
        <v>30.888247422680411</v>
      </c>
      <c r="S1056">
        <v>9.5051997085513675E-3</v>
      </c>
      <c r="T1056">
        <v>1.6890773001258529E-2</v>
      </c>
      <c r="U1056">
        <v>5.6964959925813073E-3</v>
      </c>
      <c r="V1056">
        <v>49916</v>
      </c>
      <c r="W1056">
        <f t="shared" si="32"/>
        <v>3.20924687023912E-2</v>
      </c>
      <c r="X1056">
        <v>5.497781016095913E-2</v>
      </c>
      <c r="Y1056">
        <v>0.1211167781678479</v>
      </c>
      <c r="Z1056">
        <v>40.173866090712743</v>
      </c>
      <c r="AA1056">
        <v>0.11571835463999471</v>
      </c>
      <c r="AB1056">
        <v>5.8753394714181617E-2</v>
      </c>
      <c r="AC1056">
        <v>30194</v>
      </c>
      <c r="AD1056">
        <v>0.19348837209302319</v>
      </c>
      <c r="AE1056">
        <v>3.4443929257468369E-3</v>
      </c>
      <c r="AF1056">
        <v>2.2521030668344699E-3</v>
      </c>
      <c r="AG1056">
        <v>3.6762270649797969E-3</v>
      </c>
      <c r="AH1056">
        <v>2.980724647280916E-4</v>
      </c>
      <c r="AI1056">
        <f t="shared" si="33"/>
        <v>3.8258026043743107E-2</v>
      </c>
      <c r="AJ1056">
        <v>7.2862158044644627E-4</v>
      </c>
      <c r="AK1056">
        <v>0.35410852713178292</v>
      </c>
      <c r="AL1056">
        <v>0.43374869781232472</v>
      </c>
      <c r="AM1056">
        <v>0.47875968992248058</v>
      </c>
      <c r="AN1056">
        <f>INDEX(realgdp!$A:$H,MATCH(Sheet1!A1056,realgdp!$A:$A,0),MATCH(Sheet1!I1056,realgdp!$A$1:$H$1,0))</f>
        <v>324971</v>
      </c>
      <c r="AO1056">
        <f>INDEX(pricelevel!$A:$H,MATCH(A1056,pricelevel!$A:$A,0),MATCH(Sheet1!I1056,pricelevel!$A$1:$H$1,0))</f>
        <v>96.7</v>
      </c>
    </row>
    <row r="1057" spans="1:41">
      <c r="A1057" s="1">
        <v>12100</v>
      </c>
      <c r="B1057" s="5" t="s">
        <v>24</v>
      </c>
      <c r="C1057">
        <v>57725.939787485237</v>
      </c>
      <c r="D1057">
        <v>0.50649350649350644</v>
      </c>
      <c r="E1057">
        <v>0.81582054309327035</v>
      </c>
      <c r="F1057">
        <v>7.7190082644628104</v>
      </c>
      <c r="G1057">
        <v>252697.63872491149</v>
      </c>
      <c r="H1057">
        <v>0.96265560165975106</v>
      </c>
      <c r="I1057">
        <v>2016</v>
      </c>
      <c r="J1057">
        <v>0.20512820512820512</v>
      </c>
      <c r="K1057">
        <v>0.63218390804597702</v>
      </c>
      <c r="L1057">
        <v>0.1203252032520325</v>
      </c>
      <c r="M1057">
        <v>0.62068965517241381</v>
      </c>
      <c r="N1057">
        <v>0.59913793103448276</v>
      </c>
      <c r="O1057">
        <v>0.54629629629629628</v>
      </c>
      <c r="P1057">
        <v>26033.055555555551</v>
      </c>
      <c r="Q1057">
        <v>1149.5952380952381</v>
      </c>
      <c r="R1057">
        <v>28.48</v>
      </c>
      <c r="S1057">
        <v>1.3522650439486141E-2</v>
      </c>
      <c r="T1057">
        <v>8.7897227856659904E-3</v>
      </c>
      <c r="U1057">
        <v>1.081812035158891E-2</v>
      </c>
      <c r="V1057">
        <v>2460</v>
      </c>
      <c r="W1057">
        <f t="shared" si="32"/>
        <v>3.3130493576741041E-2</v>
      </c>
      <c r="X1057">
        <v>0.1000676132521974</v>
      </c>
      <c r="Y1057">
        <v>6.7613252197430695E-2</v>
      </c>
      <c r="Z1057">
        <v>39.543478260869563</v>
      </c>
      <c r="AA1057">
        <v>0.12440838404327249</v>
      </c>
      <c r="AB1057">
        <v>5.8147396889790398E-2</v>
      </c>
      <c r="AC1057">
        <v>1479</v>
      </c>
      <c r="AD1057">
        <v>0.27777777777777779</v>
      </c>
      <c r="AE1057">
        <v>1.3522650439486139E-3</v>
      </c>
      <c r="AF1057">
        <v>9.4658553076402974E-3</v>
      </c>
      <c r="AG1057">
        <v>7.4374577417173774E-3</v>
      </c>
      <c r="AH1057">
        <v>6.7613252197430695E-4</v>
      </c>
      <c r="AI1057">
        <f t="shared" si="33"/>
        <v>4.415905907172353E-2</v>
      </c>
      <c r="AJ1057">
        <v>0</v>
      </c>
      <c r="AK1057">
        <v>0.22222222222222221</v>
      </c>
      <c r="AL1057">
        <v>0.42479674796747968</v>
      </c>
      <c r="AM1057">
        <v>0.33333333333333331</v>
      </c>
      <c r="AN1057">
        <f>INDEX(realgdp!$A:$H,MATCH(Sheet1!A1057,realgdp!$A:$A,0),MATCH(Sheet1!I1057,realgdp!$A$1:$H$1,0))</f>
        <v>11264.1</v>
      </c>
      <c r="AO1057">
        <f>INDEX(pricelevel!$A:$H,MATCH(A1057,pricelevel!$A:$A,0),MATCH(Sheet1!I1057,pricelevel!$A$1:$H$1,0))</f>
        <v>103.3</v>
      </c>
    </row>
    <row r="1058" spans="1:41">
      <c r="A1058" s="1">
        <v>12220</v>
      </c>
      <c r="B1058" s="5" t="s">
        <v>25</v>
      </c>
      <c r="C1058">
        <v>51129.87114845938</v>
      </c>
      <c r="D1058">
        <v>0.52100840336134457</v>
      </c>
      <c r="E1058">
        <v>0.78991596638655459</v>
      </c>
      <c r="F1058">
        <v>8.1540616246498594</v>
      </c>
      <c r="G1058">
        <v>203612.8851540616</v>
      </c>
      <c r="H1058">
        <v>0.99665551839464883</v>
      </c>
      <c r="I1058">
        <v>2016</v>
      </c>
      <c r="J1058">
        <v>0.31156716417910446</v>
      </c>
      <c r="K1058">
        <v>1.7884615384615385</v>
      </c>
      <c r="L1058">
        <v>0.13587921847246889</v>
      </c>
      <c r="M1058">
        <v>1.634615384615385</v>
      </c>
      <c r="N1058">
        <v>0.5736434108527132</v>
      </c>
      <c r="O1058">
        <v>0.68235294117647061</v>
      </c>
      <c r="P1058">
        <v>22415.058823529409</v>
      </c>
      <c r="Q1058">
        <v>829.32558139534888</v>
      </c>
      <c r="R1058">
        <v>22.85483870967742</v>
      </c>
      <c r="S1058">
        <v>8.356545961002786E-3</v>
      </c>
      <c r="T1058">
        <v>1.6713091922005568E-2</v>
      </c>
      <c r="U1058">
        <v>2.7855153203342618E-3</v>
      </c>
      <c r="V1058">
        <v>1126</v>
      </c>
      <c r="W1058">
        <f t="shared" si="32"/>
        <v>2.7855153203342614E-2</v>
      </c>
      <c r="X1058">
        <v>6.8245125348189412E-2</v>
      </c>
      <c r="Y1058">
        <v>9.0529247910863503E-2</v>
      </c>
      <c r="Z1058">
        <v>36.266666666666673</v>
      </c>
      <c r="AA1058">
        <v>0.1002785515320334</v>
      </c>
      <c r="AB1058">
        <v>4.0389972144846797E-2</v>
      </c>
      <c r="AC1058">
        <v>718</v>
      </c>
      <c r="AD1058">
        <v>0.15294117647058819</v>
      </c>
      <c r="AE1058">
        <v>1.3927576601671309E-3</v>
      </c>
      <c r="AF1058">
        <v>1.3927576601671309E-3</v>
      </c>
      <c r="AG1058">
        <v>8.356545961002786E-3</v>
      </c>
      <c r="AH1058">
        <v>0</v>
      </c>
      <c r="AI1058">
        <f t="shared" si="33"/>
        <v>3.6998590453164185E-2</v>
      </c>
      <c r="AJ1058">
        <v>2.7855153203342618E-3</v>
      </c>
      <c r="AK1058">
        <v>0.47058823529411759</v>
      </c>
      <c r="AL1058">
        <v>0.41740674955595031</v>
      </c>
      <c r="AM1058">
        <v>0.56470588235294117</v>
      </c>
      <c r="AN1058">
        <f>INDEX(realgdp!$A:$H,MATCH(Sheet1!A1058,realgdp!$A:$A,0),MATCH(Sheet1!I1058,realgdp!$A$1:$H$1,0))</f>
        <v>4538.1000000000004</v>
      </c>
      <c r="AO1058">
        <f>INDEX(pricelevel!$A:$H,MATCH(A1058,pricelevel!$A:$A,0),MATCH(Sheet1!I1058,pricelevel!$A$1:$H$1,0))</f>
        <v>84.7</v>
      </c>
    </row>
    <row r="1059" spans="1:41">
      <c r="A1059" s="1">
        <v>12260</v>
      </c>
      <c r="B1059" s="5" t="s">
        <v>26</v>
      </c>
      <c r="C1059">
        <v>49916.960053262323</v>
      </c>
      <c r="D1059">
        <v>0.49600532623169108</v>
      </c>
      <c r="E1059">
        <v>0.72503328894806929</v>
      </c>
      <c r="F1059">
        <v>7.7117177097203724</v>
      </c>
      <c r="G1059">
        <v>172530.02663115849</v>
      </c>
      <c r="H1059">
        <v>0.97534013605442171</v>
      </c>
      <c r="I1059">
        <v>2016</v>
      </c>
      <c r="J1059">
        <v>0.25141700404858297</v>
      </c>
      <c r="K1059">
        <v>1.0797101449275361</v>
      </c>
      <c r="L1059">
        <v>0.1396434634974533</v>
      </c>
      <c r="M1059">
        <v>1.0326086956521741</v>
      </c>
      <c r="N1059">
        <v>0.38185654008438819</v>
      </c>
      <c r="O1059">
        <v>0.54035087719298247</v>
      </c>
      <c r="P1059">
        <v>25412.764912280702</v>
      </c>
      <c r="Q1059">
        <v>919.73983739837399</v>
      </c>
      <c r="R1059">
        <v>22</v>
      </c>
      <c r="S1059">
        <v>7.0553286297809137E-3</v>
      </c>
      <c r="T1059">
        <v>8.1693278871147416E-3</v>
      </c>
      <c r="U1059">
        <v>5.1986632008911996E-3</v>
      </c>
      <c r="V1059">
        <v>4712</v>
      </c>
      <c r="W1059">
        <f t="shared" si="32"/>
        <v>2.0423319717786853E-2</v>
      </c>
      <c r="X1059">
        <v>6.201262532491645E-2</v>
      </c>
      <c r="Y1059">
        <v>7.6865948756034169E-2</v>
      </c>
      <c r="Z1059">
        <v>41.617777777777768</v>
      </c>
      <c r="AA1059">
        <v>0.10694392870404749</v>
      </c>
      <c r="AB1059">
        <v>5.384329743780171E-2</v>
      </c>
      <c r="AC1059">
        <v>2693</v>
      </c>
      <c r="AD1059">
        <v>7.7192982456140355E-2</v>
      </c>
      <c r="AE1059">
        <v>3.3419977720014859E-3</v>
      </c>
      <c r="AF1059">
        <v>1.8566654288897141E-3</v>
      </c>
      <c r="AG1059">
        <v>2.970664686223542E-3</v>
      </c>
      <c r="AH1059">
        <v>3.713330857779428E-4</v>
      </c>
      <c r="AI1059">
        <f t="shared" si="33"/>
        <v>3.6192041305741995E-2</v>
      </c>
      <c r="AJ1059">
        <v>1.8566654288897141E-3</v>
      </c>
      <c r="AK1059">
        <v>0.38947368421052631</v>
      </c>
      <c r="AL1059">
        <v>0.45012733446519532</v>
      </c>
      <c r="AM1059">
        <v>0.61403508771929827</v>
      </c>
      <c r="AN1059">
        <f>INDEX(realgdp!$A:$H,MATCH(Sheet1!A1059,realgdp!$A:$A,0),MATCH(Sheet1!I1059,realgdp!$A$1:$H$1,0))</f>
        <v>20785</v>
      </c>
      <c r="AO1059">
        <f>INDEX(pricelevel!$A:$H,MATCH(A1059,pricelevel!$A:$A,0),MATCH(Sheet1!I1059,pricelevel!$A$1:$H$1,0))</f>
        <v>88.3</v>
      </c>
    </row>
    <row r="1060" spans="1:41">
      <c r="A1060" s="1">
        <v>12420</v>
      </c>
      <c r="B1060" s="5" t="s">
        <v>27</v>
      </c>
      <c r="C1060">
        <v>75405.495517398565</v>
      </c>
      <c r="D1060">
        <v>0.51648685610089651</v>
      </c>
      <c r="E1060">
        <v>0.86992858228232794</v>
      </c>
      <c r="F1060">
        <v>8.4312414526667681</v>
      </c>
      <c r="G1060">
        <v>352186.41543838318</v>
      </c>
      <c r="H1060">
        <v>0.97661932802216833</v>
      </c>
      <c r="I1060">
        <v>2016</v>
      </c>
      <c r="J1060">
        <v>0.30305266070275755</v>
      </c>
      <c r="K1060">
        <v>1.1609388097233864</v>
      </c>
      <c r="L1060">
        <v>0.15446521287642781</v>
      </c>
      <c r="M1060">
        <v>1.218776194467728</v>
      </c>
      <c r="N1060">
        <v>0.55118483412322272</v>
      </c>
      <c r="O1060">
        <v>0.73039889958734527</v>
      </c>
      <c r="P1060">
        <v>34898.723521320499</v>
      </c>
      <c r="Q1060">
        <v>1342.8346111719609</v>
      </c>
      <c r="R1060">
        <v>24.946397188049211</v>
      </c>
      <c r="S1060">
        <v>8.3835259645124536E-3</v>
      </c>
      <c r="T1060">
        <v>2.067393781539964E-2</v>
      </c>
      <c r="U1060">
        <v>5.2091811818329803E-3</v>
      </c>
      <c r="V1060">
        <v>19260</v>
      </c>
      <c r="W1060">
        <f t="shared" si="32"/>
        <v>3.4266644961745071E-2</v>
      </c>
      <c r="X1060">
        <v>5.3963861305551031E-2</v>
      </c>
      <c r="Y1060">
        <v>0.13145043138531659</v>
      </c>
      <c r="Z1060">
        <v>40.171717171717169</v>
      </c>
      <c r="AA1060">
        <v>0.1160670682077161</v>
      </c>
      <c r="AB1060">
        <v>3.6220087904932453E-2</v>
      </c>
      <c r="AC1060">
        <v>12286</v>
      </c>
      <c r="AD1060">
        <v>0.1781292984869326</v>
      </c>
      <c r="AE1060">
        <v>1.4650822073905259E-3</v>
      </c>
      <c r="AF1060">
        <v>3.7440989744424551E-3</v>
      </c>
      <c r="AG1060">
        <v>3.174344782679472E-3</v>
      </c>
      <c r="AH1060">
        <v>6.5114764772912254E-4</v>
      </c>
      <c r="AI1060">
        <f t="shared" si="33"/>
        <v>3.8478043770041902E-2</v>
      </c>
      <c r="AJ1060">
        <v>6.1045091974605238E-3</v>
      </c>
      <c r="AK1060">
        <v>0.31499312242090782</v>
      </c>
      <c r="AL1060">
        <v>0.43219106957424708</v>
      </c>
      <c r="AM1060">
        <v>0.36932599724896842</v>
      </c>
      <c r="AN1060">
        <f>INDEX(realgdp!$A:$H,MATCH(Sheet1!A1060,realgdp!$A:$A,0),MATCH(Sheet1!I1060,realgdp!$A$1:$H$1,0))</f>
        <v>126329.2</v>
      </c>
      <c r="AO1060">
        <f>INDEX(pricelevel!$A:$H,MATCH(A1060,pricelevel!$A:$A,0),MATCH(Sheet1!I1060,pricelevel!$A$1:$H$1,0))</f>
        <v>100.1</v>
      </c>
    </row>
    <row r="1061" spans="1:41">
      <c r="A1061" s="1">
        <v>12540</v>
      </c>
      <c r="B1061" s="5" t="s">
        <v>28</v>
      </c>
      <c r="C1061">
        <v>51976.294701986757</v>
      </c>
      <c r="D1061">
        <v>0.54083885209713023</v>
      </c>
      <c r="E1061">
        <v>0.80573951434878588</v>
      </c>
      <c r="F1061">
        <v>6.814569536423841</v>
      </c>
      <c r="G1061">
        <v>250974.5033112583</v>
      </c>
      <c r="H1061">
        <v>0.93941411451398138</v>
      </c>
      <c r="I1061">
        <v>2016</v>
      </c>
      <c r="J1061">
        <v>0.29549071618037137</v>
      </c>
      <c r="K1061">
        <v>1.1000000000000001</v>
      </c>
      <c r="L1061">
        <v>0.17480647431386351</v>
      </c>
      <c r="M1061">
        <v>1.108163265306122</v>
      </c>
      <c r="N1061">
        <v>0.33213429256594718</v>
      </c>
      <c r="O1061">
        <v>0.40331491712707179</v>
      </c>
      <c r="P1061">
        <v>19076.508287292821</v>
      </c>
      <c r="Q1061">
        <v>1019.445454545455</v>
      </c>
      <c r="R1061">
        <v>22.8955223880597</v>
      </c>
      <c r="S1061">
        <v>7.6523640338890409E-3</v>
      </c>
      <c r="T1061">
        <v>8.7455588958731886E-3</v>
      </c>
      <c r="U1061">
        <v>1.3664935774801859E-3</v>
      </c>
      <c r="V1061">
        <v>7105</v>
      </c>
      <c r="W1061">
        <f t="shared" si="32"/>
        <v>1.7764416507242413E-2</v>
      </c>
      <c r="X1061">
        <v>4.8373872642798577E-2</v>
      </c>
      <c r="Y1061">
        <v>7.5430445476906263E-2</v>
      </c>
      <c r="Z1061">
        <v>38.754285714285707</v>
      </c>
      <c r="AA1061">
        <v>9.9207433725061495E-2</v>
      </c>
      <c r="AB1061">
        <v>8.6908991527739815E-2</v>
      </c>
      <c r="AC1061">
        <v>3659</v>
      </c>
      <c r="AD1061">
        <v>0.17863720073664821</v>
      </c>
      <c r="AE1061">
        <v>2.7329871549603709E-4</v>
      </c>
      <c r="AF1061">
        <v>1.093194861984149E-3</v>
      </c>
      <c r="AG1061">
        <v>2.459688439464335E-3</v>
      </c>
      <c r="AH1061">
        <v>2.7329871549603709E-4</v>
      </c>
      <c r="AI1061">
        <f t="shared" si="33"/>
        <v>5.3439834963116627E-2</v>
      </c>
      <c r="AJ1061">
        <v>3.5255534298988797E-2</v>
      </c>
      <c r="AK1061">
        <v>0.38858195211786373</v>
      </c>
      <c r="AL1061">
        <v>0.4015482054890922</v>
      </c>
      <c r="AM1061">
        <v>0.65009208103130756</v>
      </c>
      <c r="AN1061">
        <f>INDEX(realgdp!$A:$H,MATCH(Sheet1!A1061,realgdp!$A:$A,0),MATCH(Sheet1!I1061,realgdp!$A$1:$H$1,0))</f>
        <v>34046.400000000001</v>
      </c>
      <c r="AO1061">
        <f>INDEX(pricelevel!$A:$H,MATCH(A1061,pricelevel!$A:$A,0),MATCH(Sheet1!I1061,pricelevel!$A$1:$H$1,0))</f>
        <v>96.4</v>
      </c>
    </row>
    <row r="1062" spans="1:41">
      <c r="A1062" s="1">
        <v>12580</v>
      </c>
      <c r="B1062" s="5" t="s">
        <v>29</v>
      </c>
      <c r="C1062">
        <v>73082.803747940692</v>
      </c>
      <c r="D1062">
        <v>0.4903212520593081</v>
      </c>
      <c r="E1062">
        <v>0.76801894563426687</v>
      </c>
      <c r="F1062">
        <v>8.420304777594728</v>
      </c>
      <c r="G1062">
        <v>359988.06630971993</v>
      </c>
      <c r="H1062">
        <v>0.97848204888317158</v>
      </c>
      <c r="I1062">
        <v>2016</v>
      </c>
      <c r="J1062">
        <v>0.25326534888593977</v>
      </c>
      <c r="K1062">
        <v>1.0178230426479948</v>
      </c>
      <c r="L1062">
        <v>0.1398641428789498</v>
      </c>
      <c r="M1062">
        <v>1.082113303628262</v>
      </c>
      <c r="N1062">
        <v>0.52866745749308031</v>
      </c>
      <c r="O1062">
        <v>0.69352941176470584</v>
      </c>
      <c r="P1062">
        <v>35651.780588235291</v>
      </c>
      <c r="Q1062">
        <v>1477.4454912516819</v>
      </c>
      <c r="R1062">
        <v>28.888364779874209</v>
      </c>
      <c r="S1062">
        <v>9.5395340304531284E-3</v>
      </c>
      <c r="T1062">
        <v>1.2841680425609981E-2</v>
      </c>
      <c r="U1062">
        <v>5.1366721702439918E-3</v>
      </c>
      <c r="V1062">
        <v>26204</v>
      </c>
      <c r="W1062">
        <f t="shared" si="32"/>
        <v>2.7517886626307098E-2</v>
      </c>
      <c r="X1062">
        <v>4.5496239222161068E-2</v>
      </c>
      <c r="Y1062">
        <v>0.1162477832813551</v>
      </c>
      <c r="Z1062">
        <v>39.451523545706372</v>
      </c>
      <c r="AA1062">
        <v>9.2643551641900565E-2</v>
      </c>
      <c r="AB1062">
        <v>4.7575368433926499E-2</v>
      </c>
      <c r="AC1062">
        <v>16353</v>
      </c>
      <c r="AD1062">
        <v>0.1047058823529412</v>
      </c>
      <c r="AE1062">
        <v>2.6906378034611388E-3</v>
      </c>
      <c r="AF1062">
        <v>2.4460343667828529E-3</v>
      </c>
      <c r="AG1062">
        <v>4.6474652968874217E-3</v>
      </c>
      <c r="AH1062">
        <v>9.7841374671314122E-4</v>
      </c>
      <c r="AI1062">
        <f t="shared" si="33"/>
        <v>4.1441001455596954E-2</v>
      </c>
      <c r="AJ1062">
        <v>1.8345257750871399E-4</v>
      </c>
      <c r="AK1062">
        <v>0.26176470588235301</v>
      </c>
      <c r="AL1062">
        <v>0.42363761257823229</v>
      </c>
      <c r="AM1062">
        <v>0.35117647058823531</v>
      </c>
      <c r="AN1062">
        <f>INDEX(realgdp!$A:$H,MATCH(Sheet1!A1062,realgdp!$A:$A,0),MATCH(Sheet1!I1062,realgdp!$A$1:$H$1,0))</f>
        <v>164254.20000000001</v>
      </c>
      <c r="AO1062">
        <f>INDEX(pricelevel!$A:$H,MATCH(A1062,pricelevel!$A:$A,0),MATCH(Sheet1!I1062,pricelevel!$A$1:$H$1,0))</f>
        <v>107.4</v>
      </c>
    </row>
    <row r="1063" spans="1:41">
      <c r="A1063" s="1">
        <v>12620</v>
      </c>
      <c r="B1063" s="5" t="s">
        <v>30</v>
      </c>
      <c r="C1063">
        <v>42301.733686067018</v>
      </c>
      <c r="D1063">
        <v>0.51322751322751325</v>
      </c>
      <c r="E1063">
        <v>0.98236331569664903</v>
      </c>
      <c r="F1063">
        <v>7.2980599647266313</v>
      </c>
      <c r="G1063">
        <v>152623.63315696651</v>
      </c>
      <c r="H1063">
        <v>0.98672566371681414</v>
      </c>
      <c r="I1063">
        <v>2016</v>
      </c>
      <c r="J1063">
        <v>0.21038961038961038</v>
      </c>
      <c r="K1063">
        <v>0.93670886075949367</v>
      </c>
      <c r="L1063">
        <v>0.13049267643142479</v>
      </c>
      <c r="M1063">
        <v>0.96202531645569622</v>
      </c>
      <c r="N1063">
        <v>0.49142857142857138</v>
      </c>
      <c r="O1063">
        <v>0.56578947368421051</v>
      </c>
      <c r="P1063">
        <v>19635.67105263158</v>
      </c>
      <c r="Q1063">
        <v>898.16129032258061</v>
      </c>
      <c r="R1063">
        <v>28.245283018867919</v>
      </c>
      <c r="S1063">
        <v>7.7348066298342554E-3</v>
      </c>
      <c r="T1063">
        <v>7.7348066298342554E-3</v>
      </c>
      <c r="U1063">
        <v>2.2099447513812161E-3</v>
      </c>
      <c r="V1063">
        <v>1502</v>
      </c>
      <c r="W1063">
        <f t="shared" si="32"/>
        <v>1.7679558011049729E-2</v>
      </c>
      <c r="X1063">
        <v>7.07182320441989E-2</v>
      </c>
      <c r="Y1063">
        <v>5.7458563535911597E-2</v>
      </c>
      <c r="Z1063">
        <v>37.230769230769234</v>
      </c>
      <c r="AA1063">
        <v>0.11602209944751379</v>
      </c>
      <c r="AB1063">
        <v>6.4088397790055249E-2</v>
      </c>
      <c r="AC1063">
        <v>905</v>
      </c>
      <c r="AD1063">
        <v>2.6315789473684209E-2</v>
      </c>
      <c r="AE1063">
        <v>2.2099447513812161E-3</v>
      </c>
      <c r="AF1063">
        <v>0</v>
      </c>
      <c r="AG1063">
        <v>4.4198895027624313E-3</v>
      </c>
      <c r="AH1063">
        <v>2.2099447513812161E-3</v>
      </c>
      <c r="AI1063">
        <f t="shared" si="33"/>
        <v>4.5741308657857596E-2</v>
      </c>
      <c r="AJ1063">
        <v>1.104972375690608E-3</v>
      </c>
      <c r="AK1063">
        <v>0.38157894736842107</v>
      </c>
      <c r="AL1063">
        <v>0.4380825565912117</v>
      </c>
      <c r="AM1063">
        <v>0.80263157894736847</v>
      </c>
      <c r="AN1063">
        <f>INDEX(realgdp!$A:$H,MATCH(Sheet1!A1063,realgdp!$A:$A,0),MATCH(Sheet1!I1063,realgdp!$A$1:$H$1,0))</f>
        <v>5203</v>
      </c>
      <c r="AO1063">
        <f>INDEX(pricelevel!$A:$H,MATCH(A1063,pricelevel!$A:$A,0),MATCH(Sheet1!I1063,pricelevel!$A$1:$H$1,0))</f>
        <v>96.2</v>
      </c>
    </row>
    <row r="1064" spans="1:41">
      <c r="A1064" s="1">
        <v>12700</v>
      </c>
      <c r="B1064" s="5" t="s">
        <v>31</v>
      </c>
      <c r="C1064">
        <v>64540.090909090912</v>
      </c>
      <c r="D1064">
        <v>0.48097251585623679</v>
      </c>
      <c r="E1064">
        <v>0.95983086680761098</v>
      </c>
      <c r="F1064">
        <v>8.4080338266384782</v>
      </c>
      <c r="G1064">
        <v>537930.97251585627</v>
      </c>
      <c r="H1064">
        <v>0.96149068322981368</v>
      </c>
      <c r="I1064">
        <v>2016</v>
      </c>
      <c r="J1064">
        <v>0.17828843106180667</v>
      </c>
      <c r="K1064">
        <v>0.8</v>
      </c>
      <c r="L1064">
        <v>9.1703056768558958E-2</v>
      </c>
      <c r="M1064">
        <v>0.90909090909090906</v>
      </c>
      <c r="N1064">
        <v>0.4336283185840708</v>
      </c>
      <c r="O1064">
        <v>0.63</v>
      </c>
      <c r="P1064">
        <v>44447</v>
      </c>
      <c r="Q1064">
        <v>1399.148148148148</v>
      </c>
      <c r="R1064">
        <v>20.887499999999999</v>
      </c>
      <c r="S1064">
        <v>1.340140395660498E-2</v>
      </c>
      <c r="T1064">
        <v>1.0848755583918309E-2</v>
      </c>
      <c r="U1064">
        <v>1.1486917677089981E-2</v>
      </c>
      <c r="V1064">
        <v>2519</v>
      </c>
      <c r="W1064">
        <f t="shared" si="32"/>
        <v>3.5737077217613267E-2</v>
      </c>
      <c r="X1064">
        <v>5.9349074664964897E-2</v>
      </c>
      <c r="Y1064">
        <v>0.12763241863433311</v>
      </c>
      <c r="Z1064">
        <v>39.021978021978022</v>
      </c>
      <c r="AA1064">
        <v>0.13529036375239309</v>
      </c>
      <c r="AB1064">
        <v>4.7223994894703247E-2</v>
      </c>
      <c r="AC1064">
        <v>1567</v>
      </c>
      <c r="AD1064">
        <v>0.12</v>
      </c>
      <c r="AE1064">
        <v>5.1052967453733252E-3</v>
      </c>
      <c r="AF1064">
        <v>6.3816209317166563E-3</v>
      </c>
      <c r="AG1064">
        <v>7.0197830248883214E-3</v>
      </c>
      <c r="AH1064">
        <v>1.2763241863433311E-3</v>
      </c>
      <c r="AI1064">
        <f t="shared" si="33"/>
        <v>3.1479023289494187E-2</v>
      </c>
      <c r="AJ1064">
        <v>1.2763241863433311E-3</v>
      </c>
      <c r="AK1064">
        <v>0.24</v>
      </c>
      <c r="AL1064">
        <v>0.51647479158396192</v>
      </c>
      <c r="AM1064">
        <v>0.28000000000000003</v>
      </c>
      <c r="AN1064">
        <f>INDEX(realgdp!$A:$H,MATCH(Sheet1!A1064,realgdp!$A:$A,0),MATCH(Sheet1!I1064,realgdp!$A$1:$H$1,0))</f>
        <v>9729.9</v>
      </c>
      <c r="AO1064">
        <f>INDEX(pricelevel!$A:$H,MATCH(A1064,pricelevel!$A:$A,0),MATCH(Sheet1!I1064,pricelevel!$A$1:$H$1,0))</f>
        <v>104.2</v>
      </c>
    </row>
    <row r="1065" spans="1:41">
      <c r="A1065" s="1">
        <v>12940</v>
      </c>
      <c r="B1065" s="5" t="s">
        <v>32</v>
      </c>
      <c r="C1065">
        <v>57905.839328537171</v>
      </c>
      <c r="D1065">
        <v>0.50311750599520388</v>
      </c>
      <c r="E1065">
        <v>0.76211031175059951</v>
      </c>
      <c r="F1065">
        <v>7.7323741007194249</v>
      </c>
      <c r="G1065">
        <v>226540.57553956841</v>
      </c>
      <c r="H1065">
        <v>0.974223784417106</v>
      </c>
      <c r="I1065">
        <v>2016</v>
      </c>
      <c r="J1065">
        <v>0.25521472392638039</v>
      </c>
      <c r="K1065">
        <v>0.95641025641025645</v>
      </c>
      <c r="L1065">
        <v>0.1437388338476531</v>
      </c>
      <c r="M1065">
        <v>0.97692307692307689</v>
      </c>
      <c r="N1065">
        <v>0.45292207792207789</v>
      </c>
      <c r="O1065">
        <v>0.56692913385826771</v>
      </c>
      <c r="P1065">
        <v>30079.826771653541</v>
      </c>
      <c r="Q1065">
        <v>986.41975308641975</v>
      </c>
      <c r="R1065">
        <v>25.410256410256409</v>
      </c>
      <c r="S1065">
        <v>8.6664802907464363E-3</v>
      </c>
      <c r="T1065">
        <v>1.0343863572826391E-2</v>
      </c>
      <c r="U1065">
        <v>4.4730220855465474E-3</v>
      </c>
      <c r="V1065">
        <v>6157</v>
      </c>
      <c r="W1065">
        <f t="shared" si="32"/>
        <v>2.3483365949119372E-2</v>
      </c>
      <c r="X1065">
        <v>6.0665362035225052E-2</v>
      </c>
      <c r="Y1065">
        <v>8.2471344702264471E-2</v>
      </c>
      <c r="Z1065">
        <v>40.109034267912783</v>
      </c>
      <c r="AA1065">
        <v>9.8965613642717359E-2</v>
      </c>
      <c r="AB1065">
        <v>6.6256639642158235E-2</v>
      </c>
      <c r="AC1065">
        <v>3577</v>
      </c>
      <c r="AD1065">
        <v>4.1994750656167978E-2</v>
      </c>
      <c r="AE1065">
        <v>2.516074923119933E-3</v>
      </c>
      <c r="AF1065">
        <v>1.9569471624266139E-3</v>
      </c>
      <c r="AG1065">
        <v>3.6343304445065699E-3</v>
      </c>
      <c r="AH1065">
        <v>5.5912776069331842E-4</v>
      </c>
      <c r="AI1065">
        <f t="shared" si="33"/>
        <v>3.2793398731138852E-2</v>
      </c>
      <c r="AJ1065">
        <v>5.8708414872798431E-3</v>
      </c>
      <c r="AK1065">
        <v>0.34120734908136491</v>
      </c>
      <c r="AL1065">
        <v>0.41270099074224459</v>
      </c>
      <c r="AM1065">
        <v>0.52493438320209973</v>
      </c>
      <c r="AN1065">
        <f>INDEX(realgdp!$A:$H,MATCH(Sheet1!A1065,realgdp!$A:$A,0),MATCH(Sheet1!I1065,realgdp!$A$1:$H$1,0))</f>
        <v>45225.1</v>
      </c>
      <c r="AO1065">
        <f>INDEX(pricelevel!$A:$H,MATCH(A1065,pricelevel!$A:$A,0),MATCH(Sheet1!I1065,pricelevel!$A$1:$H$1,0))</f>
        <v>93</v>
      </c>
    </row>
    <row r="1066" spans="1:41">
      <c r="A1066" s="1">
        <v>13140</v>
      </c>
      <c r="B1066" s="5" t="s">
        <v>34</v>
      </c>
      <c r="C1066">
        <v>51758.600614439318</v>
      </c>
      <c r="D1066">
        <v>0.51305683563748083</v>
      </c>
      <c r="E1066">
        <v>0.78648233486943164</v>
      </c>
      <c r="F1066">
        <v>7.1144393241167432</v>
      </c>
      <c r="G1066">
        <v>134543.93241167441</v>
      </c>
      <c r="H1066">
        <v>0.96752626552053489</v>
      </c>
      <c r="I1066">
        <v>2016</v>
      </c>
      <c r="J1066">
        <v>0.24710245711636533</v>
      </c>
      <c r="K1066">
        <v>1.1872146118721461</v>
      </c>
      <c r="L1066">
        <v>0.13753438359589901</v>
      </c>
      <c r="M1066">
        <v>1.068493150684932</v>
      </c>
      <c r="N1066">
        <v>0.39205955334987591</v>
      </c>
      <c r="O1066">
        <v>0.47863247863247871</v>
      </c>
      <c r="P1066">
        <v>28654.2735042735</v>
      </c>
      <c r="Q1066">
        <v>885.72727272727275</v>
      </c>
      <c r="R1066">
        <v>23.41212121212121</v>
      </c>
      <c r="S1066">
        <v>5.434782608695652E-3</v>
      </c>
      <c r="T1066">
        <v>8.152173913043478E-3</v>
      </c>
      <c r="U1066">
        <v>2.2644927536231881E-3</v>
      </c>
      <c r="V1066">
        <v>3999</v>
      </c>
      <c r="W1066">
        <f t="shared" si="32"/>
        <v>1.585144927536232E-2</v>
      </c>
      <c r="X1066">
        <v>6.3405797101449279E-2</v>
      </c>
      <c r="Y1066">
        <v>6.7934782608695649E-2</v>
      </c>
      <c r="Z1066">
        <v>39.453038674033152</v>
      </c>
      <c r="AA1066">
        <v>0.1005434782608696</v>
      </c>
      <c r="AB1066">
        <v>5.9782608695652183E-2</v>
      </c>
      <c r="AC1066">
        <v>2208</v>
      </c>
      <c r="AD1066">
        <v>0.13247863247863251</v>
      </c>
      <c r="AE1066">
        <v>4.5289855072463769E-4</v>
      </c>
      <c r="AF1066">
        <v>1.811594202898551E-3</v>
      </c>
      <c r="AG1066">
        <v>2.2644927536231881E-3</v>
      </c>
      <c r="AH1066">
        <v>0</v>
      </c>
      <c r="AI1066">
        <f t="shared" si="33"/>
        <v>3.0910826358768975E-2</v>
      </c>
      <c r="AJ1066">
        <v>1.222826086956522E-2</v>
      </c>
      <c r="AK1066">
        <v>0.4358974358974359</v>
      </c>
      <c r="AL1066">
        <v>0.43710927731932991</v>
      </c>
      <c r="AM1066">
        <v>0.70512820512820518</v>
      </c>
      <c r="AN1066">
        <f>INDEX(realgdp!$A:$H,MATCH(Sheet1!A1066,realgdp!$A:$A,0),MATCH(Sheet1!I1066,realgdp!$A$1:$H$1,0))</f>
        <v>20721.599999999999</v>
      </c>
      <c r="AO1066">
        <f>INDEX(pricelevel!$A:$H,MATCH(A1066,pricelevel!$A:$A,0),MATCH(Sheet1!I1066,pricelevel!$A$1:$H$1,0))</f>
        <v>89.9</v>
      </c>
    </row>
    <row r="1067" spans="1:41">
      <c r="A1067" s="1">
        <v>13380</v>
      </c>
      <c r="B1067" s="5" t="s">
        <v>35</v>
      </c>
      <c r="C1067">
        <v>56689.865942028977</v>
      </c>
      <c r="D1067">
        <v>0.5126811594202898</v>
      </c>
      <c r="E1067">
        <v>0.87681159420289856</v>
      </c>
      <c r="F1067">
        <v>7.916666666666667</v>
      </c>
      <c r="G1067">
        <v>334506.34057971009</v>
      </c>
      <c r="H1067">
        <v>0.96943231441048039</v>
      </c>
      <c r="I1067">
        <v>2016</v>
      </c>
      <c r="J1067">
        <v>0.26232948583420779</v>
      </c>
      <c r="K1067">
        <v>1.3163265306122449</v>
      </c>
      <c r="L1067">
        <v>0.15021459227467809</v>
      </c>
      <c r="M1067">
        <v>1.2755102040816331</v>
      </c>
      <c r="N1067">
        <v>0.53256704980842917</v>
      </c>
      <c r="O1067">
        <v>0.56799999999999995</v>
      </c>
      <c r="P1067">
        <v>27323.312000000002</v>
      </c>
      <c r="Q1067">
        <v>1148.1111111111111</v>
      </c>
      <c r="R1067">
        <v>25.214285714285719</v>
      </c>
      <c r="S1067">
        <v>1.142355008787346E-2</v>
      </c>
      <c r="T1067">
        <v>1.2302284710017569E-2</v>
      </c>
      <c r="U1067">
        <v>2.6362038664323371E-3</v>
      </c>
      <c r="V1067">
        <v>1864</v>
      </c>
      <c r="W1067">
        <f t="shared" si="32"/>
        <v>2.6362038664323365E-2</v>
      </c>
      <c r="X1067">
        <v>6.32688927943761E-2</v>
      </c>
      <c r="Y1067">
        <v>9.226713532513181E-2</v>
      </c>
      <c r="Z1067">
        <v>36.691588785046733</v>
      </c>
      <c r="AA1067">
        <v>0.1124780316344464</v>
      </c>
      <c r="AB1067">
        <v>5.7117750439367308E-2</v>
      </c>
      <c r="AC1067">
        <v>1138</v>
      </c>
      <c r="AD1067">
        <v>0.14399999999999999</v>
      </c>
      <c r="AE1067">
        <v>8.7873462214411243E-4</v>
      </c>
      <c r="AF1067">
        <v>1.7574692442882251E-3</v>
      </c>
      <c r="AG1067">
        <v>7.0298769771528994E-3</v>
      </c>
      <c r="AH1067">
        <v>4.3936731107205628E-3</v>
      </c>
      <c r="AI1067">
        <f t="shared" si="33"/>
        <v>4.2019470813461815E-2</v>
      </c>
      <c r="AJ1067">
        <v>8.7873462214411243E-4</v>
      </c>
      <c r="AK1067">
        <v>0.30399999999999999</v>
      </c>
      <c r="AL1067">
        <v>0.41201716738197419</v>
      </c>
      <c r="AM1067">
        <v>0.48</v>
      </c>
      <c r="AN1067">
        <f>INDEX(realgdp!$A:$H,MATCH(Sheet1!A1067,realgdp!$A:$A,0),MATCH(Sheet1!I1067,realgdp!$A$1:$H$1,0))</f>
        <v>8898.4</v>
      </c>
      <c r="AO1067">
        <f>INDEX(pricelevel!$A:$H,MATCH(A1067,pricelevel!$A:$A,0),MATCH(Sheet1!I1067,pricelevel!$A$1:$H$1,0))</f>
        <v>99</v>
      </c>
    </row>
    <row r="1068" spans="1:41">
      <c r="A1068" s="1">
        <v>13460</v>
      </c>
      <c r="B1068" s="5" t="s">
        <v>36</v>
      </c>
      <c r="C1068">
        <v>54049.588235294119</v>
      </c>
      <c r="D1068">
        <v>0.48941176470588238</v>
      </c>
      <c r="E1068">
        <v>0.96470588235294119</v>
      </c>
      <c r="F1068">
        <v>7.9176470588235297</v>
      </c>
      <c r="G1068">
        <v>382317.64705882361</v>
      </c>
      <c r="H1068">
        <v>0.97681159420289854</v>
      </c>
      <c r="I1068">
        <v>2016</v>
      </c>
      <c r="J1068">
        <v>0.20214395099540583</v>
      </c>
      <c r="K1068">
        <v>0.69863013698630139</v>
      </c>
      <c r="L1068">
        <v>0.13493975903614461</v>
      </c>
      <c r="M1068">
        <v>0.83561643835616439</v>
      </c>
      <c r="N1068">
        <v>0.43820224719101131</v>
      </c>
      <c r="O1068">
        <v>0.57377049180327866</v>
      </c>
      <c r="P1068">
        <v>25186.22950819672</v>
      </c>
      <c r="Q1068">
        <v>1172.9333333333329</v>
      </c>
      <c r="R1068">
        <v>17.72727272727273</v>
      </c>
      <c r="S1068">
        <v>3.9318479685452159E-3</v>
      </c>
      <c r="T1068">
        <v>1.572739187418086E-2</v>
      </c>
      <c r="U1068">
        <v>2.6212319790301442E-3</v>
      </c>
      <c r="V1068">
        <v>1245</v>
      </c>
      <c r="W1068">
        <f t="shared" si="32"/>
        <v>2.2280471821756218E-2</v>
      </c>
      <c r="X1068">
        <v>6.2909567496723454E-2</v>
      </c>
      <c r="Y1068">
        <v>9.1743119266055051E-2</v>
      </c>
      <c r="Z1068">
        <v>36.339622641509443</v>
      </c>
      <c r="AA1068">
        <v>0.14416775884665789</v>
      </c>
      <c r="AB1068">
        <v>5.242463958060288E-2</v>
      </c>
      <c r="AC1068">
        <v>763</v>
      </c>
      <c r="AD1068">
        <v>3.2786885245901641E-2</v>
      </c>
      <c r="AE1068">
        <v>2.6212319790301442E-3</v>
      </c>
      <c r="AF1068">
        <v>0</v>
      </c>
      <c r="AG1068">
        <v>1.3106159895150721E-3</v>
      </c>
      <c r="AH1068">
        <v>0</v>
      </c>
      <c r="AI1068">
        <f t="shared" si="33"/>
        <v>4.6570421862931415E-2</v>
      </c>
      <c r="AJ1068">
        <v>0</v>
      </c>
      <c r="AK1068">
        <v>0.34426229508196721</v>
      </c>
      <c r="AL1068">
        <v>0.49558232931726909</v>
      </c>
      <c r="AM1068">
        <v>0.62295081967213117</v>
      </c>
      <c r="AN1068">
        <f>INDEX(realgdp!$A:$H,MATCH(Sheet1!A1068,realgdp!$A:$A,0),MATCH(Sheet1!I1068,realgdp!$A$1:$H$1,0))</f>
        <v>8420.2000000000007</v>
      </c>
      <c r="AO1068">
        <f>INDEX(pricelevel!$A:$H,MATCH(A1068,pricelevel!$A:$A,0),MATCH(Sheet1!I1068,pricelevel!$A$1:$H$1,0))</f>
        <v>99.1</v>
      </c>
    </row>
    <row r="1069" spans="1:41">
      <c r="A1069" s="1">
        <v>13780</v>
      </c>
      <c r="B1069" s="5" t="s">
        <v>38</v>
      </c>
      <c r="C1069">
        <v>51054.603076923078</v>
      </c>
      <c r="D1069">
        <v>0.50153846153846149</v>
      </c>
      <c r="E1069">
        <v>0.96717948717948721</v>
      </c>
      <c r="F1069">
        <v>7.8348717948717947</v>
      </c>
      <c r="G1069">
        <v>145533.33333333331</v>
      </c>
      <c r="H1069">
        <v>0.98168498168498164</v>
      </c>
      <c r="I1069">
        <v>2016</v>
      </c>
      <c r="J1069">
        <v>0.22508960573476702</v>
      </c>
      <c r="K1069">
        <v>1.0129870129870129</v>
      </c>
      <c r="L1069">
        <v>0.13584767484437929</v>
      </c>
      <c r="M1069">
        <v>1.019480519480519</v>
      </c>
      <c r="N1069">
        <v>0.54054054054054057</v>
      </c>
      <c r="O1069">
        <v>0.59235668789808915</v>
      </c>
      <c r="P1069">
        <v>26232.165605095539</v>
      </c>
      <c r="Q1069">
        <v>864.84375</v>
      </c>
      <c r="R1069">
        <v>20.339285714285719</v>
      </c>
      <c r="S1069">
        <v>1.2445550715619169E-2</v>
      </c>
      <c r="T1069">
        <v>1.1823273179838211E-2</v>
      </c>
      <c r="U1069">
        <v>3.1113876789047919E-3</v>
      </c>
      <c r="V1069">
        <v>2731</v>
      </c>
      <c r="W1069">
        <f t="shared" si="32"/>
        <v>2.738021157436217E-2</v>
      </c>
      <c r="X1069">
        <v>7.093963907902924E-2</v>
      </c>
      <c r="Y1069">
        <v>7.9029247044181711E-2</v>
      </c>
      <c r="Z1069">
        <v>37.524590163934427</v>
      </c>
      <c r="AA1069">
        <v>8.8985687616677037E-2</v>
      </c>
      <c r="AB1069">
        <v>5.4138145612943382E-2</v>
      </c>
      <c r="AC1069">
        <v>1607</v>
      </c>
      <c r="AD1069">
        <v>6.3694267515923567E-2</v>
      </c>
      <c r="AE1069">
        <v>1.244555071561917E-3</v>
      </c>
      <c r="AF1069">
        <v>1.8668326073428749E-3</v>
      </c>
      <c r="AG1069">
        <v>9.3341630367143741E-3</v>
      </c>
      <c r="AH1069">
        <v>6.222775357809583E-4</v>
      </c>
      <c r="AI1069">
        <f t="shared" si="33"/>
        <v>3.2968827775012449E-2</v>
      </c>
      <c r="AJ1069">
        <v>4.3559427504667094E-3</v>
      </c>
      <c r="AK1069">
        <v>0.25477707006369432</v>
      </c>
      <c r="AL1069">
        <v>0.43207616257781029</v>
      </c>
      <c r="AM1069">
        <v>0.72611464968152861</v>
      </c>
      <c r="AN1069">
        <f>INDEX(realgdp!$A:$H,MATCH(Sheet1!A1069,realgdp!$A:$A,0),MATCH(Sheet1!I1069,realgdp!$A$1:$H$1,0))</f>
        <v>8444.9</v>
      </c>
      <c r="AO1069">
        <f>INDEX(pricelevel!$A:$H,MATCH(A1069,pricelevel!$A:$A,0),MATCH(Sheet1!I1069,pricelevel!$A$1:$H$1,0))</f>
        <v>96.3</v>
      </c>
    </row>
    <row r="1070" spans="1:41">
      <c r="A1070" s="1">
        <v>13820</v>
      </c>
      <c r="B1070" s="5" t="s">
        <v>39</v>
      </c>
      <c r="C1070">
        <v>54020.276670258623</v>
      </c>
      <c r="D1070">
        <v>0.49811422413793099</v>
      </c>
      <c r="E1070">
        <v>0.78098060344827591</v>
      </c>
      <c r="F1070">
        <v>7.821659482758621</v>
      </c>
      <c r="G1070">
        <v>205353.0172413793</v>
      </c>
      <c r="H1070">
        <v>0.97042828008157711</v>
      </c>
      <c r="I1070">
        <v>2016</v>
      </c>
      <c r="J1070">
        <v>0.23833149577361265</v>
      </c>
      <c r="K1070">
        <v>0.90312499999999996</v>
      </c>
      <c r="L1070">
        <v>0.13889433444422661</v>
      </c>
      <c r="M1070">
        <v>0.95156249999999998</v>
      </c>
      <c r="N1070">
        <v>0.5118025751072961</v>
      </c>
      <c r="O1070">
        <v>0.62233169129720856</v>
      </c>
      <c r="P1070">
        <v>27523.428571428569</v>
      </c>
      <c r="Q1070">
        <v>969.00452488687779</v>
      </c>
      <c r="R1070">
        <v>25.90660592255125</v>
      </c>
      <c r="S1070">
        <v>8.8587806149035952E-3</v>
      </c>
      <c r="T1070">
        <v>1.2159110647906901E-2</v>
      </c>
      <c r="U1070">
        <v>2.605523710265764E-3</v>
      </c>
      <c r="V1070">
        <v>10202</v>
      </c>
      <c r="W1070">
        <f t="shared" si="32"/>
        <v>2.3623414973076261E-2</v>
      </c>
      <c r="X1070">
        <v>5.7321521625846798E-2</v>
      </c>
      <c r="Y1070">
        <v>9.3451450408198716E-2</v>
      </c>
      <c r="Z1070">
        <v>40.120240480961932</v>
      </c>
      <c r="AA1070">
        <v>0.1061316657981588</v>
      </c>
      <c r="AB1070">
        <v>6.3401076949800239E-2</v>
      </c>
      <c r="AC1070">
        <v>5757</v>
      </c>
      <c r="AD1070">
        <v>5.9113300492610828E-2</v>
      </c>
      <c r="AE1070">
        <v>1.3896126454750739E-3</v>
      </c>
      <c r="AF1070">
        <v>1.21591106479069E-3</v>
      </c>
      <c r="AG1070">
        <v>2.2581205488969949E-3</v>
      </c>
      <c r="AH1070">
        <v>1.7370158068438421E-4</v>
      </c>
      <c r="AI1070">
        <f t="shared" si="33"/>
        <v>3.5206534039613761E-2</v>
      </c>
      <c r="AJ1070">
        <v>9.3798853569567481E-3</v>
      </c>
      <c r="AK1070">
        <v>0.42036124794745477</v>
      </c>
      <c r="AL1070">
        <v>0.4537345618506175</v>
      </c>
      <c r="AM1070">
        <v>0.59605911330049266</v>
      </c>
      <c r="AN1070">
        <f>INDEX(realgdp!$A:$H,MATCH(Sheet1!A1070,realgdp!$A:$A,0),MATCH(Sheet1!I1070,realgdp!$A$1:$H$1,0))</f>
        <v>55169.9</v>
      </c>
      <c r="AO1070">
        <f>INDEX(pricelevel!$A:$H,MATCH(A1070,pricelevel!$A:$A,0),MATCH(Sheet1!I1070,pricelevel!$A$1:$H$1,0))</f>
        <v>89</v>
      </c>
    </row>
    <row r="1071" spans="1:41">
      <c r="A1071" s="1">
        <v>13900</v>
      </c>
      <c r="B1071" s="5" t="s">
        <v>40</v>
      </c>
      <c r="C1071">
        <v>63123.907597535937</v>
      </c>
      <c r="D1071">
        <v>0.50102669404517453</v>
      </c>
      <c r="E1071">
        <v>0.98562628336755642</v>
      </c>
      <c r="F1071">
        <v>7.7987679671457908</v>
      </c>
      <c r="G1071">
        <v>260425.05133470229</v>
      </c>
      <c r="H1071">
        <v>0.99543378995433784</v>
      </c>
      <c r="I1071">
        <v>2016</v>
      </c>
      <c r="J1071">
        <v>0.24019607843137256</v>
      </c>
      <c r="K1071">
        <v>1.5490196078431373</v>
      </c>
      <c r="L1071">
        <v>0.16229923922231609</v>
      </c>
      <c r="M1071">
        <v>1.3529411764705881</v>
      </c>
      <c r="N1071">
        <v>0.56481481481481477</v>
      </c>
      <c r="O1071">
        <v>0.69565217391304346</v>
      </c>
      <c r="P1071">
        <v>45767.971014492752</v>
      </c>
      <c r="Q1071">
        <v>945.14285714285711</v>
      </c>
      <c r="R1071">
        <v>20.51923076923077</v>
      </c>
      <c r="S1071">
        <v>7.8534031413612562E-3</v>
      </c>
      <c r="T1071">
        <v>3.9267015706806281E-3</v>
      </c>
      <c r="U1071">
        <v>2.617801047120419E-3</v>
      </c>
      <c r="V1071">
        <v>1183</v>
      </c>
      <c r="W1071">
        <f t="shared" si="32"/>
        <v>1.4397905759162302E-2</v>
      </c>
      <c r="X1071">
        <v>4.581151832460733E-2</v>
      </c>
      <c r="Y1071">
        <v>0.14528795811518319</v>
      </c>
      <c r="Z1071">
        <v>42.360655737704917</v>
      </c>
      <c r="AA1071">
        <v>8.1151832460732987E-2</v>
      </c>
      <c r="AB1071">
        <v>5.8900523560209417E-2</v>
      </c>
      <c r="AC1071">
        <v>764</v>
      </c>
      <c r="AD1071">
        <v>7.2463768115942032E-2</v>
      </c>
      <c r="AE1071">
        <v>1.3089005235602099E-3</v>
      </c>
      <c r="AF1071">
        <v>1.3089005235602099E-3</v>
      </c>
      <c r="AG1071">
        <v>2.617801047120419E-3</v>
      </c>
      <c r="AH1071">
        <v>0</v>
      </c>
      <c r="AI1071">
        <f t="shared" si="33"/>
        <v>2.0650748464326088E-2</v>
      </c>
      <c r="AJ1071">
        <v>1.9633507853403141E-2</v>
      </c>
      <c r="AK1071">
        <v>0.52173913043478259</v>
      </c>
      <c r="AL1071">
        <v>0.49957734573119189</v>
      </c>
      <c r="AM1071">
        <v>0.43478260869565222</v>
      </c>
      <c r="AN1071">
        <f>INDEX(realgdp!$A:$H,MATCH(Sheet1!A1071,realgdp!$A:$A,0),MATCH(Sheet1!I1071,realgdp!$A$1:$H$1,0))</f>
        <v>7019.4</v>
      </c>
      <c r="AO1071">
        <f>INDEX(pricelevel!$A:$H,MATCH(A1071,pricelevel!$A:$A,0),MATCH(Sheet1!I1071,pricelevel!$A$1:$H$1,0))</f>
        <v>93</v>
      </c>
    </row>
    <row r="1072" spans="1:41">
      <c r="A1072" s="1">
        <v>13980</v>
      </c>
      <c r="B1072" s="5" t="s">
        <v>41</v>
      </c>
      <c r="C1072">
        <v>53866.450592885383</v>
      </c>
      <c r="D1072">
        <v>0.52964426877470361</v>
      </c>
      <c r="E1072">
        <v>0.95849802371541504</v>
      </c>
      <c r="F1072">
        <v>7.8853754940711456</v>
      </c>
      <c r="G1072">
        <v>223622.3320158103</v>
      </c>
      <c r="H1072">
        <v>0.97663551401869164</v>
      </c>
      <c r="I1072">
        <v>2016</v>
      </c>
      <c r="J1072">
        <v>0.24664879356568364</v>
      </c>
      <c r="K1072">
        <v>1.323943661971831</v>
      </c>
      <c r="L1072">
        <v>0.1115107913669065</v>
      </c>
      <c r="M1072">
        <v>1.225352112676056</v>
      </c>
      <c r="N1072">
        <v>0.52579852579852582</v>
      </c>
      <c r="O1072">
        <v>0.66666666666666663</v>
      </c>
      <c r="P1072">
        <v>22404.137931034478</v>
      </c>
      <c r="Q1072">
        <v>846.13725490196077</v>
      </c>
      <c r="R1072">
        <v>24.27586206896552</v>
      </c>
      <c r="S1072">
        <v>8.1154192966636611E-3</v>
      </c>
      <c r="T1072">
        <v>9.017132551848512E-3</v>
      </c>
      <c r="U1072">
        <v>1.8034265103697019E-3</v>
      </c>
      <c r="V1072">
        <v>1668</v>
      </c>
      <c r="W1072">
        <f t="shared" si="32"/>
        <v>1.8935978358881875E-2</v>
      </c>
      <c r="X1072">
        <v>8.1154192966636604E-2</v>
      </c>
      <c r="Y1072">
        <v>7.7547339945897201E-2</v>
      </c>
      <c r="Z1072">
        <v>36.426470588235297</v>
      </c>
      <c r="AA1072">
        <v>0.1127141568981064</v>
      </c>
      <c r="AB1072">
        <v>4.7790802524797123E-2</v>
      </c>
      <c r="AC1072">
        <v>1109</v>
      </c>
      <c r="AD1072">
        <v>0.1149425287356322</v>
      </c>
      <c r="AE1072">
        <v>9.0171325518485117E-4</v>
      </c>
      <c r="AF1072">
        <v>9.0171325518485117E-4</v>
      </c>
      <c r="AG1072">
        <v>4.508566275924256E-3</v>
      </c>
      <c r="AH1072">
        <v>0</v>
      </c>
      <c r="AI1072">
        <f t="shared" si="33"/>
        <v>3.7767007929811101E-2</v>
      </c>
      <c r="AJ1072">
        <v>1.8034265103697019E-3</v>
      </c>
      <c r="AK1072">
        <v>0.40229885057471271</v>
      </c>
      <c r="AL1072">
        <v>0.39748201438848918</v>
      </c>
      <c r="AM1072">
        <v>0.39080459770114939</v>
      </c>
      <c r="AN1072">
        <f>INDEX(realgdp!$A:$H,MATCH(Sheet1!A1072,realgdp!$A:$A,0),MATCH(Sheet1!I1072,realgdp!$A$1:$H$1,0))</f>
        <v>6098.7</v>
      </c>
      <c r="AO1072">
        <f>INDEX(pricelevel!$A:$H,MATCH(A1072,pricelevel!$A:$A,0),MATCH(Sheet1!I1072,pricelevel!$A$1:$H$1,0))</f>
        <v>88.5</v>
      </c>
    </row>
    <row r="1073" spans="1:41">
      <c r="A1073" s="1">
        <v>14010</v>
      </c>
      <c r="B1073" s="5" t="s">
        <v>42</v>
      </c>
      <c r="C1073">
        <v>61839.798882681564</v>
      </c>
      <c r="D1073">
        <v>0.49162011173184361</v>
      </c>
      <c r="E1073">
        <v>0.9539106145251397</v>
      </c>
      <c r="F1073">
        <v>8.3044692737430168</v>
      </c>
      <c r="G1073">
        <v>179142.03910614521</v>
      </c>
      <c r="H1073">
        <v>0.9712918660287081</v>
      </c>
      <c r="I1073">
        <v>2016</v>
      </c>
      <c r="J1073">
        <v>0.25327951564076689</v>
      </c>
      <c r="K1073">
        <v>1.0892857142857142</v>
      </c>
      <c r="L1073">
        <v>0.15441176470588239</v>
      </c>
      <c r="M1073">
        <v>0.9821428571428571</v>
      </c>
      <c r="N1073">
        <v>0.59861591695501726</v>
      </c>
      <c r="O1073">
        <v>0.75454545454545452</v>
      </c>
      <c r="P1073">
        <v>30649.272727272732</v>
      </c>
      <c r="Q1073">
        <v>794.76190476190482</v>
      </c>
      <c r="R1073">
        <v>18.325581395348841</v>
      </c>
      <c r="S1073">
        <v>8.3056478405315621E-3</v>
      </c>
      <c r="T1073">
        <v>8.3056478405315621E-3</v>
      </c>
      <c r="U1073">
        <v>4.9833887043189374E-3</v>
      </c>
      <c r="V1073">
        <v>1904</v>
      </c>
      <c r="W1073">
        <f t="shared" si="32"/>
        <v>2.1594684385382062E-2</v>
      </c>
      <c r="X1073">
        <v>5.7308970099667768E-2</v>
      </c>
      <c r="Y1073">
        <v>9.1362126245847178E-2</v>
      </c>
      <c r="Z1073">
        <v>39.520408163265309</v>
      </c>
      <c r="AA1073">
        <v>0.1021594684385382</v>
      </c>
      <c r="AB1073">
        <v>5.4817275747508297E-2</v>
      </c>
      <c r="AC1073">
        <v>1204</v>
      </c>
      <c r="AD1073">
        <v>7.2727272727272724E-2</v>
      </c>
      <c r="AE1073">
        <v>1.6611295681063119E-3</v>
      </c>
      <c r="AF1073">
        <v>3.3222591362126251E-3</v>
      </c>
      <c r="AG1073">
        <v>2.4916943521594678E-3</v>
      </c>
      <c r="AH1073">
        <v>8.3056478405315617E-4</v>
      </c>
      <c r="AI1073">
        <f t="shared" si="33"/>
        <v>2.5930856886359314E-2</v>
      </c>
      <c r="AJ1073">
        <v>0</v>
      </c>
      <c r="AK1073">
        <v>0.39090909090909087</v>
      </c>
      <c r="AL1073">
        <v>0.42909663865546221</v>
      </c>
      <c r="AM1073">
        <v>0.48181818181818181</v>
      </c>
      <c r="AN1073">
        <f>INDEX(realgdp!$A:$H,MATCH(Sheet1!A1073,realgdp!$A:$A,0),MATCH(Sheet1!I1073,realgdp!$A$1:$H$1,0))</f>
        <v>11129.3</v>
      </c>
      <c r="AO1073">
        <f>INDEX(pricelevel!$A:$H,MATCH(A1073,pricelevel!$A:$A,0),MATCH(Sheet1!I1073,pricelevel!$A$1:$H$1,0))</f>
        <v>93</v>
      </c>
    </row>
    <row r="1074" spans="1:41">
      <c r="A1074" s="1">
        <v>14020</v>
      </c>
      <c r="B1074" s="5" t="s">
        <v>43</v>
      </c>
      <c r="C1074">
        <v>54328.52542372881</v>
      </c>
      <c r="D1074">
        <v>0.49152542372881358</v>
      </c>
      <c r="E1074">
        <v>0.96610169491525422</v>
      </c>
      <c r="F1074">
        <v>8.4576271186440675</v>
      </c>
      <c r="G1074">
        <v>197732.7683615819</v>
      </c>
      <c r="H1074">
        <v>0.99331103678929766</v>
      </c>
      <c r="I1074">
        <v>2016</v>
      </c>
      <c r="J1074">
        <v>0.3</v>
      </c>
      <c r="K1074">
        <v>1.8666666666666667</v>
      </c>
      <c r="L1074">
        <v>9.7600000000000006E-2</v>
      </c>
      <c r="M1074">
        <v>1.4833333333333329</v>
      </c>
      <c r="N1074">
        <v>0.62125340599455037</v>
      </c>
      <c r="O1074">
        <v>0.7528089887640449</v>
      </c>
      <c r="P1074">
        <v>22187.078651685399</v>
      </c>
      <c r="Q1074">
        <v>925.9387755102041</v>
      </c>
      <c r="R1074">
        <v>19.22058823529412</v>
      </c>
      <c r="S1074">
        <v>1.166861143523921E-2</v>
      </c>
      <c r="T1074">
        <v>1.6336056009334889E-2</v>
      </c>
      <c r="U1074">
        <v>4.6674445740956822E-3</v>
      </c>
      <c r="V1074">
        <v>1250</v>
      </c>
      <c r="W1074">
        <f t="shared" si="32"/>
        <v>3.2672112018669777E-2</v>
      </c>
      <c r="X1074">
        <v>7.3512252042006995E-2</v>
      </c>
      <c r="Y1074">
        <v>8.518086347724621E-2</v>
      </c>
      <c r="Z1074">
        <v>34.6875</v>
      </c>
      <c r="AA1074">
        <v>0.1365227537922987</v>
      </c>
      <c r="AB1074">
        <v>4.9008168028004673E-2</v>
      </c>
      <c r="AC1074">
        <v>857</v>
      </c>
      <c r="AD1074">
        <v>0.1460674157303371</v>
      </c>
      <c r="AE1074">
        <v>2.3337222870478411E-3</v>
      </c>
      <c r="AF1074">
        <v>2.3337222870478411E-3</v>
      </c>
      <c r="AG1074">
        <v>5.8343057176196032E-3</v>
      </c>
      <c r="AH1074">
        <v>0</v>
      </c>
      <c r="AI1074">
        <f t="shared" si="33"/>
        <v>4.1733244382755497E-2</v>
      </c>
      <c r="AJ1074">
        <v>1.166861143523921E-3</v>
      </c>
      <c r="AK1074">
        <v>0.2696629213483146</v>
      </c>
      <c r="AL1074">
        <v>0.34639999999999999</v>
      </c>
      <c r="AM1074">
        <v>0.29213483146067409</v>
      </c>
      <c r="AN1074">
        <f>INDEX(realgdp!$A:$H,MATCH(Sheet1!A1074,realgdp!$A:$A,0),MATCH(Sheet1!I1074,realgdp!$A$1:$H$1,0))</f>
        <v>6068</v>
      </c>
      <c r="AO1074">
        <f>INDEX(pricelevel!$A:$H,MATCH(A1074,pricelevel!$A:$A,0),MATCH(Sheet1!I1074,pricelevel!$A$1:$H$1,0))</f>
        <v>92.9</v>
      </c>
    </row>
    <row r="1075" spans="1:41">
      <c r="A1075" s="1">
        <v>14260</v>
      </c>
      <c r="B1075" s="5" t="s">
        <v>44</v>
      </c>
      <c r="C1075">
        <v>53352.399339934003</v>
      </c>
      <c r="D1075">
        <v>0.52145214521452143</v>
      </c>
      <c r="E1075">
        <v>0.94389438943894388</v>
      </c>
      <c r="F1075">
        <v>7.8767876787678768</v>
      </c>
      <c r="G1075">
        <v>234743.0693069307</v>
      </c>
      <c r="H1075">
        <v>0.98017184401850632</v>
      </c>
      <c r="I1075">
        <v>2016</v>
      </c>
      <c r="J1075">
        <v>0.2449280708225747</v>
      </c>
      <c r="K1075">
        <v>0.74846625766871167</v>
      </c>
      <c r="L1075">
        <v>0.17214549698502241</v>
      </c>
      <c r="M1075">
        <v>0.87730061349693256</v>
      </c>
      <c r="N1075">
        <v>0.36579572446555819</v>
      </c>
      <c r="O1075">
        <v>0.57342657342657344</v>
      </c>
      <c r="P1075">
        <v>25408.776223776229</v>
      </c>
      <c r="Q1075">
        <v>925.99186991869919</v>
      </c>
      <c r="R1075">
        <v>19.809756097560971</v>
      </c>
      <c r="S1075">
        <v>7.2344623479118709E-3</v>
      </c>
      <c r="T1075">
        <v>8.549819138441302E-3</v>
      </c>
      <c r="U1075">
        <v>2.9595527786912199E-3</v>
      </c>
      <c r="V1075">
        <v>5141</v>
      </c>
      <c r="W1075">
        <f t="shared" si="32"/>
        <v>1.8743834265044394E-2</v>
      </c>
      <c r="X1075">
        <v>4.2749095692206508E-2</v>
      </c>
      <c r="Y1075">
        <v>9.7007563301545544E-2</v>
      </c>
      <c r="Z1075">
        <v>39.008695652173913</v>
      </c>
      <c r="AA1075">
        <v>0.1019401512660309</v>
      </c>
      <c r="AB1075">
        <v>6.7412035514633345E-2</v>
      </c>
      <c r="AC1075">
        <v>3041</v>
      </c>
      <c r="AD1075">
        <v>8.0419580419580416E-2</v>
      </c>
      <c r="AE1075">
        <v>9.8651759289707336E-4</v>
      </c>
      <c r="AF1075">
        <v>1.9730351857941471E-3</v>
      </c>
      <c r="AG1075">
        <v>2.6307135810588619E-3</v>
      </c>
      <c r="AH1075">
        <v>3.2883919763235779E-4</v>
      </c>
      <c r="AI1075">
        <f t="shared" si="33"/>
        <v>3.6443780753683187E-2</v>
      </c>
      <c r="AJ1075">
        <v>5.2614271621177246E-3</v>
      </c>
      <c r="AK1075">
        <v>0.48601398601398599</v>
      </c>
      <c r="AL1075">
        <v>0.46430655514491342</v>
      </c>
      <c r="AM1075">
        <v>0.81818181818181823</v>
      </c>
      <c r="AN1075">
        <f>INDEX(realgdp!$A:$H,MATCH(Sheet1!A1075,realgdp!$A:$A,0),MATCH(Sheet1!I1075,realgdp!$A$1:$H$1,0))</f>
        <v>28324.799999999999</v>
      </c>
      <c r="AO1075">
        <f>INDEX(pricelevel!$A:$H,MATCH(A1075,pricelevel!$A:$A,0),MATCH(Sheet1!I1075,pricelevel!$A$1:$H$1,0))</f>
        <v>94.5</v>
      </c>
    </row>
    <row r="1076" spans="1:41">
      <c r="A1076" s="1">
        <v>14460</v>
      </c>
      <c r="B1076" s="5" t="s">
        <v>45</v>
      </c>
      <c r="C1076">
        <v>84268.957488877903</v>
      </c>
      <c r="D1076">
        <v>0.49752842313395951</v>
      </c>
      <c r="E1076">
        <v>0.8740113692535838</v>
      </c>
      <c r="F1076">
        <v>8.7637172516065256</v>
      </c>
      <c r="G1076">
        <v>514219.3524468611</v>
      </c>
      <c r="H1076">
        <v>0.97621658670322142</v>
      </c>
      <c r="I1076">
        <v>2016</v>
      </c>
      <c r="J1076">
        <v>0.26601043178163852</v>
      </c>
      <c r="K1076">
        <v>1.169138418079096</v>
      </c>
      <c r="L1076">
        <v>0.12983559504463629</v>
      </c>
      <c r="M1076">
        <v>1.1324152542372881</v>
      </c>
      <c r="N1076">
        <v>0.56834532374100721</v>
      </c>
      <c r="O1076">
        <v>0.78609292173370748</v>
      </c>
      <c r="P1076">
        <v>41985.34705332086</v>
      </c>
      <c r="Q1076">
        <v>1857.8883161512031</v>
      </c>
      <c r="R1076">
        <v>31.302399999999999</v>
      </c>
      <c r="S1076">
        <v>1.126169732171668E-2</v>
      </c>
      <c r="T1076">
        <v>1.548886737657309E-2</v>
      </c>
      <c r="U1076">
        <v>5.2597612132946111E-3</v>
      </c>
      <c r="V1076">
        <v>47383</v>
      </c>
      <c r="W1076">
        <f t="shared" si="32"/>
        <v>3.2010325911584384E-2</v>
      </c>
      <c r="X1076">
        <v>5.301710229106163E-2</v>
      </c>
      <c r="Y1076">
        <v>0.12142626653759279</v>
      </c>
      <c r="Z1076">
        <v>40.357266736038852</v>
      </c>
      <c r="AA1076">
        <v>0.1007099064214263</v>
      </c>
      <c r="AB1076">
        <v>4.062600838980316E-2</v>
      </c>
      <c r="AC1076">
        <v>30990</v>
      </c>
      <c r="AD1076">
        <v>0.20767072029934519</v>
      </c>
      <c r="AE1076">
        <v>2.71055179090029E-3</v>
      </c>
      <c r="AF1076">
        <v>2.5492094223943211E-3</v>
      </c>
      <c r="AG1076">
        <v>6.8086479509519198E-3</v>
      </c>
      <c r="AH1076">
        <v>7.7444336882865445E-4</v>
      </c>
      <c r="AI1076">
        <f t="shared" si="33"/>
        <v>4.425087432983961E-2</v>
      </c>
      <c r="AJ1076">
        <v>2.2587931590835751E-4</v>
      </c>
      <c r="AK1076">
        <v>0.23261615216713441</v>
      </c>
      <c r="AL1076">
        <v>0.42568009623704711</v>
      </c>
      <c r="AM1076">
        <v>0.17181166198939821</v>
      </c>
      <c r="AN1076">
        <f>INDEX(realgdp!$A:$H,MATCH(Sheet1!A1076,realgdp!$A:$A,0),MATCH(Sheet1!I1076,realgdp!$A$1:$H$1,0))</f>
        <v>369243.1</v>
      </c>
      <c r="AO1076">
        <f>INDEX(pricelevel!$A:$H,MATCH(A1076,pricelevel!$A:$A,0),MATCH(Sheet1!I1076,pricelevel!$A$1:$H$1,0))</f>
        <v>111.4</v>
      </c>
    </row>
    <row r="1077" spans="1:41">
      <c r="A1077" s="1">
        <v>14740</v>
      </c>
      <c r="B1077" s="5" t="s">
        <v>46</v>
      </c>
      <c r="C1077">
        <v>61022.806739345877</v>
      </c>
      <c r="D1077">
        <v>0.52527254707631321</v>
      </c>
      <c r="E1077">
        <v>0.88206144697720512</v>
      </c>
      <c r="F1077">
        <v>7.9345887016848362</v>
      </c>
      <c r="G1077">
        <v>338689.79187314172</v>
      </c>
      <c r="H1077">
        <v>0.97601918465227822</v>
      </c>
      <c r="I1077">
        <v>2016</v>
      </c>
      <c r="J1077">
        <v>0.25954198473282442</v>
      </c>
      <c r="K1077">
        <v>1.4052287581699345</v>
      </c>
      <c r="L1077">
        <v>0.15107671601615069</v>
      </c>
      <c r="M1077">
        <v>1.1895424836601309</v>
      </c>
      <c r="N1077">
        <v>0.30201342281879201</v>
      </c>
      <c r="O1077">
        <v>0.56593406593406592</v>
      </c>
      <c r="P1077">
        <v>26092.258241758242</v>
      </c>
      <c r="Q1077">
        <v>1297.9777777777781</v>
      </c>
      <c r="R1077">
        <v>27</v>
      </c>
      <c r="S1077">
        <v>5.0476724621424567E-3</v>
      </c>
      <c r="T1077">
        <v>1.5143017386427369E-2</v>
      </c>
      <c r="U1077">
        <v>3.3651149747616379E-3</v>
      </c>
      <c r="V1077">
        <v>2972</v>
      </c>
      <c r="W1077">
        <f t="shared" si="32"/>
        <v>2.3555804823331465E-2</v>
      </c>
      <c r="X1077">
        <v>5.0476724621424572E-2</v>
      </c>
      <c r="Y1077">
        <v>0.1020751542344363</v>
      </c>
      <c r="Z1077">
        <v>42.23776223776224</v>
      </c>
      <c r="AA1077">
        <v>9.4223219293325861E-2</v>
      </c>
      <c r="AB1077">
        <v>6.449803701626472E-2</v>
      </c>
      <c r="AC1077">
        <v>1783</v>
      </c>
      <c r="AD1077">
        <v>7.6923076923076927E-2</v>
      </c>
      <c r="AE1077">
        <v>1.682557487380819E-3</v>
      </c>
      <c r="AF1077">
        <v>1.682557487380819E-3</v>
      </c>
      <c r="AG1077">
        <v>1.121704991587213E-3</v>
      </c>
      <c r="AH1077">
        <v>5.6085249579360629E-4</v>
      </c>
      <c r="AI1077">
        <f t="shared" si="33"/>
        <v>4.9745704865839666E-2</v>
      </c>
      <c r="AJ1077">
        <v>5.6085249579360629E-4</v>
      </c>
      <c r="AK1077">
        <v>0.43956043956043961</v>
      </c>
      <c r="AL1077">
        <v>0.46702557200538358</v>
      </c>
      <c r="AM1077">
        <v>0.59890109890109888</v>
      </c>
      <c r="AN1077">
        <f>INDEX(realgdp!$A:$H,MATCH(Sheet1!A1077,realgdp!$A:$A,0),MATCH(Sheet1!I1077,realgdp!$A$1:$H$1,0))</f>
        <v>9677.5</v>
      </c>
      <c r="AO1077">
        <f>INDEX(pricelevel!$A:$H,MATCH(A1077,pricelevel!$A:$A,0),MATCH(Sheet1!I1077,pricelevel!$A$1:$H$1,0))</f>
        <v>106.8</v>
      </c>
    </row>
    <row r="1078" spans="1:41">
      <c r="A1078" s="1">
        <v>14860</v>
      </c>
      <c r="B1078" s="5" t="s">
        <v>47</v>
      </c>
      <c r="C1078">
        <v>118513.8990771063</v>
      </c>
      <c r="D1078">
        <v>0.51116403691574874</v>
      </c>
      <c r="E1078">
        <v>0.85977969633819584</v>
      </c>
      <c r="F1078">
        <v>8.9487942840130987</v>
      </c>
      <c r="G1078">
        <v>715963.76897886279</v>
      </c>
      <c r="H1078">
        <v>0.96994991652754592</v>
      </c>
      <c r="I1078">
        <v>2016</v>
      </c>
      <c r="J1078">
        <v>0.21131186174391201</v>
      </c>
      <c r="K1078">
        <v>0.72673559822747413</v>
      </c>
      <c r="L1078">
        <v>0.14977834072197591</v>
      </c>
      <c r="M1078">
        <v>0.74741506646971934</v>
      </c>
      <c r="N1078">
        <v>0.53740648379052369</v>
      </c>
      <c r="O1078">
        <v>0.68181818181818177</v>
      </c>
      <c r="P1078">
        <v>37530.38932806324</v>
      </c>
      <c r="Q1078">
        <v>1589.05701754386</v>
      </c>
      <c r="R1078">
        <v>28.367875647668399</v>
      </c>
      <c r="S1078">
        <v>1.4604810996563571E-2</v>
      </c>
      <c r="T1078">
        <v>1.8384879725085911E-2</v>
      </c>
      <c r="U1078">
        <v>7.0446735395188996E-3</v>
      </c>
      <c r="V1078">
        <v>9474</v>
      </c>
      <c r="W1078">
        <f t="shared" si="32"/>
        <v>4.0034364261168381E-2</v>
      </c>
      <c r="X1078">
        <v>4.5189003436426123E-2</v>
      </c>
      <c r="Y1078">
        <v>0.14810996563573881</v>
      </c>
      <c r="Z1078">
        <v>38.875</v>
      </c>
      <c r="AA1078">
        <v>0.11477663230240551</v>
      </c>
      <c r="AB1078">
        <v>3.6597938144329899E-2</v>
      </c>
      <c r="AC1078">
        <v>5820</v>
      </c>
      <c r="AD1078">
        <v>0.24703557312252961</v>
      </c>
      <c r="AE1078">
        <v>5.1546391752577319E-3</v>
      </c>
      <c r="AF1078">
        <v>1.890034364261168E-3</v>
      </c>
      <c r="AG1078">
        <v>8.7628865979381444E-3</v>
      </c>
      <c r="AH1078">
        <v>0</v>
      </c>
      <c r="AI1078">
        <f t="shared" si="33"/>
        <v>4.2340541784778321E-2</v>
      </c>
      <c r="AJ1078">
        <v>3.4364261168384882E-4</v>
      </c>
      <c r="AK1078">
        <v>0.24505928853754941</v>
      </c>
      <c r="AL1078">
        <v>0.46632890014777278</v>
      </c>
      <c r="AM1078">
        <v>0.34189723320158111</v>
      </c>
      <c r="AN1078">
        <f>INDEX(realgdp!$A:$H,MATCH(Sheet1!A1078,realgdp!$A:$A,0),MATCH(Sheet1!I1078,realgdp!$A$1:$H$1,0))</f>
        <v>85252.5</v>
      </c>
      <c r="AO1078">
        <f>INDEX(pricelevel!$A:$H,MATCH(A1078,pricelevel!$A:$A,0),MATCH(Sheet1!I1078,pricelevel!$A$1:$H$1,0))</f>
        <v>119.4</v>
      </c>
    </row>
    <row r="1079" spans="1:41">
      <c r="A1079" s="1">
        <v>15180</v>
      </c>
      <c r="B1079" s="5" t="s">
        <v>48</v>
      </c>
      <c r="C1079">
        <v>39076.145539906101</v>
      </c>
      <c r="D1079">
        <v>0.50328638497652578</v>
      </c>
      <c r="E1079">
        <v>0.93896713615023475</v>
      </c>
      <c r="F1079">
        <v>6.6676056338028173</v>
      </c>
      <c r="G1079">
        <v>122613.8028169014</v>
      </c>
      <c r="H1079">
        <v>0.970554926387316</v>
      </c>
      <c r="I1079">
        <v>2016</v>
      </c>
      <c r="J1079">
        <v>0.21548238012709417</v>
      </c>
      <c r="K1079">
        <v>0.49557522123893805</v>
      </c>
      <c r="L1079">
        <v>0.18616010854816831</v>
      </c>
      <c r="M1079">
        <v>0.49557522123893799</v>
      </c>
      <c r="N1079">
        <v>0.35816618911174791</v>
      </c>
      <c r="O1079">
        <v>0.52380952380952384</v>
      </c>
      <c r="P1079">
        <v>18886.077380952382</v>
      </c>
      <c r="Q1079">
        <v>793.01666666666665</v>
      </c>
      <c r="R1079">
        <v>21.431034482758619</v>
      </c>
      <c r="S1079">
        <v>7.1813285457809697E-3</v>
      </c>
      <c r="T1079">
        <v>2.9922202274087371E-3</v>
      </c>
      <c r="U1079">
        <v>1.1968880909634951E-3</v>
      </c>
      <c r="V1079">
        <v>3685</v>
      </c>
      <c r="W1079">
        <f t="shared" si="32"/>
        <v>1.1370436864153203E-2</v>
      </c>
      <c r="X1079">
        <v>7.3608617594254938E-2</v>
      </c>
      <c r="Y1079">
        <v>6.7624177139437469E-2</v>
      </c>
      <c r="Z1079">
        <v>36.272727272727273</v>
      </c>
      <c r="AA1079">
        <v>0.1125074805505685</v>
      </c>
      <c r="AB1079">
        <v>7.1214841412327951E-2</v>
      </c>
      <c r="AC1079">
        <v>1671</v>
      </c>
      <c r="AD1079">
        <v>0.25595238095238088</v>
      </c>
      <c r="AE1079">
        <v>0</v>
      </c>
      <c r="AF1079">
        <v>1.1968880909634951E-3</v>
      </c>
      <c r="AG1079">
        <v>0</v>
      </c>
      <c r="AH1079">
        <v>0</v>
      </c>
      <c r="AI1079">
        <f t="shared" si="33"/>
        <v>4.1989485199635281E-2</v>
      </c>
      <c r="AJ1079">
        <v>4.1891083183722318E-3</v>
      </c>
      <c r="AK1079">
        <v>0.48214285714285721</v>
      </c>
      <c r="AL1079">
        <v>0.42903663500678418</v>
      </c>
      <c r="AM1079">
        <v>0.90476190476190477</v>
      </c>
      <c r="AN1079">
        <f>INDEX(realgdp!$A:$H,MATCH(Sheet1!A1079,realgdp!$A:$A,0),MATCH(Sheet1!I1079,realgdp!$A$1:$H$1,0))</f>
        <v>8844.7999999999993</v>
      </c>
      <c r="AO1079">
        <f>INDEX(pricelevel!$A:$H,MATCH(A1079,pricelevel!$A:$A,0),MATCH(Sheet1!I1079,pricelevel!$A$1:$H$1,0))</f>
        <v>83.8</v>
      </c>
    </row>
    <row r="1080" spans="1:41">
      <c r="A1080" s="1">
        <v>15380</v>
      </c>
      <c r="B1080" s="5" t="s">
        <v>49</v>
      </c>
      <c r="C1080">
        <v>53541.867768595039</v>
      </c>
      <c r="D1080">
        <v>0.49690082644628097</v>
      </c>
      <c r="E1080">
        <v>0.91244834710743805</v>
      </c>
      <c r="F1080">
        <v>8.0854855371900829</v>
      </c>
      <c r="G1080">
        <v>168191.55475206609</v>
      </c>
      <c r="H1080">
        <v>0.97965474722564738</v>
      </c>
      <c r="I1080">
        <v>2016</v>
      </c>
      <c r="J1080">
        <v>0.24553494017686839</v>
      </c>
      <c r="K1080">
        <v>1.0745542949756888</v>
      </c>
      <c r="L1080">
        <v>0.13079546501981751</v>
      </c>
      <c r="M1080">
        <v>1.0518638573743919</v>
      </c>
      <c r="N1080">
        <v>0.53780068728522334</v>
      </c>
      <c r="O1080">
        <v>0.67950693374422189</v>
      </c>
      <c r="P1080">
        <v>28498.77966101695</v>
      </c>
      <c r="Q1080">
        <v>842.76029962546818</v>
      </c>
      <c r="R1080">
        <v>21.821205821205819</v>
      </c>
      <c r="S1080">
        <v>7.5710754017305317E-3</v>
      </c>
      <c r="T1080">
        <v>1.127935723114957E-2</v>
      </c>
      <c r="U1080">
        <v>6.0259579728059332E-3</v>
      </c>
      <c r="V1080">
        <v>10849</v>
      </c>
      <c r="W1080">
        <f t="shared" si="32"/>
        <v>2.4876390605686034E-2</v>
      </c>
      <c r="X1080">
        <v>6.5358467243510507E-2</v>
      </c>
      <c r="Y1080">
        <v>8.1118665018541411E-2</v>
      </c>
      <c r="Z1080">
        <v>38.553703703703697</v>
      </c>
      <c r="AA1080">
        <v>0.1046044499381953</v>
      </c>
      <c r="AB1080">
        <v>5.7478368355995048E-2</v>
      </c>
      <c r="AC1080">
        <v>6472</v>
      </c>
      <c r="AD1080">
        <v>0.14175654853620959</v>
      </c>
      <c r="AE1080">
        <v>3.708281829419036E-3</v>
      </c>
      <c r="AF1080">
        <v>2.3176761433868968E-3</v>
      </c>
      <c r="AG1080">
        <v>4.0173053152039546E-3</v>
      </c>
      <c r="AH1080">
        <v>4.635352286773795E-4</v>
      </c>
      <c r="AI1080">
        <f t="shared" si="33"/>
        <v>2.9571803061387476E-2</v>
      </c>
      <c r="AJ1080">
        <v>1.2360939431396789E-3</v>
      </c>
      <c r="AK1080">
        <v>0.26964560862865949</v>
      </c>
      <c r="AL1080">
        <v>0.40787169324361688</v>
      </c>
      <c r="AM1080">
        <v>0.44530046224961478</v>
      </c>
      <c r="AN1080">
        <f>INDEX(realgdp!$A:$H,MATCH(Sheet1!A1080,realgdp!$A:$A,0),MATCH(Sheet1!I1080,realgdp!$A$1:$H$1,0))</f>
        <v>50834.400000000001</v>
      </c>
      <c r="AO1080">
        <f>INDEX(pricelevel!$A:$H,MATCH(A1080,pricelevel!$A:$A,0),MATCH(Sheet1!I1080,pricelevel!$A$1:$H$1,0))</f>
        <v>94.8</v>
      </c>
    </row>
    <row r="1081" spans="1:41">
      <c r="A1081" s="1">
        <v>15500</v>
      </c>
      <c r="B1081" s="5" t="s">
        <v>50</v>
      </c>
      <c r="C1081">
        <v>47850.335211267608</v>
      </c>
      <c r="D1081">
        <v>0.50985915492957745</v>
      </c>
      <c r="E1081">
        <v>0.8126760563380282</v>
      </c>
      <c r="F1081">
        <v>7.7197183098591546</v>
      </c>
      <c r="G1081">
        <v>192311.97183098589</v>
      </c>
      <c r="H1081">
        <v>0.98469387755102045</v>
      </c>
      <c r="I1081">
        <v>2016</v>
      </c>
      <c r="J1081">
        <v>0.20808678500986194</v>
      </c>
      <c r="K1081">
        <v>0.69852941176470584</v>
      </c>
      <c r="L1081">
        <v>0.12677484787018259</v>
      </c>
      <c r="M1081">
        <v>0.61029411764705888</v>
      </c>
      <c r="N1081">
        <v>0.57894736842105265</v>
      </c>
      <c r="O1081">
        <v>0.60240963855421692</v>
      </c>
      <c r="P1081">
        <v>25680</v>
      </c>
      <c r="Q1081">
        <v>863.48780487804879</v>
      </c>
      <c r="R1081">
        <v>23.065573770491799</v>
      </c>
      <c r="S1081">
        <v>4.3365134431916736E-3</v>
      </c>
      <c r="T1081">
        <v>1.3876843018213359E-2</v>
      </c>
      <c r="U1081">
        <v>8.6730268863833475E-4</v>
      </c>
      <c r="V1081">
        <v>1972</v>
      </c>
      <c r="W1081">
        <f t="shared" si="32"/>
        <v>1.9080659150043366E-2</v>
      </c>
      <c r="X1081">
        <v>4.5967042497831741E-2</v>
      </c>
      <c r="Y1081">
        <v>9.366869037294015E-2</v>
      </c>
      <c r="Z1081">
        <v>41.12676056338028</v>
      </c>
      <c r="AA1081">
        <v>0.1058109280138768</v>
      </c>
      <c r="AB1081">
        <v>6.0711188204683443E-2</v>
      </c>
      <c r="AC1081">
        <v>1153</v>
      </c>
      <c r="AD1081">
        <v>0.108433734939759</v>
      </c>
      <c r="AE1081">
        <v>8.6730268863833475E-4</v>
      </c>
      <c r="AF1081">
        <v>0</v>
      </c>
      <c r="AG1081">
        <v>2.6019080659150039E-3</v>
      </c>
      <c r="AH1081">
        <v>8.6730268863833475E-4</v>
      </c>
      <c r="AI1081">
        <f t="shared" si="33"/>
        <v>3.3624914520173237E-2</v>
      </c>
      <c r="AJ1081">
        <v>8.6730268863833475E-4</v>
      </c>
      <c r="AK1081">
        <v>0.48192771084337349</v>
      </c>
      <c r="AL1081">
        <v>0.45841784989858009</v>
      </c>
      <c r="AM1081">
        <v>0.57831325301204817</v>
      </c>
      <c r="AN1081">
        <f>INDEX(realgdp!$A:$H,MATCH(Sheet1!A1081,realgdp!$A:$A,0),MATCH(Sheet1!I1081,realgdp!$A$1:$H$1,0))</f>
        <v>4610.7</v>
      </c>
      <c r="AO1081">
        <f>INDEX(pricelevel!$A:$H,MATCH(A1081,pricelevel!$A:$A,0),MATCH(Sheet1!I1081,pricelevel!$A$1:$H$1,0))</f>
        <v>89.5</v>
      </c>
    </row>
    <row r="1082" spans="1:41">
      <c r="A1082" s="1">
        <v>15540</v>
      </c>
      <c r="B1082" s="5" t="s">
        <v>51</v>
      </c>
      <c r="C1082">
        <v>61224.419457735246</v>
      </c>
      <c r="D1082">
        <v>0.49920255183413081</v>
      </c>
      <c r="E1082">
        <v>0.9712918660287081</v>
      </c>
      <c r="F1082">
        <v>8.4162679425837315</v>
      </c>
      <c r="G1082">
        <v>311118.97926634771</v>
      </c>
      <c r="H1082">
        <v>0.98363636363636364</v>
      </c>
      <c r="I1082">
        <v>2016</v>
      </c>
      <c r="J1082">
        <v>0.2339930151338766</v>
      </c>
      <c r="K1082">
        <v>1</v>
      </c>
      <c r="L1082">
        <v>0.12652811735941319</v>
      </c>
      <c r="M1082">
        <v>1</v>
      </c>
      <c r="N1082">
        <v>0.49377593360995847</v>
      </c>
      <c r="O1082">
        <v>0.7528089887640449</v>
      </c>
      <c r="P1082">
        <v>33490.15730337079</v>
      </c>
      <c r="Q1082">
        <v>1210.1142857142861</v>
      </c>
      <c r="R1082">
        <v>29</v>
      </c>
      <c r="S1082">
        <v>1.526032315978456E-2</v>
      </c>
      <c r="T1082">
        <v>1.526032315978456E-2</v>
      </c>
      <c r="U1082">
        <v>8.0789946140035901E-3</v>
      </c>
      <c r="V1082">
        <v>1636</v>
      </c>
      <c r="W1082">
        <f t="shared" si="32"/>
        <v>3.859964093357271E-2</v>
      </c>
      <c r="X1082">
        <v>5.475763016157989E-2</v>
      </c>
      <c r="Y1082">
        <v>9.2459605026929986E-2</v>
      </c>
      <c r="Z1082">
        <v>39.192771084337352</v>
      </c>
      <c r="AA1082">
        <v>9.1561938958707359E-2</v>
      </c>
      <c r="AB1082">
        <v>3.3213644524236981E-2</v>
      </c>
      <c r="AC1082">
        <v>1114</v>
      </c>
      <c r="AD1082">
        <v>6.741573033707865E-2</v>
      </c>
      <c r="AE1082">
        <v>5.3859964093357273E-3</v>
      </c>
      <c r="AF1082">
        <v>2.6929982046678641E-3</v>
      </c>
      <c r="AG1082">
        <v>1.0771992818671449E-2</v>
      </c>
      <c r="AH1082">
        <v>1.795332136445242E-3</v>
      </c>
      <c r="AI1082">
        <f t="shared" si="33"/>
        <v>3.6133430928748961E-2</v>
      </c>
      <c r="AJ1082">
        <v>0</v>
      </c>
      <c r="AK1082">
        <v>0.3146067415730337</v>
      </c>
      <c r="AL1082">
        <v>0.44315403422982891</v>
      </c>
      <c r="AM1082">
        <v>0.3146067415730337</v>
      </c>
      <c r="AN1082">
        <f>INDEX(realgdp!$A:$H,MATCH(Sheet1!A1082,realgdp!$A:$A,0),MATCH(Sheet1!I1082,realgdp!$A$1:$H$1,0))</f>
        <v>12213.7</v>
      </c>
      <c r="AO1082">
        <f>INDEX(pricelevel!$A:$H,MATCH(A1082,pricelevel!$A:$A,0),MATCH(Sheet1!I1082,pricelevel!$A$1:$H$1,0))</f>
        <v>105</v>
      </c>
    </row>
    <row r="1083" spans="1:41">
      <c r="A1083" s="1">
        <v>15940</v>
      </c>
      <c r="B1083" s="5" t="s">
        <v>52</v>
      </c>
      <c r="C1083">
        <v>46706.28</v>
      </c>
      <c r="D1083">
        <v>0.50526315789473686</v>
      </c>
      <c r="E1083">
        <v>0.95789473684210524</v>
      </c>
      <c r="F1083">
        <v>7.5080701754385961</v>
      </c>
      <c r="G1083">
        <v>156045.75438596489</v>
      </c>
      <c r="H1083">
        <v>0.96169858451290591</v>
      </c>
      <c r="I1083">
        <v>2016</v>
      </c>
      <c r="J1083">
        <v>0.22582228767795778</v>
      </c>
      <c r="K1083">
        <v>1</v>
      </c>
      <c r="L1083">
        <v>0.13428280773143439</v>
      </c>
      <c r="M1083">
        <v>0.99545454545454548</v>
      </c>
      <c r="N1083">
        <v>0.46994535519125691</v>
      </c>
      <c r="O1083">
        <v>0.58904109589041098</v>
      </c>
      <c r="P1083">
        <v>28954.817351598169</v>
      </c>
      <c r="Q1083">
        <v>777.71264367816093</v>
      </c>
      <c r="R1083">
        <v>24.088757396449701</v>
      </c>
      <c r="S1083">
        <v>1.148447469162059E-2</v>
      </c>
      <c r="T1083">
        <v>1.105912377711612E-2</v>
      </c>
      <c r="U1083">
        <v>3.40280731603573E-3</v>
      </c>
      <c r="V1083">
        <v>3932</v>
      </c>
      <c r="W1083">
        <f t="shared" si="32"/>
        <v>2.594640578477244E-2</v>
      </c>
      <c r="X1083">
        <v>6.5078689919183322E-2</v>
      </c>
      <c r="Y1083">
        <v>7.4861760952786044E-2</v>
      </c>
      <c r="Z1083">
        <v>39.572916666666657</v>
      </c>
      <c r="AA1083">
        <v>0.1059123777116121</v>
      </c>
      <c r="AB1083">
        <v>8.0391322841344107E-2</v>
      </c>
      <c r="AC1083">
        <v>2351</v>
      </c>
      <c r="AD1083">
        <v>1.3698630136986301E-2</v>
      </c>
      <c r="AE1083">
        <v>2.5521054870267972E-3</v>
      </c>
      <c r="AF1083">
        <v>8.507018290089324E-4</v>
      </c>
      <c r="AG1083">
        <v>5.1042109740535944E-3</v>
      </c>
      <c r="AH1083">
        <v>0</v>
      </c>
      <c r="AI1083">
        <f t="shared" si="33"/>
        <v>2.6859525108875702E-2</v>
      </c>
      <c r="AJ1083">
        <v>5.1042109740535944E-3</v>
      </c>
      <c r="AK1083">
        <v>0.36986301369863012</v>
      </c>
      <c r="AL1083">
        <v>0.44048830111902337</v>
      </c>
      <c r="AM1083">
        <v>0.50684931506849318</v>
      </c>
      <c r="AN1083">
        <f>INDEX(realgdp!$A:$H,MATCH(Sheet1!A1083,realgdp!$A:$A,0),MATCH(Sheet1!I1083,realgdp!$A$1:$H$1,0))</f>
        <v>14678.6</v>
      </c>
      <c r="AO1083">
        <f>INDEX(pricelevel!$A:$H,MATCH(A1083,pricelevel!$A:$A,0),MATCH(Sheet1!I1083,pricelevel!$A$1:$H$1,0))</f>
        <v>87.7</v>
      </c>
    </row>
    <row r="1084" spans="1:41">
      <c r="A1084" s="1">
        <v>15980</v>
      </c>
      <c r="B1084" s="5" t="s">
        <v>53</v>
      </c>
      <c r="C1084">
        <v>55686.470332850942</v>
      </c>
      <c r="D1084">
        <v>0.49252291365171252</v>
      </c>
      <c r="E1084">
        <v>0.91075735648818135</v>
      </c>
      <c r="F1084">
        <v>7.7713458755426919</v>
      </c>
      <c r="G1084">
        <v>309199.66232513258</v>
      </c>
      <c r="H1084">
        <v>0.97671491504090624</v>
      </c>
      <c r="I1084">
        <v>2016</v>
      </c>
      <c r="J1084">
        <v>0.1960960960960961</v>
      </c>
      <c r="K1084">
        <v>0.86033519553072624</v>
      </c>
      <c r="L1084">
        <v>0.1004572735067162</v>
      </c>
      <c r="M1084">
        <v>0.88268156424581001</v>
      </c>
      <c r="N1084">
        <v>0.44910179640718562</v>
      </c>
      <c r="O1084">
        <v>0.56645569620253167</v>
      </c>
      <c r="P1084">
        <v>25611.265822784811</v>
      </c>
      <c r="Q1084">
        <v>1132.833333333333</v>
      </c>
      <c r="R1084">
        <v>25.706382978723401</v>
      </c>
      <c r="S1084">
        <v>1.0277492291880779E-2</v>
      </c>
      <c r="T1084">
        <v>1.4902363823227131E-2</v>
      </c>
      <c r="U1084">
        <v>5.3956834532374104E-3</v>
      </c>
      <c r="V1084">
        <v>6998</v>
      </c>
      <c r="W1084">
        <f t="shared" si="32"/>
        <v>3.0575539568345321E-2</v>
      </c>
      <c r="X1084">
        <v>5.2929085303186033E-2</v>
      </c>
      <c r="Y1084">
        <v>0.1099691675231244</v>
      </c>
      <c r="Z1084">
        <v>39.655555555555559</v>
      </c>
      <c r="AA1084">
        <v>0.15262076053442961</v>
      </c>
      <c r="AB1084">
        <v>5.0359712230215833E-2</v>
      </c>
      <c r="AC1084">
        <v>3892</v>
      </c>
      <c r="AD1084">
        <v>0.19620253164556961</v>
      </c>
      <c r="AE1084">
        <v>2.0554984583761558E-3</v>
      </c>
      <c r="AF1084">
        <v>3.3401849948612541E-3</v>
      </c>
      <c r="AG1084">
        <v>4.8818088386433714E-3</v>
      </c>
      <c r="AH1084">
        <v>5.1387461459403907E-4</v>
      </c>
      <c r="AI1084">
        <f t="shared" si="33"/>
        <v>4.4231836925667255E-2</v>
      </c>
      <c r="AJ1084">
        <v>1.0277492291880779E-3</v>
      </c>
      <c r="AK1084">
        <v>0.27848101265822778</v>
      </c>
      <c r="AL1084">
        <v>0.52572163475278655</v>
      </c>
      <c r="AM1084">
        <v>0.57278481012658233</v>
      </c>
      <c r="AN1084">
        <f>INDEX(realgdp!$A:$H,MATCH(Sheet1!A1084,realgdp!$A:$A,0),MATCH(Sheet1!I1084,realgdp!$A$1:$H$1,0))</f>
        <v>23866.400000000001</v>
      </c>
      <c r="AO1084">
        <f>INDEX(pricelevel!$A:$H,MATCH(A1084,pricelevel!$A:$A,0),MATCH(Sheet1!I1084,pricelevel!$A$1:$H$1,0))</f>
        <v>96</v>
      </c>
    </row>
    <row r="1085" spans="1:41">
      <c r="A1085" s="1">
        <v>16580</v>
      </c>
      <c r="B1085" s="5" t="s">
        <v>54</v>
      </c>
      <c r="C1085">
        <v>59348.804878048781</v>
      </c>
      <c r="D1085">
        <v>0.48170731707317072</v>
      </c>
      <c r="E1085">
        <v>0.89786585365853655</v>
      </c>
      <c r="F1085">
        <v>8.2835365853658534</v>
      </c>
      <c r="G1085">
        <v>173675.45731707319</v>
      </c>
      <c r="H1085">
        <v>0.98021582733812951</v>
      </c>
      <c r="I1085">
        <v>2016</v>
      </c>
      <c r="J1085">
        <v>0.29290853031860226</v>
      </c>
      <c r="K1085">
        <v>1.403225806451613</v>
      </c>
      <c r="L1085">
        <v>0.12487945998071361</v>
      </c>
      <c r="M1085">
        <v>1.193548387096774</v>
      </c>
      <c r="N1085">
        <v>0.56455142231947486</v>
      </c>
      <c r="O1085">
        <v>0.72972972972972971</v>
      </c>
      <c r="P1085">
        <v>25333</v>
      </c>
      <c r="Q1085">
        <v>974.35714285714289</v>
      </c>
      <c r="R1085">
        <v>17.121495327102799</v>
      </c>
      <c r="S1085">
        <v>6.1255742725880554E-3</v>
      </c>
      <c r="T1085">
        <v>1.6845329249617149E-2</v>
      </c>
      <c r="U1085">
        <v>3.0627871362940281E-3</v>
      </c>
      <c r="V1085">
        <v>2074</v>
      </c>
      <c r="W1085">
        <f t="shared" si="32"/>
        <v>2.6033690658499233E-2</v>
      </c>
      <c r="X1085">
        <v>5.436447166921899E-2</v>
      </c>
      <c r="Y1085">
        <v>9.8009188361408886E-2</v>
      </c>
      <c r="Z1085">
        <v>37.527559055118111</v>
      </c>
      <c r="AA1085">
        <v>7.5038284839203676E-2</v>
      </c>
      <c r="AB1085">
        <v>5.2067381316998472E-2</v>
      </c>
      <c r="AC1085">
        <v>1306</v>
      </c>
      <c r="AD1085">
        <v>0.20945945945945951</v>
      </c>
      <c r="AE1085">
        <v>0</v>
      </c>
      <c r="AF1085">
        <v>3.0627871362940281E-3</v>
      </c>
      <c r="AG1085">
        <v>3.8284839203675349E-3</v>
      </c>
      <c r="AH1085">
        <v>7.6569678407350692E-4</v>
      </c>
      <c r="AI1085">
        <f t="shared" si="33"/>
        <v>3.8461972243995696E-2</v>
      </c>
      <c r="AJ1085">
        <v>0</v>
      </c>
      <c r="AK1085">
        <v>0.3783783783783784</v>
      </c>
      <c r="AL1085">
        <v>0.37560270009643199</v>
      </c>
      <c r="AM1085">
        <v>0.40540540540540537</v>
      </c>
      <c r="AN1085">
        <f>INDEX(realgdp!$A:$H,MATCH(Sheet1!A1085,realgdp!$A:$A,0),MATCH(Sheet1!I1085,realgdp!$A$1:$H$1,0))</f>
        <v>10474.299999999999</v>
      </c>
      <c r="AO1085">
        <f>INDEX(pricelevel!$A:$H,MATCH(A1085,pricelevel!$A:$A,0),MATCH(Sheet1!I1085,pricelevel!$A$1:$H$1,0))</f>
        <v>92.9</v>
      </c>
    </row>
    <row r="1086" spans="1:41">
      <c r="A1086" s="1">
        <v>16620</v>
      </c>
      <c r="B1086" s="5" t="s">
        <v>55</v>
      </c>
      <c r="C1086">
        <v>48902.119878603953</v>
      </c>
      <c r="D1086">
        <v>0.51441578148710165</v>
      </c>
      <c r="E1086">
        <v>0.95447647951441583</v>
      </c>
      <c r="F1086">
        <v>7.5265553869499238</v>
      </c>
      <c r="G1086">
        <v>172570.56145675259</v>
      </c>
      <c r="H1086">
        <v>0.95528455284552849</v>
      </c>
      <c r="I1086">
        <v>2016</v>
      </c>
      <c r="J1086">
        <v>0.19509703779366699</v>
      </c>
      <c r="K1086">
        <v>1.1343283582089552</v>
      </c>
      <c r="L1086">
        <v>0.1069364161849711</v>
      </c>
      <c r="M1086">
        <v>1.149253731343284</v>
      </c>
      <c r="N1086">
        <v>0.41599999999999998</v>
      </c>
      <c r="O1086">
        <v>0.53246753246753242</v>
      </c>
      <c r="P1086">
        <v>23300.441558441558</v>
      </c>
      <c r="Q1086">
        <v>748.55555555555554</v>
      </c>
      <c r="R1086">
        <v>17.81818181818182</v>
      </c>
      <c r="S1086">
        <v>1.098901098901099E-2</v>
      </c>
      <c r="T1086">
        <v>1.298701298701299E-2</v>
      </c>
      <c r="U1086">
        <v>9.99000999000999E-4</v>
      </c>
      <c r="V1086">
        <v>1730</v>
      </c>
      <c r="W1086">
        <f t="shared" si="32"/>
        <v>2.4975024975024979E-2</v>
      </c>
      <c r="X1086">
        <v>4.9950049950049952E-2</v>
      </c>
      <c r="Y1086">
        <v>8.4915084915084912E-2</v>
      </c>
      <c r="Z1086">
        <v>39.196969696969703</v>
      </c>
      <c r="AA1086">
        <v>9.6903096903096897E-2</v>
      </c>
      <c r="AB1086">
        <v>4.5954045954045952E-2</v>
      </c>
      <c r="AC1086">
        <v>1001</v>
      </c>
      <c r="AD1086">
        <v>1.298701298701299E-2</v>
      </c>
      <c r="AE1086">
        <v>0</v>
      </c>
      <c r="AF1086">
        <v>9.99000999000999E-4</v>
      </c>
      <c r="AG1086">
        <v>1.998001998001998E-3</v>
      </c>
      <c r="AH1086">
        <v>0</v>
      </c>
      <c r="AI1086">
        <f t="shared" si="33"/>
        <v>3.2126239053369358E-2</v>
      </c>
      <c r="AJ1086">
        <v>2.197802197802198E-2</v>
      </c>
      <c r="AK1086">
        <v>0.33766233766233772</v>
      </c>
      <c r="AL1086">
        <v>0.46647398843930638</v>
      </c>
      <c r="AM1086">
        <v>0.45454545454545447</v>
      </c>
      <c r="AN1086">
        <f>INDEX(realgdp!$A:$H,MATCH(Sheet1!A1086,realgdp!$A:$A,0),MATCH(Sheet1!I1086,realgdp!$A$1:$H$1,0))</f>
        <v>11050</v>
      </c>
      <c r="AO1086">
        <f>INDEX(pricelevel!$A:$H,MATCH(A1086,pricelevel!$A:$A,0),MATCH(Sheet1!I1086,pricelevel!$A$1:$H$1,0))</f>
        <v>87.2</v>
      </c>
    </row>
    <row r="1087" spans="1:41">
      <c r="A1087" s="1">
        <v>16700</v>
      </c>
      <c r="B1087" s="5" t="s">
        <v>56</v>
      </c>
      <c r="C1087">
        <v>61965.552441613589</v>
      </c>
      <c r="D1087">
        <v>0.50743099787685775</v>
      </c>
      <c r="E1087">
        <v>0.78768577494692149</v>
      </c>
      <c r="F1087">
        <v>8.1987261146496824</v>
      </c>
      <c r="G1087">
        <v>347120.08492569003</v>
      </c>
      <c r="H1087">
        <v>0.98486377396569125</v>
      </c>
      <c r="I1087">
        <v>2016</v>
      </c>
      <c r="J1087">
        <v>0.29214077798359356</v>
      </c>
      <c r="K1087">
        <v>1.3973684210526316</v>
      </c>
      <c r="L1087">
        <v>0.14198408186469591</v>
      </c>
      <c r="M1087">
        <v>1.418421052631579</v>
      </c>
      <c r="N1087">
        <v>0.52825229960578191</v>
      </c>
      <c r="O1087">
        <v>0.69758812615955468</v>
      </c>
      <c r="P1087">
        <v>30729.948051948049</v>
      </c>
      <c r="Q1087">
        <v>1234.1444866920151</v>
      </c>
      <c r="R1087">
        <v>23.63703703703704</v>
      </c>
      <c r="S1087">
        <v>8.0094228504122497E-3</v>
      </c>
      <c r="T1087">
        <v>1.0365135453474681E-2</v>
      </c>
      <c r="U1087">
        <v>6.1248527679623084E-3</v>
      </c>
      <c r="V1087">
        <v>7036</v>
      </c>
      <c r="W1087">
        <f t="shared" si="32"/>
        <v>2.4499411071849237E-2</v>
      </c>
      <c r="X1087">
        <v>5.9599528857479378E-2</v>
      </c>
      <c r="Y1087">
        <v>9.9646643109540634E-2</v>
      </c>
      <c r="Z1087">
        <v>40.778021978021982</v>
      </c>
      <c r="AA1087">
        <v>0.1224970553592462</v>
      </c>
      <c r="AB1087">
        <v>5.6301531213191987E-2</v>
      </c>
      <c r="AC1087">
        <v>4245</v>
      </c>
      <c r="AD1087">
        <v>9.2764378478664186E-2</v>
      </c>
      <c r="AE1087">
        <v>4.7114252061248524E-3</v>
      </c>
      <c r="AF1087">
        <v>1.413427561837456E-3</v>
      </c>
      <c r="AG1087">
        <v>2.826855123674912E-3</v>
      </c>
      <c r="AH1087">
        <v>1.413427561837456E-3</v>
      </c>
      <c r="AI1087">
        <f t="shared" si="33"/>
        <v>4.0160968857016324E-2</v>
      </c>
      <c r="AJ1087">
        <v>2.3557126030624261E-4</v>
      </c>
      <c r="AK1087">
        <v>0.3784786641929499</v>
      </c>
      <c r="AL1087">
        <v>0.44855031267765783</v>
      </c>
      <c r="AM1087">
        <v>0.45640074211502779</v>
      </c>
      <c r="AN1087">
        <f>INDEX(realgdp!$A:$H,MATCH(Sheet1!A1087,realgdp!$A:$A,0),MATCH(Sheet1!I1087,realgdp!$A$1:$H$1,0))</f>
        <v>34608.699999999997</v>
      </c>
      <c r="AO1087">
        <f>INDEX(pricelevel!$A:$H,MATCH(A1087,pricelevel!$A:$A,0),MATCH(Sheet1!I1087,pricelevel!$A$1:$H$1,0))</f>
        <v>96.3</v>
      </c>
    </row>
    <row r="1088" spans="1:41">
      <c r="A1088" s="1">
        <v>16740</v>
      </c>
      <c r="B1088" s="5" t="s">
        <v>57</v>
      </c>
      <c r="C1088">
        <v>62648.61752942521</v>
      </c>
      <c r="D1088">
        <v>0.50828476745514795</v>
      </c>
      <c r="E1088">
        <v>0.8069934864586904</v>
      </c>
      <c r="F1088">
        <v>8.0477659696034731</v>
      </c>
      <c r="G1088">
        <v>259286.21871786079</v>
      </c>
      <c r="H1088">
        <v>0.9754535752401281</v>
      </c>
      <c r="I1088">
        <v>2016</v>
      </c>
      <c r="J1088">
        <v>0.2423569472203716</v>
      </c>
      <c r="K1088">
        <v>0.82619047619047614</v>
      </c>
      <c r="L1088">
        <v>0.1537427710352692</v>
      </c>
      <c r="M1088">
        <v>0.8839285714285714</v>
      </c>
      <c r="N1088">
        <v>0.44966761633428298</v>
      </c>
      <c r="O1088">
        <v>0.62828282828282833</v>
      </c>
      <c r="P1088">
        <v>30185.476094276091</v>
      </c>
      <c r="Q1088">
        <v>1032.558204768583</v>
      </c>
      <c r="R1088">
        <v>24.80345768880801</v>
      </c>
      <c r="S1088">
        <v>8.7199400504121526E-3</v>
      </c>
      <c r="T1088">
        <v>1.2807411949042851E-2</v>
      </c>
      <c r="U1088">
        <v>3.678724708767627E-3</v>
      </c>
      <c r="V1088">
        <v>24554</v>
      </c>
      <c r="W1088">
        <f t="shared" si="32"/>
        <v>2.5206076708222631E-2</v>
      </c>
      <c r="X1088">
        <v>5.4159002656856733E-2</v>
      </c>
      <c r="Y1088">
        <v>0.114244839566728</v>
      </c>
      <c r="Z1088">
        <v>40.309090909090912</v>
      </c>
      <c r="AA1088">
        <v>0.11731044349070099</v>
      </c>
      <c r="AB1088">
        <v>6.4854554124940386E-2</v>
      </c>
      <c r="AC1088">
        <v>14679</v>
      </c>
      <c r="AD1088">
        <v>0.136026936026936</v>
      </c>
      <c r="AE1088">
        <v>2.0437359493153491E-3</v>
      </c>
      <c r="AF1088">
        <v>1.634988759452279E-3</v>
      </c>
      <c r="AG1088">
        <v>3.338102050548403E-3</v>
      </c>
      <c r="AH1088">
        <v>0</v>
      </c>
      <c r="AI1088">
        <f t="shared" si="33"/>
        <v>3.4207120058125616E-2</v>
      </c>
      <c r="AJ1088">
        <v>7.4936984808229444E-4</v>
      </c>
      <c r="AK1088">
        <v>0.37912457912457909</v>
      </c>
      <c r="AL1088">
        <v>0.45825527408976141</v>
      </c>
      <c r="AM1088">
        <v>0.49225589225589228</v>
      </c>
      <c r="AN1088">
        <f>INDEX(realgdp!$A:$H,MATCH(Sheet1!A1088,realgdp!$A:$A,0),MATCH(Sheet1!I1088,realgdp!$A$1:$H$1,0))</f>
        <v>141622.20000000001</v>
      </c>
      <c r="AO1088">
        <f>INDEX(pricelevel!$A:$H,MATCH(A1088,pricelevel!$A:$A,0),MATCH(Sheet1!I1088,pricelevel!$A$1:$H$1,0))</f>
        <v>93.6</v>
      </c>
    </row>
    <row r="1089" spans="1:41">
      <c r="A1089" s="1">
        <v>16860</v>
      </c>
      <c r="B1089" s="5" t="s">
        <v>59</v>
      </c>
      <c r="C1089">
        <v>55780.761092150169</v>
      </c>
      <c r="D1089">
        <v>0.50170648464163825</v>
      </c>
      <c r="E1089">
        <v>0.91524459613196818</v>
      </c>
      <c r="F1089">
        <v>7.8623435722411834</v>
      </c>
      <c r="G1089">
        <v>206260.8646188851</v>
      </c>
      <c r="H1089">
        <v>0.97974860335195535</v>
      </c>
      <c r="I1089">
        <v>2016</v>
      </c>
      <c r="J1089">
        <v>0.24748040313549832</v>
      </c>
      <c r="K1089">
        <v>1.103321033210332</v>
      </c>
      <c r="L1089">
        <v>0.1166263115415658</v>
      </c>
      <c r="M1089">
        <v>1.0811808118081181</v>
      </c>
      <c r="N1089">
        <v>0.53195876288659794</v>
      </c>
      <c r="O1089">
        <v>0.56996587030716728</v>
      </c>
      <c r="P1089">
        <v>24452.529010238912</v>
      </c>
      <c r="Q1089">
        <v>926.58333333333337</v>
      </c>
      <c r="R1089">
        <v>20.235294117647062</v>
      </c>
      <c r="S1089">
        <v>9.5465393794749408E-3</v>
      </c>
      <c r="T1089">
        <v>1.4319809069212409E-2</v>
      </c>
      <c r="U1089">
        <v>2.7275826798499828E-3</v>
      </c>
      <c r="V1089">
        <v>4956</v>
      </c>
      <c r="W1089">
        <f t="shared" si="32"/>
        <v>2.6593931128537335E-2</v>
      </c>
      <c r="X1089">
        <v>5.6597340606887148E-2</v>
      </c>
      <c r="Y1089">
        <v>9.2737811114899427E-2</v>
      </c>
      <c r="Z1089">
        <v>40.53526970954357</v>
      </c>
      <c r="AA1089">
        <v>0.10773951585407431</v>
      </c>
      <c r="AB1089">
        <v>6.4780088646437098E-2</v>
      </c>
      <c r="AC1089">
        <v>2933</v>
      </c>
      <c r="AD1089">
        <v>4.4368600682593858E-2</v>
      </c>
      <c r="AE1089">
        <v>1.022843504943744E-3</v>
      </c>
      <c r="AF1089">
        <v>1.7047391749062391E-3</v>
      </c>
      <c r="AG1089">
        <v>4.7732696897374704E-3</v>
      </c>
      <c r="AH1089">
        <v>0</v>
      </c>
      <c r="AI1089">
        <f t="shared" si="33"/>
        <v>3.7893149332134467E-2</v>
      </c>
      <c r="AJ1089">
        <v>1.363791339924991E-3</v>
      </c>
      <c r="AK1089">
        <v>0.47440273037542657</v>
      </c>
      <c r="AL1089">
        <v>0.47054075867635192</v>
      </c>
      <c r="AM1089">
        <v>0.46416382252559729</v>
      </c>
      <c r="AN1089">
        <f>INDEX(realgdp!$A:$H,MATCH(Sheet1!A1089,realgdp!$A:$A,0),MATCH(Sheet1!I1089,realgdp!$A$1:$H$1,0))</f>
        <v>22735.7</v>
      </c>
      <c r="AO1089">
        <f>INDEX(pricelevel!$A:$H,MATCH(A1089,pricelevel!$A:$A,0),MATCH(Sheet1!I1089,pricelevel!$A$1:$H$1,0))</f>
        <v>89.4</v>
      </c>
    </row>
    <row r="1090" spans="1:41">
      <c r="A1090" s="1">
        <v>16980</v>
      </c>
      <c r="B1090" s="5" t="s">
        <v>60</v>
      </c>
      <c r="C1090">
        <v>70694.052820116602</v>
      </c>
      <c r="D1090">
        <v>0.5083585024935029</v>
      </c>
      <c r="E1090">
        <v>0.78780641989183109</v>
      </c>
      <c r="F1090">
        <v>8.2076982510360335</v>
      </c>
      <c r="G1090">
        <v>314888.37184800173</v>
      </c>
      <c r="H1090">
        <v>0.97182647670882027</v>
      </c>
      <c r="I1090">
        <v>2016</v>
      </c>
      <c r="J1090">
        <v>0.26255874435369803</v>
      </c>
      <c r="K1090">
        <v>0.9850746268656716</v>
      </c>
      <c r="L1090">
        <v>0.14863664234855409</v>
      </c>
      <c r="M1090">
        <v>1.0220973056793949</v>
      </c>
      <c r="N1090">
        <v>0.51705355984956558</v>
      </c>
      <c r="O1090">
        <v>0.70434287881661295</v>
      </c>
      <c r="P1090">
        <v>34875.458372842782</v>
      </c>
      <c r="Q1090">
        <v>1333.7567567567571</v>
      </c>
      <c r="R1090">
        <v>31.457589831337081</v>
      </c>
      <c r="S1090">
        <v>9.3239615565892751E-3</v>
      </c>
      <c r="T1090">
        <v>1.5000307383348019E-2</v>
      </c>
      <c r="U1090">
        <v>4.6722268898952849E-3</v>
      </c>
      <c r="V1090">
        <v>79913</v>
      </c>
      <c r="W1090">
        <f t="shared" ref="W1090:W1153" si="34">S1090+T1090+U1090</f>
        <v>2.8996495829832578E-2</v>
      </c>
      <c r="X1090">
        <v>4.9304289022316032E-2</v>
      </c>
      <c r="Y1090">
        <v>0.1071333428963708</v>
      </c>
      <c r="Z1090">
        <v>39.659939236111107</v>
      </c>
      <c r="AA1090">
        <v>0.10668251398594231</v>
      </c>
      <c r="AB1090">
        <v>6.6435787618598738E-2</v>
      </c>
      <c r="AC1090">
        <v>48799</v>
      </c>
      <c r="AD1090">
        <v>0.18452493836525699</v>
      </c>
      <c r="AE1090">
        <v>2.172175659337282E-3</v>
      </c>
      <c r="AF1090">
        <v>2.5000512305580029E-3</v>
      </c>
      <c r="AG1090">
        <v>4.8976413451095307E-3</v>
      </c>
      <c r="AH1090">
        <v>3.8935224082460698E-4</v>
      </c>
      <c r="AI1090">
        <f t="shared" si="33"/>
        <v>3.8243418695690659E-2</v>
      </c>
      <c r="AJ1090">
        <v>5.1230558003237771E-4</v>
      </c>
      <c r="AK1090">
        <v>0.26493457234970608</v>
      </c>
      <c r="AL1090">
        <v>0.42336040443982831</v>
      </c>
      <c r="AM1090">
        <v>0.35198179404513558</v>
      </c>
      <c r="AN1090">
        <f>INDEX(realgdp!$A:$H,MATCH(Sheet1!A1090,realgdp!$A:$A,0),MATCH(Sheet1!I1090,realgdp!$A$1:$H$1,0))</f>
        <v>574603.1</v>
      </c>
      <c r="AO1090">
        <f>INDEX(pricelevel!$A:$H,MATCH(A1090,pricelevel!$A:$A,0),MATCH(Sheet1!I1090,pricelevel!$A$1:$H$1,0))</f>
        <v>103.6</v>
      </c>
    </row>
    <row r="1091" spans="1:41">
      <c r="A1091" s="1">
        <v>17020</v>
      </c>
      <c r="B1091" s="5" t="s">
        <v>61</v>
      </c>
      <c r="C1091">
        <v>50806.483412322283</v>
      </c>
      <c r="D1091">
        <v>0.4755134281200632</v>
      </c>
      <c r="E1091">
        <v>0.90679304897314372</v>
      </c>
      <c r="F1091">
        <v>7.5592417061611377</v>
      </c>
      <c r="G1091">
        <v>298807.26698262239</v>
      </c>
      <c r="H1091">
        <v>0.96714579055441474</v>
      </c>
      <c r="I1091">
        <v>2016</v>
      </c>
      <c r="J1091">
        <v>0.24802110817941952</v>
      </c>
      <c r="K1091">
        <v>1.1120000000000001</v>
      </c>
      <c r="L1091">
        <v>0.13173913043478261</v>
      </c>
      <c r="M1091">
        <v>1.0960000000000001</v>
      </c>
      <c r="N1091">
        <v>0.49174917491749182</v>
      </c>
      <c r="O1091">
        <v>0.56934306569343063</v>
      </c>
      <c r="P1091">
        <v>28034.233576642331</v>
      </c>
      <c r="Q1091">
        <v>1075.0921052631579</v>
      </c>
      <c r="R1091">
        <v>21.094736842105259</v>
      </c>
      <c r="S1091">
        <v>9.5087163232963554E-3</v>
      </c>
      <c r="T1091">
        <v>1.426307448494453E-2</v>
      </c>
      <c r="U1091">
        <v>2.3771790808240888E-3</v>
      </c>
      <c r="V1091">
        <v>2300</v>
      </c>
      <c r="W1091">
        <f t="shared" si="34"/>
        <v>2.6148969889064975E-2</v>
      </c>
      <c r="X1091">
        <v>6.4976228209191758E-2</v>
      </c>
      <c r="Y1091">
        <v>8.7163232963549928E-2</v>
      </c>
      <c r="Z1091">
        <v>37.771929824561397</v>
      </c>
      <c r="AA1091">
        <v>8.9540412044374004E-2</v>
      </c>
      <c r="AB1091">
        <v>4.992076069730586E-2</v>
      </c>
      <c r="AC1091">
        <v>1262</v>
      </c>
      <c r="AD1091">
        <v>0.1094890510948905</v>
      </c>
      <c r="AE1091">
        <v>7.9239302694136295E-4</v>
      </c>
      <c r="AF1091">
        <v>1.5847860538827259E-3</v>
      </c>
      <c r="AG1091">
        <v>4.7543581616481777E-3</v>
      </c>
      <c r="AH1091">
        <v>0</v>
      </c>
      <c r="AI1091">
        <f t="shared" ref="AI1091:AI1154" si="35">Q1091/P1091</f>
        <v>3.8349259747871518E-2</v>
      </c>
      <c r="AJ1091">
        <v>3.1695721077654518E-3</v>
      </c>
      <c r="AK1091">
        <v>0.37226277372262773</v>
      </c>
      <c r="AL1091">
        <v>0.40521739130434781</v>
      </c>
      <c r="AM1091">
        <v>0.52554744525547448</v>
      </c>
      <c r="AN1091">
        <f>INDEX(realgdp!$A:$H,MATCH(Sheet1!A1091,realgdp!$A:$A,0),MATCH(Sheet1!I1091,realgdp!$A$1:$H$1,0))</f>
        <v>6879.9</v>
      </c>
      <c r="AO1091">
        <f>INDEX(pricelevel!$A:$H,MATCH(A1091,pricelevel!$A:$A,0),MATCH(Sheet1!I1091,pricelevel!$A$1:$H$1,0))</f>
        <v>98.6</v>
      </c>
    </row>
    <row r="1092" spans="1:41">
      <c r="A1092" s="1">
        <v>17140</v>
      </c>
      <c r="B1092" s="5" t="s">
        <v>62</v>
      </c>
      <c r="C1092">
        <v>62545.121094869588</v>
      </c>
      <c r="D1092">
        <v>0.50788191458870735</v>
      </c>
      <c r="E1092">
        <v>0.92089423903697332</v>
      </c>
      <c r="F1092">
        <v>8.0948695901404406</v>
      </c>
      <c r="G1092">
        <v>221274.29062768701</v>
      </c>
      <c r="H1092">
        <v>0.98111631016042777</v>
      </c>
      <c r="I1092">
        <v>2016</v>
      </c>
      <c r="J1092">
        <v>0.25046345984974144</v>
      </c>
      <c r="K1092">
        <v>0.93202293202293207</v>
      </c>
      <c r="L1092">
        <v>0.15515625</v>
      </c>
      <c r="M1092">
        <v>0.92547092547092547</v>
      </c>
      <c r="N1092">
        <v>0.43821448013064779</v>
      </c>
      <c r="O1092">
        <v>0.63805309734513271</v>
      </c>
      <c r="P1092">
        <v>31324.853097345131</v>
      </c>
      <c r="Q1092">
        <v>888.82222222222219</v>
      </c>
      <c r="R1092">
        <v>24.57344300822562</v>
      </c>
      <c r="S1092">
        <v>7.6519645774224057E-3</v>
      </c>
      <c r="T1092">
        <v>1.2552660992176079E-2</v>
      </c>
      <c r="U1092">
        <v>5.5025363253374598E-3</v>
      </c>
      <c r="V1092">
        <v>19200</v>
      </c>
      <c r="W1092">
        <f t="shared" si="34"/>
        <v>2.5707161894935944E-2</v>
      </c>
      <c r="X1092">
        <v>6.0012036798211682E-2</v>
      </c>
      <c r="Y1092">
        <v>0.1057518700025793</v>
      </c>
      <c r="Z1092">
        <v>39.89208633093525</v>
      </c>
      <c r="AA1092">
        <v>0.1003353108073252</v>
      </c>
      <c r="AB1092">
        <v>6.2075487920213217E-2</v>
      </c>
      <c r="AC1092">
        <v>11631</v>
      </c>
      <c r="AD1092">
        <v>7.7876106194690264E-2</v>
      </c>
      <c r="AE1092">
        <v>2.149428252084945E-3</v>
      </c>
      <c r="AF1092">
        <v>3.3531080732525152E-3</v>
      </c>
      <c r="AG1092">
        <v>3.0951766830023212E-3</v>
      </c>
      <c r="AH1092">
        <v>4.2988565041698912E-4</v>
      </c>
      <c r="AI1092">
        <f t="shared" si="35"/>
        <v>2.8374346065091441E-2</v>
      </c>
      <c r="AJ1092">
        <v>1.289656951250967E-3</v>
      </c>
      <c r="AK1092">
        <v>0.33185840707964598</v>
      </c>
      <c r="AL1092">
        <v>0.43838541666666669</v>
      </c>
      <c r="AM1092">
        <v>0.55840707964601766</v>
      </c>
      <c r="AN1092">
        <f>INDEX(realgdp!$A:$H,MATCH(Sheet1!A1092,realgdp!$A:$A,0),MATCH(Sheet1!I1092,realgdp!$A$1:$H$1,0))</f>
        <v>116421.1</v>
      </c>
      <c r="AO1092">
        <f>INDEX(pricelevel!$A:$H,MATCH(A1092,pricelevel!$A:$A,0),MATCH(Sheet1!I1092,pricelevel!$A$1:$H$1,0))</f>
        <v>89.9</v>
      </c>
    </row>
    <row r="1093" spans="1:41">
      <c r="A1093" s="1">
        <v>17300</v>
      </c>
      <c r="B1093" s="5" t="s">
        <v>63</v>
      </c>
      <c r="C1093">
        <v>45961.902824858757</v>
      </c>
      <c r="D1093">
        <v>0.51864406779661021</v>
      </c>
      <c r="E1093">
        <v>0.85423728813559319</v>
      </c>
      <c r="F1093">
        <v>7.3163841807909602</v>
      </c>
      <c r="G1093">
        <v>175266.32768361579</v>
      </c>
      <c r="H1093">
        <v>0.96947674418604646</v>
      </c>
      <c r="I1093">
        <v>2016</v>
      </c>
      <c r="J1093">
        <v>0.29591836734693877</v>
      </c>
      <c r="K1093">
        <v>1.107981220657277</v>
      </c>
      <c r="L1093">
        <v>0.16331994645247661</v>
      </c>
      <c r="M1093">
        <v>1.084507042253521</v>
      </c>
      <c r="N1093">
        <v>0.34285714285714292</v>
      </c>
      <c r="O1093">
        <v>0.56277056277056281</v>
      </c>
      <c r="P1093">
        <v>27276.23376623377</v>
      </c>
      <c r="Q1093">
        <v>962.64516129032256</v>
      </c>
      <c r="R1093">
        <v>24.322784810126581</v>
      </c>
      <c r="S1093">
        <v>8.1537565521258015E-3</v>
      </c>
      <c r="T1093">
        <v>4.6592894583576006E-3</v>
      </c>
      <c r="U1093">
        <v>1.7472335468841E-3</v>
      </c>
      <c r="V1093">
        <v>2988</v>
      </c>
      <c r="W1093">
        <f t="shared" si="34"/>
        <v>1.4560279557367502E-2</v>
      </c>
      <c r="X1093">
        <v>5.8241118229470007E-2</v>
      </c>
      <c r="Y1093">
        <v>7.5713453698311006E-2</v>
      </c>
      <c r="Z1093">
        <v>43.455555555555563</v>
      </c>
      <c r="AA1093">
        <v>9.9009900990099015E-2</v>
      </c>
      <c r="AB1093">
        <v>7.5131042516016308E-2</v>
      </c>
      <c r="AC1093">
        <v>1717</v>
      </c>
      <c r="AD1093">
        <v>6.9264069264069264E-2</v>
      </c>
      <c r="AE1093">
        <v>0</v>
      </c>
      <c r="AF1093">
        <v>1.7472335468841E-3</v>
      </c>
      <c r="AG1093">
        <v>3.4944670937682E-3</v>
      </c>
      <c r="AH1093">
        <v>0</v>
      </c>
      <c r="AI1093">
        <f t="shared" si="35"/>
        <v>3.5292451646385857E-2</v>
      </c>
      <c r="AJ1093">
        <v>1.7472335468841E-3</v>
      </c>
      <c r="AK1093">
        <v>0.50216450216450215</v>
      </c>
      <c r="AL1093">
        <v>0.43842034805890229</v>
      </c>
      <c r="AM1093">
        <v>0.80519480519480524</v>
      </c>
      <c r="AN1093">
        <f>INDEX(realgdp!$A:$H,MATCH(Sheet1!A1093,realgdp!$A:$A,0),MATCH(Sheet1!I1093,realgdp!$A$1:$H$1,0))</f>
        <v>9455.5</v>
      </c>
      <c r="AO1093">
        <f>INDEX(pricelevel!$A:$H,MATCH(A1093,pricelevel!$A:$A,0),MATCH(Sheet1!I1093,pricelevel!$A$1:$H$1,0))</f>
        <v>90.5</v>
      </c>
    </row>
    <row r="1094" spans="1:41">
      <c r="A1094" s="1">
        <v>17460</v>
      </c>
      <c r="B1094" s="5" t="s">
        <v>64</v>
      </c>
      <c r="C1094">
        <v>58692.372430471587</v>
      </c>
      <c r="D1094">
        <v>0.50947198710197505</v>
      </c>
      <c r="E1094">
        <v>0.87007926911191724</v>
      </c>
      <c r="F1094">
        <v>8.013972860405751</v>
      </c>
      <c r="G1094">
        <v>188044.68628241299</v>
      </c>
      <c r="H1094">
        <v>0.97026774595267751</v>
      </c>
      <c r="I1094">
        <v>2016</v>
      </c>
      <c r="J1094">
        <v>0.22194734051952641</v>
      </c>
      <c r="K1094">
        <v>0.85380557648831956</v>
      </c>
      <c r="L1094">
        <v>0.1291982411825241</v>
      </c>
      <c r="M1094">
        <v>0.88620949510173319</v>
      </c>
      <c r="N1094">
        <v>0.44926058133605301</v>
      </c>
      <c r="O1094">
        <v>0.62585034013605445</v>
      </c>
      <c r="P1094">
        <v>30397.65731292517</v>
      </c>
      <c r="Q1094">
        <v>916.90528233151178</v>
      </c>
      <c r="R1094">
        <v>25.616949152542372</v>
      </c>
      <c r="S1094">
        <v>7.478382799719561E-3</v>
      </c>
      <c r="T1094">
        <v>9.8153774246319235E-3</v>
      </c>
      <c r="U1094">
        <v>6.4656851289242026E-3</v>
      </c>
      <c r="V1094">
        <v>21378</v>
      </c>
      <c r="W1094">
        <f t="shared" si="34"/>
        <v>2.3759445353275687E-2</v>
      </c>
      <c r="X1094">
        <v>5.9125964010282778E-2</v>
      </c>
      <c r="Y1094">
        <v>9.6517878008880578E-2</v>
      </c>
      <c r="Z1094">
        <v>39.47399411187439</v>
      </c>
      <c r="AA1094">
        <v>0.1024382643919919</v>
      </c>
      <c r="AB1094">
        <v>5.9203863831113188E-2</v>
      </c>
      <c r="AC1094">
        <v>12837</v>
      </c>
      <c r="AD1094">
        <v>8.4183673469387751E-2</v>
      </c>
      <c r="AE1094">
        <v>3.1159928332164838E-3</v>
      </c>
      <c r="AF1094">
        <v>3.3496922957077201E-3</v>
      </c>
      <c r="AG1094">
        <v>3.5054919373685438E-3</v>
      </c>
      <c r="AH1094">
        <v>6.2319856664329668E-4</v>
      </c>
      <c r="AI1094">
        <f t="shared" si="35"/>
        <v>3.0163682447385216E-2</v>
      </c>
      <c r="AJ1094">
        <v>1.402196774947418E-3</v>
      </c>
      <c r="AK1094">
        <v>0.29846938775510212</v>
      </c>
      <c r="AL1094">
        <v>0.41683038637851999</v>
      </c>
      <c r="AM1094">
        <v>0.47789115646258501</v>
      </c>
      <c r="AN1094">
        <f>INDEX(realgdp!$A:$H,MATCH(Sheet1!A1094,realgdp!$A:$A,0),MATCH(Sheet1!I1094,realgdp!$A$1:$H$1,0))</f>
        <v>117041.7</v>
      </c>
      <c r="AO1094">
        <f>INDEX(pricelevel!$A:$H,MATCH(A1094,pricelevel!$A:$A,0),MATCH(Sheet1!I1094,pricelevel!$A$1:$H$1,0))</f>
        <v>90.4</v>
      </c>
    </row>
    <row r="1095" spans="1:41">
      <c r="A1095" s="1">
        <v>17660</v>
      </c>
      <c r="B1095" s="5" t="s">
        <v>65</v>
      </c>
      <c r="C1095">
        <v>54278.464387464388</v>
      </c>
      <c r="D1095">
        <v>0.5242165242165242</v>
      </c>
      <c r="E1095">
        <v>0.97150997150997154</v>
      </c>
      <c r="F1095">
        <v>7.8461538461538458</v>
      </c>
      <c r="G1095">
        <v>318948.71794871788</v>
      </c>
      <c r="H1095">
        <v>0.955719557195572</v>
      </c>
      <c r="I1095">
        <v>2016</v>
      </c>
      <c r="J1095">
        <v>0.21586715867158671</v>
      </c>
      <c r="K1095">
        <v>0.54320987654320985</v>
      </c>
      <c r="L1095">
        <v>0.14298561151079139</v>
      </c>
      <c r="M1095">
        <v>0.59259259259259256</v>
      </c>
      <c r="N1095">
        <v>0.40259740259740262</v>
      </c>
      <c r="O1095">
        <v>0.5625</v>
      </c>
      <c r="P1095">
        <v>23013.333333333328</v>
      </c>
      <c r="Q1095">
        <v>939.6</v>
      </c>
      <c r="R1095">
        <v>19.777777777777779</v>
      </c>
      <c r="S1095">
        <v>1.4469453376205791E-2</v>
      </c>
      <c r="T1095">
        <v>4.8231511254019296E-3</v>
      </c>
      <c r="U1095">
        <v>9.6463022508038593E-3</v>
      </c>
      <c r="V1095">
        <v>1112</v>
      </c>
      <c r="W1095">
        <f t="shared" si="34"/>
        <v>2.8938906752411578E-2</v>
      </c>
      <c r="X1095">
        <v>6.9131832797427656E-2</v>
      </c>
      <c r="Y1095">
        <v>0.1045016077170418</v>
      </c>
      <c r="Z1095">
        <v>37.341463414634148</v>
      </c>
      <c r="AA1095">
        <v>0.10771704180064311</v>
      </c>
      <c r="AB1095">
        <v>4.5016077170418008E-2</v>
      </c>
      <c r="AC1095">
        <v>622</v>
      </c>
      <c r="AD1095">
        <v>4.1666666666666657E-2</v>
      </c>
      <c r="AE1095">
        <v>3.2154340836012861E-3</v>
      </c>
      <c r="AF1095">
        <v>6.4308681672025723E-3</v>
      </c>
      <c r="AG1095">
        <v>4.8231511254019296E-3</v>
      </c>
      <c r="AH1095">
        <v>1.6077170418006431E-3</v>
      </c>
      <c r="AI1095">
        <f t="shared" si="35"/>
        <v>4.0828505214368489E-2</v>
      </c>
      <c r="AJ1095">
        <v>4.8231511254019296E-3</v>
      </c>
      <c r="AK1095">
        <v>0.375</v>
      </c>
      <c r="AL1095">
        <v>0.47841726618705038</v>
      </c>
      <c r="AM1095">
        <v>0.79166666666666663</v>
      </c>
      <c r="AN1095">
        <f>INDEX(realgdp!$A:$H,MATCH(Sheet1!A1095,realgdp!$A:$A,0),MATCH(Sheet1!I1095,realgdp!$A$1:$H$1,0))</f>
        <v>4981.8999999999996</v>
      </c>
      <c r="AO1095">
        <f>INDEX(pricelevel!$A:$H,MATCH(A1095,pricelevel!$A:$A,0),MATCH(Sheet1!I1095,pricelevel!$A$1:$H$1,0))</f>
        <v>94.1</v>
      </c>
    </row>
    <row r="1096" spans="1:41">
      <c r="A1096" s="1">
        <v>17780</v>
      </c>
      <c r="B1096" s="5" t="s">
        <v>66</v>
      </c>
      <c r="C1096">
        <v>71388.62708333334</v>
      </c>
      <c r="D1096">
        <v>0.48333333333333328</v>
      </c>
      <c r="E1096">
        <v>0.85</v>
      </c>
      <c r="F1096">
        <v>8.3625000000000007</v>
      </c>
      <c r="G1096">
        <v>248040.41666666669</v>
      </c>
      <c r="H1096">
        <v>0.98337292161520184</v>
      </c>
      <c r="I1096">
        <v>2016</v>
      </c>
      <c r="J1096">
        <v>0.34246575342465752</v>
      </c>
      <c r="K1096">
        <v>1.3161764705882353</v>
      </c>
      <c r="L1096">
        <v>0.13739719400096759</v>
      </c>
      <c r="M1096">
        <v>1.125</v>
      </c>
      <c r="N1096">
        <v>0.68264462809917359</v>
      </c>
      <c r="O1096">
        <v>0.73202614379084963</v>
      </c>
      <c r="P1096">
        <v>26139.241830065359</v>
      </c>
      <c r="Q1096">
        <v>939.42574257425747</v>
      </c>
      <c r="R1096">
        <v>15.245098039215691</v>
      </c>
      <c r="S1096">
        <v>6.6127847171197646E-3</v>
      </c>
      <c r="T1096">
        <v>1.028655400440852E-2</v>
      </c>
      <c r="U1096">
        <v>3.6737692872887578E-3</v>
      </c>
      <c r="V1096">
        <v>2067</v>
      </c>
      <c r="W1096">
        <f t="shared" si="34"/>
        <v>2.0573108008817044E-2</v>
      </c>
      <c r="X1096">
        <v>6.9801616458486412E-2</v>
      </c>
      <c r="Y1096">
        <v>9.3313739897134457E-2</v>
      </c>
      <c r="Z1096">
        <v>39.107692307692311</v>
      </c>
      <c r="AA1096">
        <v>0.1146216017634093</v>
      </c>
      <c r="AB1096">
        <v>4.7759000734753858E-2</v>
      </c>
      <c r="AC1096">
        <v>1361</v>
      </c>
      <c r="AD1096">
        <v>0.26797385620915032</v>
      </c>
      <c r="AE1096">
        <v>0</v>
      </c>
      <c r="AF1096">
        <v>3.6737692872887578E-3</v>
      </c>
      <c r="AG1096">
        <v>3.6737692872887578E-3</v>
      </c>
      <c r="AH1096">
        <v>1.469507714915503E-3</v>
      </c>
      <c r="AI1096">
        <f t="shared" si="35"/>
        <v>3.5939288089592937E-2</v>
      </c>
      <c r="AJ1096">
        <v>1.763409257898604E-2</v>
      </c>
      <c r="AK1096">
        <v>0.34640522875816993</v>
      </c>
      <c r="AL1096">
        <v>0.34252539912917268</v>
      </c>
      <c r="AM1096">
        <v>0.39215686274509798</v>
      </c>
      <c r="AN1096">
        <f>INDEX(realgdp!$A:$H,MATCH(Sheet1!A1096,realgdp!$A:$A,0),MATCH(Sheet1!I1096,realgdp!$A$1:$H$1,0))</f>
        <v>8744.7999999999993</v>
      </c>
      <c r="AO1096">
        <f>INDEX(pricelevel!$A:$H,MATCH(A1096,pricelevel!$A:$A,0),MATCH(Sheet1!I1096,pricelevel!$A$1:$H$1,0))</f>
        <v>93.4</v>
      </c>
    </row>
    <row r="1097" spans="1:41">
      <c r="A1097" s="1">
        <v>17820</v>
      </c>
      <c r="B1097" s="5" t="s">
        <v>67</v>
      </c>
      <c r="C1097">
        <v>57544.23948984412</v>
      </c>
      <c r="D1097">
        <v>0.50495984884270195</v>
      </c>
      <c r="E1097">
        <v>0.91922531884742564</v>
      </c>
      <c r="F1097">
        <v>8.4048181388757683</v>
      </c>
      <c r="G1097">
        <v>286445.91402928671</v>
      </c>
      <c r="H1097">
        <v>0.97674418604651159</v>
      </c>
      <c r="I1097">
        <v>2016</v>
      </c>
      <c r="J1097">
        <v>0.28894846589216561</v>
      </c>
      <c r="K1097">
        <v>1.2275132275132274</v>
      </c>
      <c r="L1097">
        <v>0.15166028097062581</v>
      </c>
      <c r="M1097">
        <v>1.161375661375661</v>
      </c>
      <c r="N1097">
        <v>0.5037974683544304</v>
      </c>
      <c r="O1097">
        <v>0.70159453302961272</v>
      </c>
      <c r="P1097">
        <v>31580.09111617312</v>
      </c>
      <c r="Q1097">
        <v>1130.946902654867</v>
      </c>
      <c r="R1097">
        <v>21.87462686567164</v>
      </c>
      <c r="S1097">
        <v>1.1904761904761901E-2</v>
      </c>
      <c r="T1097">
        <v>1.388888888888889E-2</v>
      </c>
      <c r="U1097">
        <v>4.464285714285714E-3</v>
      </c>
      <c r="V1097">
        <v>6264</v>
      </c>
      <c r="W1097">
        <f t="shared" si="34"/>
        <v>3.0257936507936505E-2</v>
      </c>
      <c r="X1097">
        <v>5.6051587301587297E-2</v>
      </c>
      <c r="Y1097">
        <v>9.6726190476190479E-2</v>
      </c>
      <c r="Z1097">
        <v>41.227154046997391</v>
      </c>
      <c r="AA1097">
        <v>9.5982142857142863E-2</v>
      </c>
      <c r="AB1097">
        <v>4.8611111111111112E-2</v>
      </c>
      <c r="AC1097">
        <v>4032</v>
      </c>
      <c r="AD1097">
        <v>7.0615034168564919E-2</v>
      </c>
      <c r="AE1097">
        <v>1.240079365079365E-3</v>
      </c>
      <c r="AF1097">
        <v>3.224206349206349E-3</v>
      </c>
      <c r="AG1097">
        <v>4.96031746031746E-3</v>
      </c>
      <c r="AH1097">
        <v>9.9206349206349201E-4</v>
      </c>
      <c r="AI1097">
        <f t="shared" si="35"/>
        <v>3.5812021519965626E-2</v>
      </c>
      <c r="AJ1097">
        <v>3.472222222222222E-3</v>
      </c>
      <c r="AK1097">
        <v>0.48974943052391801</v>
      </c>
      <c r="AL1097">
        <v>0.46088761174968068</v>
      </c>
      <c r="AM1097">
        <v>0.51480637813211849</v>
      </c>
      <c r="AN1097">
        <f>INDEX(realgdp!$A:$H,MATCH(Sheet1!A1097,realgdp!$A:$A,0),MATCH(Sheet1!I1097,realgdp!$A$1:$H$1,0))</f>
        <v>27952.1</v>
      </c>
      <c r="AO1097">
        <f>INDEX(pricelevel!$A:$H,MATCH(A1097,pricelevel!$A:$A,0),MATCH(Sheet1!I1097,pricelevel!$A$1:$H$1,0))</f>
        <v>99.3</v>
      </c>
    </row>
    <row r="1098" spans="1:41">
      <c r="A1098" s="1">
        <v>17860</v>
      </c>
      <c r="B1098" s="5" t="s">
        <v>68</v>
      </c>
      <c r="C1098">
        <v>55561.324396782838</v>
      </c>
      <c r="D1098">
        <v>0.50402144772117963</v>
      </c>
      <c r="E1098">
        <v>0.90884718498659522</v>
      </c>
      <c r="F1098">
        <v>8.5227882037533504</v>
      </c>
      <c r="G1098">
        <v>193765.68364611259</v>
      </c>
      <c r="H1098">
        <v>0.98452012383900933</v>
      </c>
      <c r="I1098">
        <v>2016</v>
      </c>
      <c r="J1098">
        <v>0.28477905073649756</v>
      </c>
      <c r="K1098">
        <v>1.4333333333333333</v>
      </c>
      <c r="L1098">
        <v>0.13639788997739261</v>
      </c>
      <c r="M1098">
        <v>1.4</v>
      </c>
      <c r="N1098">
        <v>0.55345911949685533</v>
      </c>
      <c r="O1098">
        <v>0.79761904761904767</v>
      </c>
      <c r="P1098">
        <v>27287.738095238099</v>
      </c>
      <c r="Q1098">
        <v>889.14285714285711</v>
      </c>
      <c r="R1098">
        <v>17.711864406779661</v>
      </c>
      <c r="S1098">
        <v>1.0575793184488839E-2</v>
      </c>
      <c r="T1098">
        <v>1.8801410105757931E-2</v>
      </c>
      <c r="U1098">
        <v>8.2256169212690956E-3</v>
      </c>
      <c r="V1098">
        <v>1327</v>
      </c>
      <c r="W1098">
        <f t="shared" si="34"/>
        <v>3.7602820211515862E-2</v>
      </c>
      <c r="X1098">
        <v>9.0481786133960046E-2</v>
      </c>
      <c r="Y1098">
        <v>9.7532314923619273E-2</v>
      </c>
      <c r="Z1098">
        <v>38.291666666666657</v>
      </c>
      <c r="AA1098">
        <v>7.9905992949471205E-2</v>
      </c>
      <c r="AB1098">
        <v>4.1128084606345483E-2</v>
      </c>
      <c r="AC1098">
        <v>851</v>
      </c>
      <c r="AD1098">
        <v>9.5238095238095233E-2</v>
      </c>
      <c r="AE1098">
        <v>2.350176263219741E-3</v>
      </c>
      <c r="AF1098">
        <v>5.8754406580493537E-3</v>
      </c>
      <c r="AG1098">
        <v>5.8754406580493537E-3</v>
      </c>
      <c r="AH1098">
        <v>1.1750881316098709E-3</v>
      </c>
      <c r="AI1098">
        <f t="shared" si="35"/>
        <v>3.2583970647901327E-2</v>
      </c>
      <c r="AJ1098">
        <v>1.1750881316098709E-3</v>
      </c>
      <c r="AK1098">
        <v>0.32142857142857151</v>
      </c>
      <c r="AL1098">
        <v>0.36925395629238877</v>
      </c>
      <c r="AM1098">
        <v>0.45238095238095238</v>
      </c>
      <c r="AN1098">
        <f>INDEX(realgdp!$A:$H,MATCH(Sheet1!A1098,realgdp!$A:$A,0),MATCH(Sheet1!I1098,realgdp!$A$1:$H$1,0))</f>
        <v>7844.2</v>
      </c>
      <c r="AO1098">
        <f>INDEX(pricelevel!$A:$H,MATCH(A1098,pricelevel!$A:$A,0),MATCH(Sheet1!I1098,pricelevel!$A$1:$H$1,0))</f>
        <v>90.6</v>
      </c>
    </row>
    <row r="1099" spans="1:41">
      <c r="A1099" s="1">
        <v>17900</v>
      </c>
      <c r="B1099" s="5" t="s">
        <v>69</v>
      </c>
      <c r="C1099">
        <v>53348.609126282281</v>
      </c>
      <c r="D1099">
        <v>0.49770074283692961</v>
      </c>
      <c r="E1099">
        <v>0.74708171206225682</v>
      </c>
      <c r="F1099">
        <v>8.018747789175805</v>
      </c>
      <c r="G1099">
        <v>196692.28864520689</v>
      </c>
      <c r="H1099">
        <v>0.97453310696095075</v>
      </c>
      <c r="I1099">
        <v>2016</v>
      </c>
      <c r="J1099">
        <v>0.2616609783845279</v>
      </c>
      <c r="K1099">
        <v>1.2209821428571428</v>
      </c>
      <c r="L1099">
        <v>0.14229437746209861</v>
      </c>
      <c r="M1099">
        <v>1.174107142857143</v>
      </c>
      <c r="N1099">
        <v>0.46153846153846162</v>
      </c>
      <c r="O1099">
        <v>0.6045627376425855</v>
      </c>
      <c r="P1099">
        <v>27861.627376425851</v>
      </c>
      <c r="Q1099">
        <v>986.76444444444439</v>
      </c>
      <c r="R1099">
        <v>21.71</v>
      </c>
      <c r="S1099">
        <v>9.1107149930679341E-3</v>
      </c>
      <c r="T1099">
        <v>1.1289364230540701E-2</v>
      </c>
      <c r="U1099">
        <v>2.5747672806496341E-3</v>
      </c>
      <c r="V1099">
        <v>8377</v>
      </c>
      <c r="W1099">
        <f t="shared" si="34"/>
        <v>2.2974846504258267E-2</v>
      </c>
      <c r="X1099">
        <v>5.4466230936819182E-2</v>
      </c>
      <c r="Y1099">
        <v>8.6749851455733815E-2</v>
      </c>
      <c r="Z1099">
        <v>40.319654427645787</v>
      </c>
      <c r="AA1099">
        <v>0.1146761734997029</v>
      </c>
      <c r="AB1099">
        <v>6.2190532778768071E-2</v>
      </c>
      <c r="AC1099">
        <v>5049</v>
      </c>
      <c r="AD1099">
        <v>9.5057034220532313E-2</v>
      </c>
      <c r="AE1099">
        <v>1.1883541295306E-3</v>
      </c>
      <c r="AF1099">
        <v>1.3864131511190331E-3</v>
      </c>
      <c r="AG1099">
        <v>3.5650623885918001E-3</v>
      </c>
      <c r="AH1099">
        <v>0</v>
      </c>
      <c r="AI1099">
        <f t="shared" si="35"/>
        <v>3.541661192696019E-2</v>
      </c>
      <c r="AJ1099">
        <v>7.9223608635373339E-4</v>
      </c>
      <c r="AK1099">
        <v>0.32509505703422048</v>
      </c>
      <c r="AL1099">
        <v>0.42401814492061601</v>
      </c>
      <c r="AM1099">
        <v>0.53041825095057038</v>
      </c>
      <c r="AN1099">
        <f>INDEX(realgdp!$A:$H,MATCH(Sheet1!A1099,realgdp!$A:$A,0),MATCH(Sheet1!I1099,realgdp!$A$1:$H$1,0))</f>
        <v>35572.1</v>
      </c>
      <c r="AO1099">
        <f>INDEX(pricelevel!$A:$H,MATCH(A1099,pricelevel!$A:$A,0),MATCH(Sheet1!I1099,pricelevel!$A$1:$H$1,0))</f>
        <v>91.8</v>
      </c>
    </row>
    <row r="1100" spans="1:41">
      <c r="A1100" s="1">
        <v>18140</v>
      </c>
      <c r="B1100" s="5" t="s">
        <v>70</v>
      </c>
      <c r="C1100">
        <v>64613.77024221453</v>
      </c>
      <c r="D1100">
        <v>0.50432525951557095</v>
      </c>
      <c r="E1100">
        <v>0.88650519031141872</v>
      </c>
      <c r="F1100">
        <v>8.267128027681661</v>
      </c>
      <c r="G1100">
        <v>231921.67820069211</v>
      </c>
      <c r="H1100">
        <v>0.98298979387632579</v>
      </c>
      <c r="I1100">
        <v>2016</v>
      </c>
      <c r="J1100">
        <v>0.2754223433242507</v>
      </c>
      <c r="K1100">
        <v>0.9817351598173516</v>
      </c>
      <c r="L1100">
        <v>0.15560450026787309</v>
      </c>
      <c r="M1100">
        <v>0.98082191780821915</v>
      </c>
      <c r="N1100">
        <v>0.49086623453152622</v>
      </c>
      <c r="O1100">
        <v>0.65828677839851024</v>
      </c>
      <c r="P1100">
        <v>30884.195530726261</v>
      </c>
      <c r="Q1100">
        <v>1004.347368421053</v>
      </c>
      <c r="R1100">
        <v>23.228750000000002</v>
      </c>
      <c r="S1100">
        <v>8.0000000000000002E-3</v>
      </c>
      <c r="T1100">
        <v>1.3619047619047619E-2</v>
      </c>
      <c r="U1100">
        <v>5.2380952380952379E-3</v>
      </c>
      <c r="V1100">
        <v>16799</v>
      </c>
      <c r="W1100">
        <f t="shared" si="34"/>
        <v>2.6857142857142857E-2</v>
      </c>
      <c r="X1100">
        <v>5.7238095238095241E-2</v>
      </c>
      <c r="Y1100">
        <v>0.10438095238095239</v>
      </c>
      <c r="Z1100">
        <v>39.722400857449088</v>
      </c>
      <c r="AA1100">
        <v>9.7714285714285712E-2</v>
      </c>
      <c r="AB1100">
        <v>6.5238095238095234E-2</v>
      </c>
      <c r="AC1100">
        <v>10500</v>
      </c>
      <c r="AD1100">
        <v>0.10521415270018621</v>
      </c>
      <c r="AE1100">
        <v>2.0952380952380949E-3</v>
      </c>
      <c r="AF1100">
        <v>3.142857142857143E-3</v>
      </c>
      <c r="AG1100">
        <v>3.2380952380952378E-3</v>
      </c>
      <c r="AH1100">
        <v>8.571428571428571E-4</v>
      </c>
      <c r="AI1100">
        <f t="shared" si="35"/>
        <v>3.251978402422176E-2</v>
      </c>
      <c r="AJ1100">
        <v>5.7142857142857147E-4</v>
      </c>
      <c r="AK1100">
        <v>0.351024208566108</v>
      </c>
      <c r="AL1100">
        <v>0.41847729031489972</v>
      </c>
      <c r="AM1100">
        <v>0.46741154562383608</v>
      </c>
      <c r="AN1100">
        <f>INDEX(realgdp!$A:$H,MATCH(Sheet1!A1100,realgdp!$A:$A,0),MATCH(Sheet1!I1100,realgdp!$A$1:$H$1,0))</f>
        <v>114861.1</v>
      </c>
      <c r="AO1100">
        <f>INDEX(pricelevel!$A:$H,MATCH(A1100,pricelevel!$A:$A,0),MATCH(Sheet1!I1100,pricelevel!$A$1:$H$1,0))</f>
        <v>92.2</v>
      </c>
    </row>
    <row r="1101" spans="1:41">
      <c r="A1101" s="1">
        <v>18580</v>
      </c>
      <c r="B1101" s="5" t="s">
        <v>71</v>
      </c>
      <c r="C1101">
        <v>52657.58272425249</v>
      </c>
      <c r="D1101">
        <v>0.52890365448504983</v>
      </c>
      <c r="E1101">
        <v>0.93289036544850501</v>
      </c>
      <c r="F1101">
        <v>7.3056478405315612</v>
      </c>
      <c r="G1101">
        <v>169576.877076412</v>
      </c>
      <c r="H1101">
        <v>0.97000789265982634</v>
      </c>
      <c r="I1101">
        <v>2016</v>
      </c>
      <c r="J1101">
        <v>0.26343881052230272</v>
      </c>
      <c r="K1101">
        <v>0.96060606060606057</v>
      </c>
      <c r="L1101">
        <v>0.15109890109890109</v>
      </c>
      <c r="M1101">
        <v>0.89393939393939392</v>
      </c>
      <c r="N1101">
        <v>0.37711069418386489</v>
      </c>
      <c r="O1101">
        <v>0.488135593220339</v>
      </c>
      <c r="P1101">
        <v>25969.389830508469</v>
      </c>
      <c r="Q1101">
        <v>1060.160305343511</v>
      </c>
      <c r="R1101">
        <v>19.663157894736841</v>
      </c>
      <c r="S1101">
        <v>3.8181187087816728E-3</v>
      </c>
      <c r="T1101">
        <v>6.9420340159666782E-3</v>
      </c>
      <c r="U1101">
        <v>4.8594238111766752E-3</v>
      </c>
      <c r="V1101">
        <v>5096</v>
      </c>
      <c r="W1101">
        <f t="shared" si="34"/>
        <v>1.5619576535925026E-2</v>
      </c>
      <c r="X1101">
        <v>6.7684831655675112E-2</v>
      </c>
      <c r="Y1101">
        <v>7.4626865671641784E-2</v>
      </c>
      <c r="Z1101">
        <v>40.538812785388117</v>
      </c>
      <c r="AA1101">
        <v>0.1093370357514752</v>
      </c>
      <c r="AB1101">
        <v>6.3172509545296768E-2</v>
      </c>
      <c r="AC1101">
        <v>2881</v>
      </c>
      <c r="AD1101">
        <v>0.11525423728813559</v>
      </c>
      <c r="AE1101">
        <v>1.3884068031933361E-3</v>
      </c>
      <c r="AF1101">
        <v>3.4710170079833391E-3</v>
      </c>
      <c r="AG1101">
        <v>2.082610204790003E-3</v>
      </c>
      <c r="AH1101">
        <v>6.9420340159666782E-4</v>
      </c>
      <c r="AI1101">
        <f t="shared" si="35"/>
        <v>4.082345839708755E-2</v>
      </c>
      <c r="AJ1101">
        <v>2.637972926067338E-2</v>
      </c>
      <c r="AK1101">
        <v>0.33559322033898298</v>
      </c>
      <c r="AL1101">
        <v>0.42916012558869698</v>
      </c>
      <c r="AM1101">
        <v>0.67118644067796607</v>
      </c>
      <c r="AN1101">
        <f>INDEX(realgdp!$A:$H,MATCH(Sheet1!A1101,realgdp!$A:$A,0),MATCH(Sheet1!I1101,realgdp!$A$1:$H$1,0))</f>
        <v>19518.099999999999</v>
      </c>
      <c r="AO1101">
        <f>INDEX(pricelevel!$A:$H,MATCH(A1101,pricelevel!$A:$A,0),MATCH(Sheet1!I1101,pricelevel!$A$1:$H$1,0))</f>
        <v>93.5</v>
      </c>
    </row>
    <row r="1102" spans="1:41">
      <c r="A1102" s="1">
        <v>19100</v>
      </c>
      <c r="B1102" s="5" t="s">
        <v>72</v>
      </c>
      <c r="C1102">
        <v>69563.019199507937</v>
      </c>
      <c r="D1102">
        <v>0.52001230174421154</v>
      </c>
      <c r="E1102">
        <v>0.79350643644831076</v>
      </c>
      <c r="F1102">
        <v>7.971881727516366</v>
      </c>
      <c r="G1102">
        <v>273136.60647598963</v>
      </c>
      <c r="H1102">
        <v>0.97914582916583315</v>
      </c>
      <c r="I1102">
        <v>2016</v>
      </c>
      <c r="J1102">
        <v>0.262948528423599</v>
      </c>
      <c r="K1102">
        <v>0.87294069192751234</v>
      </c>
      <c r="L1102">
        <v>0.1718117260402606</v>
      </c>
      <c r="M1102">
        <v>0.90527182866556832</v>
      </c>
      <c r="N1102">
        <v>0.4711934156378601</v>
      </c>
      <c r="O1102">
        <v>0.62374886260236584</v>
      </c>
      <c r="P1102">
        <v>33277.945632393094</v>
      </c>
      <c r="Q1102">
        <v>1150.1002132196161</v>
      </c>
      <c r="R1102">
        <v>27.602914931588341</v>
      </c>
      <c r="S1102">
        <v>7.8960836399970761E-3</v>
      </c>
      <c r="T1102">
        <v>1.3013915628884071E-2</v>
      </c>
      <c r="U1102">
        <v>4.1186362196281041E-3</v>
      </c>
      <c r="V1102">
        <v>68156</v>
      </c>
      <c r="W1102">
        <f t="shared" si="34"/>
        <v>2.5028635488509247E-2</v>
      </c>
      <c r="X1102">
        <v>5.0934613603684842E-2</v>
      </c>
      <c r="Y1102">
        <v>0.1191723734555114</v>
      </c>
      <c r="Z1102">
        <v>40.538828518420353</v>
      </c>
      <c r="AA1102">
        <v>0.11461506592255009</v>
      </c>
      <c r="AB1102">
        <v>6.1194648209977338E-2</v>
      </c>
      <c r="AC1102">
        <v>41033</v>
      </c>
      <c r="AD1102">
        <v>0.2074613284804368</v>
      </c>
      <c r="AE1102">
        <v>1.8034265103697019E-3</v>
      </c>
      <c r="AF1102">
        <v>2.3152097092584019E-3</v>
      </c>
      <c r="AG1102">
        <v>3.1194404503692148E-3</v>
      </c>
      <c r="AH1102">
        <v>2.6807691370360438E-4</v>
      </c>
      <c r="AI1102">
        <f t="shared" si="35"/>
        <v>3.4560433084550049E-2</v>
      </c>
      <c r="AJ1102">
        <v>8.3103843248117371E-3</v>
      </c>
      <c r="AK1102">
        <v>0.39012738853503193</v>
      </c>
      <c r="AL1102">
        <v>0.44722401549386698</v>
      </c>
      <c r="AM1102">
        <v>0.59212920837124661</v>
      </c>
      <c r="AN1102">
        <f>INDEX(realgdp!$A:$H,MATCH(Sheet1!A1102,realgdp!$A:$A,0),MATCH(Sheet1!I1102,realgdp!$A$1:$H$1,0))</f>
        <v>461752.2</v>
      </c>
      <c r="AO1102">
        <f>INDEX(pricelevel!$A:$H,MATCH(A1102,pricelevel!$A:$A,0),MATCH(Sheet1!I1102,pricelevel!$A$1:$H$1,0))</f>
        <v>99.8</v>
      </c>
    </row>
    <row r="1103" spans="1:41">
      <c r="A1103" s="1">
        <v>19300</v>
      </c>
      <c r="B1103" s="5" t="s">
        <v>73</v>
      </c>
      <c r="C1103">
        <v>55248.394250513353</v>
      </c>
      <c r="D1103">
        <v>0.49486652977412732</v>
      </c>
      <c r="E1103">
        <v>0.93634496919917864</v>
      </c>
      <c r="F1103">
        <v>7.8028747433264876</v>
      </c>
      <c r="G1103">
        <v>236897.33059548249</v>
      </c>
      <c r="H1103">
        <v>0.9821428571428571</v>
      </c>
      <c r="I1103">
        <v>2016</v>
      </c>
      <c r="J1103">
        <v>0.22622478386167147</v>
      </c>
      <c r="K1103">
        <v>0.98550724637681164</v>
      </c>
      <c r="L1103">
        <v>0.1242690058479532</v>
      </c>
      <c r="M1103">
        <v>0.95652173913043481</v>
      </c>
      <c r="N1103">
        <v>0.42718446601941751</v>
      </c>
      <c r="O1103">
        <v>0.56060606060606055</v>
      </c>
      <c r="P1103">
        <v>25932.878787878792</v>
      </c>
      <c r="Q1103">
        <v>993.04761904761904</v>
      </c>
      <c r="R1103">
        <v>26.085106382978719</v>
      </c>
      <c r="S1103">
        <v>6.3775510204081634E-3</v>
      </c>
      <c r="T1103">
        <v>1.1479591836734689E-2</v>
      </c>
      <c r="U1103">
        <v>6.3775510204081634E-3</v>
      </c>
      <c r="V1103">
        <v>1368</v>
      </c>
      <c r="W1103">
        <f t="shared" si="34"/>
        <v>2.4234693877551016E-2</v>
      </c>
      <c r="X1103">
        <v>4.8469387755102039E-2</v>
      </c>
      <c r="Y1103">
        <v>0.1160714285714286</v>
      </c>
      <c r="Z1103">
        <v>41.796296296296298</v>
      </c>
      <c r="AA1103">
        <v>0.14285714285714279</v>
      </c>
      <c r="AB1103">
        <v>5.9948979591836732E-2</v>
      </c>
      <c r="AC1103">
        <v>784</v>
      </c>
      <c r="AD1103">
        <v>0</v>
      </c>
      <c r="AE1103">
        <v>1.275510204081633E-3</v>
      </c>
      <c r="AF1103">
        <v>5.1020408163265302E-3</v>
      </c>
      <c r="AG1103">
        <v>0</v>
      </c>
      <c r="AH1103">
        <v>0</v>
      </c>
      <c r="AI1103">
        <f t="shared" si="35"/>
        <v>3.8292995820879569E-2</v>
      </c>
      <c r="AJ1103">
        <v>6.3775510204081634E-3</v>
      </c>
      <c r="AK1103">
        <v>0.48484848484848492</v>
      </c>
      <c r="AL1103">
        <v>0.51023391812865493</v>
      </c>
      <c r="AM1103">
        <v>0.51515151515151514</v>
      </c>
      <c r="AN1103">
        <f>INDEX(realgdp!$A:$H,MATCH(Sheet1!A1103,realgdp!$A:$A,0),MATCH(Sheet1!I1103,realgdp!$A$1:$H$1,0))</f>
        <v>6153.8</v>
      </c>
      <c r="AO1103">
        <f>INDEX(pricelevel!$A:$H,MATCH(A1103,pricelevel!$A:$A,0),MATCH(Sheet1!I1103,pricelevel!$A$1:$H$1,0))</f>
        <v>91.2</v>
      </c>
    </row>
    <row r="1104" spans="1:41">
      <c r="A1104" s="1">
        <v>19380</v>
      </c>
      <c r="B1104" s="5" t="s">
        <v>75</v>
      </c>
      <c r="C1104">
        <v>53534.936986301371</v>
      </c>
      <c r="D1104">
        <v>0.5056751467710372</v>
      </c>
      <c r="E1104">
        <v>0.88414872798434441</v>
      </c>
      <c r="F1104">
        <v>7.8450097847358116</v>
      </c>
      <c r="G1104">
        <v>160109.82387475541</v>
      </c>
      <c r="H1104">
        <v>0.97682119205298013</v>
      </c>
      <c r="I1104">
        <v>2016</v>
      </c>
      <c r="J1104">
        <v>0.23733938019652306</v>
      </c>
      <c r="K1104">
        <v>0.92139737991266379</v>
      </c>
      <c r="L1104">
        <v>0.13826030085022889</v>
      </c>
      <c r="M1104">
        <v>0.87772925764192145</v>
      </c>
      <c r="N1104">
        <v>0.52472858866103744</v>
      </c>
      <c r="O1104">
        <v>0.654228855721393</v>
      </c>
      <c r="P1104">
        <v>28760.69651741294</v>
      </c>
      <c r="Q1104">
        <v>849.77297297297298</v>
      </c>
      <c r="R1104">
        <v>23.57692307692308</v>
      </c>
      <c r="S1104">
        <v>8.5620197585071344E-3</v>
      </c>
      <c r="T1104">
        <v>1.163556531284303E-2</v>
      </c>
      <c r="U1104">
        <v>4.1712403951701428E-3</v>
      </c>
      <c r="V1104">
        <v>7645</v>
      </c>
      <c r="W1104">
        <f t="shared" si="34"/>
        <v>2.4368825466520309E-2</v>
      </c>
      <c r="X1104">
        <v>5.9275521405049388E-2</v>
      </c>
      <c r="Y1104">
        <v>8.5181119648737647E-2</v>
      </c>
      <c r="Z1104">
        <v>38.191549295774649</v>
      </c>
      <c r="AA1104">
        <v>0.10274423710208561</v>
      </c>
      <c r="AB1104">
        <v>7.2667398463227229E-2</v>
      </c>
      <c r="AC1104">
        <v>4555</v>
      </c>
      <c r="AD1104">
        <v>6.4676616915422883E-2</v>
      </c>
      <c r="AE1104">
        <v>1.7563117453347969E-3</v>
      </c>
      <c r="AF1104">
        <v>2.4149286498353459E-3</v>
      </c>
      <c r="AG1104">
        <v>3.073545554335894E-3</v>
      </c>
      <c r="AH1104">
        <v>4.3907793633369923E-4</v>
      </c>
      <c r="AI1104">
        <f t="shared" si="35"/>
        <v>2.9546328005599049E-2</v>
      </c>
      <c r="AJ1104">
        <v>2.1953896816684961E-4</v>
      </c>
      <c r="AK1104">
        <v>0.39303482587064681</v>
      </c>
      <c r="AL1104">
        <v>0.41530412034009162</v>
      </c>
      <c r="AM1104">
        <v>0.52985074626865669</v>
      </c>
      <c r="AN1104">
        <f>INDEX(realgdp!$A:$H,MATCH(Sheet1!A1104,realgdp!$A:$A,0),MATCH(Sheet1!I1104,realgdp!$A$1:$H$1,0))</f>
        <v>35168.6</v>
      </c>
      <c r="AO1104" t="e">
        <f>INDEX(pricelevel!$A:$H,MATCH(A1104,pricelevel!$A:$A,0),MATCH(Sheet1!I1104,pricelevel!$A$1:$H$1,0))</f>
        <v>#N/A</v>
      </c>
    </row>
    <row r="1105" spans="1:41">
      <c r="A1105" s="1">
        <v>19460</v>
      </c>
      <c r="B1105" s="5" t="s">
        <v>76</v>
      </c>
      <c r="C1105">
        <v>45962.560784313733</v>
      </c>
      <c r="D1105">
        <v>0.53529411764705881</v>
      </c>
      <c r="E1105">
        <v>0.8666666666666667</v>
      </c>
      <c r="F1105">
        <v>7.1823529411764708</v>
      </c>
      <c r="G1105">
        <v>137900.78431372551</v>
      </c>
      <c r="H1105">
        <v>0.98263027295285355</v>
      </c>
      <c r="I1105">
        <v>2016</v>
      </c>
      <c r="J1105">
        <v>0.23240371845949534</v>
      </c>
      <c r="K1105">
        <v>0.81333333333333335</v>
      </c>
      <c r="L1105">
        <v>0.13377679231337769</v>
      </c>
      <c r="M1105">
        <v>0.92</v>
      </c>
      <c r="N1105">
        <v>0.25925925925925919</v>
      </c>
      <c r="O1105">
        <v>0.39130434782608697</v>
      </c>
      <c r="P1105">
        <v>19380.144927536228</v>
      </c>
      <c r="Q1105">
        <v>668</v>
      </c>
      <c r="R1105">
        <v>22.2156862745098</v>
      </c>
      <c r="S1105">
        <v>5.3619302949061663E-3</v>
      </c>
      <c r="T1105">
        <v>6.7024128686327079E-3</v>
      </c>
      <c r="U1105">
        <v>1.340482573726542E-3</v>
      </c>
      <c r="V1105">
        <v>1353</v>
      </c>
      <c r="W1105">
        <f t="shared" si="34"/>
        <v>1.3404825737265418E-2</v>
      </c>
      <c r="X1105">
        <v>5.8981233243967833E-2</v>
      </c>
      <c r="Y1105">
        <v>7.1045576407506708E-2</v>
      </c>
      <c r="Z1105">
        <v>37.842105263157897</v>
      </c>
      <c r="AA1105">
        <v>0.111260053619303</v>
      </c>
      <c r="AB1105">
        <v>7.7747989276139406E-2</v>
      </c>
      <c r="AC1105">
        <v>746</v>
      </c>
      <c r="AD1105">
        <v>0.10144927536231881</v>
      </c>
      <c r="AE1105">
        <v>0</v>
      </c>
      <c r="AF1105">
        <v>1.340482573726542E-3</v>
      </c>
      <c r="AG1105">
        <v>4.0214477211796247E-3</v>
      </c>
      <c r="AH1105">
        <v>0</v>
      </c>
      <c r="AI1105">
        <f t="shared" si="35"/>
        <v>3.4468266491179532E-2</v>
      </c>
      <c r="AJ1105">
        <v>0</v>
      </c>
      <c r="AK1105">
        <v>0.47826086956521741</v>
      </c>
      <c r="AL1105">
        <v>0.5070214338507022</v>
      </c>
      <c r="AM1105">
        <v>0.79710144927536231</v>
      </c>
      <c r="AN1105">
        <f>INDEX(realgdp!$A:$H,MATCH(Sheet1!A1105,realgdp!$A:$A,0),MATCH(Sheet1!I1105,realgdp!$A$1:$H$1,0))</f>
        <v>4661.1000000000004</v>
      </c>
      <c r="AO1105">
        <f>INDEX(pricelevel!$A:$H,MATCH(A1105,pricelevel!$A:$A,0),MATCH(Sheet1!I1105,pricelevel!$A$1:$H$1,0))</f>
        <v>84.4</v>
      </c>
    </row>
    <row r="1106" spans="1:41">
      <c r="A1106" s="1">
        <v>19500</v>
      </c>
      <c r="B1106" s="5" t="s">
        <v>77</v>
      </c>
      <c r="C1106">
        <v>47750.304255319148</v>
      </c>
      <c r="D1106">
        <v>0.48936170212765961</v>
      </c>
      <c r="E1106">
        <v>0.9382978723404255</v>
      </c>
      <c r="F1106">
        <v>7.5744680851063828</v>
      </c>
      <c r="G1106">
        <v>129148.93617021279</v>
      </c>
      <c r="H1106">
        <v>0.96675191815856776</v>
      </c>
      <c r="I1106">
        <v>2016</v>
      </c>
      <c r="J1106">
        <v>0.22503725782414308</v>
      </c>
      <c r="K1106">
        <v>0.86075949367088611</v>
      </c>
      <c r="L1106">
        <v>0.15639445300462251</v>
      </c>
      <c r="M1106">
        <v>0.89873417721518989</v>
      </c>
      <c r="N1106">
        <v>0.31428571428571428</v>
      </c>
      <c r="O1106">
        <v>0.49295774647887319</v>
      </c>
      <c r="P1106">
        <v>28369.859154929582</v>
      </c>
      <c r="Q1106">
        <v>834.36363636363637</v>
      </c>
      <c r="R1106">
        <v>14.83333333333333</v>
      </c>
      <c r="S1106">
        <v>4.048582995951417E-3</v>
      </c>
      <c r="T1106">
        <v>9.4466936572199737E-3</v>
      </c>
      <c r="U1106">
        <v>4.048582995951417E-3</v>
      </c>
      <c r="V1106">
        <v>1298</v>
      </c>
      <c r="W1106">
        <f t="shared" si="34"/>
        <v>1.7543859649122806E-2</v>
      </c>
      <c r="X1106">
        <v>7.5573549257759789E-2</v>
      </c>
      <c r="Y1106">
        <v>6.4777327935222673E-2</v>
      </c>
      <c r="Z1106">
        <v>37.21875</v>
      </c>
      <c r="AA1106">
        <v>9.9865047233468285E-2</v>
      </c>
      <c r="AB1106">
        <v>7.5573549257759789E-2</v>
      </c>
      <c r="AC1106">
        <v>741</v>
      </c>
      <c r="AD1106">
        <v>2.8169014084507039E-2</v>
      </c>
      <c r="AE1106">
        <v>1.3495276653171389E-3</v>
      </c>
      <c r="AF1106">
        <v>2.6990553306342779E-3</v>
      </c>
      <c r="AG1106">
        <v>0</v>
      </c>
      <c r="AH1106">
        <v>0</v>
      </c>
      <c r="AI1106">
        <f t="shared" si="35"/>
        <v>2.9410214263212383E-2</v>
      </c>
      <c r="AJ1106">
        <v>0</v>
      </c>
      <c r="AK1106">
        <v>0.23943661971830979</v>
      </c>
      <c r="AL1106">
        <v>0.4152542372881356</v>
      </c>
      <c r="AM1106">
        <v>0.78873239436619713</v>
      </c>
      <c r="AN1106">
        <f>INDEX(realgdp!$A:$H,MATCH(Sheet1!A1106,realgdp!$A:$A,0),MATCH(Sheet1!I1106,realgdp!$A$1:$H$1,0))</f>
        <v>5356.3</v>
      </c>
      <c r="AO1106">
        <f>INDEX(pricelevel!$A:$H,MATCH(A1106,pricelevel!$A:$A,0),MATCH(Sheet1!I1106,pricelevel!$A$1:$H$1,0))</f>
        <v>85.4</v>
      </c>
    </row>
    <row r="1107" spans="1:41">
      <c r="A1107" s="1">
        <v>19660</v>
      </c>
      <c r="B1107" s="5" t="s">
        <v>78</v>
      </c>
      <c r="C1107">
        <v>46781.783357245338</v>
      </c>
      <c r="D1107">
        <v>0.49689143950263032</v>
      </c>
      <c r="E1107">
        <v>0.90865614538498329</v>
      </c>
      <c r="F1107">
        <v>7.6494500239120038</v>
      </c>
      <c r="G1107">
        <v>220588.42659014821</v>
      </c>
      <c r="H1107">
        <v>0.97041800643086817</v>
      </c>
      <c r="I1107">
        <v>2016</v>
      </c>
      <c r="J1107">
        <v>0.17535545023696683</v>
      </c>
      <c r="K1107">
        <v>0.94525547445255476</v>
      </c>
      <c r="L1107">
        <v>9.9875350576503583E-2</v>
      </c>
      <c r="M1107">
        <v>0.87226277372262773</v>
      </c>
      <c r="N1107">
        <v>0.48447204968944102</v>
      </c>
      <c r="O1107">
        <v>0.55648535564853552</v>
      </c>
      <c r="P1107">
        <v>22746.041841004189</v>
      </c>
      <c r="Q1107">
        <v>1110.31914893617</v>
      </c>
      <c r="R1107">
        <v>28.205882352941181</v>
      </c>
      <c r="S1107">
        <v>7.048458149779736E-3</v>
      </c>
      <c r="T1107">
        <v>1.116005873715125E-2</v>
      </c>
      <c r="U1107">
        <v>5.8737151248164461E-3</v>
      </c>
      <c r="V1107">
        <v>6418</v>
      </c>
      <c r="W1107">
        <f t="shared" si="34"/>
        <v>2.4082232011747435E-2</v>
      </c>
      <c r="X1107">
        <v>6.196769456681351E-2</v>
      </c>
      <c r="Y1107">
        <v>9.3392070484581494E-2</v>
      </c>
      <c r="Z1107">
        <v>37.772486772486772</v>
      </c>
      <c r="AA1107">
        <v>0.13098384728340681</v>
      </c>
      <c r="AB1107">
        <v>5.5800293685756237E-2</v>
      </c>
      <c r="AC1107">
        <v>3405</v>
      </c>
      <c r="AD1107">
        <v>7.5313807531380755E-2</v>
      </c>
      <c r="AE1107">
        <v>2.6431718061674012E-3</v>
      </c>
      <c r="AF1107">
        <v>3.2305433186490462E-3</v>
      </c>
      <c r="AG1107">
        <v>2.0558002936857558E-3</v>
      </c>
      <c r="AH1107">
        <v>2.9368575624082231E-4</v>
      </c>
      <c r="AI1107">
        <f t="shared" si="35"/>
        <v>4.8813730173247222E-2</v>
      </c>
      <c r="AJ1107">
        <v>1.468428781204112E-3</v>
      </c>
      <c r="AK1107">
        <v>0.28870292887029292</v>
      </c>
      <c r="AL1107">
        <v>0.47787472732938607</v>
      </c>
      <c r="AM1107">
        <v>0.502092050209205</v>
      </c>
      <c r="AN1107">
        <f>INDEX(realgdp!$A:$H,MATCH(Sheet1!A1107,realgdp!$A:$A,0),MATCH(Sheet1!I1107,realgdp!$A$1:$H$1,0))</f>
        <v>14785.3</v>
      </c>
      <c r="AO1107">
        <f>INDEX(pricelevel!$A:$H,MATCH(A1107,pricelevel!$A:$A,0),MATCH(Sheet1!I1107,pricelevel!$A$1:$H$1,0))</f>
        <v>95.4</v>
      </c>
    </row>
    <row r="1108" spans="1:41">
      <c r="A1108" s="1">
        <v>19740</v>
      </c>
      <c r="B1108" s="5" t="s">
        <v>79</v>
      </c>
      <c r="C1108">
        <v>72830.959893302846</v>
      </c>
      <c r="D1108">
        <v>0.51062208249976182</v>
      </c>
      <c r="E1108">
        <v>0.89473182814137375</v>
      </c>
      <c r="F1108">
        <v>8.5050014289797087</v>
      </c>
      <c r="G1108">
        <v>416159.47413546732</v>
      </c>
      <c r="H1108">
        <v>0.97774432856682081</v>
      </c>
      <c r="I1108">
        <v>2016</v>
      </c>
      <c r="J1108">
        <v>0.27728688576695698</v>
      </c>
      <c r="K1108">
        <v>0.99713631156930127</v>
      </c>
      <c r="L1108">
        <v>0.1591007039218503</v>
      </c>
      <c r="M1108">
        <v>1.0796105383734249</v>
      </c>
      <c r="N1108">
        <v>0.48647469458987791</v>
      </c>
      <c r="O1108">
        <v>0.71034482758620687</v>
      </c>
      <c r="P1108">
        <v>35916.896551724138</v>
      </c>
      <c r="Q1108">
        <v>1474.4774590163929</v>
      </c>
      <c r="R1108">
        <v>26.76953907815631</v>
      </c>
      <c r="S1108">
        <v>7.6936036390183636E-3</v>
      </c>
      <c r="T1108">
        <v>1.432021115291739E-2</v>
      </c>
      <c r="U1108">
        <v>4.8295614084348853E-3</v>
      </c>
      <c r="V1108">
        <v>27844</v>
      </c>
      <c r="W1108">
        <f t="shared" si="34"/>
        <v>2.6843376200370639E-2</v>
      </c>
      <c r="X1108">
        <v>5.0935025551749308E-2</v>
      </c>
      <c r="Y1108">
        <v>0.1312405233896782</v>
      </c>
      <c r="Z1108">
        <v>39.849122807017537</v>
      </c>
      <c r="AA1108">
        <v>0.1104621777952491</v>
      </c>
      <c r="AB1108">
        <v>5.0485764025383267E-2</v>
      </c>
      <c r="AC1108">
        <v>17807</v>
      </c>
      <c r="AD1108">
        <v>0.1103448275862069</v>
      </c>
      <c r="AE1108">
        <v>2.4147807042174431E-3</v>
      </c>
      <c r="AF1108">
        <v>2.4147807042174431E-3</v>
      </c>
      <c r="AG1108">
        <v>3.5379345201325321E-3</v>
      </c>
      <c r="AH1108">
        <v>2.2463076318301789E-4</v>
      </c>
      <c r="AI1108">
        <f t="shared" si="35"/>
        <v>4.1052473921096969E-2</v>
      </c>
      <c r="AJ1108">
        <v>1.0052226652440051E-2</v>
      </c>
      <c r="AK1108">
        <v>0.32360742705570289</v>
      </c>
      <c r="AL1108">
        <v>0.44361442321505529</v>
      </c>
      <c r="AM1108">
        <v>0.35013262599469502</v>
      </c>
      <c r="AN1108">
        <f>INDEX(realgdp!$A:$H,MATCH(Sheet1!A1108,realgdp!$A:$A,0),MATCH(Sheet1!I1108,realgdp!$A$1:$H$1,0))</f>
        <v>179516.3</v>
      </c>
      <c r="AO1108">
        <f>INDEX(pricelevel!$A:$H,MATCH(A1108,pricelevel!$A:$A,0),MATCH(Sheet1!I1108,pricelevel!$A$1:$H$1,0))</f>
        <v>105.5</v>
      </c>
    </row>
    <row r="1109" spans="1:41">
      <c r="A1109" s="1">
        <v>19780</v>
      </c>
      <c r="B1109" s="5" t="s">
        <v>80</v>
      </c>
      <c r="C1109">
        <v>61348.34579918033</v>
      </c>
      <c r="D1109">
        <v>0.51383196721311475</v>
      </c>
      <c r="E1109">
        <v>0.94620901639344257</v>
      </c>
      <c r="F1109">
        <v>8.088627049180328</v>
      </c>
      <c r="G1109">
        <v>206980.73770491799</v>
      </c>
      <c r="H1109">
        <v>0.98325635103926101</v>
      </c>
      <c r="I1109">
        <v>2016</v>
      </c>
      <c r="J1109">
        <v>0.24207811348563008</v>
      </c>
      <c r="K1109">
        <v>0.74254742547425479</v>
      </c>
      <c r="L1109">
        <v>0.15448113207547171</v>
      </c>
      <c r="M1109">
        <v>0.73983739837398377</v>
      </c>
      <c r="N1109">
        <v>0.46691176470588241</v>
      </c>
      <c r="O1109">
        <v>0.62637362637362637</v>
      </c>
      <c r="P1109">
        <v>34270.439560439561</v>
      </c>
      <c r="Q1109">
        <v>885.75833333333333</v>
      </c>
      <c r="R1109">
        <v>20.334862385321099</v>
      </c>
      <c r="S1109">
        <v>7.5711689884918228E-3</v>
      </c>
      <c r="T1109">
        <v>9.085402786190187E-3</v>
      </c>
      <c r="U1109">
        <v>3.0284675953967288E-3</v>
      </c>
      <c r="V1109">
        <v>5088</v>
      </c>
      <c r="W1109">
        <f t="shared" si="34"/>
        <v>1.9685039370078736E-2</v>
      </c>
      <c r="X1109">
        <v>5.3301029678982433E-2</v>
      </c>
      <c r="Y1109">
        <v>9.7213809812235014E-2</v>
      </c>
      <c r="Z1109">
        <v>40.453441295546561</v>
      </c>
      <c r="AA1109">
        <v>0.11144760751059959</v>
      </c>
      <c r="AB1109">
        <v>6.6929133858267723E-2</v>
      </c>
      <c r="AC1109">
        <v>3302</v>
      </c>
      <c r="AD1109">
        <v>8.7912087912087919E-2</v>
      </c>
      <c r="AE1109">
        <v>1.5142337976983651E-3</v>
      </c>
      <c r="AF1109">
        <v>1.5142337976983651E-3</v>
      </c>
      <c r="AG1109">
        <v>2.4227740763173829E-3</v>
      </c>
      <c r="AH1109">
        <v>1.2113870381586921E-3</v>
      </c>
      <c r="AI1109">
        <f t="shared" si="35"/>
        <v>2.584613283909605E-2</v>
      </c>
      <c r="AJ1109">
        <v>3.0284675953967292E-4</v>
      </c>
      <c r="AK1109">
        <v>0.34065934065934073</v>
      </c>
      <c r="AL1109">
        <v>0.4349449685534591</v>
      </c>
      <c r="AM1109">
        <v>0.70329670329670335</v>
      </c>
      <c r="AN1109">
        <f>INDEX(realgdp!$A:$H,MATCH(Sheet1!A1109,realgdp!$A:$A,0),MATCH(Sheet1!I1109,realgdp!$A$1:$H$1,0))</f>
        <v>47653.9</v>
      </c>
      <c r="AO1109">
        <f>INDEX(pricelevel!$A:$H,MATCH(A1109,pricelevel!$A:$A,0),MATCH(Sheet1!I1109,pricelevel!$A$1:$H$1,0))</f>
        <v>93.6</v>
      </c>
    </row>
    <row r="1110" spans="1:41">
      <c r="A1110" s="1">
        <v>19820</v>
      </c>
      <c r="B1110" s="5" t="s">
        <v>81</v>
      </c>
      <c r="C1110">
        <v>60602.239639639643</v>
      </c>
      <c r="D1110">
        <v>0.51335683509596552</v>
      </c>
      <c r="E1110">
        <v>0.84261652957305133</v>
      </c>
      <c r="F1110">
        <v>7.993184488836663</v>
      </c>
      <c r="G1110">
        <v>213706.8625146886</v>
      </c>
      <c r="H1110">
        <v>0.97191537165324848</v>
      </c>
      <c r="I1110">
        <v>2016</v>
      </c>
      <c r="J1110">
        <v>0.23198669456515908</v>
      </c>
      <c r="K1110">
        <v>0.97589244320815949</v>
      </c>
      <c r="L1110">
        <v>0.13781284165115379</v>
      </c>
      <c r="M1110">
        <v>0.97079276773296241</v>
      </c>
      <c r="N1110">
        <v>0.5</v>
      </c>
      <c r="O1110">
        <v>0.65854823304680044</v>
      </c>
      <c r="P1110">
        <v>29664.071633237822</v>
      </c>
      <c r="Q1110">
        <v>1023.652121212121</v>
      </c>
      <c r="R1110">
        <v>26.818774445893091</v>
      </c>
      <c r="S1110">
        <v>8.918729331596353E-3</v>
      </c>
      <c r="T1110">
        <v>1.262651568293416E-2</v>
      </c>
      <c r="U1110">
        <v>5.7621004108628117E-3</v>
      </c>
      <c r="V1110">
        <v>33843</v>
      </c>
      <c r="W1110">
        <f t="shared" si="34"/>
        <v>2.7307345425393325E-2</v>
      </c>
      <c r="X1110">
        <v>5.69696362360958E-2</v>
      </c>
      <c r="Y1110">
        <v>9.5751077262250725E-2</v>
      </c>
      <c r="Z1110">
        <v>39.254824063564129</v>
      </c>
      <c r="AA1110">
        <v>0.10331696562781841</v>
      </c>
      <c r="AB1110">
        <v>5.9525002505261049E-2</v>
      </c>
      <c r="AC1110">
        <v>19958</v>
      </c>
      <c r="AD1110">
        <v>0.1203438395415473</v>
      </c>
      <c r="AE1110">
        <v>2.956208036877443E-3</v>
      </c>
      <c r="AF1110">
        <v>2.8058923739853691E-3</v>
      </c>
      <c r="AG1110">
        <v>2.956208036877443E-3</v>
      </c>
      <c r="AH1110">
        <v>1.002104419280489E-4</v>
      </c>
      <c r="AI1110">
        <f t="shared" si="35"/>
        <v>3.4508146213655493E-2</v>
      </c>
      <c r="AJ1110">
        <v>6.0126265156829344E-4</v>
      </c>
      <c r="AK1110">
        <v>0.30133715377268389</v>
      </c>
      <c r="AL1110">
        <v>0.42401678338208793</v>
      </c>
      <c r="AM1110">
        <v>0.43887297039159501</v>
      </c>
      <c r="AN1110">
        <f>INDEX(realgdp!$A:$H,MATCH(Sheet1!A1110,realgdp!$A:$A,0),MATCH(Sheet1!I1110,realgdp!$A$1:$H$1,0))</f>
        <v>222086.6</v>
      </c>
      <c r="AO1110">
        <f>INDEX(pricelevel!$A:$H,MATCH(A1110,pricelevel!$A:$A,0),MATCH(Sheet1!I1110,pricelevel!$A$1:$H$1,0))</f>
        <v>95.8</v>
      </c>
    </row>
    <row r="1111" spans="1:41">
      <c r="A1111" s="1">
        <v>20100</v>
      </c>
      <c r="B1111" s="5" t="s">
        <v>82</v>
      </c>
      <c r="C1111">
        <v>45609.771863117872</v>
      </c>
      <c r="D1111">
        <v>0.47718631178707233</v>
      </c>
      <c r="E1111">
        <v>0.77756653992395441</v>
      </c>
      <c r="F1111">
        <v>7.4752851711026613</v>
      </c>
      <c r="G1111">
        <v>212501.90114068441</v>
      </c>
      <c r="H1111">
        <v>0.95862068965517244</v>
      </c>
      <c r="I1111">
        <v>2016</v>
      </c>
      <c r="J1111">
        <v>0.26199740596627757</v>
      </c>
      <c r="K1111">
        <v>1.0555555555555556</v>
      </c>
      <c r="L1111">
        <v>0.1318391562294001</v>
      </c>
      <c r="M1111">
        <v>1.055555555555556</v>
      </c>
      <c r="N1111">
        <v>0.39766081871345033</v>
      </c>
      <c r="O1111">
        <v>0.50526315789473686</v>
      </c>
      <c r="P1111">
        <v>26130.431578947369</v>
      </c>
      <c r="Q1111">
        <v>1173.4705882352939</v>
      </c>
      <c r="R1111">
        <v>25.8</v>
      </c>
      <c r="S1111">
        <v>8.9285714285714281E-3</v>
      </c>
      <c r="T1111">
        <v>1.004464285714286E-2</v>
      </c>
      <c r="U1111">
        <v>6.6964285714285711E-3</v>
      </c>
      <c r="V1111">
        <v>1517</v>
      </c>
      <c r="W1111">
        <f t="shared" si="34"/>
        <v>2.566964285714286E-2</v>
      </c>
      <c r="X1111">
        <v>7.9241071428571425E-2</v>
      </c>
      <c r="Y1111">
        <v>7.3660714285714288E-2</v>
      </c>
      <c r="Z1111">
        <v>38.897727272727273</v>
      </c>
      <c r="AA1111">
        <v>9.4866071428571425E-2</v>
      </c>
      <c r="AB1111">
        <v>7.9241071428571425E-2</v>
      </c>
      <c r="AC1111">
        <v>896</v>
      </c>
      <c r="AD1111">
        <v>8.4210526315789472E-2</v>
      </c>
      <c r="AE1111">
        <v>1.1160714285714289E-3</v>
      </c>
      <c r="AF1111">
        <v>5.580357142857143E-3</v>
      </c>
      <c r="AG1111">
        <v>3.348214285714286E-3</v>
      </c>
      <c r="AH1111">
        <v>0</v>
      </c>
      <c r="AI1111">
        <f t="shared" si="35"/>
        <v>4.490819773450392E-2</v>
      </c>
      <c r="AJ1111">
        <v>1.1160714285714289E-3</v>
      </c>
      <c r="AK1111">
        <v>0.33684210526315789</v>
      </c>
      <c r="AL1111">
        <v>0.40672379696769939</v>
      </c>
      <c r="AM1111">
        <v>0.54736842105263162</v>
      </c>
      <c r="AN1111">
        <f>INDEX(realgdp!$A:$H,MATCH(Sheet1!A1111,realgdp!$A:$A,0),MATCH(Sheet1!I1111,realgdp!$A$1:$H$1,0))</f>
        <v>6214.8</v>
      </c>
      <c r="AO1111">
        <f>INDEX(pricelevel!$A:$H,MATCH(A1111,pricelevel!$A:$A,0),MATCH(Sheet1!I1111,pricelevel!$A$1:$H$1,0))</f>
        <v>94.5</v>
      </c>
    </row>
    <row r="1112" spans="1:41">
      <c r="A1112" s="1">
        <v>20700</v>
      </c>
      <c r="B1112" s="5" t="s">
        <v>84</v>
      </c>
      <c r="C1112">
        <v>45865.435967302452</v>
      </c>
      <c r="D1112">
        <v>0.52316076294277924</v>
      </c>
      <c r="E1112">
        <v>0.85286103542234337</v>
      </c>
      <c r="F1112">
        <v>7.4604904632152591</v>
      </c>
      <c r="G1112">
        <v>186863.76021798371</v>
      </c>
      <c r="H1112">
        <v>0.96321070234113715</v>
      </c>
      <c r="I1112">
        <v>2016</v>
      </c>
      <c r="J1112">
        <v>0.2109375</v>
      </c>
      <c r="K1112">
        <v>0.81967213114754101</v>
      </c>
      <c r="L1112">
        <v>9.8081023454157784E-2</v>
      </c>
      <c r="M1112">
        <v>0.75409836065573765</v>
      </c>
      <c r="N1112">
        <v>0.46534653465346543</v>
      </c>
      <c r="O1112">
        <v>0.71739130434782605</v>
      </c>
      <c r="P1112">
        <v>24584.782608695648</v>
      </c>
      <c r="Q1112">
        <v>1275.545454545455</v>
      </c>
      <c r="R1112">
        <v>42.515151515151523</v>
      </c>
      <c r="S1112">
        <v>1.198630136986301E-2</v>
      </c>
      <c r="T1112">
        <v>1.7123287671232879E-2</v>
      </c>
      <c r="U1112">
        <v>6.8493150684931503E-3</v>
      </c>
      <c r="V1112">
        <v>938</v>
      </c>
      <c r="W1112">
        <f t="shared" si="34"/>
        <v>3.5958904109589039E-2</v>
      </c>
      <c r="X1112">
        <v>7.1917808219178078E-2</v>
      </c>
      <c r="Y1112">
        <v>7.3630136986301373E-2</v>
      </c>
      <c r="Z1112">
        <v>40.631578947368418</v>
      </c>
      <c r="AA1112">
        <v>0.12671232876712329</v>
      </c>
      <c r="AB1112">
        <v>5.9931506849315072E-2</v>
      </c>
      <c r="AC1112">
        <v>584</v>
      </c>
      <c r="AD1112">
        <v>0.1521739130434783</v>
      </c>
      <c r="AE1112">
        <v>3.4246575342465752E-3</v>
      </c>
      <c r="AF1112">
        <v>3.4246575342465752E-3</v>
      </c>
      <c r="AG1112">
        <v>5.1369863013698627E-3</v>
      </c>
      <c r="AH1112">
        <v>0</v>
      </c>
      <c r="AI1112">
        <f t="shared" si="35"/>
        <v>5.1883536041286531E-2</v>
      </c>
      <c r="AJ1112">
        <v>1.712328767123288E-3</v>
      </c>
      <c r="AK1112">
        <v>0.30434782608695649</v>
      </c>
      <c r="AL1112">
        <v>0.48507462686567171</v>
      </c>
      <c r="AM1112">
        <v>0.39130434782608697</v>
      </c>
      <c r="AN1112">
        <f>INDEX(realgdp!$A:$H,MATCH(Sheet1!A1112,realgdp!$A:$A,0),MATCH(Sheet1!I1112,realgdp!$A$1:$H$1,0))</f>
        <v>5172.5</v>
      </c>
      <c r="AO1112">
        <f>INDEX(pricelevel!$A:$H,MATCH(A1112,pricelevel!$A:$A,0),MATCH(Sheet1!I1112,pricelevel!$A$1:$H$1,0))</f>
        <v>97.5</v>
      </c>
    </row>
    <row r="1113" spans="1:41">
      <c r="A1113" s="1">
        <v>20740</v>
      </c>
      <c r="B1113" s="5" t="s">
        <v>85</v>
      </c>
      <c r="C1113">
        <v>50558.456647398853</v>
      </c>
      <c r="D1113">
        <v>0.50674373795761074</v>
      </c>
      <c r="E1113">
        <v>0.98458574181117531</v>
      </c>
      <c r="F1113">
        <v>7.628131021194605</v>
      </c>
      <c r="G1113">
        <v>182727.36030828519</v>
      </c>
      <c r="H1113">
        <v>0.98913043478260865</v>
      </c>
      <c r="I1113">
        <v>2016</v>
      </c>
      <c r="J1113">
        <v>0.23562412342215988</v>
      </c>
      <c r="K1113">
        <v>0.83908045977011492</v>
      </c>
      <c r="L1113">
        <v>0.1474588403722262</v>
      </c>
      <c r="M1113">
        <v>0.86206896551724133</v>
      </c>
      <c r="N1113">
        <v>0.48026315789473678</v>
      </c>
      <c r="O1113">
        <v>0.65333333333333332</v>
      </c>
      <c r="P1113">
        <v>27205.333333333328</v>
      </c>
      <c r="Q1113">
        <v>883.41666666666663</v>
      </c>
      <c r="R1113">
        <v>19.3</v>
      </c>
      <c r="S1113">
        <v>9.1116173120728925E-3</v>
      </c>
      <c r="T1113">
        <v>1.0250569476082E-2</v>
      </c>
      <c r="U1113">
        <v>3.4168564920273349E-3</v>
      </c>
      <c r="V1113">
        <v>1397</v>
      </c>
      <c r="W1113">
        <f t="shared" si="34"/>
        <v>2.2779043280182227E-2</v>
      </c>
      <c r="X1113">
        <v>5.9225512528473807E-2</v>
      </c>
      <c r="Y1113">
        <v>7.5170842824601361E-2</v>
      </c>
      <c r="Z1113">
        <v>41.177419354838712</v>
      </c>
      <c r="AA1113">
        <v>0.1013667425968109</v>
      </c>
      <c r="AB1113">
        <v>8.656036446469248E-2</v>
      </c>
      <c r="AC1113">
        <v>878</v>
      </c>
      <c r="AD1113">
        <v>0</v>
      </c>
      <c r="AE1113">
        <v>1.138952164009112E-3</v>
      </c>
      <c r="AF1113">
        <v>2.2779043280182231E-3</v>
      </c>
      <c r="AG1113">
        <v>4.5558086560364463E-3</v>
      </c>
      <c r="AH1113">
        <v>2.2779043280182231E-3</v>
      </c>
      <c r="AI1113">
        <f t="shared" si="35"/>
        <v>3.2472186826112533E-2</v>
      </c>
      <c r="AJ1113">
        <v>6.8337129840546698E-3</v>
      </c>
      <c r="AK1113">
        <v>0.41333333333333327</v>
      </c>
      <c r="AL1113">
        <v>0.4574087329992842</v>
      </c>
      <c r="AM1113">
        <v>0.78666666666666663</v>
      </c>
      <c r="AN1113">
        <f>INDEX(realgdp!$A:$H,MATCH(Sheet1!A1113,realgdp!$A:$A,0),MATCH(Sheet1!I1113,realgdp!$A$1:$H$1,0))</f>
        <v>7270.1</v>
      </c>
      <c r="AO1113">
        <f>INDEX(pricelevel!$A:$H,MATCH(A1113,pricelevel!$A:$A,0),MATCH(Sheet1!I1113,pricelevel!$A$1:$H$1,0))</f>
        <v>90.4</v>
      </c>
    </row>
    <row r="1114" spans="1:41">
      <c r="A1114" s="1">
        <v>20940</v>
      </c>
      <c r="B1114" s="5" t="s">
        <v>86</v>
      </c>
      <c r="C1114">
        <v>44954.997214484683</v>
      </c>
      <c r="D1114">
        <v>0.53203342618384397</v>
      </c>
      <c r="E1114">
        <v>0.71866295264623958</v>
      </c>
      <c r="F1114">
        <v>6.818941504178273</v>
      </c>
      <c r="G1114">
        <v>199054.87465181059</v>
      </c>
      <c r="H1114">
        <v>0.91319444444444442</v>
      </c>
      <c r="I1114">
        <v>2016</v>
      </c>
      <c r="J1114">
        <v>0.29411764705882354</v>
      </c>
      <c r="K1114">
        <v>1.1428571428571428</v>
      </c>
      <c r="L1114">
        <v>0.1381794368041912</v>
      </c>
      <c r="M1114">
        <v>1.026785714285714</v>
      </c>
      <c r="N1114">
        <v>0.41463414634146339</v>
      </c>
      <c r="O1114">
        <v>0.37391304347826088</v>
      </c>
      <c r="P1114">
        <v>15415.82608695652</v>
      </c>
      <c r="Q1114">
        <v>1043.27027027027</v>
      </c>
      <c r="R1114">
        <v>22.48</v>
      </c>
      <c r="S1114">
        <v>5.5020632737276479E-3</v>
      </c>
      <c r="T1114">
        <v>5.5020632737276479E-3</v>
      </c>
      <c r="U1114">
        <v>4.1265474552957364E-3</v>
      </c>
      <c r="V1114">
        <v>1527</v>
      </c>
      <c r="W1114">
        <f t="shared" si="34"/>
        <v>1.5130674002751032E-2</v>
      </c>
      <c r="X1114">
        <v>5.0894085281980743E-2</v>
      </c>
      <c r="Y1114">
        <v>6.3273727647867956E-2</v>
      </c>
      <c r="Z1114">
        <v>37.985294117647058</v>
      </c>
      <c r="AA1114">
        <v>0.1182943603851444</v>
      </c>
      <c r="AB1114">
        <v>8.3906464924346627E-2</v>
      </c>
      <c r="AC1114">
        <v>727</v>
      </c>
      <c r="AD1114">
        <v>0.19130434782608699</v>
      </c>
      <c r="AE1114">
        <v>1.375515818431912E-3</v>
      </c>
      <c r="AF1114">
        <v>2.751031636863824E-3</v>
      </c>
      <c r="AG1114">
        <v>2.751031636863824E-3</v>
      </c>
      <c r="AH1114">
        <v>0</v>
      </c>
      <c r="AI1114">
        <f t="shared" si="35"/>
        <v>6.7675275031351775E-2</v>
      </c>
      <c r="AJ1114">
        <v>4.1265474552957364E-3</v>
      </c>
      <c r="AK1114">
        <v>0.28695652173913039</v>
      </c>
      <c r="AL1114">
        <v>0.40275049115913558</v>
      </c>
      <c r="AM1114">
        <v>0.42608695652173911</v>
      </c>
      <c r="AN1114">
        <f>INDEX(realgdp!$A:$H,MATCH(Sheet1!A1114,realgdp!$A:$A,0),MATCH(Sheet1!I1114,realgdp!$A$1:$H$1,0))</f>
        <v>5190.1000000000004</v>
      </c>
      <c r="AO1114">
        <f>INDEX(pricelevel!$A:$H,MATCH(A1114,pricelevel!$A:$A,0),MATCH(Sheet1!I1114,pricelevel!$A$1:$H$1,0))</f>
        <v>89.6</v>
      </c>
    </row>
    <row r="1115" spans="1:41">
      <c r="A1115" s="1">
        <v>21140</v>
      </c>
      <c r="B1115" s="5" t="s">
        <v>88</v>
      </c>
      <c r="C1115">
        <v>47685.844559585486</v>
      </c>
      <c r="D1115">
        <v>0.53022452504317785</v>
      </c>
      <c r="E1115">
        <v>0.9343696027633851</v>
      </c>
      <c r="F1115">
        <v>7.1243523316062181</v>
      </c>
      <c r="G1115">
        <v>153471.5025906736</v>
      </c>
      <c r="H1115">
        <v>0.97307692307692306</v>
      </c>
      <c r="I1115">
        <v>2016</v>
      </c>
      <c r="J1115">
        <v>0.22403733955659277</v>
      </c>
      <c r="K1115">
        <v>0.86238532110091748</v>
      </c>
      <c r="L1115">
        <v>0.16247700797057019</v>
      </c>
      <c r="M1115">
        <v>0.88073394495412849</v>
      </c>
      <c r="N1115">
        <v>0.36363636363636359</v>
      </c>
      <c r="O1115">
        <v>0.40625</v>
      </c>
      <c r="P1115">
        <v>30795.416666666672</v>
      </c>
      <c r="Q1115">
        <v>743.26829268292681</v>
      </c>
      <c r="R1115">
        <v>19.878378378378379</v>
      </c>
      <c r="S1115">
        <v>8.9999999999999993E-3</v>
      </c>
      <c r="T1115">
        <v>0.01</v>
      </c>
      <c r="U1115">
        <v>3.0000000000000001E-3</v>
      </c>
      <c r="V1115">
        <v>1631</v>
      </c>
      <c r="W1115">
        <f t="shared" si="34"/>
        <v>2.1999999999999999E-2</v>
      </c>
      <c r="X1115">
        <v>4.9000000000000002E-2</v>
      </c>
      <c r="Y1115">
        <v>7.0999999999999994E-2</v>
      </c>
      <c r="Z1115">
        <v>37.94318181818182</v>
      </c>
      <c r="AA1115">
        <v>0.105</v>
      </c>
      <c r="AB1115">
        <v>9.4E-2</v>
      </c>
      <c r="AC1115">
        <v>1000</v>
      </c>
      <c r="AD1115">
        <v>8.3333333333333329E-2</v>
      </c>
      <c r="AE1115">
        <v>1E-3</v>
      </c>
      <c r="AF1115">
        <v>2E-3</v>
      </c>
      <c r="AG1115">
        <v>2E-3</v>
      </c>
      <c r="AH1115">
        <v>0</v>
      </c>
      <c r="AI1115">
        <f t="shared" si="35"/>
        <v>2.4135679043675657E-2</v>
      </c>
      <c r="AJ1115">
        <v>0</v>
      </c>
      <c r="AK1115">
        <v>0.42708333333333331</v>
      </c>
      <c r="AL1115">
        <v>0.45861434702636422</v>
      </c>
      <c r="AM1115">
        <v>0.72916666666666663</v>
      </c>
      <c r="AN1115">
        <f>INDEX(realgdp!$A:$H,MATCH(Sheet1!A1115,realgdp!$A:$A,0),MATCH(Sheet1!I1115,realgdp!$A$1:$H$1,0))</f>
        <v>13656.4</v>
      </c>
      <c r="AO1115">
        <f>INDEX(pricelevel!$A:$H,MATCH(A1115,pricelevel!$A:$A,0),MATCH(Sheet1!I1115,pricelevel!$A$1:$H$1,0))</f>
        <v>89.5</v>
      </c>
    </row>
    <row r="1116" spans="1:41">
      <c r="A1116" s="1">
        <v>21340</v>
      </c>
      <c r="B1116" s="5" t="s">
        <v>89</v>
      </c>
      <c r="C1116">
        <v>41705.425943396229</v>
      </c>
      <c r="D1116">
        <v>0.50424528301886795</v>
      </c>
      <c r="E1116">
        <v>0.84056603773584904</v>
      </c>
      <c r="F1116">
        <v>7.1169811320754706</v>
      </c>
      <c r="G1116">
        <v>142273.72641509431</v>
      </c>
      <c r="H1116">
        <v>0.97776510832383123</v>
      </c>
      <c r="I1116">
        <v>2016</v>
      </c>
      <c r="J1116">
        <v>0.26556927297668037</v>
      </c>
      <c r="K1116">
        <v>0.90940766550522645</v>
      </c>
      <c r="L1116">
        <v>0.16375784019634579</v>
      </c>
      <c r="M1116">
        <v>0.79965156794425085</v>
      </c>
      <c r="N1116">
        <v>0.4670391061452514</v>
      </c>
      <c r="O1116">
        <v>0.61873638344226578</v>
      </c>
      <c r="P1116">
        <v>20620.16122004357</v>
      </c>
      <c r="Q1116">
        <v>848.39814814814815</v>
      </c>
      <c r="R1116">
        <v>23.776271186440681</v>
      </c>
      <c r="S1116">
        <v>8.1466395112016286E-3</v>
      </c>
      <c r="T1116">
        <v>8.6558044806517315E-3</v>
      </c>
      <c r="U1116">
        <v>5.0916496945010194E-3</v>
      </c>
      <c r="V1116">
        <v>7334</v>
      </c>
      <c r="W1116">
        <f t="shared" si="34"/>
        <v>2.1894093686354379E-2</v>
      </c>
      <c r="X1116">
        <v>6.5173116089613028E-2</v>
      </c>
      <c r="Y1116">
        <v>6.7973523421588591E-2</v>
      </c>
      <c r="Z1116">
        <v>37.768392370572208</v>
      </c>
      <c r="AA1116">
        <v>0.105142566191446</v>
      </c>
      <c r="AB1116">
        <v>7.2810590631364566E-2</v>
      </c>
      <c r="AC1116">
        <v>3928</v>
      </c>
      <c r="AD1116">
        <v>0.19825708061002181</v>
      </c>
      <c r="AE1116">
        <v>5.0916496945010179E-4</v>
      </c>
      <c r="AF1116">
        <v>4.5824847250509164E-3</v>
      </c>
      <c r="AG1116">
        <v>2.5458248472505088E-3</v>
      </c>
      <c r="AH1116">
        <v>0</v>
      </c>
      <c r="AI1116">
        <f t="shared" si="35"/>
        <v>4.1144108384733355E-2</v>
      </c>
      <c r="AJ1116">
        <v>5.0916496945010194E-3</v>
      </c>
      <c r="AK1116">
        <v>0.37908496732026142</v>
      </c>
      <c r="AL1116">
        <v>0.40605399509135531</v>
      </c>
      <c r="AM1116">
        <v>0.74945533769063177</v>
      </c>
      <c r="AN1116">
        <f>INDEX(realgdp!$A:$H,MATCH(Sheet1!A1116,realgdp!$A:$A,0),MATCH(Sheet1!I1116,realgdp!$A$1:$H$1,0))</f>
        <v>25244.6</v>
      </c>
      <c r="AO1116">
        <f>INDEX(pricelevel!$A:$H,MATCH(A1116,pricelevel!$A:$A,0),MATCH(Sheet1!I1116,pricelevel!$A$1:$H$1,0))</f>
        <v>88.7</v>
      </c>
    </row>
    <row r="1117" spans="1:41">
      <c r="A1117" s="1">
        <v>21500</v>
      </c>
      <c r="B1117" s="5" t="s">
        <v>90</v>
      </c>
      <c r="C1117">
        <v>45654.71002132196</v>
      </c>
      <c r="D1117">
        <v>0.51705756929637525</v>
      </c>
      <c r="E1117">
        <v>0.96908315565031988</v>
      </c>
      <c r="F1117">
        <v>7.5469083155650321</v>
      </c>
      <c r="G1117">
        <v>160620.46908315571</v>
      </c>
      <c r="H1117">
        <v>0.97481108312342568</v>
      </c>
      <c r="I1117">
        <v>2016</v>
      </c>
      <c r="J1117">
        <v>0.22608695652173913</v>
      </c>
      <c r="K1117">
        <v>1.064748201438849</v>
      </c>
      <c r="L1117">
        <v>0.1397412199630314</v>
      </c>
      <c r="M1117">
        <v>1.1438848920863309</v>
      </c>
      <c r="N1117">
        <v>0.39385474860335201</v>
      </c>
      <c r="O1117">
        <v>0.49685534591194969</v>
      </c>
      <c r="P1117">
        <v>24092.767295597481</v>
      </c>
      <c r="Q1117">
        <v>786.32258064516134</v>
      </c>
      <c r="R1117">
        <v>19.858333333333331</v>
      </c>
      <c r="S1117">
        <v>8.1097941359950087E-3</v>
      </c>
      <c r="T1117">
        <v>1.060511540860886E-2</v>
      </c>
      <c r="U1117">
        <v>3.1191515907673119E-3</v>
      </c>
      <c r="V1117">
        <v>2705</v>
      </c>
      <c r="W1117">
        <f t="shared" si="34"/>
        <v>2.1834061135371181E-2</v>
      </c>
      <c r="X1117">
        <v>7.8602620087336247E-2</v>
      </c>
      <c r="Y1117">
        <v>7.6107298814722391E-2</v>
      </c>
      <c r="Z1117">
        <v>36.932835820895519</v>
      </c>
      <c r="AA1117">
        <v>0.1060511540860886</v>
      </c>
      <c r="AB1117">
        <v>5.8640049906425462E-2</v>
      </c>
      <c r="AC1117">
        <v>1603</v>
      </c>
      <c r="AD1117">
        <v>6.9182389937106917E-2</v>
      </c>
      <c r="AE1117">
        <v>0</v>
      </c>
      <c r="AF1117">
        <v>3.1191515907673119E-3</v>
      </c>
      <c r="AG1117">
        <v>1.2476606363069249E-3</v>
      </c>
      <c r="AH1117">
        <v>0</v>
      </c>
      <c r="AI1117">
        <f t="shared" si="35"/>
        <v>3.2637287821596465E-2</v>
      </c>
      <c r="AJ1117">
        <v>0</v>
      </c>
      <c r="AK1117">
        <v>0.27672955974842772</v>
      </c>
      <c r="AL1117">
        <v>0.41072088724584099</v>
      </c>
      <c r="AM1117">
        <v>0.38993710691823902</v>
      </c>
      <c r="AN1117">
        <f>INDEX(realgdp!$A:$H,MATCH(Sheet1!A1117,realgdp!$A:$A,0),MATCH(Sheet1!I1117,realgdp!$A$1:$H$1,0))</f>
        <v>9758.2000000000007</v>
      </c>
      <c r="AO1117">
        <f>INDEX(pricelevel!$A:$H,MATCH(A1117,pricelevel!$A:$A,0),MATCH(Sheet1!I1117,pricelevel!$A$1:$H$1,0))</f>
        <v>93.1</v>
      </c>
    </row>
    <row r="1118" spans="1:41">
      <c r="A1118" s="1">
        <v>21660</v>
      </c>
      <c r="B1118" s="5" t="s">
        <v>91</v>
      </c>
      <c r="C1118">
        <v>47078.749582637727</v>
      </c>
      <c r="D1118">
        <v>0.505008347245409</v>
      </c>
      <c r="E1118">
        <v>0.94991652754590983</v>
      </c>
      <c r="F1118">
        <v>7.8330550918196993</v>
      </c>
      <c r="G1118">
        <v>263251.41903171962</v>
      </c>
      <c r="H1118">
        <v>0.96875</v>
      </c>
      <c r="I1118">
        <v>2016</v>
      </c>
      <c r="J1118">
        <v>0.24074074074074073</v>
      </c>
      <c r="K1118">
        <v>1.2050000000000001</v>
      </c>
      <c r="L1118">
        <v>0.1122026887280248</v>
      </c>
      <c r="M1118">
        <v>1.25</v>
      </c>
      <c r="N1118">
        <v>0.43049327354260092</v>
      </c>
      <c r="O1118">
        <v>0.56399999999999995</v>
      </c>
      <c r="P1118">
        <v>23898.004000000001</v>
      </c>
      <c r="Q1118">
        <v>1054.4137931034479</v>
      </c>
      <c r="R1118">
        <v>19.335164835164839</v>
      </c>
      <c r="S1118">
        <v>6.9114470842332612E-3</v>
      </c>
      <c r="T1118">
        <v>1.3822894168466521E-2</v>
      </c>
      <c r="U1118">
        <v>5.1835853131749461E-3</v>
      </c>
      <c r="V1118">
        <v>3868</v>
      </c>
      <c r="W1118">
        <f t="shared" si="34"/>
        <v>2.5917926565874726E-2</v>
      </c>
      <c r="X1118">
        <v>5.874730021598272E-2</v>
      </c>
      <c r="Y1118">
        <v>8.9416846652267817E-2</v>
      </c>
      <c r="Z1118">
        <v>37.492957746478872</v>
      </c>
      <c r="AA1118">
        <v>0.1114470842332613</v>
      </c>
      <c r="AB1118">
        <v>6.220302375809935E-2</v>
      </c>
      <c r="AC1118">
        <v>2315</v>
      </c>
      <c r="AD1118">
        <v>8.4000000000000005E-2</v>
      </c>
      <c r="AE1118">
        <v>2.5917926565874731E-3</v>
      </c>
      <c r="AF1118">
        <v>2.5917926565874731E-3</v>
      </c>
      <c r="AG1118">
        <v>3.0237580993520518E-3</v>
      </c>
      <c r="AH1118">
        <v>1.295896328293737E-3</v>
      </c>
      <c r="AI1118">
        <f t="shared" si="35"/>
        <v>4.4121416713439658E-2</v>
      </c>
      <c r="AJ1118">
        <v>8.6393088552915766E-4</v>
      </c>
      <c r="AK1118">
        <v>0.248</v>
      </c>
      <c r="AL1118">
        <v>0.44234746639089972</v>
      </c>
      <c r="AM1118">
        <v>0.48</v>
      </c>
      <c r="AN1118">
        <f>INDEX(realgdp!$A:$H,MATCH(Sheet1!A1118,realgdp!$A:$A,0),MATCH(Sheet1!I1118,realgdp!$A$1:$H$1,0))</f>
        <v>13374.5</v>
      </c>
      <c r="AO1118">
        <f>INDEX(pricelevel!$A:$H,MATCH(A1118,pricelevel!$A:$A,0),MATCH(Sheet1!I1118,pricelevel!$A$1:$H$1,0))</f>
        <v>97.5</v>
      </c>
    </row>
    <row r="1119" spans="1:41">
      <c r="A1119" s="1">
        <v>22180</v>
      </c>
      <c r="B1119" s="5" t="s">
        <v>94</v>
      </c>
      <c r="C1119">
        <v>44026.443084455321</v>
      </c>
      <c r="D1119">
        <v>0.49204406364749081</v>
      </c>
      <c r="E1119">
        <v>0.60587515299877603</v>
      </c>
      <c r="F1119">
        <v>7.784577723378213</v>
      </c>
      <c r="G1119">
        <v>163932.06854345169</v>
      </c>
      <c r="H1119">
        <v>0.95447409733124022</v>
      </c>
      <c r="I1119">
        <v>2016</v>
      </c>
      <c r="J1119">
        <v>0.32386363636363635</v>
      </c>
      <c r="K1119">
        <v>1.4753363228699552</v>
      </c>
      <c r="L1119">
        <v>0.17602779386218881</v>
      </c>
      <c r="M1119">
        <v>1.2959641255605381</v>
      </c>
      <c r="N1119">
        <v>0.38247011952191229</v>
      </c>
      <c r="O1119">
        <v>0.60207612456747406</v>
      </c>
      <c r="P1119">
        <v>24620.484429065749</v>
      </c>
      <c r="Q1119">
        <v>914.51630434782612</v>
      </c>
      <c r="R1119">
        <v>20.05022831050228</v>
      </c>
      <c r="S1119">
        <v>9.0270812437311942E-3</v>
      </c>
      <c r="T1119">
        <v>8.0240722166499499E-3</v>
      </c>
      <c r="U1119">
        <v>5.0150451354062176E-3</v>
      </c>
      <c r="V1119">
        <v>3454</v>
      </c>
      <c r="W1119">
        <f t="shared" si="34"/>
        <v>2.2066198595787359E-2</v>
      </c>
      <c r="X1119">
        <v>6.2186559679037107E-2</v>
      </c>
      <c r="Y1119">
        <v>6.0682046138415248E-2</v>
      </c>
      <c r="Z1119">
        <v>41.169960474308297</v>
      </c>
      <c r="AA1119">
        <v>8.8766298896690077E-2</v>
      </c>
      <c r="AB1119">
        <v>6.4192577733199599E-2</v>
      </c>
      <c r="AC1119">
        <v>1994</v>
      </c>
      <c r="AD1119">
        <v>8.9965397923875437E-2</v>
      </c>
      <c r="AE1119">
        <v>3.009027081243731E-3</v>
      </c>
      <c r="AF1119">
        <v>2.006018054162487E-3</v>
      </c>
      <c r="AG1119">
        <v>4.0120361083249749E-3</v>
      </c>
      <c r="AH1119">
        <v>0</v>
      </c>
      <c r="AI1119">
        <f t="shared" si="35"/>
        <v>3.7144529263128251E-2</v>
      </c>
      <c r="AJ1119">
        <v>5.0150451354062187E-4</v>
      </c>
      <c r="AK1119">
        <v>0.48442906574394462</v>
      </c>
      <c r="AL1119">
        <v>0.38708743485813552</v>
      </c>
      <c r="AM1119">
        <v>0.7854671280276817</v>
      </c>
      <c r="AN1119">
        <f>INDEX(realgdp!$A:$H,MATCH(Sheet1!A1119,realgdp!$A:$A,0),MATCH(Sheet1!I1119,realgdp!$A$1:$H$1,0))</f>
        <v>15028</v>
      </c>
      <c r="AO1119">
        <f>INDEX(pricelevel!$A:$H,MATCH(A1119,pricelevel!$A:$A,0),MATCH(Sheet1!I1119,pricelevel!$A$1:$H$1,0))</f>
        <v>89.9</v>
      </c>
    </row>
    <row r="1120" spans="1:41">
      <c r="A1120" s="1">
        <v>22220</v>
      </c>
      <c r="B1120" s="5" t="s">
        <v>95</v>
      </c>
      <c r="C1120">
        <v>64408.547455295738</v>
      </c>
      <c r="D1120">
        <v>0.5055020632737276</v>
      </c>
      <c r="E1120">
        <v>0.94497936726272347</v>
      </c>
      <c r="F1120">
        <v>7.8858321870701511</v>
      </c>
      <c r="G1120">
        <v>222908.0467675378</v>
      </c>
      <c r="H1120">
        <v>0.98149637972646819</v>
      </c>
      <c r="I1120">
        <v>2016</v>
      </c>
      <c r="J1120">
        <v>0.27252650176678445</v>
      </c>
      <c r="K1120">
        <v>0.77298850574712641</v>
      </c>
      <c r="L1120">
        <v>0.1619514368456226</v>
      </c>
      <c r="M1120">
        <v>0.75574712643678166</v>
      </c>
      <c r="N1120">
        <v>0.49456521739130432</v>
      </c>
      <c r="O1120">
        <v>0.61216730038022815</v>
      </c>
      <c r="P1120">
        <v>29024.75285171103</v>
      </c>
      <c r="Q1120">
        <v>818.24166666666667</v>
      </c>
      <c r="R1120">
        <v>21.237864077669901</v>
      </c>
      <c r="S1120">
        <v>8.2971157645199533E-3</v>
      </c>
      <c r="T1120">
        <v>8.2971157645199533E-3</v>
      </c>
      <c r="U1120">
        <v>3.1608060055314099E-3</v>
      </c>
      <c r="V1120">
        <v>4489</v>
      </c>
      <c r="W1120">
        <f t="shared" si="34"/>
        <v>1.9755037534571317E-2</v>
      </c>
      <c r="X1120">
        <v>5.0572896088502572E-2</v>
      </c>
      <c r="Y1120">
        <v>0.11141841169498221</v>
      </c>
      <c r="Z1120">
        <v>40.107142857142847</v>
      </c>
      <c r="AA1120">
        <v>0.1212959304622679</v>
      </c>
      <c r="AB1120">
        <v>5.6499407348873973E-2</v>
      </c>
      <c r="AC1120">
        <v>2531</v>
      </c>
      <c r="AD1120">
        <v>0.12547528517110271</v>
      </c>
      <c r="AE1120">
        <v>3.9510075069142629E-4</v>
      </c>
      <c r="AF1120">
        <v>2.765705254839984E-3</v>
      </c>
      <c r="AG1120">
        <v>4.7412090082971162E-3</v>
      </c>
      <c r="AH1120">
        <v>3.9510075069142629E-4</v>
      </c>
      <c r="AI1120">
        <f t="shared" si="35"/>
        <v>2.8191167409662567E-2</v>
      </c>
      <c r="AJ1120">
        <v>1.9755037534571322E-3</v>
      </c>
      <c r="AK1120">
        <v>0.56273764258555137</v>
      </c>
      <c r="AL1120">
        <v>0.46045889953218982</v>
      </c>
      <c r="AM1120">
        <v>0.71482889733840305</v>
      </c>
      <c r="AN1120">
        <f>INDEX(realgdp!$A:$H,MATCH(Sheet1!A1120,realgdp!$A:$A,0),MATCH(Sheet1!I1120,realgdp!$A$1:$H$1,0))</f>
        <v>24507.1</v>
      </c>
      <c r="AO1120">
        <f>INDEX(pricelevel!$A:$H,MATCH(A1120,pricelevel!$A:$A,0),MATCH(Sheet1!I1120,pricelevel!$A$1:$H$1,0))</f>
        <v>89.6</v>
      </c>
    </row>
    <row r="1121" spans="1:41">
      <c r="A1121" s="1">
        <v>22380</v>
      </c>
      <c r="B1121" s="5" t="s">
        <v>96</v>
      </c>
      <c r="C1121">
        <v>41024.260038240907</v>
      </c>
      <c r="D1121">
        <v>0.491395793499044</v>
      </c>
      <c r="E1121">
        <v>0.56787762906309747</v>
      </c>
      <c r="F1121">
        <v>7.6443594646271507</v>
      </c>
      <c r="G1121">
        <v>222408.0305927342</v>
      </c>
      <c r="H1121">
        <v>0.91979949874686717</v>
      </c>
      <c r="I1121">
        <v>2016</v>
      </c>
      <c r="J1121">
        <v>0.25534441805225655</v>
      </c>
      <c r="K1121">
        <v>1.0275229357798166</v>
      </c>
      <c r="L1121">
        <v>0.1610629067245119</v>
      </c>
      <c r="M1121">
        <v>0.85321100917431192</v>
      </c>
      <c r="N1121">
        <v>0.44743935309973049</v>
      </c>
      <c r="O1121">
        <v>0.4731182795698925</v>
      </c>
      <c r="P1121">
        <v>19757.419354838708</v>
      </c>
      <c r="Q1121">
        <v>1186.3125</v>
      </c>
      <c r="R1121">
        <v>20.7</v>
      </c>
      <c r="S1121">
        <v>4.608294930875576E-3</v>
      </c>
      <c r="T1121">
        <v>1.1059907834101381E-2</v>
      </c>
      <c r="U1121">
        <v>5.5299539170506912E-3</v>
      </c>
      <c r="V1121">
        <v>1844</v>
      </c>
      <c r="W1121">
        <f t="shared" si="34"/>
        <v>2.1198156682027645E-2</v>
      </c>
      <c r="X1121">
        <v>8.9400921658986179E-2</v>
      </c>
      <c r="Y1121">
        <v>6.1751152073732718E-2</v>
      </c>
      <c r="Z1121">
        <v>39.365079365079367</v>
      </c>
      <c r="AA1121">
        <v>0.1032258064516129</v>
      </c>
      <c r="AB1121">
        <v>4.2396313364055298E-2</v>
      </c>
      <c r="AC1121">
        <v>1085</v>
      </c>
      <c r="AD1121">
        <v>3.2258064516129031E-2</v>
      </c>
      <c r="AE1121">
        <v>3.6866359447004608E-3</v>
      </c>
      <c r="AF1121">
        <v>1.84331797235023E-3</v>
      </c>
      <c r="AG1121">
        <v>1.84331797235023E-3</v>
      </c>
      <c r="AH1121">
        <v>1.84331797235023E-3</v>
      </c>
      <c r="AI1121">
        <f t="shared" si="35"/>
        <v>6.0043899392633236E-2</v>
      </c>
      <c r="AJ1121">
        <v>1.84331797235023E-3</v>
      </c>
      <c r="AK1121">
        <v>0.21505376344086019</v>
      </c>
      <c r="AL1121">
        <v>0.3329718004338395</v>
      </c>
      <c r="AM1121">
        <v>0.41935483870967738</v>
      </c>
      <c r="AN1121">
        <f>INDEX(realgdp!$A:$H,MATCH(Sheet1!A1121,realgdp!$A:$A,0),MATCH(Sheet1!I1121,realgdp!$A$1:$H$1,0))</f>
        <v>4958</v>
      </c>
      <c r="AO1121">
        <f>INDEX(pricelevel!$A:$H,MATCH(A1121,pricelevel!$A:$A,0),MATCH(Sheet1!I1121,pricelevel!$A$1:$H$1,0))</f>
        <v>98.1</v>
      </c>
    </row>
    <row r="1122" spans="1:41">
      <c r="A1122" s="1">
        <v>22500</v>
      </c>
      <c r="B1122" s="5" t="s">
        <v>98</v>
      </c>
      <c r="C1122">
        <v>44603.399171270721</v>
      </c>
      <c r="D1122">
        <v>0.47099447513812148</v>
      </c>
      <c r="E1122">
        <v>0.67817679558011046</v>
      </c>
      <c r="F1122">
        <v>7.5511049723756907</v>
      </c>
      <c r="G1122">
        <v>146618.0939226519</v>
      </c>
      <c r="H1122">
        <v>0.97623089983022071</v>
      </c>
      <c r="I1122">
        <v>2016</v>
      </c>
      <c r="J1122">
        <v>0.2043935052531041</v>
      </c>
      <c r="K1122">
        <v>0.8110236220472441</v>
      </c>
      <c r="L1122">
        <v>0.14200890648193959</v>
      </c>
      <c r="M1122">
        <v>0.82677165354330706</v>
      </c>
      <c r="N1122">
        <v>0.39790575916230358</v>
      </c>
      <c r="O1122">
        <v>0.52380952380952384</v>
      </c>
      <c r="P1122">
        <v>21520.190476190481</v>
      </c>
      <c r="Q1122">
        <v>757.05555555555554</v>
      </c>
      <c r="R1122">
        <v>24.641025641025639</v>
      </c>
      <c r="S1122">
        <v>1.2832263978001831E-2</v>
      </c>
      <c r="T1122">
        <v>8.2493125572868919E-3</v>
      </c>
      <c r="U1122">
        <v>0</v>
      </c>
      <c r="V1122">
        <v>2021</v>
      </c>
      <c r="W1122">
        <f t="shared" si="34"/>
        <v>2.1081576535288721E-2</v>
      </c>
      <c r="X1122">
        <v>5.3162236480293307E-2</v>
      </c>
      <c r="Y1122">
        <v>8.707607699358387E-2</v>
      </c>
      <c r="Z1122">
        <v>40.154761904761912</v>
      </c>
      <c r="AA1122">
        <v>0.1063244729605866</v>
      </c>
      <c r="AB1122">
        <v>5.8661778185151239E-2</v>
      </c>
      <c r="AC1122">
        <v>1091</v>
      </c>
      <c r="AD1122">
        <v>3.8095238095238099E-2</v>
      </c>
      <c r="AE1122">
        <v>0</v>
      </c>
      <c r="AF1122">
        <v>0</v>
      </c>
      <c r="AG1122">
        <v>9.1659028414298811E-4</v>
      </c>
      <c r="AH1122">
        <v>9.1659028414298811E-4</v>
      </c>
      <c r="AI1122">
        <f t="shared" si="35"/>
        <v>3.517885013114299E-2</v>
      </c>
      <c r="AJ1122">
        <v>0</v>
      </c>
      <c r="AK1122">
        <v>0.2476190476190476</v>
      </c>
      <c r="AL1122">
        <v>0.41464621474517571</v>
      </c>
      <c r="AM1122">
        <v>0.69523809523809521</v>
      </c>
      <c r="AN1122">
        <f>INDEX(realgdp!$A:$H,MATCH(Sheet1!A1122,realgdp!$A:$A,0),MATCH(Sheet1!I1122,realgdp!$A$1:$H$1,0))</f>
        <v>7308.5</v>
      </c>
      <c r="AO1122">
        <f>INDEX(pricelevel!$A:$H,MATCH(A1122,pricelevel!$A:$A,0),MATCH(Sheet1!I1122,pricelevel!$A$1:$H$1,0))</f>
        <v>85.4</v>
      </c>
    </row>
    <row r="1123" spans="1:41">
      <c r="A1123" s="1">
        <v>22660</v>
      </c>
      <c r="B1123" s="5" t="s">
        <v>100</v>
      </c>
      <c r="C1123">
        <v>63088.138420585623</v>
      </c>
      <c r="D1123">
        <v>0.51197870452528838</v>
      </c>
      <c r="E1123">
        <v>0.95119787045252879</v>
      </c>
      <c r="F1123">
        <v>8.7488908606921036</v>
      </c>
      <c r="G1123">
        <v>381199.64507542149</v>
      </c>
      <c r="H1123">
        <v>0.97515527950310554</v>
      </c>
      <c r="I1123">
        <v>2016</v>
      </c>
      <c r="J1123">
        <v>0.2713598074608905</v>
      </c>
      <c r="K1123">
        <v>1.1714285714285715</v>
      </c>
      <c r="L1123">
        <v>0.13111039171252831</v>
      </c>
      <c r="M1123">
        <v>1.2571428571428569</v>
      </c>
      <c r="N1123">
        <v>0.55205811138014527</v>
      </c>
      <c r="O1123">
        <v>0.78181818181818186</v>
      </c>
      <c r="P1123">
        <v>30620.504545454551</v>
      </c>
      <c r="Q1123">
        <v>1270.2903225806449</v>
      </c>
      <c r="R1123">
        <v>20.97159090909091</v>
      </c>
      <c r="S1123">
        <v>1.3435700575815741E-2</v>
      </c>
      <c r="T1123">
        <v>2.0633397312859889E-2</v>
      </c>
      <c r="U1123">
        <v>8.1573896353166978E-3</v>
      </c>
      <c r="V1123">
        <v>3089</v>
      </c>
      <c r="W1123">
        <f t="shared" si="34"/>
        <v>4.2226487523992322E-2</v>
      </c>
      <c r="X1123">
        <v>6.09404990403071E-2</v>
      </c>
      <c r="Y1123">
        <v>0.12763915547024951</v>
      </c>
      <c r="Z1123">
        <v>39.292682926829258</v>
      </c>
      <c r="AA1123">
        <v>9.4049904030710174E-2</v>
      </c>
      <c r="AB1123">
        <v>4.6065259117082542E-2</v>
      </c>
      <c r="AC1123">
        <v>2084</v>
      </c>
      <c r="AD1123">
        <v>7.7272727272727271E-2</v>
      </c>
      <c r="AE1123">
        <v>4.3186180422264877E-3</v>
      </c>
      <c r="AF1123">
        <v>3.838771593090211E-3</v>
      </c>
      <c r="AG1123">
        <v>8.6372360844529754E-3</v>
      </c>
      <c r="AH1123">
        <v>4.7984644913627637E-4</v>
      </c>
      <c r="AI1123">
        <f t="shared" si="35"/>
        <v>4.1484957267603637E-2</v>
      </c>
      <c r="AJ1123">
        <v>8.1573896353166978E-3</v>
      </c>
      <c r="AK1123">
        <v>0.34545454545454551</v>
      </c>
      <c r="AL1123">
        <v>0.46584655228229199</v>
      </c>
      <c r="AM1123">
        <v>0.24090909090909091</v>
      </c>
      <c r="AN1123">
        <f>INDEX(realgdp!$A:$H,MATCH(Sheet1!A1123,realgdp!$A:$A,0),MATCH(Sheet1!I1123,realgdp!$A$1:$H$1,0))</f>
        <v>14253.8</v>
      </c>
      <c r="AO1123">
        <f>INDEX(pricelevel!$A:$H,MATCH(A1123,pricelevel!$A:$A,0),MATCH(Sheet1!I1123,pricelevel!$A$1:$H$1,0))</f>
        <v>101.6</v>
      </c>
    </row>
    <row r="1124" spans="1:41">
      <c r="A1124" s="1">
        <v>23060</v>
      </c>
      <c r="B1124" s="5" t="s">
        <v>101</v>
      </c>
      <c r="C1124">
        <v>49689.730147058821</v>
      </c>
      <c r="D1124">
        <v>0.52279411764705885</v>
      </c>
      <c r="E1124">
        <v>0.92426470588235299</v>
      </c>
      <c r="F1124">
        <v>7.7014705882352938</v>
      </c>
      <c r="G1124">
        <v>148279.70588235301</v>
      </c>
      <c r="H1124">
        <v>0.97690333618477332</v>
      </c>
      <c r="I1124">
        <v>2016</v>
      </c>
      <c r="J1124">
        <v>0.25401762571280456</v>
      </c>
      <c r="K1124">
        <v>0.89519650655021832</v>
      </c>
      <c r="L1124">
        <v>0.16566429743028979</v>
      </c>
      <c r="M1124">
        <v>0.99563318777292575</v>
      </c>
      <c r="N1124">
        <v>0.44972067039106151</v>
      </c>
      <c r="O1124">
        <v>0.63596491228070173</v>
      </c>
      <c r="P1124">
        <v>29442.543859649119</v>
      </c>
      <c r="Q1124">
        <v>746.51111111111106</v>
      </c>
      <c r="R1124">
        <v>21.09782608695652</v>
      </c>
      <c r="S1124">
        <v>7.5690115761353517E-3</v>
      </c>
      <c r="T1124">
        <v>1.246660730186999E-2</v>
      </c>
      <c r="U1124">
        <v>2.2261798753339269E-3</v>
      </c>
      <c r="V1124">
        <v>3658</v>
      </c>
      <c r="W1124">
        <f t="shared" si="34"/>
        <v>2.2261798753339265E-2</v>
      </c>
      <c r="X1124">
        <v>6.3223508459483532E-2</v>
      </c>
      <c r="Y1124">
        <v>8.637577916295637E-2</v>
      </c>
      <c r="Z1124">
        <v>39.03921568627451</v>
      </c>
      <c r="AA1124">
        <v>0.10863757791629559</v>
      </c>
      <c r="AB1124">
        <v>7.3909171861086378E-2</v>
      </c>
      <c r="AC1124">
        <v>2246</v>
      </c>
      <c r="AD1124">
        <v>7.8947368421052627E-2</v>
      </c>
      <c r="AE1124">
        <v>8.9047195013357077E-4</v>
      </c>
      <c r="AF1124">
        <v>1.335707925200356E-3</v>
      </c>
      <c r="AG1124">
        <v>2.671415850400712E-3</v>
      </c>
      <c r="AH1124">
        <v>0</v>
      </c>
      <c r="AI1124">
        <f t="shared" si="35"/>
        <v>2.5354844155779668E-2</v>
      </c>
      <c r="AJ1124">
        <v>4.4523597506678539E-4</v>
      </c>
      <c r="AK1124">
        <v>0.38596491228070168</v>
      </c>
      <c r="AL1124">
        <v>0.43329688354291962</v>
      </c>
      <c r="AM1124">
        <v>0.78508771929824561</v>
      </c>
      <c r="AN1124">
        <f>INDEX(realgdp!$A:$H,MATCH(Sheet1!A1124,realgdp!$A:$A,0),MATCH(Sheet1!I1124,realgdp!$A$1:$H$1,0))</f>
        <v>19387.3</v>
      </c>
      <c r="AO1124">
        <f>INDEX(pricelevel!$A:$H,MATCH(A1124,pricelevel!$A:$A,0),MATCH(Sheet1!I1124,pricelevel!$A$1:$H$1,0))</f>
        <v>89</v>
      </c>
    </row>
    <row r="1125" spans="1:41">
      <c r="A1125" s="1">
        <v>23420</v>
      </c>
      <c r="B1125" s="5" t="s">
        <v>102</v>
      </c>
      <c r="C1125">
        <v>55761.023286467484</v>
      </c>
      <c r="D1125">
        <v>0.51713532513181015</v>
      </c>
      <c r="E1125">
        <v>0.7337434094903339</v>
      </c>
      <c r="F1125">
        <v>7.2469244288224957</v>
      </c>
      <c r="G1125">
        <v>300721.39718804922</v>
      </c>
      <c r="H1125">
        <v>0.96053997923156798</v>
      </c>
      <c r="I1125">
        <v>2016</v>
      </c>
      <c r="J1125">
        <v>0.27832455939574274</v>
      </c>
      <c r="K1125">
        <v>0.89813486370157825</v>
      </c>
      <c r="L1125">
        <v>0.19048149799375841</v>
      </c>
      <c r="M1125">
        <v>0.81635581061692974</v>
      </c>
      <c r="N1125">
        <v>0.44954128440366969</v>
      </c>
      <c r="O1125">
        <v>0.54305799648506148</v>
      </c>
      <c r="P1125">
        <v>23120.282952548328</v>
      </c>
      <c r="Q1125">
        <v>1007.167259786477</v>
      </c>
      <c r="R1125">
        <v>22.008152173913039</v>
      </c>
      <c r="S1125">
        <v>7.7137347332333402E-3</v>
      </c>
      <c r="T1125">
        <v>9.2136275980287119E-3</v>
      </c>
      <c r="U1125">
        <v>4.499678594386115E-3</v>
      </c>
      <c r="V1125">
        <v>8972</v>
      </c>
      <c r="W1125">
        <f t="shared" si="34"/>
        <v>2.1427040925648171E-2</v>
      </c>
      <c r="X1125">
        <v>5.6781658452967648E-2</v>
      </c>
      <c r="Y1125">
        <v>8.2708377973001929E-2</v>
      </c>
      <c r="Z1125">
        <v>37.137387387387378</v>
      </c>
      <c r="AA1125">
        <v>0.1056353117634455</v>
      </c>
      <c r="AB1125">
        <v>7.6065995286051E-2</v>
      </c>
      <c r="AC1125">
        <v>4667</v>
      </c>
      <c r="AD1125">
        <v>0.1915641476274165</v>
      </c>
      <c r="AE1125">
        <v>1.9284336833083351E-3</v>
      </c>
      <c r="AF1125">
        <v>2.5712449110777799E-3</v>
      </c>
      <c r="AG1125">
        <v>2.356974501821298E-3</v>
      </c>
      <c r="AH1125">
        <v>0</v>
      </c>
      <c r="AI1125">
        <f t="shared" si="35"/>
        <v>4.3562064610263192E-2</v>
      </c>
      <c r="AJ1125">
        <v>1.7141632740518529E-3</v>
      </c>
      <c r="AK1125">
        <v>0.32337434094903339</v>
      </c>
      <c r="AL1125">
        <v>0.38820775746767722</v>
      </c>
      <c r="AM1125">
        <v>0.66959578207381376</v>
      </c>
      <c r="AN1125">
        <f>INDEX(realgdp!$A:$H,MATCH(Sheet1!A1125,realgdp!$A:$A,0),MATCH(Sheet1!I1125,realgdp!$A$1:$H$1,0))</f>
        <v>35602.199999999997</v>
      </c>
      <c r="AO1125">
        <f>INDEX(pricelevel!$A:$H,MATCH(A1125,pricelevel!$A:$A,0),MATCH(Sheet1!I1125,pricelevel!$A$1:$H$1,0))</f>
        <v>96</v>
      </c>
    </row>
    <row r="1126" spans="1:41">
      <c r="A1126" s="1">
        <v>23460</v>
      </c>
      <c r="B1126" s="5" t="s">
        <v>103</v>
      </c>
      <c r="C1126">
        <v>41153.518292682929</v>
      </c>
      <c r="D1126">
        <v>0.50609756097560976</v>
      </c>
      <c r="E1126">
        <v>0.8902439024390244</v>
      </c>
      <c r="F1126">
        <v>6.9786585365853657</v>
      </c>
      <c r="G1126">
        <v>141670.73170731711</v>
      </c>
      <c r="H1126">
        <v>0.96356275303643724</v>
      </c>
      <c r="I1126">
        <v>2016</v>
      </c>
      <c r="J1126">
        <v>0.2097457627118644</v>
      </c>
      <c r="K1126">
        <v>0.72340425531914898</v>
      </c>
      <c r="L1126">
        <v>0.14483493077742279</v>
      </c>
      <c r="M1126">
        <v>0.74468085106382975</v>
      </c>
      <c r="N1126">
        <v>0.44285714285714278</v>
      </c>
      <c r="O1126">
        <v>0.51428571428571423</v>
      </c>
      <c r="P1126">
        <v>23100</v>
      </c>
      <c r="Q1126">
        <v>603.72727272727275</v>
      </c>
      <c r="R1126">
        <v>20.04545454545455</v>
      </c>
      <c r="S1126">
        <v>4.1067761806981521E-3</v>
      </c>
      <c r="T1126">
        <v>1.232032854209446E-2</v>
      </c>
      <c r="U1126">
        <v>0</v>
      </c>
      <c r="V1126">
        <v>939</v>
      </c>
      <c r="W1126">
        <f t="shared" si="34"/>
        <v>1.6427104722792612E-2</v>
      </c>
      <c r="X1126">
        <v>6.7761806981519512E-2</v>
      </c>
      <c r="Y1126">
        <v>6.9815195071868577E-2</v>
      </c>
      <c r="Z1126">
        <v>39.6</v>
      </c>
      <c r="AA1126">
        <v>0.1006160164271047</v>
      </c>
      <c r="AB1126">
        <v>9.6509240246406572E-2</v>
      </c>
      <c r="AC1126">
        <v>487</v>
      </c>
      <c r="AD1126">
        <v>5.7142857142857141E-2</v>
      </c>
      <c r="AE1126">
        <v>0</v>
      </c>
      <c r="AF1126">
        <v>0</v>
      </c>
      <c r="AG1126">
        <v>2.0533880903490761E-3</v>
      </c>
      <c r="AH1126">
        <v>0</v>
      </c>
      <c r="AI1126">
        <f t="shared" si="35"/>
        <v>2.6135379771743409E-2</v>
      </c>
      <c r="AJ1126">
        <v>2.0533880903490761E-3</v>
      </c>
      <c r="AK1126">
        <v>0.54285714285714282</v>
      </c>
      <c r="AL1126">
        <v>0.48136315228966992</v>
      </c>
      <c r="AM1126">
        <v>0.91428571428571426</v>
      </c>
      <c r="AN1126">
        <f>INDEX(realgdp!$A:$H,MATCH(Sheet1!A1126,realgdp!$A:$A,0),MATCH(Sheet1!I1126,realgdp!$A$1:$H$1,0))</f>
        <v>2580.3000000000002</v>
      </c>
      <c r="AO1126">
        <f>INDEX(pricelevel!$A:$H,MATCH(A1126,pricelevel!$A:$A,0),MATCH(Sheet1!I1126,pricelevel!$A$1:$H$1,0))</f>
        <v>83.4</v>
      </c>
    </row>
    <row r="1127" spans="1:41">
      <c r="A1127" s="1">
        <v>23540</v>
      </c>
      <c r="B1127" s="5" t="s">
        <v>104</v>
      </c>
      <c r="C1127">
        <v>54960.226224783859</v>
      </c>
      <c r="D1127">
        <v>0.47694524495677232</v>
      </c>
      <c r="E1127">
        <v>0.82276657060518732</v>
      </c>
      <c r="F1127">
        <v>8.43371757925072</v>
      </c>
      <c r="G1127">
        <v>222662.5360230548</v>
      </c>
      <c r="H1127">
        <v>0.98090277777777779</v>
      </c>
      <c r="I1127">
        <v>2016</v>
      </c>
      <c r="J1127">
        <v>0.33467741935483869</v>
      </c>
      <c r="K1127">
        <v>1.7542372881355932</v>
      </c>
      <c r="L1127">
        <v>0.1181567546278062</v>
      </c>
      <c r="M1127">
        <v>1.771186440677966</v>
      </c>
      <c r="N1127">
        <v>0.59964093357271098</v>
      </c>
      <c r="O1127">
        <v>0.75598086124401909</v>
      </c>
      <c r="P1127">
        <v>21473.808612440189</v>
      </c>
      <c r="Q1127">
        <v>990.50359712230215</v>
      </c>
      <c r="R1127">
        <v>19.224637681159422</v>
      </c>
      <c r="S1127">
        <v>2.171136653895275E-2</v>
      </c>
      <c r="T1127">
        <v>1.8518518518518521E-2</v>
      </c>
      <c r="U1127">
        <v>2.554278416347382E-3</v>
      </c>
      <c r="V1127">
        <v>2539</v>
      </c>
      <c r="W1127">
        <f t="shared" si="34"/>
        <v>4.2784163473818651E-2</v>
      </c>
      <c r="X1127">
        <v>7.5351213282247767E-2</v>
      </c>
      <c r="Y1127">
        <v>8.6206896551724144E-2</v>
      </c>
      <c r="Z1127">
        <v>37.638554216867469</v>
      </c>
      <c r="AA1127">
        <v>8.8761174968071524E-2</v>
      </c>
      <c r="AB1127">
        <v>3.7037037037037028E-2</v>
      </c>
      <c r="AC1127">
        <v>1566</v>
      </c>
      <c r="AD1127">
        <v>0.21531100478468901</v>
      </c>
      <c r="AE1127">
        <v>6.3856960408684551E-4</v>
      </c>
      <c r="AF1127">
        <v>1.9157088122605361E-3</v>
      </c>
      <c r="AG1127">
        <v>1.7879948914431669E-2</v>
      </c>
      <c r="AH1127">
        <v>0</v>
      </c>
      <c r="AI1127">
        <f t="shared" si="35"/>
        <v>4.6126125784155703E-2</v>
      </c>
      <c r="AJ1127">
        <v>1.277139208173691E-3</v>
      </c>
      <c r="AK1127">
        <v>0.24880382775119619</v>
      </c>
      <c r="AL1127">
        <v>0.34068530917684131</v>
      </c>
      <c r="AM1127">
        <v>0.29665071770334928</v>
      </c>
      <c r="AN1127">
        <f>INDEX(realgdp!$A:$H,MATCH(Sheet1!A1127,realgdp!$A:$A,0),MATCH(Sheet1!I1127,realgdp!$A$1:$H$1,0))</f>
        <v>10854.1</v>
      </c>
      <c r="AO1127">
        <f>INDEX(pricelevel!$A:$H,MATCH(A1127,pricelevel!$A:$A,0),MATCH(Sheet1!I1127,pricelevel!$A$1:$H$1,0))</f>
        <v>94.4</v>
      </c>
    </row>
    <row r="1128" spans="1:41">
      <c r="A1128" s="1">
        <v>23580</v>
      </c>
      <c r="B1128" s="5" t="s">
        <v>105</v>
      </c>
      <c r="C1128">
        <v>48442.05976676385</v>
      </c>
      <c r="D1128">
        <v>0.50874635568513116</v>
      </c>
      <c r="E1128">
        <v>0.93148688046647232</v>
      </c>
      <c r="F1128">
        <v>7.0830903790087456</v>
      </c>
      <c r="G1128">
        <v>225910.6413994169</v>
      </c>
      <c r="H1128">
        <v>0.98083623693379796</v>
      </c>
      <c r="I1128">
        <v>2016</v>
      </c>
      <c r="J1128">
        <v>0.23854069223573432</v>
      </c>
      <c r="K1128">
        <v>0.96850393700787396</v>
      </c>
      <c r="L1128">
        <v>0.15314401622718049</v>
      </c>
      <c r="M1128">
        <v>1.0314960629921259</v>
      </c>
      <c r="N1128">
        <v>0.38613861386138609</v>
      </c>
      <c r="O1128">
        <v>0.50381679389312972</v>
      </c>
      <c r="P1128">
        <v>26753.43511450382</v>
      </c>
      <c r="Q1128">
        <v>957.0333333333333</v>
      </c>
      <c r="R1128">
        <v>27.184466019417471</v>
      </c>
      <c r="S1128">
        <v>3.3670033670033669E-3</v>
      </c>
      <c r="T1128">
        <v>1.515151515151515E-2</v>
      </c>
      <c r="U1128">
        <v>4.2087542087542087E-3</v>
      </c>
      <c r="V1128">
        <v>1972</v>
      </c>
      <c r="W1128">
        <f t="shared" si="34"/>
        <v>2.2727272727272728E-2</v>
      </c>
      <c r="X1128">
        <v>4.3771043771043773E-2</v>
      </c>
      <c r="Y1128">
        <v>9.8484848484848481E-2</v>
      </c>
      <c r="Z1128">
        <v>38.432432432432442</v>
      </c>
      <c r="AA1128">
        <v>0.1195286195286195</v>
      </c>
      <c r="AB1128">
        <v>6.5656565656565663E-2</v>
      </c>
      <c r="AC1128">
        <v>1188</v>
      </c>
      <c r="AD1128">
        <v>0.23664122137404581</v>
      </c>
      <c r="AE1128">
        <v>1.683501683501683E-3</v>
      </c>
      <c r="AF1128">
        <v>2.525252525252525E-3</v>
      </c>
      <c r="AG1128">
        <v>1.683501683501683E-3</v>
      </c>
      <c r="AH1128">
        <v>0</v>
      </c>
      <c r="AI1128">
        <f t="shared" si="35"/>
        <v>3.5772353316023242E-2</v>
      </c>
      <c r="AJ1128">
        <v>0</v>
      </c>
      <c r="AK1128">
        <v>0.51908396946564883</v>
      </c>
      <c r="AL1128">
        <v>0.49239350912778912</v>
      </c>
      <c r="AM1128">
        <v>0.73282442748091603</v>
      </c>
      <c r="AN1128">
        <f>INDEX(realgdp!$A:$H,MATCH(Sheet1!A1128,realgdp!$A:$A,0),MATCH(Sheet1!I1128,realgdp!$A$1:$H$1,0))</f>
        <v>7880</v>
      </c>
      <c r="AO1128">
        <f>INDEX(pricelevel!$A:$H,MATCH(A1128,pricelevel!$A:$A,0),MATCH(Sheet1!I1128,pricelevel!$A$1:$H$1,0))</f>
        <v>88.7</v>
      </c>
    </row>
    <row r="1129" spans="1:41">
      <c r="A1129" s="1">
        <v>24020</v>
      </c>
      <c r="B1129" s="5" t="s">
        <v>106</v>
      </c>
      <c r="C1129">
        <v>45542.893915756627</v>
      </c>
      <c r="D1129">
        <v>0.50390015600624027</v>
      </c>
      <c r="E1129">
        <v>0.98751950078003126</v>
      </c>
      <c r="F1129">
        <v>7.5226209048361934</v>
      </c>
      <c r="G1129">
        <v>220399.21996879869</v>
      </c>
      <c r="H1129">
        <v>0.99017681728880158</v>
      </c>
      <c r="I1129">
        <v>2016</v>
      </c>
      <c r="J1129">
        <v>0.20627802690582961</v>
      </c>
      <c r="K1129">
        <v>1.1153846153846154</v>
      </c>
      <c r="L1129">
        <v>0.11644657863145259</v>
      </c>
      <c r="M1129">
        <v>1.0769230769230771</v>
      </c>
      <c r="N1129">
        <v>0.35820895522388058</v>
      </c>
      <c r="O1129">
        <v>0.4642857142857143</v>
      </c>
      <c r="P1129">
        <v>26013.333333333328</v>
      </c>
      <c r="Q1129">
        <v>994.9375</v>
      </c>
      <c r="R1129">
        <v>24.460317460317459</v>
      </c>
      <c r="S1129">
        <v>6.9513406156901684E-3</v>
      </c>
      <c r="T1129">
        <v>7.9443892750744784E-3</v>
      </c>
      <c r="U1129">
        <v>4.9652432969215492E-3</v>
      </c>
      <c r="V1129">
        <v>1666</v>
      </c>
      <c r="W1129">
        <f t="shared" si="34"/>
        <v>1.9860973187686197E-2</v>
      </c>
      <c r="X1129">
        <v>6.8520357497517378E-2</v>
      </c>
      <c r="Y1129">
        <v>7.0506454816285993E-2</v>
      </c>
      <c r="Z1129">
        <v>37.422535211267608</v>
      </c>
      <c r="AA1129">
        <v>0.1042701092353525</v>
      </c>
      <c r="AB1129">
        <v>7.0506454816285993E-2</v>
      </c>
      <c r="AC1129">
        <v>1007</v>
      </c>
      <c r="AD1129">
        <v>7.1428571428571425E-2</v>
      </c>
      <c r="AE1129">
        <v>9.930486593843098E-4</v>
      </c>
      <c r="AF1129">
        <v>3.9721946375372392E-3</v>
      </c>
      <c r="AG1129">
        <v>1.98609731876862E-3</v>
      </c>
      <c r="AH1129">
        <v>9.930486593843098E-4</v>
      </c>
      <c r="AI1129">
        <f t="shared" si="35"/>
        <v>3.8247212967708874E-2</v>
      </c>
      <c r="AJ1129">
        <v>3.9721946375372392E-3</v>
      </c>
      <c r="AK1129">
        <v>0.2857142857142857</v>
      </c>
      <c r="AL1129">
        <v>0.46278511404561817</v>
      </c>
      <c r="AM1129">
        <v>0.63095238095238093</v>
      </c>
      <c r="AN1129">
        <f>INDEX(realgdp!$A:$H,MATCH(Sheet1!A1129,realgdp!$A:$A,0),MATCH(Sheet1!I1129,realgdp!$A$1:$H$1,0))</f>
        <v>4414.8</v>
      </c>
      <c r="AO1129">
        <f>INDEX(pricelevel!$A:$H,MATCH(A1129,pricelevel!$A:$A,0),MATCH(Sheet1!I1129,pricelevel!$A$1:$H$1,0))</f>
        <v>96.8</v>
      </c>
    </row>
    <row r="1130" spans="1:41">
      <c r="A1130" s="1">
        <v>24140</v>
      </c>
      <c r="B1130" s="5" t="s">
        <v>107</v>
      </c>
      <c r="C1130">
        <v>54425.742574257427</v>
      </c>
      <c r="D1130">
        <v>0.47854785478547862</v>
      </c>
      <c r="E1130">
        <v>0.75247524752475248</v>
      </c>
      <c r="F1130">
        <v>7.4950495049504946</v>
      </c>
      <c r="G1130">
        <v>169949.50495049509</v>
      </c>
      <c r="H1130">
        <v>0.98750000000000004</v>
      </c>
      <c r="I1130">
        <v>2016</v>
      </c>
      <c r="J1130">
        <v>0.27490774907749077</v>
      </c>
      <c r="K1130">
        <v>1</v>
      </c>
      <c r="L1130">
        <v>0.15770282588878759</v>
      </c>
      <c r="M1130">
        <v>1.0289855072463769</v>
      </c>
      <c r="N1130">
        <v>0.41836734693877548</v>
      </c>
      <c r="O1130">
        <v>0.53521126760563376</v>
      </c>
      <c r="P1130">
        <v>20798.45070422535</v>
      </c>
      <c r="Q1130">
        <v>826.92307692307691</v>
      </c>
      <c r="R1130">
        <v>18.06818181818182</v>
      </c>
      <c r="S1130">
        <v>5.016722408026756E-3</v>
      </c>
      <c r="T1130">
        <v>3.3444816053511709E-3</v>
      </c>
      <c r="U1130">
        <v>3.3444816053511709E-3</v>
      </c>
      <c r="V1130">
        <v>1097</v>
      </c>
      <c r="W1130">
        <f t="shared" si="34"/>
        <v>1.17056856187291E-2</v>
      </c>
      <c r="X1130">
        <v>4.8494983277591983E-2</v>
      </c>
      <c r="Y1130">
        <v>7.5250836120401343E-2</v>
      </c>
      <c r="Z1130">
        <v>42.666666666666657</v>
      </c>
      <c r="AA1130">
        <v>9.3645484949832769E-2</v>
      </c>
      <c r="AB1130">
        <v>7.3578595317725759E-2</v>
      </c>
      <c r="AC1130">
        <v>598</v>
      </c>
      <c r="AD1130">
        <v>0.14084507042253519</v>
      </c>
      <c r="AE1130">
        <v>1.672240802675585E-3</v>
      </c>
      <c r="AF1130">
        <v>1.672240802675585E-3</v>
      </c>
      <c r="AG1130">
        <v>3.3444816053511709E-3</v>
      </c>
      <c r="AH1130">
        <v>0</v>
      </c>
      <c r="AI1130">
        <f t="shared" si="35"/>
        <v>3.9758878614698054E-2</v>
      </c>
      <c r="AJ1130">
        <v>0</v>
      </c>
      <c r="AK1130">
        <v>0.47887323943661969</v>
      </c>
      <c r="AL1130">
        <v>0.41385597082953512</v>
      </c>
      <c r="AM1130">
        <v>0.92957746478873238</v>
      </c>
      <c r="AN1130">
        <f>INDEX(realgdp!$A:$H,MATCH(Sheet1!A1130,realgdp!$A:$A,0),MATCH(Sheet1!I1130,realgdp!$A$1:$H$1,0))</f>
        <v>3889.4</v>
      </c>
      <c r="AO1130">
        <f>INDEX(pricelevel!$A:$H,MATCH(A1130,pricelevel!$A:$A,0),MATCH(Sheet1!I1130,pricelevel!$A$1:$H$1,0))</f>
        <v>87</v>
      </c>
    </row>
    <row r="1131" spans="1:41">
      <c r="A1131" s="1">
        <v>24300</v>
      </c>
      <c r="B1131" s="5" t="s">
        <v>108</v>
      </c>
      <c r="C1131">
        <v>47366.888888888891</v>
      </c>
      <c r="D1131">
        <v>0.53703703703703709</v>
      </c>
      <c r="E1131">
        <v>0.94135802469135799</v>
      </c>
      <c r="F1131">
        <v>7.6635802469135799</v>
      </c>
      <c r="G1131">
        <v>237682.40740740739</v>
      </c>
      <c r="H1131">
        <v>0.96934865900383138</v>
      </c>
      <c r="I1131">
        <v>2016</v>
      </c>
      <c r="J1131">
        <v>0.26396917148362237</v>
      </c>
      <c r="K1131">
        <v>1.558139534883721</v>
      </c>
      <c r="L1131">
        <v>0.13365384615384621</v>
      </c>
      <c r="M1131">
        <v>1.651162790697674</v>
      </c>
      <c r="N1131">
        <v>0.5572519083969466</v>
      </c>
      <c r="O1131">
        <v>0.647887323943662</v>
      </c>
      <c r="P1131">
        <v>18092.25352112676</v>
      </c>
      <c r="Q1131">
        <v>995.08571428571429</v>
      </c>
      <c r="R1131">
        <v>17.925000000000001</v>
      </c>
      <c r="S1131">
        <v>7.9872204472843447E-3</v>
      </c>
      <c r="T1131">
        <v>1.437699680511182E-2</v>
      </c>
      <c r="U1131">
        <v>6.3897763578274758E-3</v>
      </c>
      <c r="V1131">
        <v>1040</v>
      </c>
      <c r="W1131">
        <f t="shared" si="34"/>
        <v>2.8753993610223641E-2</v>
      </c>
      <c r="X1131">
        <v>9.1054313099041537E-2</v>
      </c>
      <c r="Y1131">
        <v>0.1038338658146965</v>
      </c>
      <c r="Z1131">
        <v>36.875</v>
      </c>
      <c r="AA1131">
        <v>0.121405750798722</v>
      </c>
      <c r="AB1131">
        <v>6.3897763578274758E-2</v>
      </c>
      <c r="AC1131">
        <v>626</v>
      </c>
      <c r="AD1131">
        <v>4.2253521126760563E-2</v>
      </c>
      <c r="AE1131">
        <v>1.5974440894568689E-3</v>
      </c>
      <c r="AF1131">
        <v>4.7923322683706068E-3</v>
      </c>
      <c r="AG1131">
        <v>4.7923322683706068E-3</v>
      </c>
      <c r="AH1131">
        <v>1.5974440894568689E-3</v>
      </c>
      <c r="AI1131">
        <f t="shared" si="35"/>
        <v>5.5000650589144613E-2</v>
      </c>
      <c r="AJ1131">
        <v>2.55591054313099E-2</v>
      </c>
      <c r="AK1131">
        <v>0.42253521126760563</v>
      </c>
      <c r="AL1131">
        <v>0.44038461538461537</v>
      </c>
      <c r="AM1131">
        <v>0.77464788732394363</v>
      </c>
      <c r="AN1131">
        <f>INDEX(realgdp!$A:$H,MATCH(Sheet1!A1131,realgdp!$A:$A,0),MATCH(Sheet1!I1131,realgdp!$A$1:$H$1,0))</f>
        <v>4649.3</v>
      </c>
      <c r="AO1131">
        <f>INDEX(pricelevel!$A:$H,MATCH(A1131,pricelevel!$A:$A,0),MATCH(Sheet1!I1131,pricelevel!$A$1:$H$1,0))</f>
        <v>94.1</v>
      </c>
    </row>
    <row r="1132" spans="1:41">
      <c r="A1132" s="1">
        <v>24340</v>
      </c>
      <c r="B1132" s="5" t="s">
        <v>109</v>
      </c>
      <c r="C1132">
        <v>55590.420637898693</v>
      </c>
      <c r="D1132">
        <v>0.51744840525328328</v>
      </c>
      <c r="E1132">
        <v>0.92270168855534707</v>
      </c>
      <c r="F1132">
        <v>8.0198874296435267</v>
      </c>
      <c r="G1132">
        <v>203731.03189493431</v>
      </c>
      <c r="H1132">
        <v>0.97948494107376693</v>
      </c>
      <c r="I1132">
        <v>2016</v>
      </c>
      <c r="J1132">
        <v>0.28409405255878284</v>
      </c>
      <c r="K1132">
        <v>0.94577006507592187</v>
      </c>
      <c r="L1132">
        <v>0.15687417990960781</v>
      </c>
      <c r="M1132">
        <v>0.99783080260303691</v>
      </c>
      <c r="N1132">
        <v>0.46805896805896807</v>
      </c>
      <c r="O1132">
        <v>0.67826086956521736</v>
      </c>
      <c r="P1132">
        <v>30719.910869565221</v>
      </c>
      <c r="Q1132">
        <v>906.38709677419354</v>
      </c>
      <c r="R1132">
        <v>20.182305630026811</v>
      </c>
      <c r="S1132">
        <v>1.068524970963995E-2</v>
      </c>
      <c r="T1132">
        <v>1.4866434378629501E-2</v>
      </c>
      <c r="U1132">
        <v>5.1103368176538908E-3</v>
      </c>
      <c r="V1132">
        <v>6859</v>
      </c>
      <c r="W1132">
        <f t="shared" si="34"/>
        <v>3.0662020905923341E-2</v>
      </c>
      <c r="X1132">
        <v>6.9454123112659694E-2</v>
      </c>
      <c r="Y1132">
        <v>9.1056910569105698E-2</v>
      </c>
      <c r="Z1132">
        <v>39.276029055690067</v>
      </c>
      <c r="AA1132">
        <v>0.11010452961672471</v>
      </c>
      <c r="AB1132">
        <v>6.1091753774680603E-2</v>
      </c>
      <c r="AC1132">
        <v>4305</v>
      </c>
      <c r="AD1132">
        <v>6.5217391304347824E-2</v>
      </c>
      <c r="AE1132">
        <v>2.7874564459930309E-3</v>
      </c>
      <c r="AF1132">
        <v>2.322880371660859E-3</v>
      </c>
      <c r="AG1132">
        <v>3.4843205574912892E-3</v>
      </c>
      <c r="AH1132">
        <v>2.3228803716608589E-4</v>
      </c>
      <c r="AI1132">
        <f t="shared" si="35"/>
        <v>2.9504873911342232E-2</v>
      </c>
      <c r="AJ1132">
        <v>4.6457607433217189E-4</v>
      </c>
      <c r="AK1132">
        <v>0.39347826086956522</v>
      </c>
      <c r="AL1132">
        <v>0.4408805948388978</v>
      </c>
      <c r="AM1132">
        <v>0.49130434782608701</v>
      </c>
      <c r="AN1132">
        <f>INDEX(realgdp!$A:$H,MATCH(Sheet1!A1132,realgdp!$A:$A,0),MATCH(Sheet1!I1132,realgdp!$A$1:$H$1,0))</f>
        <v>51071.199999999997</v>
      </c>
      <c r="AO1132">
        <f>INDEX(pricelevel!$A:$H,MATCH(A1132,pricelevel!$A:$A,0),MATCH(Sheet1!I1132,pricelevel!$A$1:$H$1,0))</f>
        <v>92.7</v>
      </c>
    </row>
    <row r="1133" spans="1:41">
      <c r="A1133" s="1">
        <v>24660</v>
      </c>
      <c r="B1133" s="5" t="s">
        <v>111</v>
      </c>
      <c r="C1133">
        <v>51671.442642405062</v>
      </c>
      <c r="D1133">
        <v>0.50276898734177211</v>
      </c>
      <c r="E1133">
        <v>0.80498417721518989</v>
      </c>
      <c r="F1133">
        <v>7.8093354430379751</v>
      </c>
      <c r="G1133">
        <v>190207.99050632911</v>
      </c>
      <c r="H1133">
        <v>0.97913703176861067</v>
      </c>
      <c r="I1133">
        <v>2016</v>
      </c>
      <c r="J1133">
        <v>0.23411705852926462</v>
      </c>
      <c r="K1133">
        <v>0.80808080808080807</v>
      </c>
      <c r="L1133">
        <v>0.14058008884243531</v>
      </c>
      <c r="M1133">
        <v>0.85050505050505054</v>
      </c>
      <c r="N1133">
        <v>0.48484848484848492</v>
      </c>
      <c r="O1133">
        <v>0.63182897862232779</v>
      </c>
      <c r="P1133">
        <v>24815.900237529691</v>
      </c>
      <c r="Q1133">
        <v>816.1</v>
      </c>
      <c r="R1133">
        <v>22.983552631578949</v>
      </c>
      <c r="S1133">
        <v>1.1389012952210811E-2</v>
      </c>
      <c r="T1133">
        <v>1.6971862438588659E-2</v>
      </c>
      <c r="U1133">
        <v>3.349709691826709E-3</v>
      </c>
      <c r="V1133">
        <v>7654</v>
      </c>
      <c r="W1133">
        <f t="shared" si="34"/>
        <v>3.1710585082626176E-2</v>
      </c>
      <c r="X1133">
        <v>5.5381866904868238E-2</v>
      </c>
      <c r="Y1133">
        <v>9.6694953104064313E-2</v>
      </c>
      <c r="Z1133">
        <v>38.801120448179269</v>
      </c>
      <c r="AA1133">
        <v>0.1192496650290308</v>
      </c>
      <c r="AB1133">
        <v>5.4041983028137557E-2</v>
      </c>
      <c r="AC1133">
        <v>4478</v>
      </c>
      <c r="AD1133">
        <v>0.1330166270783848</v>
      </c>
      <c r="AE1133">
        <v>2.0098258150960252E-3</v>
      </c>
      <c r="AF1133">
        <v>1.3398838767306831E-3</v>
      </c>
      <c r="AG1133">
        <v>4.2429656096471639E-3</v>
      </c>
      <c r="AH1133">
        <v>2.4564537740062531E-3</v>
      </c>
      <c r="AI1133">
        <f t="shared" si="35"/>
        <v>3.2886173468967772E-2</v>
      </c>
      <c r="AJ1133">
        <v>4.4662795891022781E-4</v>
      </c>
      <c r="AK1133">
        <v>0.35154394299287411</v>
      </c>
      <c r="AL1133">
        <v>0.43245361902273322</v>
      </c>
      <c r="AM1133">
        <v>0.60807600950118768</v>
      </c>
      <c r="AN1133">
        <f>INDEX(realgdp!$A:$H,MATCH(Sheet1!A1133,realgdp!$A:$A,0),MATCH(Sheet1!I1133,realgdp!$A$1:$H$1,0))</f>
        <v>35069.1</v>
      </c>
      <c r="AO1133">
        <f>INDEX(pricelevel!$A:$H,MATCH(A1133,pricelevel!$A:$A,0),MATCH(Sheet1!I1133,pricelevel!$A$1:$H$1,0))</f>
        <v>89.9</v>
      </c>
    </row>
    <row r="1134" spans="1:41">
      <c r="A1134" s="1">
        <v>24780</v>
      </c>
      <c r="B1134" s="5" t="s">
        <v>112</v>
      </c>
      <c r="C1134">
        <v>59914.230769230773</v>
      </c>
      <c r="D1134">
        <v>0.47179487179487178</v>
      </c>
      <c r="E1134">
        <v>0.70769230769230773</v>
      </c>
      <c r="F1134">
        <v>8.3461538461538467</v>
      </c>
      <c r="G1134">
        <v>173238.97435897429</v>
      </c>
      <c r="H1134">
        <v>0.97865853658536583</v>
      </c>
      <c r="I1134">
        <v>2016</v>
      </c>
      <c r="J1134">
        <v>0.25418569254185691</v>
      </c>
      <c r="K1134">
        <v>1.2278481012658229</v>
      </c>
      <c r="L1134">
        <v>0.13886847905951499</v>
      </c>
      <c r="M1134">
        <v>1.063291139240506</v>
      </c>
      <c r="N1134">
        <v>0.50387596899224807</v>
      </c>
      <c r="O1134">
        <v>0.6785714285714286</v>
      </c>
      <c r="P1134">
        <v>25543.46428571429</v>
      </c>
      <c r="Q1134">
        <v>888.71428571428567</v>
      </c>
      <c r="R1134">
        <v>22.614035087719301</v>
      </c>
      <c r="S1134">
        <v>6.5019505851755524E-3</v>
      </c>
      <c r="T1134">
        <v>6.5019505851755524E-3</v>
      </c>
      <c r="U1134">
        <v>5.2015604681404422E-3</v>
      </c>
      <c r="V1134">
        <v>1361</v>
      </c>
      <c r="W1134">
        <f t="shared" si="34"/>
        <v>1.8205461638491547E-2</v>
      </c>
      <c r="X1134">
        <v>6.8920676202860853E-2</v>
      </c>
      <c r="Y1134">
        <v>0.1001300390117035</v>
      </c>
      <c r="Z1134">
        <v>39.682539682539677</v>
      </c>
      <c r="AA1134">
        <v>9.7529258777633285E-2</v>
      </c>
      <c r="AB1134">
        <v>5.7217165149544863E-2</v>
      </c>
      <c r="AC1134">
        <v>769</v>
      </c>
      <c r="AD1134">
        <v>8.3333333333333329E-2</v>
      </c>
      <c r="AE1134">
        <v>3.9011703511053321E-3</v>
      </c>
      <c r="AF1134">
        <v>1.300390117035111E-3</v>
      </c>
      <c r="AG1134">
        <v>2.6007802340702211E-3</v>
      </c>
      <c r="AH1134">
        <v>0</v>
      </c>
      <c r="AI1134">
        <f t="shared" si="35"/>
        <v>3.4792237880251722E-2</v>
      </c>
      <c r="AJ1134">
        <v>0</v>
      </c>
      <c r="AK1134">
        <v>0.23809523809523811</v>
      </c>
      <c r="AL1134">
        <v>0.3908890521675239</v>
      </c>
      <c r="AM1134">
        <v>0.5</v>
      </c>
      <c r="AN1134">
        <f>INDEX(realgdp!$A:$H,MATCH(Sheet1!A1134,realgdp!$A:$A,0),MATCH(Sheet1!I1134,realgdp!$A$1:$H$1,0))</f>
        <v>6734.6</v>
      </c>
      <c r="AO1134">
        <f>INDEX(pricelevel!$A:$H,MATCH(A1134,pricelevel!$A:$A,0),MATCH(Sheet1!I1134,pricelevel!$A$1:$H$1,0))</f>
        <v>88.1</v>
      </c>
    </row>
    <row r="1135" spans="1:41">
      <c r="A1135" s="1">
        <v>24860</v>
      </c>
      <c r="B1135" s="5" t="s">
        <v>113</v>
      </c>
      <c r="C1135">
        <v>54364.613804173357</v>
      </c>
      <c r="D1135">
        <v>0.5056179775280899</v>
      </c>
      <c r="E1135">
        <v>0.87094703049759226</v>
      </c>
      <c r="F1135">
        <v>7.8574638844301763</v>
      </c>
      <c r="G1135">
        <v>217387.5762439807</v>
      </c>
      <c r="H1135">
        <v>0.97741433021806856</v>
      </c>
      <c r="I1135">
        <v>2016</v>
      </c>
      <c r="J1135">
        <v>0.2361522198731501</v>
      </c>
      <c r="K1135">
        <v>0.96389891696750907</v>
      </c>
      <c r="L1135">
        <v>0.14294871794871791</v>
      </c>
      <c r="M1135">
        <v>0.95848375451263534</v>
      </c>
      <c r="N1135">
        <v>0.5</v>
      </c>
      <c r="O1135">
        <v>0.56873822975517896</v>
      </c>
      <c r="P1135">
        <v>27217.95480225989</v>
      </c>
      <c r="Q1135">
        <v>906.50450450450455</v>
      </c>
      <c r="R1135">
        <v>23.61</v>
      </c>
      <c r="S1135">
        <v>1.055889313671946E-2</v>
      </c>
      <c r="T1135">
        <v>1.2743491716730381E-2</v>
      </c>
      <c r="U1135">
        <v>3.276897870016384E-3</v>
      </c>
      <c r="V1135">
        <v>9360</v>
      </c>
      <c r="W1135">
        <f t="shared" si="34"/>
        <v>2.6579282723466224E-2</v>
      </c>
      <c r="X1135">
        <v>6.0076460950300392E-2</v>
      </c>
      <c r="Y1135">
        <v>9.3573639177134529E-2</v>
      </c>
      <c r="Z1135">
        <v>40.110864745011092</v>
      </c>
      <c r="AA1135">
        <v>0.10868377935554339</v>
      </c>
      <c r="AB1135">
        <v>5.7891862370289461E-2</v>
      </c>
      <c r="AC1135">
        <v>5493</v>
      </c>
      <c r="AD1135">
        <v>6.4030131826741998E-2</v>
      </c>
      <c r="AE1135">
        <v>1.4563990533406151E-3</v>
      </c>
      <c r="AF1135">
        <v>1.8204988166757689E-3</v>
      </c>
      <c r="AG1135">
        <v>3.6409976333515379E-3</v>
      </c>
      <c r="AH1135">
        <v>1.8204988166757691E-4</v>
      </c>
      <c r="AI1135">
        <f t="shared" si="35"/>
        <v>3.3305386502781538E-2</v>
      </c>
      <c r="AJ1135">
        <v>1.2743491716730379E-3</v>
      </c>
      <c r="AK1135">
        <v>0.4143126177024482</v>
      </c>
      <c r="AL1135">
        <v>0.44925213675213682</v>
      </c>
      <c r="AM1135">
        <v>0.57250470809792842</v>
      </c>
      <c r="AN1135">
        <f>INDEX(realgdp!$A:$H,MATCH(Sheet1!A1135,realgdp!$A:$A,0),MATCH(Sheet1!I1135,realgdp!$A$1:$H$1,0))</f>
        <v>35600.6</v>
      </c>
      <c r="AO1135">
        <f>INDEX(pricelevel!$A:$H,MATCH(A1135,pricelevel!$A:$A,0),MATCH(Sheet1!I1135,pricelevel!$A$1:$H$1,0))</f>
        <v>89.7</v>
      </c>
    </row>
    <row r="1136" spans="1:41">
      <c r="A1136" s="1">
        <v>25060</v>
      </c>
      <c r="B1136" s="5" t="s">
        <v>114</v>
      </c>
      <c r="C1136">
        <v>46978.902793296089</v>
      </c>
      <c r="D1136">
        <v>0.49832402234636869</v>
      </c>
      <c r="E1136">
        <v>0.80558659217877093</v>
      </c>
      <c r="F1136">
        <v>7.5072625698324016</v>
      </c>
      <c r="G1136">
        <v>166008.6033519553</v>
      </c>
      <c r="H1136">
        <v>0.96532593619972262</v>
      </c>
      <c r="I1136">
        <v>2016</v>
      </c>
      <c r="J1136">
        <v>0.24295302013422818</v>
      </c>
      <c r="K1136">
        <v>0.92222222222222228</v>
      </c>
      <c r="L1136">
        <v>0.14497878359264499</v>
      </c>
      <c r="M1136">
        <v>0.87222222222222223</v>
      </c>
      <c r="N1136">
        <v>0.40140845070422537</v>
      </c>
      <c r="O1136">
        <v>0.57324840764331209</v>
      </c>
      <c r="P1136">
        <v>23535.50318471338</v>
      </c>
      <c r="Q1136">
        <v>875.23749999999995</v>
      </c>
      <c r="R1136">
        <v>24.651376146788991</v>
      </c>
      <c r="S1136">
        <v>8.658008658008658E-3</v>
      </c>
      <c r="T1136">
        <v>3.7105751391465682E-3</v>
      </c>
      <c r="U1136">
        <v>4.9474335188620907E-3</v>
      </c>
      <c r="V1136">
        <v>2828</v>
      </c>
      <c r="W1136">
        <f t="shared" si="34"/>
        <v>1.7316017316017316E-2</v>
      </c>
      <c r="X1136">
        <v>6.8027210884353748E-2</v>
      </c>
      <c r="Y1136">
        <v>7.6685219542362404E-2</v>
      </c>
      <c r="Z1136">
        <v>39.2890625</v>
      </c>
      <c r="AA1136">
        <v>9.0909090909090912E-2</v>
      </c>
      <c r="AB1136">
        <v>6.6171923314780459E-2</v>
      </c>
      <c r="AC1136">
        <v>1617</v>
      </c>
      <c r="AD1136">
        <v>7.0063694267515922E-2</v>
      </c>
      <c r="AE1136">
        <v>2.4737167594310449E-3</v>
      </c>
      <c r="AF1136">
        <v>2.4737167594310449E-3</v>
      </c>
      <c r="AG1136">
        <v>2.4737167594310449E-3</v>
      </c>
      <c r="AH1136">
        <v>0</v>
      </c>
      <c r="AI1136">
        <f t="shared" si="35"/>
        <v>3.7187966330308936E-2</v>
      </c>
      <c r="AJ1136">
        <v>4.329004329004329E-3</v>
      </c>
      <c r="AK1136">
        <v>0.36942675159235672</v>
      </c>
      <c r="AL1136">
        <v>0.4200848656294201</v>
      </c>
      <c r="AM1136">
        <v>0.63694267515923564</v>
      </c>
      <c r="AN1136">
        <f>INDEX(realgdp!$A:$H,MATCH(Sheet1!A1136,realgdp!$A:$A,0),MATCH(Sheet1!I1136,realgdp!$A$1:$H$1,0))</f>
        <v>15390.4</v>
      </c>
      <c r="AO1136">
        <f>INDEX(pricelevel!$A:$H,MATCH(A1136,pricelevel!$A:$A,0),MATCH(Sheet1!I1136,pricelevel!$A$1:$H$1,0))</f>
        <v>89.2</v>
      </c>
    </row>
    <row r="1137" spans="1:41">
      <c r="A1137" s="1">
        <v>25260</v>
      </c>
      <c r="B1137" s="5" t="s">
        <v>116</v>
      </c>
      <c r="C1137">
        <v>49673.289719626169</v>
      </c>
      <c r="D1137">
        <v>0.52959501557632394</v>
      </c>
      <c r="E1137">
        <v>0.76012461059190028</v>
      </c>
      <c r="F1137">
        <v>6.7476635514018692</v>
      </c>
      <c r="G1137">
        <v>250680.06230529601</v>
      </c>
      <c r="H1137">
        <v>0.95112781954887216</v>
      </c>
      <c r="I1137">
        <v>2016</v>
      </c>
      <c r="J1137">
        <v>0.32111111111111112</v>
      </c>
      <c r="K1137">
        <v>1.3917525773195876</v>
      </c>
      <c r="L1137">
        <v>0.1540420114576703</v>
      </c>
      <c r="M1137">
        <v>1.3195876288659789</v>
      </c>
      <c r="N1137">
        <v>0.34375</v>
      </c>
      <c r="O1137">
        <v>0.328125</v>
      </c>
      <c r="P1137">
        <v>15295.9375</v>
      </c>
      <c r="Q1137">
        <v>1105.6734693877549</v>
      </c>
      <c r="R1137">
        <v>19.614035087719301</v>
      </c>
      <c r="S1137">
        <v>8.9058524173027988E-3</v>
      </c>
      <c r="T1137">
        <v>3.8167938931297708E-3</v>
      </c>
      <c r="U1137">
        <v>2.5445292620865142E-3</v>
      </c>
      <c r="V1137">
        <v>1571</v>
      </c>
      <c r="W1137">
        <f t="shared" si="34"/>
        <v>1.5267175572519083E-2</v>
      </c>
      <c r="X1137">
        <v>3.9440203562340972E-2</v>
      </c>
      <c r="Y1137">
        <v>6.8702290076335881E-2</v>
      </c>
      <c r="Z1137">
        <v>40.409836065573771</v>
      </c>
      <c r="AA1137">
        <v>8.2697201017811708E-2</v>
      </c>
      <c r="AB1137">
        <v>0.1043256997455471</v>
      </c>
      <c r="AC1137">
        <v>786</v>
      </c>
      <c r="AD1137">
        <v>0.171875</v>
      </c>
      <c r="AE1137">
        <v>0</v>
      </c>
      <c r="AF1137">
        <v>2.5445292620865142E-3</v>
      </c>
      <c r="AG1137">
        <v>1.2722646310432571E-3</v>
      </c>
      <c r="AH1137">
        <v>0</v>
      </c>
      <c r="AI1137">
        <f t="shared" si="35"/>
        <v>7.2285433265385335E-2</v>
      </c>
      <c r="AJ1137">
        <v>7.6335877862595417E-3</v>
      </c>
      <c r="AK1137">
        <v>0.3046875</v>
      </c>
      <c r="AL1137">
        <v>0.38701464035646083</v>
      </c>
      <c r="AM1137">
        <v>0.46875</v>
      </c>
      <c r="AN1137">
        <f>INDEX(realgdp!$A:$H,MATCH(Sheet1!A1137,realgdp!$A:$A,0),MATCH(Sheet1!I1137,realgdp!$A$1:$H$1,0))</f>
        <v>4456.3</v>
      </c>
      <c r="AO1137">
        <f>INDEX(pricelevel!$A:$H,MATCH(A1137,pricelevel!$A:$A,0),MATCH(Sheet1!I1137,pricelevel!$A$1:$H$1,0))</f>
        <v>94.1</v>
      </c>
    </row>
    <row r="1138" spans="1:41">
      <c r="A1138" s="1">
        <v>25420</v>
      </c>
      <c r="B1138" s="5" t="s">
        <v>117</v>
      </c>
      <c r="C1138">
        <v>54762.417302798982</v>
      </c>
      <c r="D1138">
        <v>0.5089058524173028</v>
      </c>
      <c r="E1138">
        <v>0.94249363867684477</v>
      </c>
      <c r="F1138">
        <v>7.7628498727735371</v>
      </c>
      <c r="G1138">
        <v>209042.49363867691</v>
      </c>
      <c r="H1138">
        <v>0.98147041243275557</v>
      </c>
      <c r="I1138">
        <v>2016</v>
      </c>
      <c r="J1138">
        <v>0.24156118143459915</v>
      </c>
      <c r="K1138">
        <v>0.99680511182108622</v>
      </c>
      <c r="L1138">
        <v>0.13599257884972171</v>
      </c>
      <c r="M1138">
        <v>0.9744408945686901</v>
      </c>
      <c r="N1138">
        <v>0.4432234432234432</v>
      </c>
      <c r="O1138">
        <v>0.60327868852459021</v>
      </c>
      <c r="P1138">
        <v>29892.62295081967</v>
      </c>
      <c r="Q1138">
        <v>964.74400000000003</v>
      </c>
      <c r="R1138">
        <v>25.162393162393158</v>
      </c>
      <c r="S1138">
        <v>1.0551703346397351E-2</v>
      </c>
      <c r="T1138">
        <v>1.085318058486584E-2</v>
      </c>
      <c r="U1138">
        <v>5.426590292432921E-3</v>
      </c>
      <c r="V1138">
        <v>5390</v>
      </c>
      <c r="W1138">
        <f t="shared" si="34"/>
        <v>2.6831474223696111E-2</v>
      </c>
      <c r="X1138">
        <v>5.4567380162797711E-2</v>
      </c>
      <c r="Y1138">
        <v>8.8332830871269225E-2</v>
      </c>
      <c r="Z1138">
        <v>39.125925925925927</v>
      </c>
      <c r="AA1138">
        <v>8.7428399155863729E-2</v>
      </c>
      <c r="AB1138">
        <v>8.9237262586674707E-2</v>
      </c>
      <c r="AC1138">
        <v>3317</v>
      </c>
      <c r="AD1138">
        <v>8.8524590163934422E-2</v>
      </c>
      <c r="AE1138">
        <v>2.11034066927947E-3</v>
      </c>
      <c r="AF1138">
        <v>3.3162496231534519E-3</v>
      </c>
      <c r="AG1138">
        <v>5.1251130539644264E-3</v>
      </c>
      <c r="AH1138">
        <v>6.0295447693699126E-4</v>
      </c>
      <c r="AI1138">
        <f t="shared" si="35"/>
        <v>3.2273648304039053E-2</v>
      </c>
      <c r="AJ1138">
        <v>1.2059089538739829E-3</v>
      </c>
      <c r="AK1138">
        <v>0.38032786885245901</v>
      </c>
      <c r="AL1138">
        <v>0.46011131725417442</v>
      </c>
      <c r="AM1138">
        <v>0.46885245901639339</v>
      </c>
      <c r="AN1138">
        <f>INDEX(realgdp!$A:$H,MATCH(Sheet1!A1138,realgdp!$A:$A,0),MATCH(Sheet1!I1138,realgdp!$A$1:$H$1,0))</f>
        <v>31841.9</v>
      </c>
      <c r="AO1138">
        <f>INDEX(pricelevel!$A:$H,MATCH(A1138,pricelevel!$A:$A,0),MATCH(Sheet1!I1138,pricelevel!$A$1:$H$1,0))</f>
        <v>97</v>
      </c>
    </row>
    <row r="1139" spans="1:41">
      <c r="A1139" s="1">
        <v>25500</v>
      </c>
      <c r="B1139" s="5" t="s">
        <v>118</v>
      </c>
      <c r="C1139">
        <v>54846.492099322801</v>
      </c>
      <c r="D1139">
        <v>0.51467268623024831</v>
      </c>
      <c r="E1139">
        <v>0.97065462753950338</v>
      </c>
      <c r="F1139">
        <v>7.7088036117381487</v>
      </c>
      <c r="G1139">
        <v>233634.31151241541</v>
      </c>
      <c r="H1139">
        <v>0.99746835443037973</v>
      </c>
      <c r="I1139">
        <v>2016</v>
      </c>
      <c r="J1139">
        <v>0.24107142857142858</v>
      </c>
      <c r="K1139">
        <v>0.84444444444444444</v>
      </c>
      <c r="L1139">
        <v>0.1209941137998692</v>
      </c>
      <c r="M1139">
        <v>0.82222222222222219</v>
      </c>
      <c r="N1139">
        <v>0.4801223241590214</v>
      </c>
      <c r="O1139">
        <v>0.51351351351351349</v>
      </c>
      <c r="P1139">
        <v>29967.43243243243</v>
      </c>
      <c r="Q1139">
        <v>883.9666666666667</v>
      </c>
      <c r="R1139">
        <v>18.883333333333329</v>
      </c>
      <c r="S1139">
        <v>6.0975609756097563E-3</v>
      </c>
      <c r="T1139">
        <v>1.3211382113821141E-2</v>
      </c>
      <c r="U1139">
        <v>3.0487804878048782E-3</v>
      </c>
      <c r="V1139">
        <v>1529</v>
      </c>
      <c r="W1139">
        <f t="shared" si="34"/>
        <v>2.2357723577235773E-2</v>
      </c>
      <c r="X1139">
        <v>8.8414634146341459E-2</v>
      </c>
      <c r="Y1139">
        <v>7.8252032520325199E-2</v>
      </c>
      <c r="Z1139">
        <v>38.338235294117638</v>
      </c>
      <c r="AA1139">
        <v>0.1097560975609756</v>
      </c>
      <c r="AB1139">
        <v>7.2154471544715451E-2</v>
      </c>
      <c r="AC1139">
        <v>984</v>
      </c>
      <c r="AD1139">
        <v>8.1081081081081086E-2</v>
      </c>
      <c r="AE1139">
        <v>1.0162601626016259E-3</v>
      </c>
      <c r="AF1139">
        <v>2.0325203252032518E-3</v>
      </c>
      <c r="AG1139">
        <v>5.08130081300813E-3</v>
      </c>
      <c r="AH1139">
        <v>0</v>
      </c>
      <c r="AI1139">
        <f t="shared" si="35"/>
        <v>2.9497577700717148E-2</v>
      </c>
      <c r="AJ1139">
        <v>2.0325203252032518E-3</v>
      </c>
      <c r="AK1139">
        <v>0.45945945945945948</v>
      </c>
      <c r="AL1139">
        <v>0.40549378678875081</v>
      </c>
      <c r="AM1139">
        <v>0.6216216216216216</v>
      </c>
      <c r="AN1139">
        <f>INDEX(realgdp!$A:$H,MATCH(Sheet1!A1139,realgdp!$A:$A,0),MATCH(Sheet1!I1139,realgdp!$A$1:$H$1,0))</f>
        <v>6926.7</v>
      </c>
      <c r="AO1139">
        <f>INDEX(pricelevel!$A:$H,MATCH(A1139,pricelevel!$A:$A,0),MATCH(Sheet1!I1139,pricelevel!$A$1:$H$1,0))</f>
        <v>88.7</v>
      </c>
    </row>
    <row r="1140" spans="1:41">
      <c r="A1140" s="1">
        <v>25540</v>
      </c>
      <c r="B1140" s="5" t="s">
        <v>119</v>
      </c>
      <c r="C1140">
        <v>73742.951153324291</v>
      </c>
      <c r="D1140">
        <v>0.49344188150158302</v>
      </c>
      <c r="E1140">
        <v>0.88150158299412029</v>
      </c>
      <c r="F1140">
        <v>8.3993668023518762</v>
      </c>
      <c r="G1140">
        <v>288895.499773858</v>
      </c>
      <c r="H1140">
        <v>0.97141411586137116</v>
      </c>
      <c r="I1140">
        <v>2016</v>
      </c>
      <c r="J1140">
        <v>0.23468917881811205</v>
      </c>
      <c r="K1140">
        <v>0.90568475452196384</v>
      </c>
      <c r="L1140">
        <v>0.1208384710234279</v>
      </c>
      <c r="M1140">
        <v>0.93540051679586567</v>
      </c>
      <c r="N1140">
        <v>0.53754646840148701</v>
      </c>
      <c r="O1140">
        <v>0.6795580110497238</v>
      </c>
      <c r="P1140">
        <v>37185.433701657457</v>
      </c>
      <c r="Q1140">
        <v>1197.9485530546619</v>
      </c>
      <c r="R1140">
        <v>22.696113074204948</v>
      </c>
      <c r="S1140">
        <v>1.197525990261877E-2</v>
      </c>
      <c r="T1140">
        <v>1.368601131727859E-2</v>
      </c>
      <c r="U1140">
        <v>5.3954467693117514E-3</v>
      </c>
      <c r="V1140">
        <v>12165</v>
      </c>
      <c r="W1140">
        <f t="shared" si="34"/>
        <v>3.1056717989209112E-2</v>
      </c>
      <c r="X1140">
        <v>4.7374654559810499E-2</v>
      </c>
      <c r="Y1140">
        <v>0.1146203447822082</v>
      </c>
      <c r="Z1140">
        <v>39.080745341614907</v>
      </c>
      <c r="AA1140">
        <v>0.1051454138702461</v>
      </c>
      <c r="AB1140">
        <v>4.6979865771812082E-2</v>
      </c>
      <c r="AC1140">
        <v>7599</v>
      </c>
      <c r="AD1140">
        <v>0.14088397790055249</v>
      </c>
      <c r="AE1140">
        <v>3.553099091985788E-3</v>
      </c>
      <c r="AF1140">
        <v>1.842347677325964E-3</v>
      </c>
      <c r="AG1140">
        <v>6.9746019213054351E-3</v>
      </c>
      <c r="AH1140">
        <v>7.8957757599684166E-4</v>
      </c>
      <c r="AI1140">
        <f t="shared" si="35"/>
        <v>3.2215532637481815E-2</v>
      </c>
      <c r="AJ1140">
        <v>3.9478878799842078E-4</v>
      </c>
      <c r="AK1140">
        <v>0.20718232044198889</v>
      </c>
      <c r="AL1140">
        <v>0.42161939991779701</v>
      </c>
      <c r="AM1140">
        <v>0.2458563535911602</v>
      </c>
      <c r="AN1140">
        <f>INDEX(realgdp!$A:$H,MATCH(Sheet1!A1140,realgdp!$A:$A,0),MATCH(Sheet1!I1140,realgdp!$A$1:$H$1,0))</f>
        <v>78122.3</v>
      </c>
      <c r="AO1140">
        <f>INDEX(pricelevel!$A:$H,MATCH(A1140,pricelevel!$A:$A,0),MATCH(Sheet1!I1140,pricelevel!$A$1:$H$1,0))</f>
        <v>101.9</v>
      </c>
    </row>
    <row r="1141" spans="1:41">
      <c r="A1141" s="1">
        <v>25860</v>
      </c>
      <c r="B1141" s="5" t="s">
        <v>121</v>
      </c>
      <c r="C1141">
        <v>45694.189149560123</v>
      </c>
      <c r="D1141">
        <v>0.50806451612903225</v>
      </c>
      <c r="E1141">
        <v>0.94501466275659829</v>
      </c>
      <c r="F1141">
        <v>7.3401759530791786</v>
      </c>
      <c r="G1141">
        <v>171161.4369501466</v>
      </c>
      <c r="H1141">
        <v>0.97412199630314233</v>
      </c>
      <c r="I1141">
        <v>2016</v>
      </c>
      <c r="J1141">
        <v>0.18290353390639924</v>
      </c>
      <c r="K1141">
        <v>0.87445887445887449</v>
      </c>
      <c r="L1141">
        <v>0.1245263955544329</v>
      </c>
      <c r="M1141">
        <v>0.80519480519480524</v>
      </c>
      <c r="N1141">
        <v>0.36249999999999999</v>
      </c>
      <c r="O1141">
        <v>0.46774193548387089</v>
      </c>
      <c r="P1141">
        <v>21799.193548387098</v>
      </c>
      <c r="Q1141">
        <v>680.328125</v>
      </c>
      <c r="R1141">
        <v>21.757575757575761</v>
      </c>
      <c r="S1141">
        <v>8.9686098654708519E-3</v>
      </c>
      <c r="T1141">
        <v>1.1210762331838559E-2</v>
      </c>
      <c r="U1141">
        <v>2.6905829596412562E-3</v>
      </c>
      <c r="V1141">
        <v>3959</v>
      </c>
      <c r="W1141">
        <f t="shared" si="34"/>
        <v>2.2869955156950669E-2</v>
      </c>
      <c r="X1141">
        <v>6.2331838565022418E-2</v>
      </c>
      <c r="Y1141">
        <v>7.2197309417040362E-2</v>
      </c>
      <c r="Z1141">
        <v>38.219858156028373</v>
      </c>
      <c r="AA1141">
        <v>9.5964125560538113E-2</v>
      </c>
      <c r="AB1141">
        <v>7.623318385650224E-2</v>
      </c>
      <c r="AC1141">
        <v>2230</v>
      </c>
      <c r="AD1141">
        <v>5.9139784946236562E-2</v>
      </c>
      <c r="AE1141">
        <v>1.3452914798206281E-3</v>
      </c>
      <c r="AF1141">
        <v>1.3452914798206281E-3</v>
      </c>
      <c r="AG1141">
        <v>1.79372197309417E-3</v>
      </c>
      <c r="AH1141">
        <v>1.3452914798206281E-3</v>
      </c>
      <c r="AI1141">
        <f t="shared" si="35"/>
        <v>3.1208866671599271E-2</v>
      </c>
      <c r="AJ1141">
        <v>4.4843049327354261E-4</v>
      </c>
      <c r="AK1141">
        <v>0.41397849462365588</v>
      </c>
      <c r="AL1141">
        <v>0.49052791108865867</v>
      </c>
      <c r="AM1141">
        <v>0.71505376344086025</v>
      </c>
      <c r="AN1141">
        <f>INDEX(realgdp!$A:$H,MATCH(Sheet1!A1141,realgdp!$A:$A,0),MATCH(Sheet1!I1141,realgdp!$A$1:$H$1,0))</f>
        <v>11896</v>
      </c>
      <c r="AO1141">
        <f>INDEX(pricelevel!$A:$H,MATCH(A1141,pricelevel!$A:$A,0),MATCH(Sheet1!I1141,pricelevel!$A$1:$H$1,0))</f>
        <v>86.9</v>
      </c>
    </row>
    <row r="1142" spans="1:41">
      <c r="A1142" s="1">
        <v>25940</v>
      </c>
      <c r="B1142" s="5" t="s">
        <v>122</v>
      </c>
      <c r="C1142">
        <v>58992.877394636023</v>
      </c>
      <c r="D1142">
        <v>0.45593869731800768</v>
      </c>
      <c r="E1142">
        <v>0.84482758620689657</v>
      </c>
      <c r="F1142">
        <v>8.1111111111111107</v>
      </c>
      <c r="G1142">
        <v>393407.85440613033</v>
      </c>
      <c r="H1142">
        <v>0.98292682926829267</v>
      </c>
      <c r="I1142">
        <v>2016</v>
      </c>
      <c r="J1142">
        <v>0.25432098765432098</v>
      </c>
      <c r="K1142">
        <v>1.2297297297297298</v>
      </c>
      <c r="L1142">
        <v>0.13723284589426321</v>
      </c>
      <c r="M1142">
        <v>1.3783783783783781</v>
      </c>
      <c r="N1142">
        <v>0.24203821656050961</v>
      </c>
      <c r="O1142">
        <v>0.56862745098039214</v>
      </c>
      <c r="P1142">
        <v>29541.176470588231</v>
      </c>
      <c r="Q1142">
        <v>1132.636363636364</v>
      </c>
      <c r="R1142">
        <v>21.346666666666671</v>
      </c>
      <c r="S1142">
        <v>8.4825636192271438E-3</v>
      </c>
      <c r="T1142">
        <v>1.979264844486334E-2</v>
      </c>
      <c r="U1142">
        <v>6.5975494816211122E-3</v>
      </c>
      <c r="V1142">
        <v>1778</v>
      </c>
      <c r="W1142">
        <f t="shared" si="34"/>
        <v>3.4872761545711596E-2</v>
      </c>
      <c r="X1142">
        <v>7.0688030160226206E-2</v>
      </c>
      <c r="Y1142">
        <v>0.11215834118755889</v>
      </c>
      <c r="Z1142">
        <v>46.202380952380949</v>
      </c>
      <c r="AA1142">
        <v>0.10933081998114989</v>
      </c>
      <c r="AB1142">
        <v>5.5607917059377947E-2</v>
      </c>
      <c r="AC1142">
        <v>1061</v>
      </c>
      <c r="AD1142">
        <v>0.12745098039215691</v>
      </c>
      <c r="AE1142">
        <v>2.8275212064090482E-3</v>
      </c>
      <c r="AF1142">
        <v>3.770028275212064E-3</v>
      </c>
      <c r="AG1142">
        <v>3.770028275212064E-3</v>
      </c>
      <c r="AH1142">
        <v>1.885014137606032E-3</v>
      </c>
      <c r="AI1142">
        <f t="shared" si="35"/>
        <v>3.8340936244162065E-2</v>
      </c>
      <c r="AJ1142">
        <v>9.42507068803016E-4</v>
      </c>
      <c r="AK1142">
        <v>0.5490196078431373</v>
      </c>
      <c r="AL1142">
        <v>0.53487064116985372</v>
      </c>
      <c r="AM1142">
        <v>0.8529411764705882</v>
      </c>
      <c r="AN1142">
        <f>INDEX(realgdp!$A:$H,MATCH(Sheet1!A1142,realgdp!$A:$A,0),MATCH(Sheet1!I1142,realgdp!$A$1:$H$1,0))</f>
        <v>7776.2</v>
      </c>
      <c r="AO1142">
        <f>INDEX(pricelevel!$A:$H,MATCH(A1142,pricelevel!$A:$A,0),MATCH(Sheet1!I1142,pricelevel!$A$1:$H$1,0))</f>
        <v>94.6</v>
      </c>
    </row>
    <row r="1143" spans="1:41">
      <c r="A1143" s="1">
        <v>26140</v>
      </c>
      <c r="B1143" s="5" t="s">
        <v>123</v>
      </c>
      <c r="C1143">
        <v>34876.402745995423</v>
      </c>
      <c r="D1143">
        <v>0.45308924485125862</v>
      </c>
      <c r="E1143">
        <v>0.9610983981693364</v>
      </c>
      <c r="F1143">
        <v>7.0983981693363836</v>
      </c>
      <c r="G1143">
        <v>135077.80320366129</v>
      </c>
      <c r="H1143">
        <v>0.94464944649446492</v>
      </c>
      <c r="I1143">
        <v>2016</v>
      </c>
      <c r="J1143">
        <v>0.13930348258706468</v>
      </c>
      <c r="K1143">
        <v>0.86792452830188682</v>
      </c>
      <c r="L1143">
        <v>7.59392486011191E-2</v>
      </c>
      <c r="M1143">
        <v>0.77358490566037741</v>
      </c>
      <c r="N1143">
        <v>0.33870967741935482</v>
      </c>
      <c r="O1143">
        <v>0.29268292682926828</v>
      </c>
      <c r="P1143">
        <v>14353.65853658537</v>
      </c>
      <c r="Q1143">
        <v>887.15384615384619</v>
      </c>
      <c r="R1143">
        <v>22.571428571428569</v>
      </c>
      <c r="S1143">
        <v>1.1904761904761901E-2</v>
      </c>
      <c r="T1143">
        <v>5.1020408163265302E-3</v>
      </c>
      <c r="U1143">
        <v>3.4013605442176869E-3</v>
      </c>
      <c r="V1143">
        <v>1251</v>
      </c>
      <c r="W1143">
        <f t="shared" si="34"/>
        <v>2.0408163265306117E-2</v>
      </c>
      <c r="X1143">
        <v>5.4421768707482991E-2</v>
      </c>
      <c r="Y1143">
        <v>0.1020408163265306</v>
      </c>
      <c r="Z1143">
        <v>37.799999999999997</v>
      </c>
      <c r="AA1143">
        <v>0.1207482993197279</v>
      </c>
      <c r="AB1143">
        <v>6.6326530612244902E-2</v>
      </c>
      <c r="AC1143">
        <v>588</v>
      </c>
      <c r="AD1143">
        <v>7.3170731707317069E-2</v>
      </c>
      <c r="AE1143">
        <v>0</v>
      </c>
      <c r="AF1143">
        <v>3.4013605442176869E-3</v>
      </c>
      <c r="AG1143">
        <v>3.4013605442176869E-3</v>
      </c>
      <c r="AH1143">
        <v>6.8027210884353739E-3</v>
      </c>
      <c r="AI1143">
        <f t="shared" si="35"/>
        <v>6.1806810012417474E-2</v>
      </c>
      <c r="AJ1143">
        <v>1.700680272108843E-3</v>
      </c>
      <c r="AK1143">
        <v>0.26829268292682928</v>
      </c>
      <c r="AL1143">
        <v>0.50599520383693042</v>
      </c>
      <c r="AM1143">
        <v>0.70731707317073167</v>
      </c>
      <c r="AN1143">
        <f>INDEX(realgdp!$A:$H,MATCH(Sheet1!A1143,realgdp!$A:$A,0),MATCH(Sheet1!I1143,realgdp!$A$1:$H$1,0))</f>
        <v>2703.3</v>
      </c>
      <c r="AO1143">
        <f>INDEX(pricelevel!$A:$H,MATCH(A1143,pricelevel!$A:$A,0),MATCH(Sheet1!I1143,pricelevel!$A$1:$H$1,0))</f>
        <v>87.5</v>
      </c>
    </row>
    <row r="1144" spans="1:41">
      <c r="A1144" s="1">
        <v>26380</v>
      </c>
      <c r="B1144" s="5" t="s">
        <v>124</v>
      </c>
      <c r="C1144">
        <v>46940.422516556289</v>
      </c>
      <c r="D1144">
        <v>0.52847682119205297</v>
      </c>
      <c r="E1144">
        <v>0.88344370860927157</v>
      </c>
      <c r="F1144">
        <v>6.7880794701986753</v>
      </c>
      <c r="G1144">
        <v>174752.8476821192</v>
      </c>
      <c r="H1144">
        <v>0.97249190938511332</v>
      </c>
      <c r="I1144">
        <v>2016</v>
      </c>
      <c r="J1144">
        <v>0.23490566037735849</v>
      </c>
      <c r="K1144">
        <v>0.92028985507246375</v>
      </c>
      <c r="L1144">
        <v>0.13165829145728641</v>
      </c>
      <c r="M1144">
        <v>0.88405797101449279</v>
      </c>
      <c r="N1144">
        <v>0.33165829145728642</v>
      </c>
      <c r="O1144">
        <v>0.36065573770491799</v>
      </c>
      <c r="P1144">
        <v>26988.942622950821</v>
      </c>
      <c r="Q1144">
        <v>907.28125</v>
      </c>
      <c r="R1144">
        <v>27.63095238095238</v>
      </c>
      <c r="S1144">
        <v>4.608294930875576E-3</v>
      </c>
      <c r="T1144">
        <v>5.5299539170506912E-3</v>
      </c>
      <c r="U1144">
        <v>9.2165898617511521E-4</v>
      </c>
      <c r="V1144">
        <v>1990</v>
      </c>
      <c r="W1144">
        <f t="shared" si="34"/>
        <v>1.1059907834101382E-2</v>
      </c>
      <c r="X1144">
        <v>5.4377880184331803E-2</v>
      </c>
      <c r="Y1144">
        <v>8.387096774193549E-2</v>
      </c>
      <c r="Z1144">
        <v>43.614583333333343</v>
      </c>
      <c r="AA1144">
        <v>0.1050691244239631</v>
      </c>
      <c r="AB1144">
        <v>8.294930875576037E-2</v>
      </c>
      <c r="AC1144">
        <v>1085</v>
      </c>
      <c r="AD1144">
        <v>4.9180327868852458E-2</v>
      </c>
      <c r="AE1144">
        <v>0</v>
      </c>
      <c r="AF1144">
        <v>9.2165898617511521E-4</v>
      </c>
      <c r="AG1144">
        <v>9.2165898617511521E-4</v>
      </c>
      <c r="AH1144">
        <v>9.2165898617511521E-4</v>
      </c>
      <c r="AI1144">
        <f t="shared" si="35"/>
        <v>3.3616776421187669E-2</v>
      </c>
      <c r="AJ1144">
        <v>7.0046082949308752E-2</v>
      </c>
      <c r="AK1144">
        <v>0.42622950819672129</v>
      </c>
      <c r="AL1144">
        <v>0.45979899497487442</v>
      </c>
      <c r="AM1144">
        <v>0.59836065573770492</v>
      </c>
      <c r="AN1144">
        <f>INDEX(realgdp!$A:$H,MATCH(Sheet1!A1144,realgdp!$A:$A,0),MATCH(Sheet1!I1144,realgdp!$A$1:$H$1,0))</f>
        <v>8146.5</v>
      </c>
      <c r="AO1144">
        <f>INDEX(pricelevel!$A:$H,MATCH(A1144,pricelevel!$A:$A,0),MATCH(Sheet1!I1144,pricelevel!$A$1:$H$1,0))</f>
        <v>90.8</v>
      </c>
    </row>
    <row r="1145" spans="1:41">
      <c r="A1145" s="1">
        <v>26420</v>
      </c>
      <c r="B1145" s="5" t="s">
        <v>125</v>
      </c>
      <c r="C1145">
        <v>70874.311799093295</v>
      </c>
      <c r="D1145">
        <v>0.52624671916010501</v>
      </c>
      <c r="E1145">
        <v>0.7310904318778334</v>
      </c>
      <c r="F1145">
        <v>7.7998687664041997</v>
      </c>
      <c r="G1145">
        <v>274856.80028632778</v>
      </c>
      <c r="H1145">
        <v>0.96295279912184417</v>
      </c>
      <c r="I1145">
        <v>2016</v>
      </c>
      <c r="J1145">
        <v>0.27657411302762586</v>
      </c>
      <c r="K1145">
        <v>0.96624472573839659</v>
      </c>
      <c r="L1145">
        <v>0.17168680466461139</v>
      </c>
      <c r="M1145">
        <v>0.99156118143459915</v>
      </c>
      <c r="N1145">
        <v>0.46281334162005389</v>
      </c>
      <c r="O1145">
        <v>0.59829787234042553</v>
      </c>
      <c r="P1145">
        <v>31952.41957446808</v>
      </c>
      <c r="Q1145">
        <v>1156.9183431952661</v>
      </c>
      <c r="R1145">
        <v>28.179133858267711</v>
      </c>
      <c r="S1145">
        <v>7.9362465834623107E-3</v>
      </c>
      <c r="T1145">
        <v>1.1393947377086971E-2</v>
      </c>
      <c r="U1145">
        <v>4.8737115948233279E-3</v>
      </c>
      <c r="V1145">
        <v>52223</v>
      </c>
      <c r="W1145">
        <f t="shared" si="34"/>
        <v>2.420390555537261E-2</v>
      </c>
      <c r="X1145">
        <v>5.4137715283037513E-2</v>
      </c>
      <c r="Y1145">
        <v>0.1111403826522212</v>
      </c>
      <c r="Z1145">
        <v>40.490553074544827</v>
      </c>
      <c r="AA1145">
        <v>0.1107781473309843</v>
      </c>
      <c r="AB1145">
        <v>5.7858859946652623E-2</v>
      </c>
      <c r="AC1145">
        <v>30367</v>
      </c>
      <c r="AD1145">
        <v>0.25617021276595747</v>
      </c>
      <c r="AE1145">
        <v>2.0416899924259888E-3</v>
      </c>
      <c r="AF1145">
        <v>2.8320216023973391E-3</v>
      </c>
      <c r="AG1145">
        <v>2.6015082161556951E-3</v>
      </c>
      <c r="AH1145">
        <v>9.8791451246418808E-5</v>
      </c>
      <c r="AI1145">
        <f t="shared" si="35"/>
        <v>3.6207534784618127E-2</v>
      </c>
      <c r="AJ1145">
        <v>3.4445286001251359E-2</v>
      </c>
      <c r="AK1145">
        <v>0.39659574468085113</v>
      </c>
      <c r="AL1145">
        <v>0.44099343201271468</v>
      </c>
      <c r="AM1145">
        <v>0.57078014184397163</v>
      </c>
      <c r="AN1145">
        <f>INDEX(realgdp!$A:$H,MATCH(Sheet1!A1145,realgdp!$A:$A,0),MATCH(Sheet1!I1145,realgdp!$A$1:$H$1,0))</f>
        <v>436220.8</v>
      </c>
      <c r="AO1145">
        <f>INDEX(pricelevel!$A:$H,MATCH(A1145,pricelevel!$A:$A,0),MATCH(Sheet1!I1145,pricelevel!$A$1:$H$1,0))</f>
        <v>101.3</v>
      </c>
    </row>
    <row r="1146" spans="1:41">
      <c r="A1146" s="1">
        <v>26620</v>
      </c>
      <c r="B1146" s="5" t="s">
        <v>126</v>
      </c>
      <c r="C1146">
        <v>65248.195652173912</v>
      </c>
      <c r="D1146">
        <v>0.52257525083612044</v>
      </c>
      <c r="E1146">
        <v>0.81020066889632103</v>
      </c>
      <c r="F1146">
        <v>8.4707357859531776</v>
      </c>
      <c r="G1146">
        <v>231119.98327759199</v>
      </c>
      <c r="H1146">
        <v>0.97974927675988432</v>
      </c>
      <c r="I1146">
        <v>2016</v>
      </c>
      <c r="J1146">
        <v>0.25123422929237521</v>
      </c>
      <c r="K1146">
        <v>0.99043062200956933</v>
      </c>
      <c r="L1146">
        <v>0.14651907952228371</v>
      </c>
      <c r="M1146">
        <v>0.99521531100478466</v>
      </c>
      <c r="N1146">
        <v>0.52906976744186052</v>
      </c>
      <c r="O1146">
        <v>0.63461538461538458</v>
      </c>
      <c r="P1146">
        <v>27243.913461538461</v>
      </c>
      <c r="Q1146">
        <v>837.18181818181813</v>
      </c>
      <c r="R1146">
        <v>19.546052631578949</v>
      </c>
      <c r="S1146">
        <v>8.3456062837506135E-3</v>
      </c>
      <c r="T1146">
        <v>1.080019636720668E-2</v>
      </c>
      <c r="U1146">
        <v>4.418262150220913E-3</v>
      </c>
      <c r="V1146">
        <v>3433</v>
      </c>
      <c r="W1146">
        <f t="shared" si="34"/>
        <v>2.3564064801178203E-2</v>
      </c>
      <c r="X1146">
        <v>6.1855670103092793E-2</v>
      </c>
      <c r="Y1146">
        <v>9.9656357388316158E-2</v>
      </c>
      <c r="Z1146">
        <v>38.805882352941182</v>
      </c>
      <c r="AA1146">
        <v>9.720176730486009E-2</v>
      </c>
      <c r="AB1146">
        <v>6.0382916053019153E-2</v>
      </c>
      <c r="AC1146">
        <v>2037</v>
      </c>
      <c r="AD1146">
        <v>7.2115384615384609E-2</v>
      </c>
      <c r="AE1146">
        <v>3.9273441335296996E-3</v>
      </c>
      <c r="AF1146">
        <v>4.9091801669121256E-4</v>
      </c>
      <c r="AG1146">
        <v>2.9455081001472749E-3</v>
      </c>
      <c r="AH1146">
        <v>1.4727540500736381E-3</v>
      </c>
      <c r="AI1146">
        <f t="shared" si="35"/>
        <v>3.0729132191808929E-2</v>
      </c>
      <c r="AJ1146">
        <v>4.9091801669121256E-4</v>
      </c>
      <c r="AK1146">
        <v>0.42307692307692307</v>
      </c>
      <c r="AL1146">
        <v>0.44101369064957763</v>
      </c>
      <c r="AM1146">
        <v>0.53846153846153844</v>
      </c>
      <c r="AN1146">
        <f>INDEX(realgdp!$A:$H,MATCH(Sheet1!A1146,realgdp!$A:$A,0),MATCH(Sheet1!I1146,realgdp!$A$1:$H$1,0))</f>
        <v>22262.6</v>
      </c>
      <c r="AO1146">
        <f>INDEX(pricelevel!$A:$H,MATCH(A1146,pricelevel!$A:$A,0),MATCH(Sheet1!I1146,pricelevel!$A$1:$H$1,0))</f>
        <v>89.5</v>
      </c>
    </row>
    <row r="1147" spans="1:41">
      <c r="A1147" s="1">
        <v>26900</v>
      </c>
      <c r="B1147" s="5" t="s">
        <v>127</v>
      </c>
      <c r="C1147">
        <v>59413.300085106377</v>
      </c>
      <c r="D1147">
        <v>0.49736170212765962</v>
      </c>
      <c r="E1147">
        <v>0.8890212765957447</v>
      </c>
      <c r="F1147">
        <v>8.1194893617021275</v>
      </c>
      <c r="G1147">
        <v>199831.59148936169</v>
      </c>
      <c r="H1147">
        <v>0.97958783120706572</v>
      </c>
      <c r="I1147">
        <v>2016</v>
      </c>
      <c r="J1147">
        <v>0.26674841154832235</v>
      </c>
      <c r="K1147">
        <v>0.96400778210116733</v>
      </c>
      <c r="L1147">
        <v>0.1519088179422759</v>
      </c>
      <c r="M1147">
        <v>1.00875486381323</v>
      </c>
      <c r="N1147">
        <v>0.44345442083618919</v>
      </c>
      <c r="O1147">
        <v>0.6345226615236258</v>
      </c>
      <c r="P1147">
        <v>31333.351012536161</v>
      </c>
      <c r="Q1147">
        <v>970.74451097804388</v>
      </c>
      <c r="R1147">
        <v>26.026615969581751</v>
      </c>
      <c r="S1147">
        <v>7.9546584468529382E-3</v>
      </c>
      <c r="T1147">
        <v>1.0639355672665799E-2</v>
      </c>
      <c r="U1147">
        <v>5.8665606045540421E-3</v>
      </c>
      <c r="V1147">
        <v>16319</v>
      </c>
      <c r="W1147">
        <f t="shared" si="34"/>
        <v>2.446057472407278E-2</v>
      </c>
      <c r="X1147">
        <v>5.9262205429054388E-2</v>
      </c>
      <c r="Y1147">
        <v>0.1030128268867456</v>
      </c>
      <c r="Z1147">
        <v>40.263217097862757</v>
      </c>
      <c r="AA1147">
        <v>0.1013224619667893</v>
      </c>
      <c r="AB1147">
        <v>7.1492492791090781E-2</v>
      </c>
      <c r="AC1147">
        <v>10057</v>
      </c>
      <c r="AD1147">
        <v>8.0038572806171646E-2</v>
      </c>
      <c r="AE1147">
        <v>2.5852639952272049E-3</v>
      </c>
      <c r="AF1147">
        <v>3.2812966093268372E-3</v>
      </c>
      <c r="AG1147">
        <v>2.684697225812866E-3</v>
      </c>
      <c r="AH1147">
        <v>2.9829969175698522E-4</v>
      </c>
      <c r="AI1147">
        <f t="shared" si="35"/>
        <v>3.0981190316658396E-2</v>
      </c>
      <c r="AJ1147">
        <v>6.9603261409963211E-4</v>
      </c>
      <c r="AK1147">
        <v>0.38669238187078109</v>
      </c>
      <c r="AL1147">
        <v>0.42962191310742082</v>
      </c>
      <c r="AM1147">
        <v>0.55351976856316298</v>
      </c>
      <c r="AN1147">
        <f>INDEX(realgdp!$A:$H,MATCH(Sheet1!A1147,realgdp!$A:$A,0),MATCH(Sheet1!I1147,realgdp!$A$1:$H$1,0))</f>
        <v>119626.7</v>
      </c>
      <c r="AO1147">
        <f>INDEX(pricelevel!$A:$H,MATCH(A1147,pricelevel!$A:$A,0),MATCH(Sheet1!I1147,pricelevel!$A$1:$H$1,0))</f>
        <v>91.9</v>
      </c>
    </row>
    <row r="1148" spans="1:41">
      <c r="A1148" s="1">
        <v>26980</v>
      </c>
      <c r="B1148" s="5" t="s">
        <v>128</v>
      </c>
      <c r="C1148">
        <v>64080.934210526313</v>
      </c>
      <c r="D1148">
        <v>0.53947368421052633</v>
      </c>
      <c r="E1148">
        <v>0.96052631578947367</v>
      </c>
      <c r="F1148">
        <v>8.9210526315789469</v>
      </c>
      <c r="G1148">
        <v>255450</v>
      </c>
      <c r="H1148">
        <v>0.98954703832752611</v>
      </c>
      <c r="I1148">
        <v>2016</v>
      </c>
      <c r="J1148">
        <v>0.30176211453744495</v>
      </c>
      <c r="K1148">
        <v>1.6734693877551021</v>
      </c>
      <c r="L1148">
        <v>0.14587525150905431</v>
      </c>
      <c r="M1148">
        <v>1.4693877551020409</v>
      </c>
      <c r="N1148">
        <v>0.66666666666666663</v>
      </c>
      <c r="O1148">
        <v>0.88888888888888884</v>
      </c>
      <c r="P1148">
        <v>30766.111111111109</v>
      </c>
      <c r="Q1148">
        <v>1153.166666666667</v>
      </c>
      <c r="R1148">
        <v>21.90384615384615</v>
      </c>
      <c r="S1148">
        <v>1.043219076005961E-2</v>
      </c>
      <c r="T1148">
        <v>1.1922503725782411E-2</v>
      </c>
      <c r="U1148">
        <v>2.980625931445604E-3</v>
      </c>
      <c r="V1148">
        <v>994</v>
      </c>
      <c r="W1148">
        <f t="shared" si="34"/>
        <v>2.5335320417287626E-2</v>
      </c>
      <c r="X1148">
        <v>7.6005961251862889E-2</v>
      </c>
      <c r="Y1148">
        <v>0.1117734724292101</v>
      </c>
      <c r="Z1148">
        <v>38.061538461538461</v>
      </c>
      <c r="AA1148">
        <v>9.5380029806259314E-2</v>
      </c>
      <c r="AB1148">
        <v>5.216095380029806E-2</v>
      </c>
      <c r="AC1148">
        <v>671</v>
      </c>
      <c r="AD1148">
        <v>8.3333333333333329E-2</v>
      </c>
      <c r="AE1148">
        <v>1.490312965722802E-3</v>
      </c>
      <c r="AF1148">
        <v>1.490312965722802E-3</v>
      </c>
      <c r="AG1148">
        <v>4.4709388971684054E-3</v>
      </c>
      <c r="AH1148">
        <v>0</v>
      </c>
      <c r="AI1148">
        <f t="shared" si="35"/>
        <v>3.7481716896296445E-2</v>
      </c>
      <c r="AJ1148">
        <v>1.490312965722802E-3</v>
      </c>
      <c r="AK1148">
        <v>0.3888888888888889</v>
      </c>
      <c r="AL1148">
        <v>0.39839034205231388</v>
      </c>
      <c r="AM1148">
        <v>0.3611111111111111</v>
      </c>
      <c r="AN1148">
        <f>INDEX(realgdp!$A:$H,MATCH(Sheet1!A1148,realgdp!$A:$A,0),MATCH(Sheet1!I1148,realgdp!$A$1:$H$1,0))</f>
        <v>8885.9</v>
      </c>
      <c r="AO1148">
        <f>INDEX(pricelevel!$A:$H,MATCH(A1148,pricelevel!$A:$A,0),MATCH(Sheet1!I1148,pricelevel!$A$1:$H$1,0))</f>
        <v>94.9</v>
      </c>
    </row>
    <row r="1149" spans="1:41">
      <c r="A1149" s="1">
        <v>27060</v>
      </c>
      <c r="B1149" s="5" t="s">
        <v>129</v>
      </c>
      <c r="C1149">
        <v>62398.877192982458</v>
      </c>
      <c r="D1149">
        <v>0.50175438596491229</v>
      </c>
      <c r="E1149">
        <v>0.96140350877192982</v>
      </c>
      <c r="F1149">
        <v>8.6736842105263161</v>
      </c>
      <c r="G1149">
        <v>206550.87719298241</v>
      </c>
      <c r="H1149">
        <v>0.97478991596638653</v>
      </c>
      <c r="I1149">
        <v>2016</v>
      </c>
      <c r="J1149">
        <v>0.33190578158458245</v>
      </c>
      <c r="K1149">
        <v>1.9583333333333333</v>
      </c>
      <c r="L1149">
        <v>0.1131741821396994</v>
      </c>
      <c r="M1149">
        <v>1.645833333333333</v>
      </c>
      <c r="N1149">
        <v>0.62889518413597734</v>
      </c>
      <c r="O1149">
        <v>0.759493670886076</v>
      </c>
      <c r="P1149">
        <v>24424.443037974681</v>
      </c>
      <c r="Q1149">
        <v>1400.1886792452831</v>
      </c>
      <c r="R1149">
        <v>17.584905660377359</v>
      </c>
      <c r="S1149">
        <v>3.6465638148667601E-2</v>
      </c>
      <c r="T1149">
        <v>8.4151472650771386E-3</v>
      </c>
      <c r="U1149">
        <v>7.0126227208976164E-3</v>
      </c>
      <c r="V1149">
        <v>1131</v>
      </c>
      <c r="W1149">
        <f t="shared" si="34"/>
        <v>5.1893408134642355E-2</v>
      </c>
      <c r="X1149">
        <v>7.4333800841514724E-2</v>
      </c>
      <c r="Y1149">
        <v>7.8541374474053294E-2</v>
      </c>
      <c r="Z1149">
        <v>37.441176470588232</v>
      </c>
      <c r="AA1149">
        <v>0.11220196353436181</v>
      </c>
      <c r="AB1149">
        <v>9.8176718092566617E-3</v>
      </c>
      <c r="AC1149">
        <v>713</v>
      </c>
      <c r="AD1149">
        <v>0.32911392405063289</v>
      </c>
      <c r="AE1149">
        <v>2.8050490883590462E-3</v>
      </c>
      <c r="AF1149">
        <v>4.2075736325385693E-3</v>
      </c>
      <c r="AG1149">
        <v>2.3842917251051889E-2</v>
      </c>
      <c r="AH1149">
        <v>0</v>
      </c>
      <c r="AI1149">
        <f t="shared" si="35"/>
        <v>5.7327353465882316E-2</v>
      </c>
      <c r="AJ1149">
        <v>1.4025245441795231E-3</v>
      </c>
      <c r="AK1149">
        <v>0.22784810126582281</v>
      </c>
      <c r="AL1149">
        <v>0.31388152077807252</v>
      </c>
      <c r="AM1149">
        <v>0.43037974683544311</v>
      </c>
      <c r="AN1149">
        <f>INDEX(realgdp!$A:$H,MATCH(Sheet1!A1149,realgdp!$A:$A,0),MATCH(Sheet1!I1149,realgdp!$A$1:$H$1,0))</f>
        <v>4326.2</v>
      </c>
      <c r="AO1149">
        <f>INDEX(pricelevel!$A:$H,MATCH(A1149,pricelevel!$A:$A,0),MATCH(Sheet1!I1149,pricelevel!$A$1:$H$1,0))</f>
        <v>107</v>
      </c>
    </row>
    <row r="1150" spans="1:41">
      <c r="A1150" s="1">
        <v>27100</v>
      </c>
      <c r="B1150" s="5" t="s">
        <v>130</v>
      </c>
      <c r="C1150">
        <v>45507.166037735849</v>
      </c>
      <c r="D1150">
        <v>0.49433962264150938</v>
      </c>
      <c r="E1150">
        <v>0.95094339622641511</v>
      </c>
      <c r="F1150">
        <v>7.5188679245283021</v>
      </c>
      <c r="G1150">
        <v>142391.32075471699</v>
      </c>
      <c r="H1150">
        <v>0.96705882352941175</v>
      </c>
      <c r="I1150">
        <v>2016</v>
      </c>
      <c r="J1150">
        <v>0.25245098039215685</v>
      </c>
      <c r="K1150">
        <v>0.98058252427184467</v>
      </c>
      <c r="L1150">
        <v>0.13762711864406779</v>
      </c>
      <c r="M1150">
        <v>1.0388349514563111</v>
      </c>
      <c r="N1150">
        <v>0.37671232876712329</v>
      </c>
      <c r="O1150">
        <v>0.51401869158878499</v>
      </c>
      <c r="P1150">
        <v>24849.06542056075</v>
      </c>
      <c r="Q1150">
        <v>671.56666666666672</v>
      </c>
      <c r="R1150">
        <v>28.014492753623191</v>
      </c>
      <c r="S1150">
        <v>1.706484641638225E-2</v>
      </c>
      <c r="T1150">
        <v>6.8259385665529011E-3</v>
      </c>
      <c r="U1150">
        <v>7.9635949943117172E-3</v>
      </c>
      <c r="V1150">
        <v>1475</v>
      </c>
      <c r="W1150">
        <f t="shared" si="34"/>
        <v>3.1854379977246869E-2</v>
      </c>
      <c r="X1150">
        <v>6.1433447098976107E-2</v>
      </c>
      <c r="Y1150">
        <v>7.6222980659840733E-2</v>
      </c>
      <c r="Z1150">
        <v>37.157303370786522</v>
      </c>
      <c r="AA1150">
        <v>7.2810011376564274E-2</v>
      </c>
      <c r="AB1150">
        <v>7.5085324232081918E-2</v>
      </c>
      <c r="AC1150">
        <v>879</v>
      </c>
      <c r="AD1150">
        <v>3.7383177570093462E-2</v>
      </c>
      <c r="AE1150">
        <v>5.6882821387940841E-3</v>
      </c>
      <c r="AF1150">
        <v>2.275312855517634E-3</v>
      </c>
      <c r="AG1150">
        <v>9.1012514220705342E-3</v>
      </c>
      <c r="AH1150">
        <v>0</v>
      </c>
      <c r="AI1150">
        <f t="shared" si="35"/>
        <v>2.7025831969961951E-2</v>
      </c>
      <c r="AJ1150">
        <v>0</v>
      </c>
      <c r="AK1150">
        <v>0.37383177570093462</v>
      </c>
      <c r="AL1150">
        <v>0.39796610169491531</v>
      </c>
      <c r="AM1150">
        <v>0.68224299065420557</v>
      </c>
      <c r="AN1150">
        <f>INDEX(realgdp!$A:$H,MATCH(Sheet1!A1150,realgdp!$A:$A,0),MATCH(Sheet1!I1150,realgdp!$A$1:$H$1,0))</f>
        <v>5496.2</v>
      </c>
      <c r="AO1150">
        <f>INDEX(pricelevel!$A:$H,MATCH(A1150,pricelevel!$A:$A,0),MATCH(Sheet1!I1150,pricelevel!$A$1:$H$1,0))</f>
        <v>88.8</v>
      </c>
    </row>
    <row r="1151" spans="1:41">
      <c r="A1151" s="1">
        <v>27140</v>
      </c>
      <c r="B1151" s="5" t="s">
        <v>131</v>
      </c>
      <c r="C1151">
        <v>52438.906387128227</v>
      </c>
      <c r="D1151">
        <v>0.48464163822525602</v>
      </c>
      <c r="E1151">
        <v>0.59921989273525111</v>
      </c>
      <c r="F1151">
        <v>7.8732325694783034</v>
      </c>
      <c r="G1151">
        <v>204339.54168698189</v>
      </c>
      <c r="H1151">
        <v>0.97230406599882147</v>
      </c>
      <c r="I1151">
        <v>2016</v>
      </c>
      <c r="J1151">
        <v>0.2458965624032208</v>
      </c>
      <c r="K1151">
        <v>0.92327365728900257</v>
      </c>
      <c r="L1151">
        <v>0.15352628077178981</v>
      </c>
      <c r="M1151">
        <v>0.8542199488491049</v>
      </c>
      <c r="N1151">
        <v>0.47185430463576161</v>
      </c>
      <c r="O1151">
        <v>0.6347305389221557</v>
      </c>
      <c r="P1151">
        <v>25490.215568862281</v>
      </c>
      <c r="Q1151">
        <v>910.36764705882354</v>
      </c>
      <c r="R1151">
        <v>22.826666666666672</v>
      </c>
      <c r="S1151">
        <v>4.1067761806981521E-3</v>
      </c>
      <c r="T1151">
        <v>9.6802581402170729E-3</v>
      </c>
      <c r="U1151">
        <v>2.3467292461132301E-3</v>
      </c>
      <c r="V1151">
        <v>6012</v>
      </c>
      <c r="W1151">
        <f t="shared" si="34"/>
        <v>1.6133763567028454E-2</v>
      </c>
      <c r="X1151">
        <v>6.0721619243179821E-2</v>
      </c>
      <c r="Y1151">
        <v>8.0375476679378111E-2</v>
      </c>
      <c r="Z1151">
        <v>39.82692307692308</v>
      </c>
      <c r="AA1151">
        <v>0.101202698738633</v>
      </c>
      <c r="AB1151">
        <v>6.1308301554708122E-2</v>
      </c>
      <c r="AC1151">
        <v>3409</v>
      </c>
      <c r="AD1151">
        <v>5.3892215568862277E-2</v>
      </c>
      <c r="AE1151">
        <v>5.8668231152830743E-4</v>
      </c>
      <c r="AF1151">
        <v>1.760046934584922E-3</v>
      </c>
      <c r="AG1151">
        <v>2.0533880903490761E-3</v>
      </c>
      <c r="AH1151">
        <v>0</v>
      </c>
      <c r="AI1151">
        <f t="shared" si="35"/>
        <v>3.5714395768817603E-2</v>
      </c>
      <c r="AJ1151">
        <v>7.3335288941038428E-3</v>
      </c>
      <c r="AK1151">
        <v>0.40419161676646709</v>
      </c>
      <c r="AL1151">
        <v>0.39970059880239522</v>
      </c>
      <c r="AM1151">
        <v>0.56886227544910184</v>
      </c>
      <c r="AN1151">
        <f>INDEX(realgdp!$A:$H,MATCH(Sheet1!A1151,realgdp!$A:$A,0),MATCH(Sheet1!I1151,realgdp!$A$1:$H$1,0))</f>
        <v>26140.3</v>
      </c>
      <c r="AO1151">
        <f>INDEX(pricelevel!$A:$H,MATCH(A1151,pricelevel!$A:$A,0),MATCH(Sheet1!I1151,pricelevel!$A$1:$H$1,0))</f>
        <v>90.2</v>
      </c>
    </row>
    <row r="1152" spans="1:41">
      <c r="A1152" s="1">
        <v>27180</v>
      </c>
      <c r="B1152" s="5" t="s">
        <v>132</v>
      </c>
      <c r="C1152">
        <v>44891.216438356161</v>
      </c>
      <c r="D1152">
        <v>0.52328767123287667</v>
      </c>
      <c r="E1152">
        <v>0.73972602739726023</v>
      </c>
      <c r="F1152">
        <v>7.3726027397260276</v>
      </c>
      <c r="G1152">
        <v>148600.27397260271</v>
      </c>
      <c r="H1152">
        <v>0.97212543554006969</v>
      </c>
      <c r="I1152">
        <v>2016</v>
      </c>
      <c r="J1152">
        <v>0.18443316412859559</v>
      </c>
      <c r="K1152">
        <v>0.953125</v>
      </c>
      <c r="L1152">
        <v>0.1244778613199666</v>
      </c>
      <c r="M1152">
        <v>0.8125</v>
      </c>
      <c r="N1152">
        <v>0.37356321839080459</v>
      </c>
      <c r="O1152">
        <v>0.5</v>
      </c>
      <c r="P1152">
        <v>16833.653846153851</v>
      </c>
      <c r="Q1152">
        <v>746.5</v>
      </c>
      <c r="R1152">
        <v>27.32</v>
      </c>
      <c r="S1152">
        <v>9.9502487562189053E-3</v>
      </c>
      <c r="T1152">
        <v>9.9502487562189053E-3</v>
      </c>
      <c r="U1152">
        <v>3.3167495854063019E-3</v>
      </c>
      <c r="V1152">
        <v>1197</v>
      </c>
      <c r="W1152">
        <f t="shared" si="34"/>
        <v>2.3217247097844111E-2</v>
      </c>
      <c r="X1152">
        <v>5.6384742951907131E-2</v>
      </c>
      <c r="Y1152">
        <v>7.9601990049751242E-2</v>
      </c>
      <c r="Z1152">
        <v>36.121212121212118</v>
      </c>
      <c r="AA1152">
        <v>0.1127694859038143</v>
      </c>
      <c r="AB1152">
        <v>6.7993366500829183E-2</v>
      </c>
      <c r="AC1152">
        <v>603</v>
      </c>
      <c r="AD1152">
        <v>3.8461538461538457E-2</v>
      </c>
      <c r="AE1152">
        <v>1.658374792703151E-3</v>
      </c>
      <c r="AF1152">
        <v>1.658374792703151E-3</v>
      </c>
      <c r="AG1152">
        <v>4.9751243781094526E-3</v>
      </c>
      <c r="AH1152">
        <v>0</v>
      </c>
      <c r="AI1152">
        <f t="shared" si="35"/>
        <v>4.4345690295310436E-2</v>
      </c>
      <c r="AJ1152">
        <v>1.658374792703151E-3</v>
      </c>
      <c r="AK1152">
        <v>0.28846153846153838</v>
      </c>
      <c r="AL1152">
        <v>0.42606516290726809</v>
      </c>
      <c r="AM1152">
        <v>0.67307692307692313</v>
      </c>
      <c r="AN1152">
        <f>INDEX(realgdp!$A:$H,MATCH(Sheet1!A1152,realgdp!$A:$A,0),MATCH(Sheet1!I1152,realgdp!$A$1:$H$1,0))</f>
        <v>5565.7</v>
      </c>
      <c r="AO1152">
        <f>INDEX(pricelevel!$A:$H,MATCH(A1152,pricelevel!$A:$A,0),MATCH(Sheet1!I1152,pricelevel!$A$1:$H$1,0))</f>
        <v>82</v>
      </c>
    </row>
    <row r="1153" spans="1:41">
      <c r="A1153" s="1">
        <v>27260</v>
      </c>
      <c r="B1153" s="5" t="s">
        <v>133</v>
      </c>
      <c r="C1153">
        <v>59820.20912726417</v>
      </c>
      <c r="D1153">
        <v>0.50176429075511642</v>
      </c>
      <c r="E1153">
        <v>0.79651846624323686</v>
      </c>
      <c r="F1153">
        <v>7.904963537991061</v>
      </c>
      <c r="G1153">
        <v>251524.3472124206</v>
      </c>
      <c r="H1153">
        <v>0.9773883550028265</v>
      </c>
      <c r="I1153">
        <v>2016</v>
      </c>
      <c r="J1153">
        <v>0.24622312608948285</v>
      </c>
      <c r="K1153">
        <v>0.98408488063660482</v>
      </c>
      <c r="L1153">
        <v>0.14319545311019891</v>
      </c>
      <c r="M1153">
        <v>1.010610079575597</v>
      </c>
      <c r="N1153">
        <v>0.42895442359249331</v>
      </c>
      <c r="O1153">
        <v>0.57611548556430447</v>
      </c>
      <c r="P1153">
        <v>27534.464566929131</v>
      </c>
      <c r="Q1153">
        <v>1098.0460358056271</v>
      </c>
      <c r="R1153">
        <v>24.663778162911608</v>
      </c>
      <c r="S1153">
        <v>9.5250872015025488E-3</v>
      </c>
      <c r="T1153">
        <v>1.0330024148108401E-2</v>
      </c>
      <c r="U1153">
        <v>6.0370270995438692E-3</v>
      </c>
      <c r="V1153">
        <v>12668</v>
      </c>
      <c r="W1153">
        <f t="shared" si="34"/>
        <v>2.589213844915482E-2</v>
      </c>
      <c r="X1153">
        <v>5.701636705124765E-2</v>
      </c>
      <c r="Y1153">
        <v>0.1015562114301046</v>
      </c>
      <c r="Z1153">
        <v>39.294027565084228</v>
      </c>
      <c r="AA1153">
        <v>0.11752079420445399</v>
      </c>
      <c r="AB1153">
        <v>6.7614703514891336E-2</v>
      </c>
      <c r="AC1153">
        <v>7454</v>
      </c>
      <c r="AD1153">
        <v>9.1863517060367453E-2</v>
      </c>
      <c r="AE1153">
        <v>2.817279313120472E-3</v>
      </c>
      <c r="AF1153">
        <v>3.2197477864233971E-3</v>
      </c>
      <c r="AG1153">
        <v>3.4880601019586801E-3</v>
      </c>
      <c r="AH1153">
        <v>5.3662463107056611E-4</v>
      </c>
      <c r="AI1153">
        <f t="shared" si="35"/>
        <v>3.9878968161395051E-2</v>
      </c>
      <c r="AJ1153">
        <v>8.0493694660584917E-4</v>
      </c>
      <c r="AK1153">
        <v>0.32545931758530178</v>
      </c>
      <c r="AL1153">
        <v>0.4332175560467319</v>
      </c>
      <c r="AM1153">
        <v>0.49606299212598431</v>
      </c>
      <c r="AN1153">
        <f>INDEX(realgdp!$A:$H,MATCH(Sheet1!A1153,realgdp!$A:$A,0),MATCH(Sheet1!I1153,realgdp!$A$1:$H$1,0))</f>
        <v>63594.7</v>
      </c>
      <c r="AO1153">
        <f>INDEX(pricelevel!$A:$H,MATCH(A1153,pricelevel!$A:$A,0),MATCH(Sheet1!I1153,pricelevel!$A$1:$H$1,0))</f>
        <v>95.8</v>
      </c>
    </row>
    <row r="1154" spans="1:41">
      <c r="A1154" s="1">
        <v>27500</v>
      </c>
      <c r="B1154" s="5" t="s">
        <v>135</v>
      </c>
      <c r="C1154">
        <v>51322.397119341556</v>
      </c>
      <c r="D1154">
        <v>0.51851851851851849</v>
      </c>
      <c r="E1154">
        <v>0.95473251028806583</v>
      </c>
      <c r="F1154">
        <v>7.5493827160493829</v>
      </c>
      <c r="G1154">
        <v>187594.85596707821</v>
      </c>
      <c r="H1154">
        <v>0.98536585365853657</v>
      </c>
      <c r="I1154">
        <v>2016</v>
      </c>
      <c r="J1154">
        <v>0.20029673590504452</v>
      </c>
      <c r="K1154">
        <v>0.5617977528089888</v>
      </c>
      <c r="L1154">
        <v>0.14130434782608689</v>
      </c>
      <c r="M1154">
        <v>0.6404494382022472</v>
      </c>
      <c r="N1154">
        <v>0.4765625</v>
      </c>
      <c r="O1154">
        <v>0.43859649122807021</v>
      </c>
      <c r="P1154">
        <v>25511.754385964909</v>
      </c>
      <c r="Q1154">
        <v>845.14285714285711</v>
      </c>
      <c r="R1154">
        <v>21.488888888888891</v>
      </c>
      <c r="S1154">
        <v>1.3819095477386941E-2</v>
      </c>
      <c r="T1154">
        <v>7.537688442211055E-3</v>
      </c>
      <c r="U1154">
        <v>5.0251256281407036E-3</v>
      </c>
      <c r="V1154">
        <v>1288</v>
      </c>
      <c r="W1154">
        <f t="shared" ref="W1154:W1217" si="36">S1154+T1154+U1154</f>
        <v>2.63819095477387E-2</v>
      </c>
      <c r="X1154">
        <v>4.7738693467336682E-2</v>
      </c>
      <c r="Y1154">
        <v>9.9246231155778894E-2</v>
      </c>
      <c r="Z1154">
        <v>43.3</v>
      </c>
      <c r="AA1154">
        <v>8.5427135678391955E-2</v>
      </c>
      <c r="AB1154">
        <v>9.0452261306532666E-2</v>
      </c>
      <c r="AC1154">
        <v>796</v>
      </c>
      <c r="AD1154">
        <v>5.2631578947368418E-2</v>
      </c>
      <c r="AE1154">
        <v>2.5125628140703518E-3</v>
      </c>
      <c r="AF1154">
        <v>2.5125628140703518E-3</v>
      </c>
      <c r="AG1154">
        <v>6.2814070351758797E-3</v>
      </c>
      <c r="AH1154">
        <v>0</v>
      </c>
      <c r="AI1154">
        <f t="shared" si="35"/>
        <v>3.3127586772621398E-2</v>
      </c>
      <c r="AJ1154">
        <v>1.2562814070351759E-3</v>
      </c>
      <c r="AK1154">
        <v>0.38596491228070168</v>
      </c>
      <c r="AL1154">
        <v>0.44409937888198758</v>
      </c>
      <c r="AM1154">
        <v>0.61403508771929827</v>
      </c>
      <c r="AN1154">
        <f>INDEX(realgdp!$A:$H,MATCH(Sheet1!A1154,realgdp!$A:$A,0),MATCH(Sheet1!I1154,realgdp!$A$1:$H$1,0))</f>
        <v>5587</v>
      </c>
      <c r="AO1154">
        <f>INDEX(pricelevel!$A:$H,MATCH(A1154,pricelevel!$A:$A,0),MATCH(Sheet1!I1154,pricelevel!$A$1:$H$1,0))</f>
        <v>90.9</v>
      </c>
    </row>
    <row r="1155" spans="1:41">
      <c r="A1155" s="1">
        <v>27620</v>
      </c>
      <c r="B1155" s="5" t="s">
        <v>136</v>
      </c>
      <c r="C1155">
        <v>45057.504159733777</v>
      </c>
      <c r="D1155">
        <v>0.49916805324459229</v>
      </c>
      <c r="E1155">
        <v>0.97171381031613979</v>
      </c>
      <c r="F1155">
        <v>7.4841930116472541</v>
      </c>
      <c r="G1155">
        <v>175737.1048252912</v>
      </c>
      <c r="H1155">
        <v>0.98825831702544031</v>
      </c>
      <c r="I1155">
        <v>2016</v>
      </c>
      <c r="J1155">
        <v>0.23990772779700115</v>
      </c>
      <c r="K1155">
        <v>0.89</v>
      </c>
      <c r="L1155">
        <v>0.14481044126786821</v>
      </c>
      <c r="M1155">
        <v>0.95</v>
      </c>
      <c r="N1155">
        <v>0.34193548387096773</v>
      </c>
      <c r="O1155">
        <v>0.33684210526315789</v>
      </c>
      <c r="P1155">
        <v>19100.10526315789</v>
      </c>
      <c r="Q1155">
        <v>717.66666666666663</v>
      </c>
      <c r="R1155">
        <v>25.17647058823529</v>
      </c>
      <c r="S1155">
        <v>8.869179600886918E-3</v>
      </c>
      <c r="T1155">
        <v>5.5432372505543242E-3</v>
      </c>
      <c r="U1155">
        <v>5.5432372505543242E-3</v>
      </c>
      <c r="V1155">
        <v>1609</v>
      </c>
      <c r="W1155">
        <f t="shared" si="36"/>
        <v>1.9955654101995565E-2</v>
      </c>
      <c r="X1155">
        <v>6.097560975609756E-2</v>
      </c>
      <c r="Y1155">
        <v>7.9822616407982258E-2</v>
      </c>
      <c r="Z1155">
        <v>40.742424242424242</v>
      </c>
      <c r="AA1155">
        <v>7.9822616407982258E-2</v>
      </c>
      <c r="AB1155">
        <v>7.7605321507760533E-2</v>
      </c>
      <c r="AC1155">
        <v>902</v>
      </c>
      <c r="AD1155">
        <v>2.1052631578947371E-2</v>
      </c>
      <c r="AE1155">
        <v>2.2172949002217291E-3</v>
      </c>
      <c r="AF1155">
        <v>3.3259423503325938E-3</v>
      </c>
      <c r="AG1155">
        <v>2.2172949002217291E-3</v>
      </c>
      <c r="AH1155">
        <v>0</v>
      </c>
      <c r="AI1155">
        <f t="shared" ref="AI1155:AI1218" si="37">Q1155/P1155</f>
        <v>3.7573963953537508E-2</v>
      </c>
      <c r="AJ1155">
        <v>1.108647450110865E-3</v>
      </c>
      <c r="AK1155">
        <v>0.45263157894736838</v>
      </c>
      <c r="AL1155">
        <v>0.45991298943443132</v>
      </c>
      <c r="AM1155">
        <v>0.74736842105263157</v>
      </c>
      <c r="AN1155">
        <f>INDEX(realgdp!$A:$H,MATCH(Sheet1!A1155,realgdp!$A:$A,0),MATCH(Sheet1!I1155,realgdp!$A$1:$H$1,0))</f>
        <v>6272</v>
      </c>
      <c r="AO1155">
        <f>INDEX(pricelevel!$A:$H,MATCH(A1155,pricelevel!$A:$A,0),MATCH(Sheet1!I1155,pricelevel!$A$1:$H$1,0))</f>
        <v>82.1</v>
      </c>
    </row>
    <row r="1156" spans="1:41">
      <c r="A1156" s="1">
        <v>27780</v>
      </c>
      <c r="B1156" s="5" t="s">
        <v>137</v>
      </c>
      <c r="C1156">
        <v>39352.902073732723</v>
      </c>
      <c r="D1156">
        <v>0.51036866359447008</v>
      </c>
      <c r="E1156">
        <v>0.99423963133640558</v>
      </c>
      <c r="F1156">
        <v>7.3283410138248852</v>
      </c>
      <c r="G1156">
        <v>115107.4884792627</v>
      </c>
      <c r="H1156">
        <v>0.96011396011396011</v>
      </c>
      <c r="I1156">
        <v>2016</v>
      </c>
      <c r="J1156">
        <v>0.19734513274336282</v>
      </c>
      <c r="K1156">
        <v>0.90654205607476634</v>
      </c>
      <c r="L1156">
        <v>0.11626838235294119</v>
      </c>
      <c r="M1156">
        <v>1.018691588785047</v>
      </c>
      <c r="N1156">
        <v>0.58525345622119818</v>
      </c>
      <c r="O1156">
        <v>0.54128440366972475</v>
      </c>
      <c r="P1156">
        <v>27966.146788990831</v>
      </c>
      <c r="Q1156">
        <v>563.92307692307691</v>
      </c>
      <c r="R1156">
        <v>26.482758620689651</v>
      </c>
      <c r="S1156">
        <v>1.1636927851047319E-2</v>
      </c>
      <c r="T1156">
        <v>3.8789759503491078E-3</v>
      </c>
      <c r="U1156">
        <v>6.2063615205585716E-3</v>
      </c>
      <c r="V1156">
        <v>2176</v>
      </c>
      <c r="W1156">
        <f t="shared" si="36"/>
        <v>2.1722265321954998E-2</v>
      </c>
      <c r="X1156">
        <v>7.1373157486423588E-2</v>
      </c>
      <c r="Y1156">
        <v>5.973622963537626E-2</v>
      </c>
      <c r="Z1156">
        <v>38.36</v>
      </c>
      <c r="AA1156">
        <v>7.7579519006982151E-2</v>
      </c>
      <c r="AB1156">
        <v>8.6113266097750191E-2</v>
      </c>
      <c r="AC1156">
        <v>1289</v>
      </c>
      <c r="AD1156">
        <v>2.7522935779816519E-2</v>
      </c>
      <c r="AE1156">
        <v>7.7579519006982156E-4</v>
      </c>
      <c r="AF1156">
        <v>5.4305663304887513E-3</v>
      </c>
      <c r="AG1156">
        <v>4.6547711404189293E-3</v>
      </c>
      <c r="AH1156">
        <v>0</v>
      </c>
      <c r="AI1156">
        <f t="shared" si="37"/>
        <v>2.0164489630193572E-2</v>
      </c>
      <c r="AJ1156">
        <v>8.5337470907680367E-3</v>
      </c>
      <c r="AK1156">
        <v>0.43119266055045868</v>
      </c>
      <c r="AL1156">
        <v>0.46507352941176472</v>
      </c>
      <c r="AM1156">
        <v>0.59633027522935778</v>
      </c>
      <c r="AN1156">
        <f>INDEX(realgdp!$A:$H,MATCH(Sheet1!A1156,realgdp!$A:$A,0),MATCH(Sheet1!I1156,realgdp!$A$1:$H$1,0))</f>
        <v>3691.4</v>
      </c>
      <c r="AO1156">
        <f>INDEX(pricelevel!$A:$H,MATCH(A1156,pricelevel!$A:$A,0),MATCH(Sheet1!I1156,pricelevel!$A$1:$H$1,0))</f>
        <v>87</v>
      </c>
    </row>
    <row r="1157" spans="1:41">
      <c r="A1157" s="1">
        <v>27900</v>
      </c>
      <c r="B1157" s="5" t="s">
        <v>138</v>
      </c>
      <c r="C1157">
        <v>44342.860780984724</v>
      </c>
      <c r="D1157">
        <v>0.52292020373514436</v>
      </c>
      <c r="E1157">
        <v>0.96604414261460103</v>
      </c>
      <c r="F1157">
        <v>7.3140916808149408</v>
      </c>
      <c r="G1157">
        <v>137566.72325976231</v>
      </c>
      <c r="H1157">
        <v>0.95766129032258063</v>
      </c>
      <c r="I1157">
        <v>2016</v>
      </c>
      <c r="J1157">
        <v>0.24829157175398633</v>
      </c>
      <c r="K1157">
        <v>0.82352941176470584</v>
      </c>
      <c r="L1157">
        <v>0.15196357427433119</v>
      </c>
      <c r="M1157">
        <v>0.70588235294117652</v>
      </c>
      <c r="N1157">
        <v>0.40571428571428569</v>
      </c>
      <c r="O1157">
        <v>0.52380952380952384</v>
      </c>
      <c r="P1157">
        <v>25843.928571428569</v>
      </c>
      <c r="Q1157">
        <v>861.36363636363637</v>
      </c>
      <c r="R1157">
        <v>16.473684210526319</v>
      </c>
      <c r="S1157">
        <v>5.9880239520958087E-3</v>
      </c>
      <c r="T1157">
        <v>1.5968063872255491E-2</v>
      </c>
      <c r="U1157">
        <v>2.9940119760479039E-3</v>
      </c>
      <c r="V1157">
        <v>1757</v>
      </c>
      <c r="W1157">
        <f t="shared" si="36"/>
        <v>2.4950099800399205E-2</v>
      </c>
      <c r="X1157">
        <v>6.9860279441117765E-2</v>
      </c>
      <c r="Y1157">
        <v>7.9840319361277445E-2</v>
      </c>
      <c r="Z1157">
        <v>41.246376811594203</v>
      </c>
      <c r="AA1157">
        <v>0.124750499001996</v>
      </c>
      <c r="AB1157">
        <v>8.9820359281437126E-2</v>
      </c>
      <c r="AC1157">
        <v>1002</v>
      </c>
      <c r="AD1157">
        <v>0.1071428571428571</v>
      </c>
      <c r="AE1157">
        <v>9.9800399201596798E-4</v>
      </c>
      <c r="AF1157">
        <v>1.996007984031936E-3</v>
      </c>
      <c r="AG1157">
        <v>1.996007984031936E-3</v>
      </c>
      <c r="AH1157">
        <v>0</v>
      </c>
      <c r="AI1157">
        <f t="shared" si="37"/>
        <v>3.3329438826723352E-2</v>
      </c>
      <c r="AJ1157">
        <v>3.9920159680638719E-3</v>
      </c>
      <c r="AK1157">
        <v>0.54761904761904767</v>
      </c>
      <c r="AL1157">
        <v>0.47011952191235062</v>
      </c>
      <c r="AM1157">
        <v>1.071428571428571</v>
      </c>
      <c r="AN1157">
        <f>INDEX(realgdp!$A:$H,MATCH(Sheet1!A1157,realgdp!$A:$A,0),MATCH(Sheet1!I1157,realgdp!$A$1:$H$1,0))</f>
        <v>6309.8</v>
      </c>
      <c r="AO1157">
        <f>INDEX(pricelevel!$A:$H,MATCH(A1157,pricelevel!$A:$A,0),MATCH(Sheet1!I1157,pricelevel!$A$1:$H$1,0))</f>
        <v>87.1</v>
      </c>
    </row>
    <row r="1158" spans="1:41">
      <c r="A1158" s="1">
        <v>28020</v>
      </c>
      <c r="B1158" s="5" t="s">
        <v>139</v>
      </c>
      <c r="C1158">
        <v>50026</v>
      </c>
      <c r="D1158">
        <v>0.50432900432900429</v>
      </c>
      <c r="E1158">
        <v>0.94660894660894657</v>
      </c>
      <c r="F1158">
        <v>7.7395382395382386</v>
      </c>
      <c r="G1158">
        <v>169740.47619047621</v>
      </c>
      <c r="H1158">
        <v>0.98506151142355014</v>
      </c>
      <c r="I1158">
        <v>2016</v>
      </c>
      <c r="J1158">
        <v>0.23433385992627698</v>
      </c>
      <c r="K1158">
        <v>0.84931506849315064</v>
      </c>
      <c r="L1158">
        <v>0.13248945147679331</v>
      </c>
      <c r="M1158">
        <v>0.98630136986301364</v>
      </c>
      <c r="N1158">
        <v>0.45646437994722949</v>
      </c>
      <c r="O1158">
        <v>0.625</v>
      </c>
      <c r="P1158">
        <v>26259.231481481482</v>
      </c>
      <c r="Q1158">
        <v>770.57317073170736</v>
      </c>
      <c r="R1158">
        <v>22.15243902439024</v>
      </c>
      <c r="S1158">
        <v>5.9469350411710887E-3</v>
      </c>
      <c r="T1158">
        <v>1.326623970722781E-2</v>
      </c>
      <c r="U1158">
        <v>3.659652333028362E-3</v>
      </c>
      <c r="V1158">
        <v>3555</v>
      </c>
      <c r="W1158">
        <f t="shared" si="36"/>
        <v>2.2872827081427259E-2</v>
      </c>
      <c r="X1158">
        <v>6.9075937785910341E-2</v>
      </c>
      <c r="Y1158">
        <v>9.1491308325709064E-2</v>
      </c>
      <c r="Z1158">
        <v>37.355670103092777</v>
      </c>
      <c r="AA1158">
        <v>0.1029277218664227</v>
      </c>
      <c r="AB1158">
        <v>6.3129002744739246E-2</v>
      </c>
      <c r="AC1158">
        <v>2186</v>
      </c>
      <c r="AD1158">
        <v>6.0185185185185182E-2</v>
      </c>
      <c r="AE1158">
        <v>9.1491308325709062E-4</v>
      </c>
      <c r="AF1158">
        <v>2.7447392497712722E-3</v>
      </c>
      <c r="AG1158">
        <v>3.2021957913998169E-3</v>
      </c>
      <c r="AH1158">
        <v>4.5745654162854531E-4</v>
      </c>
      <c r="AI1158">
        <f t="shared" si="37"/>
        <v>2.9344848544982378E-2</v>
      </c>
      <c r="AJ1158">
        <v>0</v>
      </c>
      <c r="AK1158">
        <v>0.33333333333333331</v>
      </c>
      <c r="AL1158">
        <v>0.4509142053445851</v>
      </c>
      <c r="AM1158">
        <v>0.57870370370370372</v>
      </c>
      <c r="AN1158">
        <f>INDEX(realgdp!$A:$H,MATCH(Sheet1!A1158,realgdp!$A:$A,0),MATCH(Sheet1!I1158,realgdp!$A$1:$H$1,0))</f>
        <v>14466.4</v>
      </c>
      <c r="AO1158">
        <f>INDEX(pricelevel!$A:$H,MATCH(A1158,pricelevel!$A:$A,0),MATCH(Sheet1!I1158,pricelevel!$A$1:$H$1,0))</f>
        <v>90.4</v>
      </c>
    </row>
    <row r="1159" spans="1:41">
      <c r="A1159" s="1">
        <v>28100</v>
      </c>
      <c r="B1159" s="5" t="s">
        <v>140</v>
      </c>
      <c r="C1159">
        <v>48858.304740406318</v>
      </c>
      <c r="D1159">
        <v>0.50564334085778784</v>
      </c>
      <c r="E1159">
        <v>0.89164785553047399</v>
      </c>
      <c r="F1159">
        <v>7.302483069977427</v>
      </c>
      <c r="G1159">
        <v>171856.8848758465</v>
      </c>
      <c r="H1159">
        <v>0.98087431693989069</v>
      </c>
      <c r="I1159">
        <v>2016</v>
      </c>
      <c r="J1159">
        <v>0.2378138847858198</v>
      </c>
      <c r="K1159">
        <v>0.73015873015873012</v>
      </c>
      <c r="L1159">
        <v>0.13865220759101471</v>
      </c>
      <c r="M1159">
        <v>0.98412698412698407</v>
      </c>
      <c r="N1159">
        <v>0.45925925925925931</v>
      </c>
      <c r="O1159">
        <v>0.5161290322580645</v>
      </c>
      <c r="P1159">
        <v>26762.758064516129</v>
      </c>
      <c r="Q1159">
        <v>846.7037037037037</v>
      </c>
      <c r="R1159">
        <v>26.75</v>
      </c>
      <c r="S1159">
        <v>2.6281208935611039E-3</v>
      </c>
      <c r="T1159">
        <v>6.5703022339027592E-3</v>
      </c>
      <c r="U1159">
        <v>2.6281208935611039E-3</v>
      </c>
      <c r="V1159">
        <v>1291</v>
      </c>
      <c r="W1159">
        <f t="shared" si="36"/>
        <v>1.1826544021024968E-2</v>
      </c>
      <c r="X1159">
        <v>5.5190538764783179E-2</v>
      </c>
      <c r="Y1159">
        <v>5.7818659658344283E-2</v>
      </c>
      <c r="Z1159">
        <v>39.882352941176471</v>
      </c>
      <c r="AA1159">
        <v>0.10249671484888299</v>
      </c>
      <c r="AB1159">
        <v>0.1077529566360053</v>
      </c>
      <c r="AC1159">
        <v>761</v>
      </c>
      <c r="AD1159">
        <v>8.0645161290322578E-2</v>
      </c>
      <c r="AE1159">
        <v>1.3140604467805519E-3</v>
      </c>
      <c r="AF1159">
        <v>1.3140604467805519E-3</v>
      </c>
      <c r="AG1159">
        <v>0</v>
      </c>
      <c r="AH1159">
        <v>0</v>
      </c>
      <c r="AI1159">
        <f t="shared" si="37"/>
        <v>3.1637385865185573E-2</v>
      </c>
      <c r="AJ1159">
        <v>0</v>
      </c>
      <c r="AK1159">
        <v>0.45161290322580638</v>
      </c>
      <c r="AL1159">
        <v>0.45313710302091398</v>
      </c>
      <c r="AM1159">
        <v>0.58064516129032262</v>
      </c>
      <c r="AN1159">
        <f>INDEX(realgdp!$A:$H,MATCH(Sheet1!A1159,realgdp!$A:$A,0),MATCH(Sheet1!I1159,realgdp!$A$1:$H$1,0))</f>
        <v>3765</v>
      </c>
      <c r="AO1159">
        <f>INDEX(pricelevel!$A:$H,MATCH(A1159,pricelevel!$A:$A,0),MATCH(Sheet1!I1159,pricelevel!$A$1:$H$1,0))</f>
        <v>96.2</v>
      </c>
    </row>
    <row r="1160" spans="1:41">
      <c r="A1160" s="1">
        <v>28140</v>
      </c>
      <c r="B1160" s="5" t="s">
        <v>141</v>
      </c>
      <c r="C1160">
        <v>59847.770334928231</v>
      </c>
      <c r="D1160">
        <v>0.50675485505206863</v>
      </c>
      <c r="E1160">
        <v>0.89431466366450885</v>
      </c>
      <c r="F1160">
        <v>8.1153954404728399</v>
      </c>
      <c r="G1160">
        <v>216352.2797635801</v>
      </c>
      <c r="H1160">
        <v>0.97862001943634591</v>
      </c>
      <c r="I1160">
        <v>2016</v>
      </c>
      <c r="J1160">
        <v>0.25464470407967821</v>
      </c>
      <c r="K1160">
        <v>0.8979750778816199</v>
      </c>
      <c r="L1160">
        <v>0.14993588099512689</v>
      </c>
      <c r="M1160">
        <v>0.911993769470405</v>
      </c>
      <c r="N1160">
        <v>0.46050420168067219</v>
      </c>
      <c r="O1160">
        <v>0.64987190435525188</v>
      </c>
      <c r="P1160">
        <v>32605.511528608029</v>
      </c>
      <c r="Q1160">
        <v>1001.735741444867</v>
      </c>
      <c r="R1160">
        <v>23.09659714599341</v>
      </c>
      <c r="S1160">
        <v>9.074259074259074E-3</v>
      </c>
      <c r="T1160">
        <v>1.39027639027639E-2</v>
      </c>
      <c r="U1160">
        <v>4.4955044955044959E-3</v>
      </c>
      <c r="V1160">
        <v>19495</v>
      </c>
      <c r="W1160">
        <f t="shared" si="36"/>
        <v>2.7472527472527472E-2</v>
      </c>
      <c r="X1160">
        <v>5.4112554112554112E-2</v>
      </c>
      <c r="Y1160">
        <v>0.10248085248085249</v>
      </c>
      <c r="Z1160">
        <v>39.931750741839757</v>
      </c>
      <c r="AA1160">
        <v>0.1066433566433566</v>
      </c>
      <c r="AB1160">
        <v>6.8598068598068593E-2</v>
      </c>
      <c r="AC1160">
        <v>12012</v>
      </c>
      <c r="AD1160">
        <v>8.1127241673783088E-2</v>
      </c>
      <c r="AE1160">
        <v>2.1645021645021649E-3</v>
      </c>
      <c r="AF1160">
        <v>2.331002331002331E-3</v>
      </c>
      <c r="AG1160">
        <v>3.246753246753247E-3</v>
      </c>
      <c r="AH1160">
        <v>3.33000333000333E-4</v>
      </c>
      <c r="AI1160">
        <f t="shared" si="37"/>
        <v>3.0722896052894171E-2</v>
      </c>
      <c r="AJ1160">
        <v>1.4985014985014989E-3</v>
      </c>
      <c r="AK1160">
        <v>0.39965841161400512</v>
      </c>
      <c r="AL1160">
        <v>0.45124390869453712</v>
      </c>
      <c r="AM1160">
        <v>0.52263023057216051</v>
      </c>
      <c r="AN1160">
        <f>INDEX(realgdp!$A:$H,MATCH(Sheet1!A1160,realgdp!$A:$A,0),MATCH(Sheet1!I1160,realgdp!$A$1:$H$1,0))</f>
        <v>113011</v>
      </c>
      <c r="AO1160">
        <f>INDEX(pricelevel!$A:$H,MATCH(A1160,pricelevel!$A:$A,0),MATCH(Sheet1!I1160,pricelevel!$A$1:$H$1,0))</f>
        <v>93.2</v>
      </c>
    </row>
    <row r="1161" spans="1:41">
      <c r="A1161" s="1">
        <v>28940</v>
      </c>
      <c r="B1161" s="5" t="s">
        <v>145</v>
      </c>
      <c r="C1161">
        <v>51564.76224827172</v>
      </c>
      <c r="D1161">
        <v>0.50345656747820855</v>
      </c>
      <c r="E1161">
        <v>0.95972347460174334</v>
      </c>
      <c r="F1161">
        <v>7.7896002404568678</v>
      </c>
      <c r="G1161">
        <v>212216.86203787199</v>
      </c>
      <c r="H1161">
        <v>0.97702852908484628</v>
      </c>
      <c r="I1161">
        <v>2016</v>
      </c>
      <c r="J1161">
        <v>0.22932104946925697</v>
      </c>
      <c r="K1161">
        <v>0.89291882556131263</v>
      </c>
      <c r="L1161">
        <v>0.12757201646090541</v>
      </c>
      <c r="M1161">
        <v>0.84974093264248707</v>
      </c>
      <c r="N1161">
        <v>0.45240761478163488</v>
      </c>
      <c r="O1161">
        <v>0.62804878048780488</v>
      </c>
      <c r="P1161">
        <v>25028.924796747971</v>
      </c>
      <c r="Q1161">
        <v>911.47196261682245</v>
      </c>
      <c r="R1161">
        <v>24.488950276243099</v>
      </c>
      <c r="S1161">
        <v>7.6128330614464376E-3</v>
      </c>
      <c r="T1161">
        <v>1.105673373210078E-2</v>
      </c>
      <c r="U1161">
        <v>5.2564799709987316E-3</v>
      </c>
      <c r="V1161">
        <v>9477</v>
      </c>
      <c r="W1161">
        <f t="shared" si="36"/>
        <v>2.392604676454595E-2</v>
      </c>
      <c r="X1161">
        <v>6.0902664491571508E-2</v>
      </c>
      <c r="Y1161">
        <v>9.0810222947253938E-2</v>
      </c>
      <c r="Z1161">
        <v>39.141439205955344</v>
      </c>
      <c r="AA1161">
        <v>0.1089360159506978</v>
      </c>
      <c r="AB1161">
        <v>7.0690592713431213E-2</v>
      </c>
      <c r="AC1161">
        <v>5517</v>
      </c>
      <c r="AD1161">
        <v>5.08130081300813E-2</v>
      </c>
      <c r="AE1161">
        <v>2.7188689505165849E-3</v>
      </c>
      <c r="AF1161">
        <v>2.5376110204821459E-3</v>
      </c>
      <c r="AG1161">
        <v>3.9876744607576578E-3</v>
      </c>
      <c r="AH1161">
        <v>1.8125793003443899E-4</v>
      </c>
      <c r="AI1161">
        <f t="shared" si="37"/>
        <v>3.6416744627210305E-2</v>
      </c>
      <c r="AJ1161">
        <v>2.9001268805510239E-3</v>
      </c>
      <c r="AK1161">
        <v>0.44918699186991867</v>
      </c>
      <c r="AL1161">
        <v>0.47177376807006438</v>
      </c>
      <c r="AM1161">
        <v>0.48373983739837401</v>
      </c>
      <c r="AN1161">
        <f>INDEX(realgdp!$A:$H,MATCH(Sheet1!A1161,realgdp!$A:$A,0),MATCH(Sheet1!I1161,realgdp!$A$1:$H$1,0))</f>
        <v>35580.6</v>
      </c>
      <c r="AO1161">
        <f>INDEX(pricelevel!$A:$H,MATCH(A1161,pricelevel!$A:$A,0),MATCH(Sheet1!I1161,pricelevel!$A$1:$H$1,0))</f>
        <v>88.7</v>
      </c>
    </row>
    <row r="1162" spans="1:41">
      <c r="A1162" s="1">
        <v>29100</v>
      </c>
      <c r="B1162" s="5" t="s">
        <v>146</v>
      </c>
      <c r="C1162">
        <v>54644.342182890847</v>
      </c>
      <c r="D1162">
        <v>0.51327433628318586</v>
      </c>
      <c r="E1162">
        <v>0.96165191740412981</v>
      </c>
      <c r="F1162">
        <v>8.2005899705014755</v>
      </c>
      <c r="G1162">
        <v>210992.62536873159</v>
      </c>
      <c r="H1162">
        <v>0.98644067796610169</v>
      </c>
      <c r="I1162">
        <v>2016</v>
      </c>
      <c r="J1162">
        <v>0.24053452115812918</v>
      </c>
      <c r="K1162">
        <v>1.5428571428571429</v>
      </c>
      <c r="L1162">
        <v>0.14739229024943309</v>
      </c>
      <c r="M1162">
        <v>1.714285714285714</v>
      </c>
      <c r="N1162">
        <v>0.49206349206349198</v>
      </c>
      <c r="O1162">
        <v>0.8</v>
      </c>
      <c r="P1162">
        <v>29185.666666666672</v>
      </c>
      <c r="Q1162">
        <v>849.31578947368416</v>
      </c>
      <c r="R1162">
        <v>19.536585365853661</v>
      </c>
      <c r="S1162">
        <v>5.1020408163265302E-3</v>
      </c>
      <c r="T1162">
        <v>1.1904761904761901E-2</v>
      </c>
      <c r="U1162">
        <v>5.1020408163265302E-3</v>
      </c>
      <c r="V1162">
        <v>882</v>
      </c>
      <c r="W1162">
        <f t="shared" si="36"/>
        <v>2.2108843537414959E-2</v>
      </c>
      <c r="X1162">
        <v>6.9727891156462579E-2</v>
      </c>
      <c r="Y1162">
        <v>9.6938775510204078E-2</v>
      </c>
      <c r="Z1162">
        <v>39.962264150943398</v>
      </c>
      <c r="AA1162">
        <v>9.6938775510204078E-2</v>
      </c>
      <c r="AB1162">
        <v>7.312925170068027E-2</v>
      </c>
      <c r="AC1162">
        <v>588</v>
      </c>
      <c r="AD1162">
        <v>8.3333333333333329E-2</v>
      </c>
      <c r="AE1162">
        <v>1.700680272108843E-3</v>
      </c>
      <c r="AF1162">
        <v>3.4013605442176869E-3</v>
      </c>
      <c r="AG1162">
        <v>1.700680272108843E-3</v>
      </c>
      <c r="AH1162">
        <v>1.700680272108843E-3</v>
      </c>
      <c r="AI1162">
        <f t="shared" si="37"/>
        <v>2.9100441637116989E-2</v>
      </c>
      <c r="AJ1162">
        <v>1.700680272108843E-3</v>
      </c>
      <c r="AK1162">
        <v>0.4</v>
      </c>
      <c r="AL1162">
        <v>0.445578231292517</v>
      </c>
      <c r="AM1162">
        <v>0.55000000000000004</v>
      </c>
      <c r="AN1162">
        <f>INDEX(realgdp!$A:$H,MATCH(Sheet1!A1162,realgdp!$A:$A,0),MATCH(Sheet1!I1162,realgdp!$A$1:$H$1,0))</f>
        <v>6356.1</v>
      </c>
      <c r="AO1162">
        <f>INDEX(pricelevel!$A:$H,MATCH(A1162,pricelevel!$A:$A,0),MATCH(Sheet1!I1162,pricelevel!$A$1:$H$1,0))</f>
        <v>92.3</v>
      </c>
    </row>
    <row r="1163" spans="1:41">
      <c r="A1163" s="1">
        <v>29180</v>
      </c>
      <c r="B1163" s="5" t="s">
        <v>147</v>
      </c>
      <c r="C1163">
        <v>48884.445544554459</v>
      </c>
      <c r="D1163">
        <v>0.51287128712871288</v>
      </c>
      <c r="E1163">
        <v>0.81188118811881194</v>
      </c>
      <c r="F1163">
        <v>7.1537953795379536</v>
      </c>
      <c r="G1163">
        <v>187364.0264026403</v>
      </c>
      <c r="H1163">
        <v>0.96451612903225803</v>
      </c>
      <c r="I1163">
        <v>2016</v>
      </c>
      <c r="J1163">
        <v>0.24945864010394109</v>
      </c>
      <c r="K1163">
        <v>0.80952380952380953</v>
      </c>
      <c r="L1163">
        <v>0.1546298392574145</v>
      </c>
      <c r="M1163">
        <v>0.8231292517006803</v>
      </c>
      <c r="N1163">
        <v>0.39054726368159198</v>
      </c>
      <c r="O1163">
        <v>0.43801652892561982</v>
      </c>
      <c r="P1163">
        <v>27384.384297520661</v>
      </c>
      <c r="Q1163">
        <v>847.32584269662925</v>
      </c>
      <c r="R1163">
        <v>23.922619047619051</v>
      </c>
      <c r="S1163">
        <v>1.1152416356877319E-2</v>
      </c>
      <c r="T1163">
        <v>6.6088393225939698E-3</v>
      </c>
      <c r="U1163">
        <v>4.543577034283354E-3</v>
      </c>
      <c r="V1163">
        <v>4417</v>
      </c>
      <c r="W1163">
        <f t="shared" si="36"/>
        <v>2.2304832713754642E-2</v>
      </c>
      <c r="X1163">
        <v>6.8979760429574558E-2</v>
      </c>
      <c r="Y1163">
        <v>8.302354399008674E-2</v>
      </c>
      <c r="Z1163">
        <v>40.714285714285722</v>
      </c>
      <c r="AA1163">
        <v>0.10285006195786869</v>
      </c>
      <c r="AB1163">
        <v>5.989260636100785E-2</v>
      </c>
      <c r="AC1163">
        <v>2421</v>
      </c>
      <c r="AD1163">
        <v>6.1983471074380167E-2</v>
      </c>
      <c r="AE1163">
        <v>1.2391573729863691E-3</v>
      </c>
      <c r="AF1163">
        <v>3.3044196612969849E-3</v>
      </c>
      <c r="AG1163">
        <v>1.2391573729863691E-3</v>
      </c>
      <c r="AH1163">
        <v>8.2610491532424622E-4</v>
      </c>
      <c r="AI1163">
        <f t="shared" si="37"/>
        <v>3.0941935136856256E-2</v>
      </c>
      <c r="AJ1163">
        <v>8.9632383312680711E-2</v>
      </c>
      <c r="AK1163">
        <v>0.41322314049586778</v>
      </c>
      <c r="AL1163">
        <v>0.41498754810957661</v>
      </c>
      <c r="AM1163">
        <v>0.76033057851239672</v>
      </c>
      <c r="AN1163">
        <f>INDEX(realgdp!$A:$H,MATCH(Sheet1!A1163,realgdp!$A:$A,0),MATCH(Sheet1!I1163,realgdp!$A$1:$H$1,0))</f>
        <v>19199.599999999999</v>
      </c>
      <c r="AO1163">
        <f>INDEX(pricelevel!$A:$H,MATCH(A1163,pricelevel!$A:$A,0),MATCH(Sheet1!I1163,pricelevel!$A$1:$H$1,0))</f>
        <v>88.6</v>
      </c>
    </row>
    <row r="1164" spans="1:41">
      <c r="A1164" s="1">
        <v>29200</v>
      </c>
      <c r="B1164" s="5" t="s">
        <v>148</v>
      </c>
      <c r="C1164">
        <v>53787.39595959596</v>
      </c>
      <c r="D1164">
        <v>0.50707070707070712</v>
      </c>
      <c r="E1164">
        <v>0.97373737373737379</v>
      </c>
      <c r="F1164">
        <v>8.183838383838383</v>
      </c>
      <c r="G1164">
        <v>191131.3131313131</v>
      </c>
      <c r="H1164">
        <v>0.98792270531400961</v>
      </c>
      <c r="I1164">
        <v>2016</v>
      </c>
      <c r="J1164">
        <v>0.29419525065963059</v>
      </c>
      <c r="K1164">
        <v>1.7051282051282051</v>
      </c>
      <c r="L1164">
        <v>0.130533484676504</v>
      </c>
      <c r="M1164">
        <v>1.4102564102564099</v>
      </c>
      <c r="N1164">
        <v>0.55306122448979589</v>
      </c>
      <c r="O1164">
        <v>0.75454545454545452</v>
      </c>
      <c r="P1164">
        <v>27928.654545454541</v>
      </c>
      <c r="Q1164">
        <v>874.49019607843138</v>
      </c>
      <c r="R1164">
        <v>18.511904761904759</v>
      </c>
      <c r="S1164">
        <v>1.192504258943782E-2</v>
      </c>
      <c r="T1164">
        <v>5.1107325383304937E-3</v>
      </c>
      <c r="U1164">
        <v>4.2589437819420782E-3</v>
      </c>
      <c r="V1164">
        <v>1762</v>
      </c>
      <c r="W1164">
        <f t="shared" si="36"/>
        <v>2.1294718909710391E-2</v>
      </c>
      <c r="X1164">
        <v>7.5809199318568998E-2</v>
      </c>
      <c r="Y1164">
        <v>6.9846678023850084E-2</v>
      </c>
      <c r="Z1164">
        <v>36.776595744680847</v>
      </c>
      <c r="AA1164">
        <v>9.1993185689948895E-2</v>
      </c>
      <c r="AB1164">
        <v>6.1328790459965928E-2</v>
      </c>
      <c r="AC1164">
        <v>1174</v>
      </c>
      <c r="AD1164">
        <v>0.15454545454545451</v>
      </c>
      <c r="AE1164">
        <v>8.5178875638841568E-4</v>
      </c>
      <c r="AF1164">
        <v>3.4071550255536632E-3</v>
      </c>
      <c r="AG1164">
        <v>1.0221465076660991E-2</v>
      </c>
      <c r="AH1164">
        <v>1.7035775127768309E-3</v>
      </c>
      <c r="AI1164">
        <f t="shared" si="37"/>
        <v>3.1311576239921549E-2</v>
      </c>
      <c r="AJ1164">
        <v>0</v>
      </c>
      <c r="AK1164">
        <v>0.33636363636363642</v>
      </c>
      <c r="AL1164">
        <v>0.37570942111237232</v>
      </c>
      <c r="AM1164">
        <v>0.50909090909090904</v>
      </c>
      <c r="AN1164">
        <f>INDEX(realgdp!$A:$H,MATCH(Sheet1!A1164,realgdp!$A:$A,0),MATCH(Sheet1!I1164,realgdp!$A$1:$H$1,0))</f>
        <v>8863.9</v>
      </c>
      <c r="AO1164">
        <f>INDEX(pricelevel!$A:$H,MATCH(A1164,pricelevel!$A:$A,0),MATCH(Sheet1!I1164,pricelevel!$A$1:$H$1,0))</f>
        <v>91.4</v>
      </c>
    </row>
    <row r="1165" spans="1:41">
      <c r="A1165" s="1">
        <v>29420</v>
      </c>
      <c r="B1165" s="5" t="s">
        <v>150</v>
      </c>
      <c r="C1165">
        <v>40437.711191335737</v>
      </c>
      <c r="D1165">
        <v>0.48014440433213001</v>
      </c>
      <c r="E1165">
        <v>0.91155234657039708</v>
      </c>
      <c r="F1165">
        <v>6.9819494584837543</v>
      </c>
      <c r="G1165">
        <v>192432.31046931411</v>
      </c>
      <c r="H1165">
        <v>0.94906166219839139</v>
      </c>
      <c r="I1165">
        <v>2016</v>
      </c>
      <c r="J1165">
        <v>0.19260700389105059</v>
      </c>
      <c r="K1165">
        <v>0.87619047619047619</v>
      </c>
      <c r="L1165">
        <v>0.1115799343647445</v>
      </c>
      <c r="M1165">
        <v>0.88571428571428568</v>
      </c>
      <c r="N1165">
        <v>0.27480916030534353</v>
      </c>
      <c r="O1165">
        <v>0.31182795698924731</v>
      </c>
      <c r="P1165">
        <v>21937.634408602149</v>
      </c>
      <c r="Q1165">
        <v>856.05405405405406</v>
      </c>
      <c r="R1165">
        <v>23.980392156862749</v>
      </c>
      <c r="S1165">
        <v>9.5510983763132766E-3</v>
      </c>
      <c r="T1165">
        <v>3.8204393505253099E-3</v>
      </c>
      <c r="U1165">
        <v>9.5510983763132766E-3</v>
      </c>
      <c r="V1165">
        <v>2133</v>
      </c>
      <c r="W1165">
        <f t="shared" si="36"/>
        <v>2.2922636103151865E-2</v>
      </c>
      <c r="X1165">
        <v>8.3094555873925502E-2</v>
      </c>
      <c r="Y1165">
        <v>8.5959885386819479E-2</v>
      </c>
      <c r="Z1165">
        <v>41.309859154929583</v>
      </c>
      <c r="AA1165">
        <v>0.12511938872970391</v>
      </c>
      <c r="AB1165">
        <v>7.3543457497612222E-2</v>
      </c>
      <c r="AC1165">
        <v>1047</v>
      </c>
      <c r="AD1165">
        <v>0.17204301075268821</v>
      </c>
      <c r="AE1165">
        <v>2.8653295128939832E-3</v>
      </c>
      <c r="AF1165">
        <v>6.6857688634192926E-3</v>
      </c>
      <c r="AG1165">
        <v>4.7755491881566383E-3</v>
      </c>
      <c r="AH1165">
        <v>9.5510983763132757E-4</v>
      </c>
      <c r="AI1165">
        <f t="shared" si="37"/>
        <v>3.9022167937960511E-2</v>
      </c>
      <c r="AJ1165">
        <v>5.7306590257879646E-3</v>
      </c>
      <c r="AK1165">
        <v>0.34408602150537643</v>
      </c>
      <c r="AL1165">
        <v>0.46460384435067981</v>
      </c>
      <c r="AM1165">
        <v>0.83870967741935487</v>
      </c>
      <c r="AN1165">
        <f>INDEX(realgdp!$A:$H,MATCH(Sheet1!A1165,realgdp!$A:$A,0),MATCH(Sheet1!I1165,realgdp!$A$1:$H$1,0))</f>
        <v>3620</v>
      </c>
      <c r="AO1165">
        <f>INDEX(pricelevel!$A:$H,MATCH(A1165,pricelevel!$A:$A,0),MATCH(Sheet1!I1165,pricelevel!$A$1:$H$1,0))</f>
        <v>91.5</v>
      </c>
    </row>
    <row r="1166" spans="1:41">
      <c r="A1166" s="1">
        <v>29460</v>
      </c>
      <c r="B1166" s="5" t="s">
        <v>151</v>
      </c>
      <c r="C1166">
        <v>44611.839907192567</v>
      </c>
      <c r="D1166">
        <v>0.49791183294663571</v>
      </c>
      <c r="E1166">
        <v>0.86078886310904867</v>
      </c>
      <c r="F1166">
        <v>7.2</v>
      </c>
      <c r="G1166">
        <v>170824.4547563805</v>
      </c>
      <c r="H1166">
        <v>0.97081144191476942</v>
      </c>
      <c r="I1166">
        <v>2016</v>
      </c>
      <c r="J1166">
        <v>0.2375866050808314</v>
      </c>
      <c r="K1166">
        <v>1.0173697270471465</v>
      </c>
      <c r="L1166">
        <v>0.13900893114376259</v>
      </c>
      <c r="M1166">
        <v>0.95285359801488834</v>
      </c>
      <c r="N1166">
        <v>0.40540540540540537</v>
      </c>
      <c r="O1166">
        <v>0.51822916666666663</v>
      </c>
      <c r="P1166">
        <v>24580.385416666672</v>
      </c>
      <c r="Q1166">
        <v>946.47619047619048</v>
      </c>
      <c r="R1166">
        <v>27.24452554744526</v>
      </c>
      <c r="S1166">
        <v>6.0857538035961273E-3</v>
      </c>
      <c r="T1166">
        <v>1.244813278008299E-2</v>
      </c>
      <c r="U1166">
        <v>6.0857538035961273E-3</v>
      </c>
      <c r="V1166">
        <v>6942</v>
      </c>
      <c r="W1166">
        <f t="shared" si="36"/>
        <v>2.4619640387275245E-2</v>
      </c>
      <c r="X1166">
        <v>6.4453665283540809E-2</v>
      </c>
      <c r="Y1166">
        <v>7.8561549100968187E-2</v>
      </c>
      <c r="Z1166">
        <v>39.577702702702702</v>
      </c>
      <c r="AA1166">
        <v>0.12503457814661131</v>
      </c>
      <c r="AB1166">
        <v>7.5242047026279388E-2</v>
      </c>
      <c r="AC1166">
        <v>3615</v>
      </c>
      <c r="AD1166">
        <v>0.16927083333333329</v>
      </c>
      <c r="AE1166">
        <v>3.59612724757953E-3</v>
      </c>
      <c r="AF1166">
        <v>2.4896265560165969E-3</v>
      </c>
      <c r="AG1166">
        <v>2.213001383125864E-3</v>
      </c>
      <c r="AH1166">
        <v>2.76625172890733E-4</v>
      </c>
      <c r="AI1166">
        <f t="shared" si="37"/>
        <v>3.8505343770339526E-2</v>
      </c>
      <c r="AJ1166">
        <v>2.7662517289073311E-3</v>
      </c>
      <c r="AK1166">
        <v>0.34375</v>
      </c>
      <c r="AL1166">
        <v>0.45159896283491791</v>
      </c>
      <c r="AM1166">
        <v>0.58072916666666663</v>
      </c>
      <c r="AN1166">
        <f>INDEX(realgdp!$A:$H,MATCH(Sheet1!A1166,realgdp!$A:$A,0),MATCH(Sheet1!I1166,realgdp!$A$1:$H$1,0))</f>
        <v>17872.099999999999</v>
      </c>
      <c r="AO1166">
        <f>INDEX(pricelevel!$A:$H,MATCH(A1166,pricelevel!$A:$A,0),MATCH(Sheet1!I1166,pricelevel!$A$1:$H$1,0))</f>
        <v>93</v>
      </c>
    </row>
    <row r="1167" spans="1:41">
      <c r="A1167" s="1">
        <v>29540</v>
      </c>
      <c r="B1167" s="5" t="s">
        <v>152</v>
      </c>
      <c r="C1167">
        <v>55817.476122594438</v>
      </c>
      <c r="D1167">
        <v>0.52957947255880256</v>
      </c>
      <c r="E1167">
        <v>0.95794725588025664</v>
      </c>
      <c r="F1167">
        <v>7.3506771204561652</v>
      </c>
      <c r="G1167">
        <v>236633.1432644334</v>
      </c>
      <c r="H1167">
        <v>0.98791297340854145</v>
      </c>
      <c r="I1167">
        <v>2016</v>
      </c>
      <c r="J1167">
        <v>0.25285643318430201</v>
      </c>
      <c r="K1167">
        <v>0.93625498007968122</v>
      </c>
      <c r="L1167">
        <v>0.15828220858895711</v>
      </c>
      <c r="M1167">
        <v>0.89243027888446214</v>
      </c>
      <c r="N1167">
        <v>0.35205183585313182</v>
      </c>
      <c r="O1167">
        <v>0.5669642857142857</v>
      </c>
      <c r="P1167">
        <v>34698.214285714283</v>
      </c>
      <c r="Q1167">
        <v>1049.835164835165</v>
      </c>
      <c r="R1167">
        <v>23.951086956521738</v>
      </c>
      <c r="S1167">
        <v>9.1233637445458145E-3</v>
      </c>
      <c r="T1167">
        <v>8.7266957556525193E-3</v>
      </c>
      <c r="U1167">
        <v>4.3633478778262597E-3</v>
      </c>
      <c r="V1167">
        <v>4075</v>
      </c>
      <c r="W1167">
        <f t="shared" si="36"/>
        <v>2.2213407378024595E-2</v>
      </c>
      <c r="X1167">
        <v>6.5053550178500591E-2</v>
      </c>
      <c r="Y1167">
        <v>8.5283617612058701E-2</v>
      </c>
      <c r="Z1167">
        <v>40.135922330097088</v>
      </c>
      <c r="AA1167">
        <v>0.1047203490678302</v>
      </c>
      <c r="AB1167">
        <v>8.0523601745339152E-2</v>
      </c>
      <c r="AC1167">
        <v>2521</v>
      </c>
      <c r="AD1167">
        <v>8.0357142857142863E-2</v>
      </c>
      <c r="AE1167">
        <v>1.1900039666798889E-3</v>
      </c>
      <c r="AF1167">
        <v>3.1733439111463709E-3</v>
      </c>
      <c r="AG1167">
        <v>4.7600158667195558E-3</v>
      </c>
      <c r="AH1167">
        <v>3.9666798889329631E-4</v>
      </c>
      <c r="AI1167">
        <f t="shared" si="37"/>
        <v>3.0256172729540034E-2</v>
      </c>
      <c r="AJ1167">
        <v>3.9666798889329631E-4</v>
      </c>
      <c r="AK1167">
        <v>0.49107142857142849</v>
      </c>
      <c r="AL1167">
        <v>0.46478527607361958</v>
      </c>
      <c r="AM1167">
        <v>0.5669642857142857</v>
      </c>
      <c r="AN1167">
        <f>INDEX(realgdp!$A:$H,MATCH(Sheet1!A1167,realgdp!$A:$A,0),MATCH(Sheet1!I1167,realgdp!$A$1:$H$1,0))</f>
        <v>24717.3</v>
      </c>
      <c r="AO1167">
        <f>INDEX(pricelevel!$A:$H,MATCH(A1167,pricelevel!$A:$A,0),MATCH(Sheet1!I1167,pricelevel!$A$1:$H$1,0))</f>
        <v>99.8</v>
      </c>
    </row>
    <row r="1168" spans="1:41">
      <c r="A1168" s="1">
        <v>29620</v>
      </c>
      <c r="B1168" s="5" t="s">
        <v>153</v>
      </c>
      <c r="C1168">
        <v>51464.561278863242</v>
      </c>
      <c r="D1168">
        <v>0.50680876258140917</v>
      </c>
      <c r="E1168">
        <v>0.9372409709887507</v>
      </c>
      <c r="F1168">
        <v>7.9064535227945534</v>
      </c>
      <c r="G1168">
        <v>165000.1184132623</v>
      </c>
      <c r="H1168">
        <v>0.97934472934472938</v>
      </c>
      <c r="I1168">
        <v>2016</v>
      </c>
      <c r="J1168">
        <v>0.24544298431538789</v>
      </c>
      <c r="K1168">
        <v>1</v>
      </c>
      <c r="L1168">
        <v>0.13967437874892891</v>
      </c>
      <c r="M1168">
        <v>0.96703296703296704</v>
      </c>
      <c r="N1168">
        <v>0.53867791842475388</v>
      </c>
      <c r="O1168">
        <v>0.68939393939393945</v>
      </c>
      <c r="P1168">
        <v>27778.27651515152</v>
      </c>
      <c r="Q1168">
        <v>893.31967213114751</v>
      </c>
      <c r="R1168">
        <v>21.10144927536232</v>
      </c>
      <c r="S1168">
        <v>7.3426573426573416E-3</v>
      </c>
      <c r="T1168">
        <v>1.3986013986013989E-2</v>
      </c>
      <c r="U1168">
        <v>3.1468531468531471E-3</v>
      </c>
      <c r="V1168">
        <v>4668</v>
      </c>
      <c r="W1168">
        <f t="shared" si="36"/>
        <v>2.4475524475524476E-2</v>
      </c>
      <c r="X1168">
        <v>6.6433566433566432E-2</v>
      </c>
      <c r="Y1168">
        <v>8.7762237762237766E-2</v>
      </c>
      <c r="Z1168">
        <v>39.53448275862069</v>
      </c>
      <c r="AA1168">
        <v>9.3356643356643357E-2</v>
      </c>
      <c r="AB1168">
        <v>5.5244755244755243E-2</v>
      </c>
      <c r="AC1168">
        <v>2860</v>
      </c>
      <c r="AD1168">
        <v>0.1212121212121212</v>
      </c>
      <c r="AE1168">
        <v>2.0979020979020979E-3</v>
      </c>
      <c r="AF1168">
        <v>1.048951048951049E-3</v>
      </c>
      <c r="AG1168">
        <v>3.1468531468531471E-3</v>
      </c>
      <c r="AH1168">
        <v>6.993006993006993E-4</v>
      </c>
      <c r="AI1168">
        <f t="shared" si="37"/>
        <v>3.2158930797736525E-2</v>
      </c>
      <c r="AJ1168">
        <v>6.993006993006993E-4</v>
      </c>
      <c r="AK1168">
        <v>0.375</v>
      </c>
      <c r="AL1168">
        <v>0.41795201371036839</v>
      </c>
      <c r="AM1168">
        <v>0.50757575757575757</v>
      </c>
      <c r="AN1168">
        <f>INDEX(realgdp!$A:$H,MATCH(Sheet1!A1168,realgdp!$A:$A,0),MATCH(Sheet1!I1168,realgdp!$A$1:$H$1,0))</f>
        <v>19426.5</v>
      </c>
      <c r="AO1168">
        <f>INDEX(pricelevel!$A:$H,MATCH(A1168,pricelevel!$A:$A,0),MATCH(Sheet1!I1168,pricelevel!$A$1:$H$1,0))</f>
        <v>92.1</v>
      </c>
    </row>
    <row r="1169" spans="1:41">
      <c r="A1169" s="1">
        <v>29700</v>
      </c>
      <c r="B1169" s="5" t="s">
        <v>154</v>
      </c>
      <c r="C1169">
        <v>38384.707250341999</v>
      </c>
      <c r="D1169">
        <v>0.52257181942544462</v>
      </c>
      <c r="E1169">
        <v>0.9507523939808481</v>
      </c>
      <c r="F1169">
        <v>6.5321477428180579</v>
      </c>
      <c r="G1169">
        <v>135868.39945280441</v>
      </c>
      <c r="H1169">
        <v>0.97419354838709682</v>
      </c>
      <c r="I1169">
        <v>2016</v>
      </c>
      <c r="J1169">
        <v>0.26937835763622409</v>
      </c>
      <c r="K1169">
        <v>0.58422939068100355</v>
      </c>
      <c r="L1169">
        <v>0.2058715596330275</v>
      </c>
      <c r="M1169">
        <v>0.56630824372759858</v>
      </c>
      <c r="N1169">
        <v>0.31561461794019929</v>
      </c>
      <c r="O1169">
        <v>0.38607594936708861</v>
      </c>
      <c r="P1169">
        <v>16086.08227848101</v>
      </c>
      <c r="Q1169">
        <v>725.98</v>
      </c>
      <c r="R1169">
        <v>26.45652173913043</v>
      </c>
      <c r="S1169">
        <v>8.8638195004029016E-3</v>
      </c>
      <c r="T1169">
        <v>8.0580177276390005E-4</v>
      </c>
      <c r="U1169">
        <v>4.0290088638195E-3</v>
      </c>
      <c r="V1169">
        <v>2725</v>
      </c>
      <c r="W1169">
        <f t="shared" si="36"/>
        <v>1.3698630136986301E-2</v>
      </c>
      <c r="X1169">
        <v>6.4464141821112E-2</v>
      </c>
      <c r="Y1169">
        <v>7.4133763094278812E-2</v>
      </c>
      <c r="Z1169">
        <v>41.211009174311933</v>
      </c>
      <c r="AA1169">
        <v>0.1144238517324738</v>
      </c>
      <c r="AB1169">
        <v>9.4278807413376312E-2</v>
      </c>
      <c r="AC1169">
        <v>1241</v>
      </c>
      <c r="AD1169">
        <v>0.30379746835443039</v>
      </c>
      <c r="AE1169">
        <v>3.2232070910556002E-3</v>
      </c>
      <c r="AF1169">
        <v>8.0580177276390005E-4</v>
      </c>
      <c r="AG1169">
        <v>1.6116035455278001E-3</v>
      </c>
      <c r="AH1169">
        <v>0</v>
      </c>
      <c r="AI1169">
        <f t="shared" si="37"/>
        <v>4.5130939120656632E-2</v>
      </c>
      <c r="AJ1169">
        <v>2.6591458501208701E-2</v>
      </c>
      <c r="AK1169">
        <v>0.48734177215189872</v>
      </c>
      <c r="AL1169">
        <v>0.39743119266055038</v>
      </c>
      <c r="AM1169">
        <v>0.86708860759493667</v>
      </c>
      <c r="AN1169">
        <f>INDEX(realgdp!$A:$H,MATCH(Sheet1!A1169,realgdp!$A:$A,0),MATCH(Sheet1!I1169,realgdp!$A$1:$H$1,0))</f>
        <v>7020.2</v>
      </c>
      <c r="AO1169">
        <f>INDEX(pricelevel!$A:$H,MATCH(A1169,pricelevel!$A:$A,0),MATCH(Sheet1!I1169,pricelevel!$A$1:$H$1,0))</f>
        <v>89.1</v>
      </c>
    </row>
    <row r="1170" spans="1:41">
      <c r="A1170" s="1">
        <v>29740</v>
      </c>
      <c r="B1170" s="5" t="s">
        <v>155</v>
      </c>
      <c r="C1170">
        <v>40624.034739454088</v>
      </c>
      <c r="D1170">
        <v>0.50868486352357323</v>
      </c>
      <c r="E1170">
        <v>0.90074441687344908</v>
      </c>
      <c r="F1170">
        <v>7.3598014888337469</v>
      </c>
      <c r="G1170">
        <v>164690.07444168729</v>
      </c>
      <c r="H1170">
        <v>0.9713375796178344</v>
      </c>
      <c r="I1170">
        <v>2016</v>
      </c>
      <c r="J1170">
        <v>0.27453769559032715</v>
      </c>
      <c r="K1170">
        <v>1.1304347826086956</v>
      </c>
      <c r="L1170">
        <v>0.16042402826855121</v>
      </c>
      <c r="M1170">
        <v>1.0217391304347829</v>
      </c>
      <c r="N1170">
        <v>0.43684210526315792</v>
      </c>
      <c r="O1170">
        <v>0.58510638297872342</v>
      </c>
      <c r="P1170">
        <v>21984.042553191492</v>
      </c>
      <c r="Q1170">
        <v>779.08888888888885</v>
      </c>
      <c r="R1170">
        <v>17.452830188679251</v>
      </c>
      <c r="S1170">
        <v>5.208333333333333E-3</v>
      </c>
      <c r="T1170">
        <v>1.302083333333333E-2</v>
      </c>
      <c r="U1170">
        <v>0</v>
      </c>
      <c r="V1170">
        <v>1415</v>
      </c>
      <c r="W1170">
        <f t="shared" si="36"/>
        <v>1.8229166666666664E-2</v>
      </c>
      <c r="X1170">
        <v>6.640625E-2</v>
      </c>
      <c r="Y1170">
        <v>8.0729166666666671E-2</v>
      </c>
      <c r="Z1170">
        <v>38.614285714285707</v>
      </c>
      <c r="AA1170">
        <v>8.4635416666666671E-2</v>
      </c>
      <c r="AB1170">
        <v>4.5572916666666657E-2</v>
      </c>
      <c r="AC1170">
        <v>768</v>
      </c>
      <c r="AD1170">
        <v>0.14893617021276601</v>
      </c>
      <c r="AE1170">
        <v>0</v>
      </c>
      <c r="AF1170">
        <v>0</v>
      </c>
      <c r="AG1170">
        <v>2.604166666666667E-3</v>
      </c>
      <c r="AH1170">
        <v>1.302083333333333E-3</v>
      </c>
      <c r="AI1170">
        <f t="shared" si="37"/>
        <v>3.5438836465306336E-2</v>
      </c>
      <c r="AJ1170">
        <v>5.208333333333333E-3</v>
      </c>
      <c r="AK1170">
        <v>0.39361702127659581</v>
      </c>
      <c r="AL1170">
        <v>0.392226148409894</v>
      </c>
      <c r="AM1170">
        <v>0.75531914893617025</v>
      </c>
      <c r="AN1170">
        <f>INDEX(realgdp!$A:$H,MATCH(Sheet1!A1170,realgdp!$A:$A,0),MATCH(Sheet1!I1170,realgdp!$A$1:$H$1,0))</f>
        <v>6149.9</v>
      </c>
      <c r="AO1170">
        <f>INDEX(pricelevel!$A:$H,MATCH(A1170,pricelevel!$A:$A,0),MATCH(Sheet1!I1170,pricelevel!$A$1:$H$1,0))</f>
        <v>90.9</v>
      </c>
    </row>
    <row r="1171" spans="1:41">
      <c r="A1171" s="1">
        <v>29820</v>
      </c>
      <c r="B1171" s="5" t="s">
        <v>156</v>
      </c>
      <c r="C1171">
        <v>56933.264522058817</v>
      </c>
      <c r="D1171">
        <v>0.51966911764705881</v>
      </c>
      <c r="E1171">
        <v>0.72647058823529409</v>
      </c>
      <c r="F1171">
        <v>7.434926470588235</v>
      </c>
      <c r="G1171">
        <v>278403.0882352941</v>
      </c>
      <c r="H1171">
        <v>0.96901226597805035</v>
      </c>
      <c r="I1171">
        <v>2016</v>
      </c>
      <c r="J1171">
        <v>0.25618085618085618</v>
      </c>
      <c r="K1171">
        <v>0.92978395061728392</v>
      </c>
      <c r="L1171">
        <v>0.14849710686671111</v>
      </c>
      <c r="M1171">
        <v>0.88657407407407407</v>
      </c>
      <c r="N1171">
        <v>0.38483466362599772</v>
      </c>
      <c r="O1171">
        <v>0.50739773716275027</v>
      </c>
      <c r="P1171">
        <v>25988.969538729329</v>
      </c>
      <c r="Q1171">
        <v>1068.1053484602919</v>
      </c>
      <c r="R1171">
        <v>24.86467065868263</v>
      </c>
      <c r="S1171">
        <v>8.8542123257648805E-3</v>
      </c>
      <c r="T1171">
        <v>1.4552467782940301E-2</v>
      </c>
      <c r="U1171">
        <v>1.4552467782940301E-2</v>
      </c>
      <c r="V1171">
        <v>19529</v>
      </c>
      <c r="W1171">
        <f t="shared" si="36"/>
        <v>3.7959147891645485E-2</v>
      </c>
      <c r="X1171">
        <v>9.6344349960550538E-2</v>
      </c>
      <c r="Y1171">
        <v>8.6350486543350577E-2</v>
      </c>
      <c r="Z1171">
        <v>38.195198329853859</v>
      </c>
      <c r="AA1171">
        <v>0.12308231787498899</v>
      </c>
      <c r="AB1171">
        <v>6.4346453931796263E-2</v>
      </c>
      <c r="AC1171">
        <v>11407</v>
      </c>
      <c r="AD1171">
        <v>0.24804177545691911</v>
      </c>
      <c r="AE1171">
        <v>4.9092662400280528E-3</v>
      </c>
      <c r="AF1171">
        <v>9.643201542912247E-3</v>
      </c>
      <c r="AG1171">
        <v>3.5942842114491101E-3</v>
      </c>
      <c r="AH1171">
        <v>7.8898921714736566E-4</v>
      </c>
      <c r="AI1171">
        <f t="shared" si="37"/>
        <v>4.1098410880376697E-2</v>
      </c>
      <c r="AJ1171">
        <v>1.402647497150872E-3</v>
      </c>
      <c r="AK1171">
        <v>0.30983463881636197</v>
      </c>
      <c r="AL1171">
        <v>0.41072251523375491</v>
      </c>
      <c r="AM1171">
        <v>0.49173194081810268</v>
      </c>
      <c r="AN1171">
        <f>INDEX(realgdp!$A:$H,MATCH(Sheet1!A1171,realgdp!$A:$A,0),MATCH(Sheet1!I1171,realgdp!$A$1:$H$1,0))</f>
        <v>93516.7</v>
      </c>
      <c r="AO1171">
        <f>INDEX(pricelevel!$A:$H,MATCH(A1171,pricelevel!$A:$A,0),MATCH(Sheet1!I1171,pricelevel!$A$1:$H$1,0))</f>
        <v>97.4</v>
      </c>
    </row>
    <row r="1172" spans="1:41">
      <c r="A1172" s="1">
        <v>29940</v>
      </c>
      <c r="B1172" s="5" t="s">
        <v>157</v>
      </c>
      <c r="C1172">
        <v>65710.774336283182</v>
      </c>
      <c r="D1172">
        <v>0.52654867256637172</v>
      </c>
      <c r="E1172">
        <v>0.91150442477876104</v>
      </c>
      <c r="F1172">
        <v>8.5265486725663724</v>
      </c>
      <c r="G1172">
        <v>231940.26548672569</v>
      </c>
      <c r="H1172">
        <v>1</v>
      </c>
      <c r="I1172">
        <v>2016</v>
      </c>
      <c r="J1172">
        <v>0.31134564643799473</v>
      </c>
      <c r="K1172">
        <v>1.2826086956521738</v>
      </c>
      <c r="L1172">
        <v>0.1183063511830635</v>
      </c>
      <c r="M1172">
        <v>1.326086956521739</v>
      </c>
      <c r="N1172">
        <v>0.48258706467661688</v>
      </c>
      <c r="O1172">
        <v>0.81967213114754101</v>
      </c>
      <c r="P1172">
        <v>22616.24590163934</v>
      </c>
      <c r="Q1172">
        <v>1006.575757575758</v>
      </c>
      <c r="R1172">
        <v>19.487804878048781</v>
      </c>
      <c r="S1172">
        <v>1.5761821366024518E-2</v>
      </c>
      <c r="T1172">
        <v>2.9772329246935202E-2</v>
      </c>
      <c r="U1172">
        <v>5.2539404553415062E-3</v>
      </c>
      <c r="V1172">
        <v>803</v>
      </c>
      <c r="W1172">
        <f t="shared" si="36"/>
        <v>5.0788091068301226E-2</v>
      </c>
      <c r="X1172">
        <v>7.8809106830122586E-2</v>
      </c>
      <c r="Y1172">
        <v>8.5814360770577927E-2</v>
      </c>
      <c r="Z1172">
        <v>38.442307692307693</v>
      </c>
      <c r="AA1172">
        <v>9.4570928196147111E-2</v>
      </c>
      <c r="AB1172">
        <v>5.9544658493870403E-2</v>
      </c>
      <c r="AC1172">
        <v>571</v>
      </c>
      <c r="AD1172">
        <v>0.1147540983606557</v>
      </c>
      <c r="AE1172">
        <v>5.2539404553415062E-3</v>
      </c>
      <c r="AF1172">
        <v>0</v>
      </c>
      <c r="AG1172">
        <v>8.7565674255691769E-3</v>
      </c>
      <c r="AH1172">
        <v>1.751313485113835E-3</v>
      </c>
      <c r="AI1172">
        <f t="shared" si="37"/>
        <v>4.4506756866434509E-2</v>
      </c>
      <c r="AJ1172">
        <v>1.751313485113835E-3</v>
      </c>
      <c r="AK1172">
        <v>0.29508196721311469</v>
      </c>
      <c r="AL1172">
        <v>0.38729763387297628</v>
      </c>
      <c r="AM1172">
        <v>0.27868852459016391</v>
      </c>
      <c r="AN1172">
        <f>INDEX(realgdp!$A:$H,MATCH(Sheet1!A1172,realgdp!$A:$A,0),MATCH(Sheet1!I1172,realgdp!$A$1:$H$1,0))</f>
        <v>3919.4</v>
      </c>
      <c r="AO1172">
        <f>INDEX(pricelevel!$A:$H,MATCH(A1172,pricelevel!$A:$A,0),MATCH(Sheet1!I1172,pricelevel!$A$1:$H$1,0))</f>
        <v>91.9</v>
      </c>
    </row>
    <row r="1173" spans="1:41">
      <c r="A1173" s="1">
        <v>30140</v>
      </c>
      <c r="B1173" s="5" t="s">
        <v>158</v>
      </c>
      <c r="C1173">
        <v>50909.626373626372</v>
      </c>
      <c r="D1173">
        <v>0.50769230769230766</v>
      </c>
      <c r="E1173">
        <v>0.96703296703296704</v>
      </c>
      <c r="F1173">
        <v>7.2109890109890111</v>
      </c>
      <c r="G1173">
        <v>196318.68131868131</v>
      </c>
      <c r="H1173">
        <v>0.9850746268656716</v>
      </c>
      <c r="I1173">
        <v>2016</v>
      </c>
      <c r="J1173">
        <v>0.18780889621087316</v>
      </c>
      <c r="K1173">
        <v>0.57534246575342463</v>
      </c>
      <c r="L1173">
        <v>0.13868003341687549</v>
      </c>
      <c r="M1173">
        <v>0.72602739726027399</v>
      </c>
      <c r="N1173">
        <v>0.38655462184873951</v>
      </c>
      <c r="O1173">
        <v>0.47169811320754718</v>
      </c>
      <c r="P1173">
        <v>31744.905660377361</v>
      </c>
      <c r="Q1173">
        <v>808.18181818181813</v>
      </c>
      <c r="R1173">
        <v>17.75</v>
      </c>
      <c r="S1173">
        <v>1.4765100671140939E-2</v>
      </c>
      <c r="T1173">
        <v>1.2080536912751679E-2</v>
      </c>
      <c r="U1173">
        <v>8.0536912751677861E-3</v>
      </c>
      <c r="V1173">
        <v>1197</v>
      </c>
      <c r="W1173">
        <f t="shared" si="36"/>
        <v>3.4899328859060406E-2</v>
      </c>
      <c r="X1173">
        <v>5.3691275167785227E-2</v>
      </c>
      <c r="Y1173">
        <v>9.5302013422818799E-2</v>
      </c>
      <c r="Z1173">
        <v>41.306122448979593</v>
      </c>
      <c r="AA1173">
        <v>0.10604026845637581</v>
      </c>
      <c r="AB1173">
        <v>9.9328859060402688E-2</v>
      </c>
      <c r="AC1173">
        <v>745</v>
      </c>
      <c r="AD1173">
        <v>7.5471698113207544E-2</v>
      </c>
      <c r="AE1173">
        <v>4.0268456375838931E-3</v>
      </c>
      <c r="AF1173">
        <v>4.0268456375838931E-3</v>
      </c>
      <c r="AG1173">
        <v>9.3959731543624154E-3</v>
      </c>
      <c r="AH1173">
        <v>0</v>
      </c>
      <c r="AI1173">
        <f t="shared" si="37"/>
        <v>2.5458630333576839E-2</v>
      </c>
      <c r="AJ1173">
        <v>5.3691275167785232E-3</v>
      </c>
      <c r="AK1173">
        <v>0.37735849056603782</v>
      </c>
      <c r="AL1173">
        <v>0.48370927318295742</v>
      </c>
      <c r="AM1173">
        <v>0.73584905660377353</v>
      </c>
      <c r="AN1173">
        <f>INDEX(realgdp!$A:$H,MATCH(Sheet1!A1173,realgdp!$A:$A,0),MATCH(Sheet1!I1173,realgdp!$A$1:$H$1,0))</f>
        <v>4388.8</v>
      </c>
      <c r="AO1173">
        <f>INDEX(pricelevel!$A:$H,MATCH(A1173,pricelevel!$A:$A,0),MATCH(Sheet1!I1173,pricelevel!$A$1:$H$1,0))</f>
        <v>96</v>
      </c>
    </row>
    <row r="1174" spans="1:41">
      <c r="A1174" s="1">
        <v>30340</v>
      </c>
      <c r="B1174" s="5" t="s">
        <v>159</v>
      </c>
      <c r="C1174">
        <v>42881.042553191488</v>
      </c>
      <c r="D1174">
        <v>0.53191489361702127</v>
      </c>
      <c r="E1174">
        <v>0.98936170212765961</v>
      </c>
      <c r="F1174">
        <v>7.5354609929078018</v>
      </c>
      <c r="G1174">
        <v>172102.83687943261</v>
      </c>
      <c r="H1174">
        <v>0.97142857142857142</v>
      </c>
      <c r="I1174">
        <v>2016</v>
      </c>
      <c r="J1174">
        <v>0.19024390243902439</v>
      </c>
      <c r="K1174">
        <v>0.50793650793650791</v>
      </c>
      <c r="L1174">
        <v>0.13301088270858519</v>
      </c>
      <c r="M1174">
        <v>0.55555555555555558</v>
      </c>
      <c r="N1174">
        <v>0.38372093023255821</v>
      </c>
      <c r="O1174">
        <v>0.51428571428571423</v>
      </c>
      <c r="P1174">
        <v>27957.142857142859</v>
      </c>
      <c r="Q1174">
        <v>792</v>
      </c>
      <c r="R1174">
        <v>22.296296296296301</v>
      </c>
      <c r="S1174">
        <v>1.247401247401247E-2</v>
      </c>
      <c r="T1174">
        <v>1.247401247401247E-2</v>
      </c>
      <c r="U1174">
        <v>2.0790020790020791E-3</v>
      </c>
      <c r="V1174">
        <v>827</v>
      </c>
      <c r="W1174">
        <f t="shared" si="36"/>
        <v>2.7027027027027018E-2</v>
      </c>
      <c r="X1174">
        <v>5.4054054054054057E-2</v>
      </c>
      <c r="Y1174">
        <v>7.6923076923076927E-2</v>
      </c>
      <c r="Z1174">
        <v>40.535714285714278</v>
      </c>
      <c r="AA1174">
        <v>0.103950103950104</v>
      </c>
      <c r="AB1174">
        <v>7.2765072765072769E-2</v>
      </c>
      <c r="AC1174">
        <v>481</v>
      </c>
      <c r="AD1174">
        <v>5.7142857142857141E-2</v>
      </c>
      <c r="AE1174">
        <v>0</v>
      </c>
      <c r="AF1174">
        <v>2.0790020790020791E-3</v>
      </c>
      <c r="AG1174">
        <v>1.0395010395010401E-2</v>
      </c>
      <c r="AH1174">
        <v>2.0790020790020791E-3</v>
      </c>
      <c r="AI1174">
        <f t="shared" si="37"/>
        <v>2.8329075114971895E-2</v>
      </c>
      <c r="AJ1174">
        <v>0</v>
      </c>
      <c r="AK1174">
        <v>0.42857142857142849</v>
      </c>
      <c r="AL1174">
        <v>0.42321644498186223</v>
      </c>
      <c r="AM1174">
        <v>0.7142857142857143</v>
      </c>
      <c r="AN1174">
        <f>INDEX(realgdp!$A:$H,MATCH(Sheet1!A1174,realgdp!$A:$A,0),MATCH(Sheet1!I1174,realgdp!$A$1:$H$1,0))</f>
        <v>3572.1</v>
      </c>
      <c r="AO1174">
        <f>INDEX(pricelevel!$A:$H,MATCH(A1174,pricelevel!$A:$A,0),MATCH(Sheet1!I1174,pricelevel!$A$1:$H$1,0))</f>
        <v>94.6</v>
      </c>
    </row>
    <row r="1175" spans="1:41">
      <c r="A1175" s="1">
        <v>30620</v>
      </c>
      <c r="B1175" s="5" t="s">
        <v>160</v>
      </c>
      <c r="C1175">
        <v>44515.053864168622</v>
      </c>
      <c r="D1175">
        <v>0.50819672131147542</v>
      </c>
      <c r="E1175">
        <v>0.93676814988290402</v>
      </c>
      <c r="F1175">
        <v>7.374707259953162</v>
      </c>
      <c r="G1175">
        <v>134447.30679156911</v>
      </c>
      <c r="H1175">
        <v>0.98618784530386738</v>
      </c>
      <c r="I1175">
        <v>2016</v>
      </c>
      <c r="J1175">
        <v>0.18536585365853658</v>
      </c>
      <c r="K1175">
        <v>0.74647887323943662</v>
      </c>
      <c r="L1175">
        <v>0.1248915871639202</v>
      </c>
      <c r="M1175">
        <v>0.71830985915492962</v>
      </c>
      <c r="N1175">
        <v>0.39795918367346939</v>
      </c>
      <c r="O1175">
        <v>0.70588235294117652</v>
      </c>
      <c r="P1175">
        <v>31371.568627450979</v>
      </c>
      <c r="Q1175">
        <v>669.14285714285711</v>
      </c>
      <c r="R1175">
        <v>21.625</v>
      </c>
      <c r="S1175">
        <v>5.9259259259259256E-3</v>
      </c>
      <c r="T1175">
        <v>2.9629629629629628E-3</v>
      </c>
      <c r="U1175">
        <v>2.9629629629629628E-3</v>
      </c>
      <c r="V1175">
        <v>1153</v>
      </c>
      <c r="W1175">
        <f t="shared" si="36"/>
        <v>1.1851851851851851E-2</v>
      </c>
      <c r="X1175">
        <v>4.5925925925925933E-2</v>
      </c>
      <c r="Y1175">
        <v>7.407407407407407E-2</v>
      </c>
      <c r="Z1175">
        <v>40.372093023255808</v>
      </c>
      <c r="AA1175">
        <v>8.8888888888888892E-2</v>
      </c>
      <c r="AB1175">
        <v>8.4444444444444447E-2</v>
      </c>
      <c r="AC1175">
        <v>675</v>
      </c>
      <c r="AD1175">
        <v>0</v>
      </c>
      <c r="AE1175">
        <v>0</v>
      </c>
      <c r="AF1175">
        <v>2.9629629629629628E-3</v>
      </c>
      <c r="AG1175">
        <v>1.481481481481481E-3</v>
      </c>
      <c r="AH1175">
        <v>0</v>
      </c>
      <c r="AI1175">
        <f t="shared" si="37"/>
        <v>2.132959512127611E-2</v>
      </c>
      <c r="AJ1175">
        <v>0</v>
      </c>
      <c r="AK1175">
        <v>0.37254901960784309</v>
      </c>
      <c r="AL1175">
        <v>0.45706851691240241</v>
      </c>
      <c r="AM1175">
        <v>0.66666666666666663</v>
      </c>
      <c r="AN1175">
        <f>INDEX(realgdp!$A:$H,MATCH(Sheet1!A1175,realgdp!$A:$A,0),MATCH(Sheet1!I1175,realgdp!$A$1:$H$1,0))</f>
        <v>4586.1000000000004</v>
      </c>
      <c r="AO1175">
        <f>INDEX(pricelevel!$A:$H,MATCH(A1175,pricelevel!$A:$A,0),MATCH(Sheet1!I1175,pricelevel!$A$1:$H$1,0))</f>
        <v>86.4</v>
      </c>
    </row>
    <row r="1176" spans="1:41">
      <c r="A1176" s="1">
        <v>30700</v>
      </c>
      <c r="B1176" s="5" t="s">
        <v>161</v>
      </c>
      <c r="C1176">
        <v>60023.685161290319</v>
      </c>
      <c r="D1176">
        <v>0.51225806451612899</v>
      </c>
      <c r="E1176">
        <v>0.96258064516129027</v>
      </c>
      <c r="F1176">
        <v>8.3754838709677415</v>
      </c>
      <c r="G1176">
        <v>202625.935483871</v>
      </c>
      <c r="H1176">
        <v>0.98866855524079322</v>
      </c>
      <c r="I1176">
        <v>2016</v>
      </c>
      <c r="J1176">
        <v>0.28559102674719583</v>
      </c>
      <c r="K1176">
        <v>1.1916666666666667</v>
      </c>
      <c r="L1176">
        <v>0.14361233480176211</v>
      </c>
      <c r="M1176">
        <v>1.2333333333333329</v>
      </c>
      <c r="N1176">
        <v>0.57391304347826089</v>
      </c>
      <c r="O1176">
        <v>0.73648648648648651</v>
      </c>
      <c r="P1176">
        <v>29480.33783783784</v>
      </c>
      <c r="Q1176">
        <v>846.47500000000002</v>
      </c>
      <c r="R1176">
        <v>26.563025210084039</v>
      </c>
      <c r="S1176">
        <v>7.7619663648124193E-3</v>
      </c>
      <c r="T1176">
        <v>1.1642949547218629E-2</v>
      </c>
      <c r="U1176">
        <v>3.2341526520051748E-3</v>
      </c>
      <c r="V1176">
        <v>2270</v>
      </c>
      <c r="W1176">
        <f t="shared" si="36"/>
        <v>2.2639068564036226E-2</v>
      </c>
      <c r="X1176">
        <v>4.5278137128072438E-2</v>
      </c>
      <c r="Y1176">
        <v>8.9262613195342816E-2</v>
      </c>
      <c r="Z1176">
        <v>38.284615384615392</v>
      </c>
      <c r="AA1176">
        <v>0.1054333764553687</v>
      </c>
      <c r="AB1176">
        <v>6.0155239327296252E-2</v>
      </c>
      <c r="AC1176">
        <v>1546</v>
      </c>
      <c r="AD1176">
        <v>7.4324324324324328E-2</v>
      </c>
      <c r="AE1176">
        <v>1.29366106080207E-3</v>
      </c>
      <c r="AF1176">
        <v>1.9404915912031051E-3</v>
      </c>
      <c r="AG1176">
        <v>2.5873221216041399E-3</v>
      </c>
      <c r="AH1176">
        <v>0</v>
      </c>
      <c r="AI1176">
        <f t="shared" si="37"/>
        <v>2.8713205549278149E-2</v>
      </c>
      <c r="AJ1176">
        <v>0</v>
      </c>
      <c r="AK1176">
        <v>0.3783783783783784</v>
      </c>
      <c r="AL1176">
        <v>0.4303964757709251</v>
      </c>
      <c r="AM1176">
        <v>0.54729729729729726</v>
      </c>
      <c r="AN1176">
        <f>INDEX(realgdp!$A:$H,MATCH(Sheet1!A1176,realgdp!$A:$A,0),MATCH(Sheet1!I1176,realgdp!$A$1:$H$1,0))</f>
        <v>17053.900000000001</v>
      </c>
      <c r="AO1176">
        <f>INDEX(pricelevel!$A:$H,MATCH(A1176,pricelevel!$A:$A,0),MATCH(Sheet1!I1176,pricelevel!$A$1:$H$1,0))</f>
        <v>91.6</v>
      </c>
    </row>
    <row r="1177" spans="1:41">
      <c r="A1177" s="1">
        <v>30780</v>
      </c>
      <c r="B1177" s="5" t="s">
        <v>162</v>
      </c>
      <c r="C1177">
        <v>55981.349451645066</v>
      </c>
      <c r="D1177">
        <v>0.49202392821535401</v>
      </c>
      <c r="E1177">
        <v>0.84097706879361911</v>
      </c>
      <c r="F1177">
        <v>7.9985044865403792</v>
      </c>
      <c r="G1177">
        <v>196661.4157527418</v>
      </c>
      <c r="H1177">
        <v>0.9828908554572271</v>
      </c>
      <c r="I1177">
        <v>2016</v>
      </c>
      <c r="J1177">
        <v>0.25696492953130123</v>
      </c>
      <c r="K1177">
        <v>1.0985074626865672</v>
      </c>
      <c r="L1177">
        <v>0.15867599385770351</v>
      </c>
      <c r="M1177">
        <v>1.017910447761194</v>
      </c>
      <c r="N1177">
        <v>0.49078726968174202</v>
      </c>
      <c r="O1177">
        <v>0.63343108504398826</v>
      </c>
      <c r="P1177">
        <v>29097.624633431089</v>
      </c>
      <c r="Q1177">
        <v>847.47904191616772</v>
      </c>
      <c r="R1177">
        <v>21.301587301587301</v>
      </c>
      <c r="S1177">
        <v>7.6157000585823078E-3</v>
      </c>
      <c r="T1177">
        <v>7.6157000585823078E-3</v>
      </c>
      <c r="U1177">
        <v>2.9291154071470421E-3</v>
      </c>
      <c r="V1177">
        <v>5861</v>
      </c>
      <c r="W1177">
        <f t="shared" si="36"/>
        <v>1.8160515524311659E-2</v>
      </c>
      <c r="X1177">
        <v>5.1259519625073233E-2</v>
      </c>
      <c r="Y1177">
        <v>8.7287639132981834E-2</v>
      </c>
      <c r="Z1177">
        <v>39.828767123287669</v>
      </c>
      <c r="AA1177">
        <v>0.1221441124780316</v>
      </c>
      <c r="AB1177">
        <v>6.1804335090802583E-2</v>
      </c>
      <c r="AC1177">
        <v>3414</v>
      </c>
      <c r="AD1177">
        <v>6.7448680351906154E-2</v>
      </c>
      <c r="AE1177">
        <v>8.7873462214411243E-4</v>
      </c>
      <c r="AF1177">
        <v>2.0503807850029291E-3</v>
      </c>
      <c r="AG1177">
        <v>1.4645577035735211E-3</v>
      </c>
      <c r="AH1177">
        <v>2.9291154071470421E-4</v>
      </c>
      <c r="AI1177">
        <f t="shared" si="37"/>
        <v>2.9125368568487027E-2</v>
      </c>
      <c r="AJ1177">
        <v>2.6362038664323371E-3</v>
      </c>
      <c r="AK1177">
        <v>0.43695014662756598</v>
      </c>
      <c r="AL1177">
        <v>0.43883296365807878</v>
      </c>
      <c r="AM1177">
        <v>0.63636363636363635</v>
      </c>
      <c r="AN1177">
        <f>INDEX(realgdp!$A:$H,MATCH(Sheet1!A1177,realgdp!$A:$A,0),MATCH(Sheet1!I1177,realgdp!$A$1:$H$1,0))</f>
        <v>33914.1</v>
      </c>
      <c r="AO1177">
        <f>INDEX(pricelevel!$A:$H,MATCH(A1177,pricelevel!$A:$A,0),MATCH(Sheet1!I1177,pricelevel!$A$1:$H$1,0))</f>
        <v>90.5</v>
      </c>
    </row>
    <row r="1178" spans="1:41">
      <c r="A1178" s="1">
        <v>31080</v>
      </c>
      <c r="B1178" s="5" t="s">
        <v>163</v>
      </c>
      <c r="C1178">
        <v>70077.264387085583</v>
      </c>
      <c r="D1178">
        <v>0.52007399485504524</v>
      </c>
      <c r="E1178">
        <v>0.6115270110125155</v>
      </c>
      <c r="F1178">
        <v>7.8256207185594127</v>
      </c>
      <c r="G1178">
        <v>683611.31022921065</v>
      </c>
      <c r="H1178">
        <v>0.97173074364773182</v>
      </c>
      <c r="I1178">
        <v>2016</v>
      </c>
      <c r="J1178">
        <v>0.2766522978612056</v>
      </c>
      <c r="K1178">
        <v>1.0930820501034244</v>
      </c>
      <c r="L1178">
        <v>0.13999333545387069</v>
      </c>
      <c r="M1178">
        <v>1.0744656400827399</v>
      </c>
      <c r="N1178">
        <v>0.5219075607801229</v>
      </c>
      <c r="O1178">
        <v>0.65058823529411769</v>
      </c>
      <c r="P1178">
        <v>29553.751016042781</v>
      </c>
      <c r="Q1178">
        <v>1636.088588866284</v>
      </c>
      <c r="R1178">
        <v>31.256034355101441</v>
      </c>
      <c r="S1178">
        <v>8.7529326836311133E-3</v>
      </c>
      <c r="T1178">
        <v>2.797329001985201E-2</v>
      </c>
      <c r="U1178">
        <v>5.2466032433547321E-3</v>
      </c>
      <c r="V1178">
        <v>132042</v>
      </c>
      <c r="W1178">
        <f t="shared" si="36"/>
        <v>4.1972825946837856E-2</v>
      </c>
      <c r="X1178">
        <v>5.5366488772011238E-2</v>
      </c>
      <c r="Y1178">
        <v>0.1019542630262717</v>
      </c>
      <c r="Z1178">
        <v>37.816492450638791</v>
      </c>
      <c r="AA1178">
        <v>0.1075875937814216</v>
      </c>
      <c r="AB1178">
        <v>6.0277928171810137E-2</v>
      </c>
      <c r="AC1178">
        <v>77574</v>
      </c>
      <c r="AD1178">
        <v>0.25839572192513371</v>
      </c>
      <c r="AE1178">
        <v>3.3000747673189472E-3</v>
      </c>
      <c r="AF1178">
        <v>1.9465284760357849E-3</v>
      </c>
      <c r="AG1178">
        <v>3.7641477814731742E-3</v>
      </c>
      <c r="AH1178">
        <v>5.0274576533374589E-4</v>
      </c>
      <c r="AI1178">
        <f t="shared" si="37"/>
        <v>5.5359760863457216E-2</v>
      </c>
      <c r="AJ1178">
        <v>7.4767318947069892E-4</v>
      </c>
      <c r="AK1178">
        <v>0.24513368983957221</v>
      </c>
      <c r="AL1178">
        <v>0.40723406188939881</v>
      </c>
      <c r="AM1178">
        <v>0.33358288770053468</v>
      </c>
      <c r="AN1178">
        <f>INDEX(realgdp!$A:$H,MATCH(Sheet1!A1178,realgdp!$A:$A,0),MATCH(Sheet1!I1178,realgdp!$A$1:$H$1,0))</f>
        <v>880453.3</v>
      </c>
      <c r="AO1178">
        <f>INDEX(pricelevel!$A:$H,MATCH(A1178,pricelevel!$A:$A,0),MATCH(Sheet1!I1178,pricelevel!$A$1:$H$1,0))</f>
        <v>117</v>
      </c>
    </row>
    <row r="1179" spans="1:41">
      <c r="A1179" s="1">
        <v>31140</v>
      </c>
      <c r="B1179" s="5" t="s">
        <v>164</v>
      </c>
      <c r="C1179">
        <v>62067.921399096093</v>
      </c>
      <c r="D1179">
        <v>0.49852623305168009</v>
      </c>
      <c r="E1179">
        <v>0.9117704853605817</v>
      </c>
      <c r="F1179">
        <v>8.0650422479858523</v>
      </c>
      <c r="G1179">
        <v>226480.23187266651</v>
      </c>
      <c r="H1179">
        <v>0.98045078196872126</v>
      </c>
      <c r="I1179">
        <v>2016</v>
      </c>
      <c r="J1179">
        <v>0.23329726805517986</v>
      </c>
      <c r="K1179">
        <v>0.87755102040816324</v>
      </c>
      <c r="L1179">
        <v>0.1459622752726201</v>
      </c>
      <c r="M1179">
        <v>0.93397358943577435</v>
      </c>
      <c r="N1179">
        <v>0.46940639269406392</v>
      </c>
      <c r="O1179">
        <v>0.63753213367609252</v>
      </c>
      <c r="P1179">
        <v>31325.542416452441</v>
      </c>
      <c r="Q1179">
        <v>908.28807947019868</v>
      </c>
      <c r="R1179">
        <v>22.651162790697679</v>
      </c>
      <c r="S1179">
        <v>8.2238860930403824E-3</v>
      </c>
      <c r="T1179">
        <v>9.6968209156744808E-3</v>
      </c>
      <c r="U1179">
        <v>3.682337056585246E-3</v>
      </c>
      <c r="V1179">
        <v>13572</v>
      </c>
      <c r="W1179">
        <f t="shared" si="36"/>
        <v>2.1603044065300107E-2</v>
      </c>
      <c r="X1179">
        <v>5.216644163495765E-2</v>
      </c>
      <c r="Y1179">
        <v>9.9668589664907326E-2</v>
      </c>
      <c r="Z1179">
        <v>40.197947214076237</v>
      </c>
      <c r="AA1179">
        <v>0.10384190499570389</v>
      </c>
      <c r="AB1179">
        <v>6.9596170369461155E-2</v>
      </c>
      <c r="AC1179">
        <v>8147</v>
      </c>
      <c r="AD1179">
        <v>5.3984575835475578E-2</v>
      </c>
      <c r="AE1179">
        <v>1.472934822634098E-3</v>
      </c>
      <c r="AF1179">
        <v>2.209402233951148E-3</v>
      </c>
      <c r="AG1179">
        <v>3.3141033509267209E-3</v>
      </c>
      <c r="AH1179">
        <v>9.8195654842273233E-4</v>
      </c>
      <c r="AI1179">
        <f t="shared" si="37"/>
        <v>2.8995126960456336E-2</v>
      </c>
      <c r="AJ1179">
        <v>1.104701116975574E-3</v>
      </c>
      <c r="AK1179">
        <v>0.35218508997429299</v>
      </c>
      <c r="AL1179">
        <v>0.4476864132036546</v>
      </c>
      <c r="AM1179">
        <v>0.54755784061696655</v>
      </c>
      <c r="AN1179">
        <f>INDEX(realgdp!$A:$H,MATCH(Sheet1!A1179,realgdp!$A:$A,0),MATCH(Sheet1!I1179,realgdp!$A$1:$H$1,0))</f>
        <v>64735.7</v>
      </c>
      <c r="AO1179">
        <f>INDEX(pricelevel!$A:$H,MATCH(A1179,pricelevel!$A:$A,0),MATCH(Sheet1!I1179,pricelevel!$A$1:$H$1,0))</f>
        <v>91.1</v>
      </c>
    </row>
    <row r="1180" spans="1:41">
      <c r="A1180" s="1">
        <v>31180</v>
      </c>
      <c r="B1180" s="5" t="s">
        <v>165</v>
      </c>
      <c r="C1180">
        <v>60483.955326460476</v>
      </c>
      <c r="D1180">
        <v>0.48911798396334483</v>
      </c>
      <c r="E1180">
        <v>0.88430698739977087</v>
      </c>
      <c r="F1180">
        <v>7.8865979381443303</v>
      </c>
      <c r="G1180">
        <v>186969.18671248571</v>
      </c>
      <c r="H1180">
        <v>0.98666666666666669</v>
      </c>
      <c r="I1180">
        <v>2016</v>
      </c>
      <c r="J1180">
        <v>0.30874316939890711</v>
      </c>
      <c r="K1180">
        <v>1.5320512820512822</v>
      </c>
      <c r="L1180">
        <v>0.1542152159013023</v>
      </c>
      <c r="M1180">
        <v>1.4551282051282051</v>
      </c>
      <c r="N1180">
        <v>0.56304347826086953</v>
      </c>
      <c r="O1180">
        <v>0.67841409691629961</v>
      </c>
      <c r="P1180">
        <v>27420.396475770929</v>
      </c>
      <c r="Q1180">
        <v>888.11678832116786</v>
      </c>
      <c r="R1180">
        <v>17.21022727272727</v>
      </c>
      <c r="S1180">
        <v>3.8398244651673069E-3</v>
      </c>
      <c r="T1180">
        <v>9.3252879868348879E-3</v>
      </c>
      <c r="U1180">
        <v>4.936917169500823E-3</v>
      </c>
      <c r="V1180">
        <v>2918</v>
      </c>
      <c r="W1180">
        <f t="shared" si="36"/>
        <v>1.8102029621503018E-2</v>
      </c>
      <c r="X1180">
        <v>6.3082830499177178E-2</v>
      </c>
      <c r="Y1180">
        <v>8.8864509051014812E-2</v>
      </c>
      <c r="Z1180">
        <v>38.671875</v>
      </c>
      <c r="AA1180">
        <v>0.1162918266593527</v>
      </c>
      <c r="AB1180">
        <v>5.704882062534284E-2</v>
      </c>
      <c r="AC1180">
        <v>1823</v>
      </c>
      <c r="AD1180">
        <v>8.8105726872246701E-2</v>
      </c>
      <c r="AE1180">
        <v>2.194185408667032E-3</v>
      </c>
      <c r="AF1180">
        <v>2.7427317608337901E-3</v>
      </c>
      <c r="AG1180">
        <v>1.645639056500274E-3</v>
      </c>
      <c r="AH1180">
        <v>5.4854635216675812E-4</v>
      </c>
      <c r="AI1180">
        <f t="shared" si="37"/>
        <v>3.2388911265594615E-2</v>
      </c>
      <c r="AJ1180">
        <v>1.151947339550192E-2</v>
      </c>
      <c r="AK1180">
        <v>0.44052863436123352</v>
      </c>
      <c r="AL1180">
        <v>0.40712816997943801</v>
      </c>
      <c r="AM1180">
        <v>0.52863436123348018</v>
      </c>
      <c r="AN1180">
        <f>INDEX(realgdp!$A:$H,MATCH(Sheet1!A1180,realgdp!$A:$A,0),MATCH(Sheet1!I1180,realgdp!$A$1:$H$1,0))</f>
        <v>11846.4</v>
      </c>
      <c r="AO1180">
        <f>INDEX(pricelevel!$A:$H,MATCH(A1180,pricelevel!$A:$A,0),MATCH(Sheet1!I1180,pricelevel!$A$1:$H$1,0))</f>
        <v>93.3</v>
      </c>
    </row>
    <row r="1181" spans="1:41">
      <c r="A1181" s="1">
        <v>31340</v>
      </c>
      <c r="B1181" s="5" t="s">
        <v>166</v>
      </c>
      <c r="C1181">
        <v>47475.858323494693</v>
      </c>
      <c r="D1181">
        <v>0.49704840613931522</v>
      </c>
      <c r="E1181">
        <v>0.89020070838252652</v>
      </c>
      <c r="F1181">
        <v>7.6280991735537187</v>
      </c>
      <c r="G1181">
        <v>211869.06729634001</v>
      </c>
      <c r="H1181">
        <v>0.98389458272327968</v>
      </c>
      <c r="I1181">
        <v>2016</v>
      </c>
      <c r="J1181">
        <v>0.22789115646258504</v>
      </c>
      <c r="K1181">
        <v>1.2416666666666667</v>
      </c>
      <c r="L1181">
        <v>0.1165245635403979</v>
      </c>
      <c r="M1181">
        <v>1.091666666666667</v>
      </c>
      <c r="N1181">
        <v>0.53670886075949364</v>
      </c>
      <c r="O1181">
        <v>0.67938931297709926</v>
      </c>
      <c r="P1181">
        <v>26191.259541984731</v>
      </c>
      <c r="Q1181">
        <v>889.01724137931035</v>
      </c>
      <c r="R1181">
        <v>21.059405940594061</v>
      </c>
      <c r="S1181">
        <v>9.427609427609427E-3</v>
      </c>
      <c r="T1181">
        <v>1.2121212121212119E-2</v>
      </c>
      <c r="U1181">
        <v>3.3670033670033669E-3</v>
      </c>
      <c r="V1181">
        <v>2463</v>
      </c>
      <c r="W1181">
        <f t="shared" si="36"/>
        <v>2.4915824915824912E-2</v>
      </c>
      <c r="X1181">
        <v>6.4646464646464646E-2</v>
      </c>
      <c r="Y1181">
        <v>8.4175084175084181E-2</v>
      </c>
      <c r="Z1181">
        <v>38.127272727272732</v>
      </c>
      <c r="AA1181">
        <v>0.1037037037037037</v>
      </c>
      <c r="AB1181">
        <v>7.2053872053872051E-2</v>
      </c>
      <c r="AC1181">
        <v>1485</v>
      </c>
      <c r="AD1181">
        <v>9.9236641221374045E-2</v>
      </c>
      <c r="AE1181">
        <v>2.0202020202020202E-3</v>
      </c>
      <c r="AF1181">
        <v>1.3468013468013471E-3</v>
      </c>
      <c r="AG1181">
        <v>6.0606060606060606E-3</v>
      </c>
      <c r="AH1181">
        <v>2.0202020202020202E-3</v>
      </c>
      <c r="AI1181">
        <f t="shared" si="37"/>
        <v>3.3943279434660668E-2</v>
      </c>
      <c r="AJ1181">
        <v>3.3670033670033669E-3</v>
      </c>
      <c r="AK1181">
        <v>0.52671755725190839</v>
      </c>
      <c r="AL1181">
        <v>0.46041412911084051</v>
      </c>
      <c r="AM1181">
        <v>0.72519083969465647</v>
      </c>
      <c r="AN1181">
        <f>INDEX(realgdp!$A:$H,MATCH(Sheet1!A1181,realgdp!$A:$A,0),MATCH(Sheet1!I1181,realgdp!$A$1:$H$1,0))</f>
        <v>8343.2999999999993</v>
      </c>
      <c r="AO1181">
        <f>INDEX(pricelevel!$A:$H,MATCH(A1181,pricelevel!$A:$A,0),MATCH(Sheet1!I1181,pricelevel!$A$1:$H$1,0))</f>
        <v>89.9</v>
      </c>
    </row>
    <row r="1182" spans="1:41">
      <c r="A1182" s="1">
        <v>31460</v>
      </c>
      <c r="B1182" s="5" t="s">
        <v>167</v>
      </c>
      <c r="C1182">
        <v>47440.263322884013</v>
      </c>
      <c r="D1182">
        <v>0.48275862068965519</v>
      </c>
      <c r="E1182">
        <v>0.78369905956112851</v>
      </c>
      <c r="F1182">
        <v>6.692789968652038</v>
      </c>
      <c r="G1182">
        <v>290699.05956112861</v>
      </c>
      <c r="H1182">
        <v>0.94071146245059289</v>
      </c>
      <c r="I1182">
        <v>2016</v>
      </c>
      <c r="J1182">
        <v>0.25925925925925924</v>
      </c>
      <c r="K1182">
        <v>1.075</v>
      </c>
      <c r="L1182">
        <v>0.13625498007968129</v>
      </c>
      <c r="M1182">
        <v>1.0249999999999999</v>
      </c>
      <c r="N1182">
        <v>0.32317073170731708</v>
      </c>
      <c r="O1182">
        <v>0.25609756097560982</v>
      </c>
      <c r="P1182">
        <v>14433.292682926831</v>
      </c>
      <c r="Q1182">
        <v>752.64285714285711</v>
      </c>
      <c r="R1182">
        <v>21.025641025641029</v>
      </c>
      <c r="S1182">
        <v>7.1225071225071226E-3</v>
      </c>
      <c r="T1182">
        <v>4.2735042735042739E-3</v>
      </c>
      <c r="U1182">
        <v>5.6980056980056983E-3</v>
      </c>
      <c r="V1182">
        <v>1255</v>
      </c>
      <c r="W1182">
        <f t="shared" si="36"/>
        <v>1.7094017094017096E-2</v>
      </c>
      <c r="X1182">
        <v>4.843304843304843E-2</v>
      </c>
      <c r="Y1182">
        <v>7.407407407407407E-2</v>
      </c>
      <c r="Z1182">
        <v>38.781818181818181</v>
      </c>
      <c r="AA1182">
        <v>0.1011396011396011</v>
      </c>
      <c r="AB1182">
        <v>8.2621082621082614E-2</v>
      </c>
      <c r="AC1182">
        <v>702</v>
      </c>
      <c r="AD1182">
        <v>0.21951219512195119</v>
      </c>
      <c r="AE1182">
        <v>2.8490028490028491E-3</v>
      </c>
      <c r="AF1182">
        <v>2.8490028490028491E-3</v>
      </c>
      <c r="AG1182">
        <v>1.424501424501425E-3</v>
      </c>
      <c r="AH1182">
        <v>0</v>
      </c>
      <c r="AI1182">
        <f t="shared" si="37"/>
        <v>5.2146303250204286E-2</v>
      </c>
      <c r="AJ1182">
        <v>1.424501424501425E-3</v>
      </c>
      <c r="AK1182">
        <v>0.29268292682926828</v>
      </c>
      <c r="AL1182">
        <v>0.40717131474103591</v>
      </c>
      <c r="AM1182">
        <v>0.46341463414634149</v>
      </c>
      <c r="AN1182">
        <f>INDEX(realgdp!$A:$H,MATCH(Sheet1!A1182,realgdp!$A:$A,0),MATCH(Sheet1!I1182,realgdp!$A$1:$H$1,0))</f>
        <v>5178.3</v>
      </c>
      <c r="AO1182">
        <f>INDEX(pricelevel!$A:$H,MATCH(A1182,pricelevel!$A:$A,0),MATCH(Sheet1!I1182,pricelevel!$A$1:$H$1,0))</f>
        <v>94.4</v>
      </c>
    </row>
    <row r="1183" spans="1:41">
      <c r="A1183" s="1">
        <v>31700</v>
      </c>
      <c r="B1183" s="5" t="s">
        <v>168</v>
      </c>
      <c r="C1183">
        <v>64434.394563426693</v>
      </c>
      <c r="D1183">
        <v>0.50494233937397037</v>
      </c>
      <c r="E1183">
        <v>0.96622734761120266</v>
      </c>
      <c r="F1183">
        <v>8.2512355848434922</v>
      </c>
      <c r="G1183">
        <v>280165.6507413509</v>
      </c>
      <c r="H1183">
        <v>0.98080438756855581</v>
      </c>
      <c r="I1183">
        <v>2016</v>
      </c>
      <c r="J1183">
        <v>0.24156692056583243</v>
      </c>
      <c r="K1183">
        <v>1.215568862275449</v>
      </c>
      <c r="L1183">
        <v>0.13578324509498599</v>
      </c>
      <c r="M1183">
        <v>1.3053892215568861</v>
      </c>
      <c r="N1183">
        <v>0.4606741573033708</v>
      </c>
      <c r="O1183">
        <v>0.65596330275229353</v>
      </c>
      <c r="P1183">
        <v>32472.80733944954</v>
      </c>
      <c r="Q1183">
        <v>1217.93220338983</v>
      </c>
      <c r="R1183">
        <v>25.312138728323699</v>
      </c>
      <c r="S1183">
        <v>8.9707271010387151E-3</v>
      </c>
      <c r="T1183">
        <v>1.746931067044381E-2</v>
      </c>
      <c r="U1183">
        <v>8.4985835694051E-3</v>
      </c>
      <c r="V1183">
        <v>3211</v>
      </c>
      <c r="W1183">
        <f t="shared" si="36"/>
        <v>3.4938621340887627E-2</v>
      </c>
      <c r="X1183">
        <v>4.7686496694995278E-2</v>
      </c>
      <c r="Y1183">
        <v>0.1218130311614731</v>
      </c>
      <c r="Z1183">
        <v>38.728205128205133</v>
      </c>
      <c r="AA1183">
        <v>0.1005665722379603</v>
      </c>
      <c r="AB1183">
        <v>5.9017941454202083E-2</v>
      </c>
      <c r="AC1183">
        <v>2118</v>
      </c>
      <c r="AD1183">
        <v>7.7981651376146793E-2</v>
      </c>
      <c r="AE1183">
        <v>6.6100094428706334E-3</v>
      </c>
      <c r="AF1183">
        <v>1.888574126534467E-3</v>
      </c>
      <c r="AG1183">
        <v>3.7771482530689331E-3</v>
      </c>
      <c r="AH1183">
        <v>4.7214353163361659E-4</v>
      </c>
      <c r="AI1183">
        <f t="shared" si="37"/>
        <v>3.750621837706735E-2</v>
      </c>
      <c r="AJ1183">
        <v>0</v>
      </c>
      <c r="AK1183">
        <v>0.3256880733944954</v>
      </c>
      <c r="AL1183">
        <v>0.46589847399563999</v>
      </c>
      <c r="AM1183">
        <v>0.37155963302752287</v>
      </c>
      <c r="AN1183">
        <f>INDEX(realgdp!$A:$H,MATCH(Sheet1!A1183,realgdp!$A:$A,0),MATCH(Sheet1!I1183,realgdp!$A$1:$H$1,0))</f>
        <v>24723.9</v>
      </c>
      <c r="AO1183">
        <f>INDEX(pricelevel!$A:$H,MATCH(A1183,pricelevel!$A:$A,0),MATCH(Sheet1!I1183,pricelevel!$A$1:$H$1,0))</f>
        <v>108.8</v>
      </c>
    </row>
    <row r="1184" spans="1:41">
      <c r="A1184" s="1">
        <v>31900</v>
      </c>
      <c r="B1184" s="5" t="s">
        <v>169</v>
      </c>
      <c r="C1184">
        <v>39118.557692307702</v>
      </c>
      <c r="D1184">
        <v>0.53846153846153844</v>
      </c>
      <c r="E1184">
        <v>0.96703296703296704</v>
      </c>
      <c r="F1184">
        <v>7.2362637362637363</v>
      </c>
      <c r="G1184">
        <v>119645.6043956044</v>
      </c>
      <c r="H1184">
        <v>0.94822006472491904</v>
      </c>
      <c r="I1184">
        <v>2016</v>
      </c>
      <c r="J1184">
        <v>0.22895622895622897</v>
      </c>
      <c r="K1184">
        <v>0.96923076923076923</v>
      </c>
      <c r="L1184">
        <v>0.13504273504273501</v>
      </c>
      <c r="M1184">
        <v>0.98461538461538467</v>
      </c>
      <c r="N1184">
        <v>0.26530612244897961</v>
      </c>
      <c r="O1184">
        <v>0.421875</v>
      </c>
      <c r="P1184">
        <v>16983.4375</v>
      </c>
      <c r="Q1184">
        <v>714.38095238095241</v>
      </c>
      <c r="R1184">
        <v>20.833333333333329</v>
      </c>
      <c r="S1184">
        <v>1.0670731707317071E-2</v>
      </c>
      <c r="T1184">
        <v>3.0487804878048782E-3</v>
      </c>
      <c r="U1184">
        <v>0</v>
      </c>
      <c r="V1184">
        <v>1170</v>
      </c>
      <c r="W1184">
        <f t="shared" si="36"/>
        <v>1.371951219512195E-2</v>
      </c>
      <c r="X1184">
        <v>5.7926829268292693E-2</v>
      </c>
      <c r="Y1184">
        <v>5.4878048780487812E-2</v>
      </c>
      <c r="Z1184">
        <v>39.232558139534881</v>
      </c>
      <c r="AA1184">
        <v>0.100609756097561</v>
      </c>
      <c r="AB1184">
        <v>8.0792682926829271E-2</v>
      </c>
      <c r="AC1184">
        <v>656</v>
      </c>
      <c r="AD1184">
        <v>1.5625E-2</v>
      </c>
      <c r="AE1184">
        <v>0</v>
      </c>
      <c r="AF1184">
        <v>0</v>
      </c>
      <c r="AG1184">
        <v>1.5243902439024391E-3</v>
      </c>
      <c r="AH1184">
        <v>3.0487804878048782E-3</v>
      </c>
      <c r="AI1184">
        <f t="shared" si="37"/>
        <v>4.2063389839716039E-2</v>
      </c>
      <c r="AJ1184">
        <v>1.5243902439024391E-3</v>
      </c>
      <c r="AK1184">
        <v>0.34375</v>
      </c>
      <c r="AL1184">
        <v>0.44529914529914533</v>
      </c>
      <c r="AM1184">
        <v>0.65625</v>
      </c>
      <c r="AN1184">
        <f>INDEX(realgdp!$A:$H,MATCH(Sheet1!A1184,realgdp!$A:$A,0),MATCH(Sheet1!I1184,realgdp!$A$1:$H$1,0))</f>
        <v>3860.5</v>
      </c>
      <c r="AO1184">
        <f>INDEX(pricelevel!$A:$H,MATCH(A1184,pricelevel!$A:$A,0),MATCH(Sheet1!I1184,pricelevel!$A$1:$H$1,0))</f>
        <v>85.8</v>
      </c>
    </row>
    <row r="1185" spans="1:41">
      <c r="A1185" s="1">
        <v>32580</v>
      </c>
      <c r="B1185" s="5" t="s">
        <v>171</v>
      </c>
      <c r="C1185">
        <v>39738.295724465563</v>
      </c>
      <c r="D1185">
        <v>0.5106888361045131</v>
      </c>
      <c r="E1185">
        <v>0.87351543942992871</v>
      </c>
      <c r="F1185">
        <v>6.7357482185273163</v>
      </c>
      <c r="G1185">
        <v>125528.50356294541</v>
      </c>
      <c r="H1185">
        <v>0.95389048991354464</v>
      </c>
      <c r="I1185">
        <v>2016</v>
      </c>
      <c r="J1185">
        <v>0.29377502730251182</v>
      </c>
      <c r="K1185">
        <v>0.58632478632478635</v>
      </c>
      <c r="L1185">
        <v>0.20796758946657659</v>
      </c>
      <c r="M1185">
        <v>0.59316239316239316</v>
      </c>
      <c r="N1185">
        <v>0.47368421052631582</v>
      </c>
      <c r="O1185">
        <v>0.48126801152737753</v>
      </c>
      <c r="P1185">
        <v>21309.579250720461</v>
      </c>
      <c r="Q1185">
        <v>743.44354838709683</v>
      </c>
      <c r="R1185">
        <v>23.169811320754722</v>
      </c>
      <c r="S1185">
        <v>4.30416068866571E-3</v>
      </c>
      <c r="T1185">
        <v>6.4562410329985654E-3</v>
      </c>
      <c r="U1185">
        <v>3.2281205164992831E-3</v>
      </c>
      <c r="V1185">
        <v>5924</v>
      </c>
      <c r="W1185">
        <f t="shared" si="36"/>
        <v>1.398852223816356E-2</v>
      </c>
      <c r="X1185">
        <v>5.4878048780487812E-2</v>
      </c>
      <c r="Y1185">
        <v>6.8507890961262558E-2</v>
      </c>
      <c r="Z1185">
        <v>39.874509803921569</v>
      </c>
      <c r="AA1185">
        <v>0.1129842180774749</v>
      </c>
      <c r="AB1185">
        <v>6.7790530846484939E-2</v>
      </c>
      <c r="AC1185">
        <v>2788</v>
      </c>
      <c r="AD1185">
        <v>0.29682997118155618</v>
      </c>
      <c r="AE1185">
        <v>1.7934002869440459E-3</v>
      </c>
      <c r="AF1185">
        <v>1.434720229555237E-3</v>
      </c>
      <c r="AG1185">
        <v>1.434720229555237E-3</v>
      </c>
      <c r="AH1185">
        <v>0</v>
      </c>
      <c r="AI1185">
        <f t="shared" si="37"/>
        <v>3.4887762899493267E-2</v>
      </c>
      <c r="AJ1185">
        <v>1.3629842180774751E-2</v>
      </c>
      <c r="AK1185">
        <v>0.43227665706051871</v>
      </c>
      <c r="AL1185">
        <v>0.4150911546252532</v>
      </c>
      <c r="AM1185">
        <v>0.91066282420749278</v>
      </c>
      <c r="AN1185">
        <f>INDEX(realgdp!$A:$H,MATCH(Sheet1!A1185,realgdp!$A:$A,0),MATCH(Sheet1!I1185,realgdp!$A$1:$H$1,0))</f>
        <v>17317</v>
      </c>
      <c r="AO1185">
        <f>INDEX(pricelevel!$A:$H,MATCH(A1185,pricelevel!$A:$A,0),MATCH(Sheet1!I1185,pricelevel!$A$1:$H$1,0))</f>
        <v>84.4</v>
      </c>
    </row>
    <row r="1186" spans="1:41">
      <c r="A1186" s="1">
        <v>32780</v>
      </c>
      <c r="B1186" s="5" t="s">
        <v>172</v>
      </c>
      <c r="C1186">
        <v>52160.077490774907</v>
      </c>
      <c r="D1186">
        <v>0.49630996309963099</v>
      </c>
      <c r="E1186">
        <v>0.95940959409594095</v>
      </c>
      <c r="F1186">
        <v>7.7416974169741701</v>
      </c>
      <c r="G1186">
        <v>332060.8856088561</v>
      </c>
      <c r="H1186">
        <v>0.9709443099273608</v>
      </c>
      <c r="I1186">
        <v>2016</v>
      </c>
      <c r="J1186">
        <v>0.23280423280423279</v>
      </c>
      <c r="K1186">
        <v>0.98936170212765961</v>
      </c>
      <c r="L1186">
        <v>0.11797133406835721</v>
      </c>
      <c r="M1186">
        <v>1.063829787234043</v>
      </c>
      <c r="N1186">
        <v>0.38571428571428568</v>
      </c>
      <c r="O1186">
        <v>0.49</v>
      </c>
      <c r="P1186">
        <v>20129.900000000001</v>
      </c>
      <c r="Q1186">
        <v>995.71428571428567</v>
      </c>
      <c r="R1186">
        <v>16.606060606060609</v>
      </c>
      <c r="S1186">
        <v>6.6730219256434702E-3</v>
      </c>
      <c r="T1186">
        <v>1.429933269780744E-2</v>
      </c>
      <c r="U1186">
        <v>9.5328884652049577E-3</v>
      </c>
      <c r="V1186">
        <v>1814</v>
      </c>
      <c r="W1186">
        <f t="shared" si="36"/>
        <v>3.0505243088655869E-2</v>
      </c>
      <c r="X1186">
        <v>6.9590085795996182E-2</v>
      </c>
      <c r="Y1186">
        <v>0.1086749285033365</v>
      </c>
      <c r="Z1186">
        <v>37.411764705882362</v>
      </c>
      <c r="AA1186">
        <v>9.0562440419447096E-2</v>
      </c>
      <c r="AB1186">
        <v>6.67302192564347E-2</v>
      </c>
      <c r="AC1186">
        <v>1049</v>
      </c>
      <c r="AD1186">
        <v>0.06</v>
      </c>
      <c r="AE1186">
        <v>3.8131553860819832E-3</v>
      </c>
      <c r="AF1186">
        <v>5.7197330791229741E-3</v>
      </c>
      <c r="AG1186">
        <v>2.859866539561487E-3</v>
      </c>
      <c r="AH1186">
        <v>0</v>
      </c>
      <c r="AI1186">
        <f t="shared" si="37"/>
        <v>4.9464442730181746E-2</v>
      </c>
      <c r="AJ1186">
        <v>9.5328884652049568E-4</v>
      </c>
      <c r="AK1186">
        <v>0.2</v>
      </c>
      <c r="AL1186">
        <v>0.47188533627342888</v>
      </c>
      <c r="AM1186">
        <v>0.38</v>
      </c>
      <c r="AN1186">
        <f>INDEX(realgdp!$A:$H,MATCH(Sheet1!A1186,realgdp!$A:$A,0),MATCH(Sheet1!I1186,realgdp!$A$1:$H$1,0))</f>
        <v>7222.3</v>
      </c>
      <c r="AO1186">
        <f>INDEX(pricelevel!$A:$H,MATCH(A1186,pricelevel!$A:$A,0),MATCH(Sheet1!I1186,pricelevel!$A$1:$H$1,0))</f>
        <v>97.2</v>
      </c>
    </row>
    <row r="1187" spans="1:41">
      <c r="A1187" s="1">
        <v>32820</v>
      </c>
      <c r="B1187" s="5" t="s">
        <v>173</v>
      </c>
      <c r="C1187">
        <v>57317.568881219442</v>
      </c>
      <c r="D1187">
        <v>0.49237848720161059</v>
      </c>
      <c r="E1187">
        <v>0.6419327006039689</v>
      </c>
      <c r="F1187">
        <v>7.8538970376761572</v>
      </c>
      <c r="G1187">
        <v>193332.7006039689</v>
      </c>
      <c r="H1187">
        <v>0.97793103448275864</v>
      </c>
      <c r="I1187">
        <v>2016</v>
      </c>
      <c r="J1187">
        <v>0.24702530584883525</v>
      </c>
      <c r="K1187">
        <v>0.81374999999999997</v>
      </c>
      <c r="L1187">
        <v>0.14948965766416761</v>
      </c>
      <c r="M1187">
        <v>0.85124999999999995</v>
      </c>
      <c r="N1187">
        <v>0.44190476190476191</v>
      </c>
      <c r="O1187">
        <v>0.61967694566813514</v>
      </c>
      <c r="P1187">
        <v>25472.077826725399</v>
      </c>
      <c r="Q1187">
        <v>984.29565217391303</v>
      </c>
      <c r="R1187">
        <v>24.3326359832636</v>
      </c>
      <c r="S1187">
        <v>7.492975335622854E-3</v>
      </c>
      <c r="T1187">
        <v>1.092725569778333E-2</v>
      </c>
      <c r="U1187">
        <v>2.8098657508585701E-3</v>
      </c>
      <c r="V1187">
        <v>11071</v>
      </c>
      <c r="W1187">
        <f t="shared" si="36"/>
        <v>2.1230096784264754E-2</v>
      </c>
      <c r="X1187">
        <v>5.7446144239775211E-2</v>
      </c>
      <c r="Y1187">
        <v>8.7574149235092102E-2</v>
      </c>
      <c r="Z1187">
        <v>39.945255474452551</v>
      </c>
      <c r="AA1187">
        <v>0.10006244146113021</v>
      </c>
      <c r="AB1187">
        <v>9.0852325944427104E-2</v>
      </c>
      <c r="AC1187">
        <v>6406</v>
      </c>
      <c r="AD1187">
        <v>0.1116005873715125</v>
      </c>
      <c r="AE1187">
        <v>1.4049328754292851E-3</v>
      </c>
      <c r="AF1187">
        <v>1.4049328754292851E-3</v>
      </c>
      <c r="AG1187">
        <v>3.434280362160474E-3</v>
      </c>
      <c r="AH1187">
        <v>4.6831095847642837E-4</v>
      </c>
      <c r="AI1187">
        <f t="shared" si="37"/>
        <v>3.864214214755525E-2</v>
      </c>
      <c r="AJ1187">
        <v>1.0927255697783329E-3</v>
      </c>
      <c r="AK1187">
        <v>0.36270190895741561</v>
      </c>
      <c r="AL1187">
        <v>0.39824767410351369</v>
      </c>
      <c r="AM1187">
        <v>0.63582966226138027</v>
      </c>
      <c r="AN1187">
        <f>INDEX(realgdp!$A:$H,MATCH(Sheet1!A1187,realgdp!$A:$A,0),MATCH(Sheet1!I1187,realgdp!$A$1:$H$1,0))</f>
        <v>61836.9</v>
      </c>
      <c r="AO1187">
        <f>INDEX(pricelevel!$A:$H,MATCH(A1187,pricelevel!$A:$A,0),MATCH(Sheet1!I1187,pricelevel!$A$1:$H$1,0))</f>
        <v>91.1</v>
      </c>
    </row>
    <row r="1188" spans="1:41">
      <c r="A1188" s="1">
        <v>32900</v>
      </c>
      <c r="B1188" s="5" t="s">
        <v>174</v>
      </c>
      <c r="C1188">
        <v>50283.23529411765</v>
      </c>
      <c r="D1188">
        <v>0.53130929791271342</v>
      </c>
      <c r="E1188">
        <v>0.69449715370018972</v>
      </c>
      <c r="F1188">
        <v>6.5635673624288424</v>
      </c>
      <c r="G1188">
        <v>291236.05313092982</v>
      </c>
      <c r="H1188">
        <v>0.95381062355658197</v>
      </c>
      <c r="I1188">
        <v>2016</v>
      </c>
      <c r="J1188">
        <v>0.26366843033509701</v>
      </c>
      <c r="K1188">
        <v>0.83333333333333337</v>
      </c>
      <c r="L1188">
        <v>0.19252498913515859</v>
      </c>
      <c r="M1188">
        <v>0.79032258064516125</v>
      </c>
      <c r="N1188">
        <v>0.36666666666666659</v>
      </c>
      <c r="O1188">
        <v>0.44217687074829931</v>
      </c>
      <c r="P1188">
        <v>21928.238095238099</v>
      </c>
      <c r="Q1188">
        <v>952.44827586206895</v>
      </c>
      <c r="R1188">
        <v>24.623655913978499</v>
      </c>
      <c r="S1188">
        <v>6.7854113655640372E-3</v>
      </c>
      <c r="T1188">
        <v>4.2408821034775231E-3</v>
      </c>
      <c r="U1188">
        <v>3.3927056827820191E-3</v>
      </c>
      <c r="V1188">
        <v>2301</v>
      </c>
      <c r="W1188">
        <f t="shared" si="36"/>
        <v>1.441899915182358E-2</v>
      </c>
      <c r="X1188">
        <v>5.2586938083121287E-2</v>
      </c>
      <c r="Y1188">
        <v>6.7854113655640369E-2</v>
      </c>
      <c r="Z1188">
        <v>35.737288135593218</v>
      </c>
      <c r="AA1188">
        <v>8.9058524173027995E-2</v>
      </c>
      <c r="AB1188">
        <v>9.4147582697201013E-2</v>
      </c>
      <c r="AC1188">
        <v>1179</v>
      </c>
      <c r="AD1188">
        <v>0.25170068027210879</v>
      </c>
      <c r="AE1188">
        <v>8.4817642069550466E-4</v>
      </c>
      <c r="AF1188">
        <v>2.5445292620865142E-3</v>
      </c>
      <c r="AG1188">
        <v>1.6963528413910091E-3</v>
      </c>
      <c r="AH1188">
        <v>0</v>
      </c>
      <c r="AI1188">
        <f t="shared" si="37"/>
        <v>4.3434783575653578E-2</v>
      </c>
      <c r="AJ1188">
        <v>0</v>
      </c>
      <c r="AK1188">
        <v>0.27891156462585032</v>
      </c>
      <c r="AL1188">
        <v>0.40156453715775747</v>
      </c>
      <c r="AM1188">
        <v>1.027210884353742</v>
      </c>
      <c r="AN1188">
        <f>INDEX(realgdp!$A:$H,MATCH(Sheet1!A1188,realgdp!$A:$A,0),MATCH(Sheet1!I1188,realgdp!$A$1:$H$1,0))</f>
        <v>7620.5</v>
      </c>
      <c r="AO1188">
        <f>INDEX(pricelevel!$A:$H,MATCH(A1188,pricelevel!$A:$A,0),MATCH(Sheet1!I1188,pricelevel!$A$1:$H$1,0))</f>
        <v>93.8</v>
      </c>
    </row>
    <row r="1189" spans="1:41">
      <c r="A1189" s="1">
        <v>33100</v>
      </c>
      <c r="B1189" s="5" t="s">
        <v>175</v>
      </c>
      <c r="C1189">
        <v>63589.746291959404</v>
      </c>
      <c r="D1189">
        <v>0.49960967993754879</v>
      </c>
      <c r="E1189">
        <v>0.78682519666126227</v>
      </c>
      <c r="F1189">
        <v>8.0022818711343309</v>
      </c>
      <c r="G1189">
        <v>387554.62078904698</v>
      </c>
      <c r="H1189">
        <v>0.97321243164670868</v>
      </c>
      <c r="I1189">
        <v>2016</v>
      </c>
      <c r="J1189">
        <v>0.23519864750633981</v>
      </c>
      <c r="K1189">
        <v>0.99032459425717856</v>
      </c>
      <c r="L1189">
        <v>0.12764346368110771</v>
      </c>
      <c r="M1189">
        <v>0.98782771535580527</v>
      </c>
      <c r="N1189">
        <v>0.47166206750159201</v>
      </c>
      <c r="O1189">
        <v>0.6265402843601896</v>
      </c>
      <c r="P1189">
        <v>27194.9131121643</v>
      </c>
      <c r="Q1189">
        <v>1428.54650455927</v>
      </c>
      <c r="R1189">
        <v>29.129295532646051</v>
      </c>
      <c r="S1189">
        <v>1.033663488537135E-2</v>
      </c>
      <c r="T1189">
        <v>1.6137492671788701E-2</v>
      </c>
      <c r="U1189">
        <v>7.9298960165386165E-3</v>
      </c>
      <c r="V1189">
        <v>55467</v>
      </c>
      <c r="W1189">
        <f t="shared" si="36"/>
        <v>3.4404023573698664E-2</v>
      </c>
      <c r="X1189">
        <v>5.526242710358234E-2</v>
      </c>
      <c r="Y1189">
        <v>0.1143818075226017</v>
      </c>
      <c r="Z1189">
        <v>38.568207871608713</v>
      </c>
      <c r="AA1189">
        <v>0.12984047641087351</v>
      </c>
      <c r="AB1189">
        <v>5.4367613934400941E-2</v>
      </c>
      <c r="AC1189">
        <v>32409</v>
      </c>
      <c r="AD1189">
        <v>0.36682464454976299</v>
      </c>
      <c r="AE1189">
        <v>5.0294671233299393E-3</v>
      </c>
      <c r="AF1189">
        <v>2.9004288932086772E-3</v>
      </c>
      <c r="AG1189">
        <v>3.8569533154370699E-3</v>
      </c>
      <c r="AH1189">
        <v>5.2454565089944151E-4</v>
      </c>
      <c r="AI1189">
        <f t="shared" si="37"/>
        <v>5.2529916115829779E-2</v>
      </c>
      <c r="AJ1189">
        <v>4.9369002437594492E-4</v>
      </c>
      <c r="AK1189">
        <v>0.28183254344391778</v>
      </c>
      <c r="AL1189">
        <v>0.43151783943606109</v>
      </c>
      <c r="AM1189">
        <v>0.38609794628751981</v>
      </c>
      <c r="AN1189">
        <f>INDEX(realgdp!$A:$H,MATCH(Sheet1!A1189,realgdp!$A:$A,0),MATCH(Sheet1!I1189,realgdp!$A$1:$H$1,0))</f>
        <v>289601.7</v>
      </c>
      <c r="AO1189">
        <f>INDEX(pricelevel!$A:$H,MATCH(A1189,pricelevel!$A:$A,0),MATCH(Sheet1!I1189,pricelevel!$A$1:$H$1,0))</f>
        <v>108.3</v>
      </c>
    </row>
    <row r="1190" spans="1:41">
      <c r="A1190" s="1">
        <v>33140</v>
      </c>
      <c r="B1190" s="5" t="s">
        <v>176</v>
      </c>
      <c r="C1190">
        <v>51316.473563218387</v>
      </c>
      <c r="D1190">
        <v>0.51264367816091949</v>
      </c>
      <c r="E1190">
        <v>0.93333333333333335</v>
      </c>
      <c r="F1190">
        <v>7.3632183908045974</v>
      </c>
      <c r="G1190">
        <v>178695.40229885059</v>
      </c>
      <c r="H1190">
        <v>0.97580645161290325</v>
      </c>
      <c r="I1190">
        <v>2016</v>
      </c>
      <c r="J1190">
        <v>0.25072046109510088</v>
      </c>
      <c r="K1190">
        <v>1.1724137931034482</v>
      </c>
      <c r="L1190">
        <v>0.13093289689034371</v>
      </c>
      <c r="M1190">
        <v>1.3103448275862071</v>
      </c>
      <c r="N1190">
        <v>0.30303030303030298</v>
      </c>
      <c r="O1190">
        <v>0.36842105263157893</v>
      </c>
      <c r="P1190">
        <v>22749.34210526316</v>
      </c>
      <c r="Q1190">
        <v>802.8</v>
      </c>
      <c r="R1190">
        <v>26.27272727272727</v>
      </c>
      <c r="S1190">
        <v>8.4865629420084864E-3</v>
      </c>
      <c r="T1190">
        <v>7.0721357850070717E-3</v>
      </c>
      <c r="U1190">
        <v>8.4865629420084864E-3</v>
      </c>
      <c r="V1190">
        <v>1222</v>
      </c>
      <c r="W1190">
        <f t="shared" si="36"/>
        <v>2.4045261669024043E-2</v>
      </c>
      <c r="X1190">
        <v>8.4865629420084868E-2</v>
      </c>
      <c r="Y1190">
        <v>7.9207920792079209E-2</v>
      </c>
      <c r="Z1190">
        <v>38.94736842105263</v>
      </c>
      <c r="AA1190">
        <v>9.7595473833097593E-2</v>
      </c>
      <c r="AB1190">
        <v>0.10042432814710039</v>
      </c>
      <c r="AC1190">
        <v>707</v>
      </c>
      <c r="AD1190">
        <v>3.9473684210526307E-2</v>
      </c>
      <c r="AE1190">
        <v>2.828854314002829E-3</v>
      </c>
      <c r="AF1190">
        <v>5.6577086280056579E-3</v>
      </c>
      <c r="AG1190">
        <v>2.828854314002829E-3</v>
      </c>
      <c r="AH1190">
        <v>0</v>
      </c>
      <c r="AI1190">
        <f t="shared" si="37"/>
        <v>3.5288932589143694E-2</v>
      </c>
      <c r="AJ1190">
        <v>0</v>
      </c>
      <c r="AK1190">
        <v>0.28947368421052633</v>
      </c>
      <c r="AL1190">
        <v>0.39852700490998361</v>
      </c>
      <c r="AM1190">
        <v>0.63157894736842102</v>
      </c>
      <c r="AN1190">
        <f>INDEX(realgdp!$A:$H,MATCH(Sheet1!A1190,realgdp!$A:$A,0),MATCH(Sheet1!I1190,realgdp!$A$1:$H$1,0))</f>
        <v>3430.1</v>
      </c>
      <c r="AO1190">
        <f>INDEX(pricelevel!$A:$H,MATCH(A1190,pricelevel!$A:$A,0),MATCH(Sheet1!I1190,pricelevel!$A$1:$H$1,0))</f>
        <v>85.7</v>
      </c>
    </row>
    <row r="1191" spans="1:41">
      <c r="A1191" s="1">
        <v>33260</v>
      </c>
      <c r="B1191" s="5" t="s">
        <v>177</v>
      </c>
      <c r="C1191">
        <v>73079.837037037039</v>
      </c>
      <c r="D1191">
        <v>0.52839506172839501</v>
      </c>
      <c r="E1191">
        <v>0.89629629629629626</v>
      </c>
      <c r="F1191">
        <v>7.4691358024691361</v>
      </c>
      <c r="G1191">
        <v>266566.66666666669</v>
      </c>
      <c r="H1191">
        <v>0.97018970189701892</v>
      </c>
      <c r="I1191">
        <v>2016</v>
      </c>
      <c r="J1191">
        <v>0.32362459546925565</v>
      </c>
      <c r="K1191">
        <v>1.2380952380952381</v>
      </c>
      <c r="L1191">
        <v>0.18990590248075279</v>
      </c>
      <c r="M1191">
        <v>1.333333333333333</v>
      </c>
      <c r="N1191">
        <v>0.38392857142857151</v>
      </c>
      <c r="O1191">
        <v>0.58333333333333337</v>
      </c>
      <c r="P1191">
        <v>40679.047619047618</v>
      </c>
      <c r="Q1191">
        <v>1197.2592592592589</v>
      </c>
      <c r="R1191">
        <v>14.96666666666667</v>
      </c>
      <c r="S1191">
        <v>5.763688760806916E-3</v>
      </c>
      <c r="T1191">
        <v>1.296829971181556E-2</v>
      </c>
      <c r="U1191">
        <v>7.2046109510086453E-3</v>
      </c>
      <c r="V1191">
        <v>1169</v>
      </c>
      <c r="W1191">
        <f t="shared" si="36"/>
        <v>2.5936599423631121E-2</v>
      </c>
      <c r="X1191">
        <v>4.3227665706051882E-2</v>
      </c>
      <c r="Y1191">
        <v>0.12536023054755041</v>
      </c>
      <c r="Z1191">
        <v>41.164179104477611</v>
      </c>
      <c r="AA1191">
        <v>0.1123919308357349</v>
      </c>
      <c r="AB1191">
        <v>6.7723342939481262E-2</v>
      </c>
      <c r="AC1191">
        <v>694</v>
      </c>
      <c r="AD1191">
        <v>0.14285714285714279</v>
      </c>
      <c r="AE1191">
        <v>5.763688760806916E-3</v>
      </c>
      <c r="AF1191">
        <v>1.440922190201729E-3</v>
      </c>
      <c r="AG1191">
        <v>1.440922190201729E-3</v>
      </c>
      <c r="AH1191">
        <v>0</v>
      </c>
      <c r="AI1191">
        <f t="shared" si="37"/>
        <v>2.943184094355868E-2</v>
      </c>
      <c r="AJ1191">
        <v>0.1397694524495677</v>
      </c>
      <c r="AK1191">
        <v>0.52380952380952384</v>
      </c>
      <c r="AL1191">
        <v>0.44739093242087252</v>
      </c>
      <c r="AM1191">
        <v>0.8214285714285714</v>
      </c>
      <c r="AN1191">
        <f>INDEX(realgdp!$A:$H,MATCH(Sheet1!A1191,realgdp!$A:$A,0),MATCH(Sheet1!I1191,realgdp!$A$1:$H$1,0))</f>
        <v>27723.8</v>
      </c>
      <c r="AO1191">
        <f>INDEX(pricelevel!$A:$H,MATCH(A1191,pricelevel!$A:$A,0),MATCH(Sheet1!I1191,pricelevel!$A$1:$H$1,0))</f>
        <v>101</v>
      </c>
    </row>
    <row r="1192" spans="1:41">
      <c r="A1192" s="1">
        <v>33340</v>
      </c>
      <c r="B1192" s="5" t="s">
        <v>178</v>
      </c>
      <c r="C1192">
        <v>66783.172727272729</v>
      </c>
      <c r="D1192">
        <v>0.50965909090909089</v>
      </c>
      <c r="E1192">
        <v>0.88778409090909094</v>
      </c>
      <c r="F1192">
        <v>8.2818181818181813</v>
      </c>
      <c r="G1192">
        <v>254813.32386363641</v>
      </c>
      <c r="H1192">
        <v>0.98347910592808552</v>
      </c>
      <c r="I1192">
        <v>2016</v>
      </c>
      <c r="J1192">
        <v>0.2528527440681036</v>
      </c>
      <c r="K1192">
        <v>1</v>
      </c>
      <c r="L1192">
        <v>0.1482668220215555</v>
      </c>
      <c r="M1192">
        <v>0.99546827794561932</v>
      </c>
      <c r="N1192">
        <v>0.50524308865586276</v>
      </c>
      <c r="O1192">
        <v>0.67071320182094085</v>
      </c>
      <c r="P1192">
        <v>30587.597875569041</v>
      </c>
      <c r="Q1192">
        <v>971.39178082191779</v>
      </c>
      <c r="R1192">
        <v>23.67647058823529</v>
      </c>
      <c r="S1192">
        <v>7.6610381488430267E-3</v>
      </c>
      <c r="T1192">
        <v>1.7041901188242649E-2</v>
      </c>
      <c r="U1192">
        <v>4.6904315196998128E-3</v>
      </c>
      <c r="V1192">
        <v>10299</v>
      </c>
      <c r="W1192">
        <f t="shared" si="36"/>
        <v>2.9393370856785488E-2</v>
      </c>
      <c r="X1192">
        <v>5.128205128205128E-2</v>
      </c>
      <c r="Y1192">
        <v>0.10350218886804249</v>
      </c>
      <c r="Z1192">
        <v>38.804459691252141</v>
      </c>
      <c r="AA1192">
        <v>0.1002188868042527</v>
      </c>
      <c r="AB1192">
        <v>5.4565353345841151E-2</v>
      </c>
      <c r="AC1192">
        <v>6396</v>
      </c>
      <c r="AD1192">
        <v>9.5599393019726864E-2</v>
      </c>
      <c r="AE1192">
        <v>1.876172607879925E-3</v>
      </c>
      <c r="AF1192">
        <v>2.814258911819887E-3</v>
      </c>
      <c r="AG1192">
        <v>3.595997498436523E-3</v>
      </c>
      <c r="AH1192">
        <v>6.2539086929330832E-4</v>
      </c>
      <c r="AI1192">
        <f t="shared" si="37"/>
        <v>3.1757700777078311E-2</v>
      </c>
      <c r="AJ1192">
        <v>6.2539086929330832E-4</v>
      </c>
      <c r="AK1192">
        <v>0.27921092564491662</v>
      </c>
      <c r="AL1192">
        <v>0.40974851927371592</v>
      </c>
      <c r="AM1192">
        <v>0.41729893778452198</v>
      </c>
      <c r="AN1192">
        <f>INDEX(realgdp!$A:$H,MATCH(Sheet1!A1192,realgdp!$A:$A,0),MATCH(Sheet1!I1192,realgdp!$A$1:$H$1,0))</f>
        <v>90913.5</v>
      </c>
      <c r="AO1192">
        <f>INDEX(pricelevel!$A:$H,MATCH(A1192,pricelevel!$A:$A,0),MATCH(Sheet1!I1192,pricelevel!$A$1:$H$1,0))</f>
        <v>95.8</v>
      </c>
    </row>
    <row r="1193" spans="1:41">
      <c r="A1193" s="1">
        <v>33460</v>
      </c>
      <c r="B1193" s="5" t="s">
        <v>179</v>
      </c>
      <c r="C1193">
        <v>66686.412817826873</v>
      </c>
      <c r="D1193">
        <v>0.50776116560327589</v>
      </c>
      <c r="E1193">
        <v>0.92714979525759456</v>
      </c>
      <c r="F1193">
        <v>8.2438815350918961</v>
      </c>
      <c r="G1193">
        <v>286533.95867060282</v>
      </c>
      <c r="H1193">
        <v>0.98155256984431649</v>
      </c>
      <c r="I1193">
        <v>2016</v>
      </c>
      <c r="J1193">
        <v>0.25596574957888829</v>
      </c>
      <c r="K1193">
        <v>0.89657245941070352</v>
      </c>
      <c r="L1193">
        <v>0.15628381511825629</v>
      </c>
      <c r="M1193">
        <v>0.93505712567648824</v>
      </c>
      <c r="N1193">
        <v>0.5264527320034692</v>
      </c>
      <c r="O1193">
        <v>0.72604501607717042</v>
      </c>
      <c r="P1193">
        <v>36671.645016077171</v>
      </c>
      <c r="Q1193">
        <v>1172.4227129337539</v>
      </c>
      <c r="R1193">
        <v>24.9913112164297</v>
      </c>
      <c r="S1193">
        <v>7.2795090843460466E-3</v>
      </c>
      <c r="T1193">
        <v>1.467934063289616E-2</v>
      </c>
      <c r="U1193">
        <v>4.6925761039586086E-3</v>
      </c>
      <c r="V1193">
        <v>25876</v>
      </c>
      <c r="W1193">
        <f t="shared" si="36"/>
        <v>2.6651425821200815E-2</v>
      </c>
      <c r="X1193">
        <v>5.2219949464565027E-2</v>
      </c>
      <c r="Y1193">
        <v>0.1139453736012514</v>
      </c>
      <c r="Z1193">
        <v>39.075683251576727</v>
      </c>
      <c r="AA1193">
        <v>0.1010708699314162</v>
      </c>
      <c r="AB1193">
        <v>5.7694621585850078E-2</v>
      </c>
      <c r="AC1193">
        <v>16622</v>
      </c>
      <c r="AD1193">
        <v>0.11318327974276531</v>
      </c>
      <c r="AE1193">
        <v>1.5040308025508361E-3</v>
      </c>
      <c r="AF1193">
        <v>3.188545301407773E-3</v>
      </c>
      <c r="AG1193">
        <v>3.008061605101673E-3</v>
      </c>
      <c r="AH1193">
        <v>4.2112862471423422E-4</v>
      </c>
      <c r="AI1193">
        <f t="shared" si="37"/>
        <v>3.197082411819141E-2</v>
      </c>
      <c r="AJ1193">
        <v>7.820960173264348E-4</v>
      </c>
      <c r="AK1193">
        <v>0.33183279742765281</v>
      </c>
      <c r="AL1193">
        <v>0.44860102025042509</v>
      </c>
      <c r="AM1193">
        <v>0.42572347266881028</v>
      </c>
      <c r="AN1193">
        <f>INDEX(realgdp!$A:$H,MATCH(Sheet1!A1193,realgdp!$A:$A,0),MATCH(Sheet1!I1193,realgdp!$A$1:$H$1,0))</f>
        <v>221284.4</v>
      </c>
      <c r="AO1193">
        <f>INDEX(pricelevel!$A:$H,MATCH(A1193,pricelevel!$A:$A,0),MATCH(Sheet1!I1193,pricelevel!$A$1:$H$1,0))</f>
        <v>102.1</v>
      </c>
    </row>
    <row r="1194" spans="1:41">
      <c r="A1194" s="1">
        <v>33660</v>
      </c>
      <c r="B1194" s="5" t="s">
        <v>180</v>
      </c>
      <c r="C1194">
        <v>49590.948497854079</v>
      </c>
      <c r="D1194">
        <v>0.49527896995708148</v>
      </c>
      <c r="E1194">
        <v>0.68755364806866948</v>
      </c>
      <c r="F1194">
        <v>7.5931330472102996</v>
      </c>
      <c r="G1194">
        <v>166471.330472103</v>
      </c>
      <c r="H1194">
        <v>0.96170212765957441</v>
      </c>
      <c r="I1194">
        <v>2016</v>
      </c>
      <c r="J1194">
        <v>0.25858369098712447</v>
      </c>
      <c r="K1194">
        <v>1.1042654028436019</v>
      </c>
      <c r="L1194">
        <v>0.1440771349862259</v>
      </c>
      <c r="M1194">
        <v>1.033175355450237</v>
      </c>
      <c r="N1194">
        <v>0.38181818181818178</v>
      </c>
      <c r="O1194">
        <v>0.50458715596330272</v>
      </c>
      <c r="P1194">
        <v>20545.366972477059</v>
      </c>
      <c r="Q1194">
        <v>900.18867924528297</v>
      </c>
      <c r="R1194">
        <v>25</v>
      </c>
      <c r="S1194">
        <v>8.7268993839835721E-3</v>
      </c>
      <c r="T1194">
        <v>9.7535934291581115E-3</v>
      </c>
      <c r="U1194">
        <v>1.540041067761807E-3</v>
      </c>
      <c r="V1194">
        <v>3630</v>
      </c>
      <c r="W1194">
        <f t="shared" si="36"/>
        <v>2.0020533880903489E-2</v>
      </c>
      <c r="X1194">
        <v>6.1601642710472283E-2</v>
      </c>
      <c r="Y1194">
        <v>7.7002053388090352E-2</v>
      </c>
      <c r="Z1194">
        <v>38.658536585365852</v>
      </c>
      <c r="AA1194">
        <v>0.1103696098562628</v>
      </c>
      <c r="AB1194">
        <v>6.1088295687885007E-2</v>
      </c>
      <c r="AC1194">
        <v>1948</v>
      </c>
      <c r="AD1194">
        <v>5.0458715596330278E-2</v>
      </c>
      <c r="AE1194">
        <v>5.1334702258726901E-4</v>
      </c>
      <c r="AF1194">
        <v>1.026694045174538E-3</v>
      </c>
      <c r="AG1194">
        <v>3.5934291581108829E-3</v>
      </c>
      <c r="AH1194">
        <v>0</v>
      </c>
      <c r="AI1194">
        <f t="shared" si="37"/>
        <v>4.3814679993362582E-2</v>
      </c>
      <c r="AJ1194">
        <v>4.1067761806981521E-3</v>
      </c>
      <c r="AK1194">
        <v>0.3669724770642202</v>
      </c>
      <c r="AL1194">
        <v>0.39724517906336088</v>
      </c>
      <c r="AM1194">
        <v>0.67431192660550454</v>
      </c>
      <c r="AN1194">
        <f>INDEX(realgdp!$A:$H,MATCH(Sheet1!A1194,realgdp!$A:$A,0),MATCH(Sheet1!I1194,realgdp!$A$1:$H$1,0))</f>
        <v>16836.5</v>
      </c>
      <c r="AO1194">
        <f>INDEX(pricelevel!$A:$H,MATCH(A1194,pricelevel!$A:$A,0),MATCH(Sheet1!I1194,pricelevel!$A$1:$H$1,0))</f>
        <v>87.5</v>
      </c>
    </row>
    <row r="1195" spans="1:41">
      <c r="A1195" s="1">
        <v>33700</v>
      </c>
      <c r="B1195" s="5" t="s">
        <v>181</v>
      </c>
      <c r="C1195">
        <v>53226.981103552527</v>
      </c>
      <c r="D1195">
        <v>0.50718065003779289</v>
      </c>
      <c r="E1195">
        <v>0.80498866213151932</v>
      </c>
      <c r="F1195">
        <v>6.9939531368102799</v>
      </c>
      <c r="G1195">
        <v>316863.26530612243</v>
      </c>
      <c r="H1195">
        <v>0.95004541326067216</v>
      </c>
      <c r="I1195">
        <v>2016</v>
      </c>
      <c r="J1195">
        <v>0.27667342799188643</v>
      </c>
      <c r="K1195">
        <v>0.86994219653179194</v>
      </c>
      <c r="L1195">
        <v>0.18310445276737411</v>
      </c>
      <c r="M1195">
        <v>0.98843930635838151</v>
      </c>
      <c r="N1195">
        <v>0.35625000000000001</v>
      </c>
      <c r="O1195">
        <v>0.52046783625730997</v>
      </c>
      <c r="P1195">
        <v>26256.05263157895</v>
      </c>
      <c r="Q1195">
        <v>1115.988505747127</v>
      </c>
      <c r="R1195">
        <v>26.421052631578949</v>
      </c>
      <c r="S1195">
        <v>9.9426386233269597E-3</v>
      </c>
      <c r="T1195">
        <v>8.0305927342256209E-3</v>
      </c>
      <c r="U1195">
        <v>1.9120458891013379E-3</v>
      </c>
      <c r="V1195">
        <v>4806</v>
      </c>
      <c r="W1195">
        <f t="shared" si="36"/>
        <v>1.9885277246653919E-2</v>
      </c>
      <c r="X1195">
        <v>5.1625239005736137E-2</v>
      </c>
      <c r="Y1195">
        <v>7.3422562141491399E-2</v>
      </c>
      <c r="Z1195">
        <v>37.51985559566787</v>
      </c>
      <c r="AA1195">
        <v>0.1063097514340344</v>
      </c>
      <c r="AB1195">
        <v>9.3307839388145311E-2</v>
      </c>
      <c r="AC1195">
        <v>2615</v>
      </c>
      <c r="AD1195">
        <v>0.16081871345029239</v>
      </c>
      <c r="AE1195">
        <v>1.529636711281071E-3</v>
      </c>
      <c r="AF1195">
        <v>3.8240917782026768E-4</v>
      </c>
      <c r="AG1195">
        <v>4.9713193116634798E-3</v>
      </c>
      <c r="AH1195">
        <v>0</v>
      </c>
      <c r="AI1195">
        <f t="shared" si="37"/>
        <v>4.2504047406002443E-2</v>
      </c>
      <c r="AJ1195">
        <v>1.529636711281071E-3</v>
      </c>
      <c r="AK1195">
        <v>0.3742690058479532</v>
      </c>
      <c r="AL1195">
        <v>0.42072409488139823</v>
      </c>
      <c r="AM1195">
        <v>0.85380116959064323</v>
      </c>
      <c r="AN1195">
        <f>INDEX(realgdp!$A:$H,MATCH(Sheet1!A1195,realgdp!$A:$A,0),MATCH(Sheet1!I1195,realgdp!$A$1:$H$1,0))</f>
        <v>18010.599999999999</v>
      </c>
      <c r="AO1195">
        <f>INDEX(pricelevel!$A:$H,MATCH(A1195,pricelevel!$A:$A,0),MATCH(Sheet1!I1195,pricelevel!$A$1:$H$1,0))</f>
        <v>97.5</v>
      </c>
    </row>
    <row r="1196" spans="1:41">
      <c r="A1196" s="1">
        <v>33740</v>
      </c>
      <c r="B1196" s="5" t="s">
        <v>182</v>
      </c>
      <c r="C1196">
        <v>48969.722222222219</v>
      </c>
      <c r="D1196">
        <v>0.48989898989898989</v>
      </c>
      <c r="E1196">
        <v>0.73484848484848486</v>
      </c>
      <c r="F1196">
        <v>7.5202020202020199</v>
      </c>
      <c r="G1196">
        <v>177819.44444444441</v>
      </c>
      <c r="H1196">
        <v>0.97763578274760388</v>
      </c>
      <c r="I1196">
        <v>2016</v>
      </c>
      <c r="J1196">
        <v>0.22598105548037889</v>
      </c>
      <c r="K1196">
        <v>0.80769230769230771</v>
      </c>
      <c r="L1196">
        <v>0.15894955079474779</v>
      </c>
      <c r="M1196">
        <v>0.74038461538461542</v>
      </c>
      <c r="N1196">
        <v>0.34722222222222221</v>
      </c>
      <c r="O1196">
        <v>0.37662337662337658</v>
      </c>
      <c r="P1196">
        <v>20169.480519480519</v>
      </c>
      <c r="Q1196">
        <v>659.41379310344826</v>
      </c>
      <c r="R1196">
        <v>15.75</v>
      </c>
      <c r="S1196">
        <v>1.358695652173913E-3</v>
      </c>
      <c r="T1196">
        <v>8.152173913043478E-3</v>
      </c>
      <c r="U1196">
        <v>6.793478260869565E-3</v>
      </c>
      <c r="V1196">
        <v>1447</v>
      </c>
      <c r="W1196">
        <f t="shared" si="36"/>
        <v>1.6304347826086956E-2</v>
      </c>
      <c r="X1196">
        <v>7.2010869565217392E-2</v>
      </c>
      <c r="Y1196">
        <v>7.2010869565217392E-2</v>
      </c>
      <c r="Z1196">
        <v>39.357142857142847</v>
      </c>
      <c r="AA1196">
        <v>0.1222826086956522</v>
      </c>
      <c r="AB1196">
        <v>7.3369565217391311E-2</v>
      </c>
      <c r="AC1196">
        <v>736</v>
      </c>
      <c r="AD1196">
        <v>2.5974025974025979E-2</v>
      </c>
      <c r="AE1196">
        <v>4.076086956521739E-3</v>
      </c>
      <c r="AF1196">
        <v>2.717391304347826E-3</v>
      </c>
      <c r="AG1196">
        <v>1.358695652173913E-3</v>
      </c>
      <c r="AH1196">
        <v>0</v>
      </c>
      <c r="AI1196">
        <f t="shared" si="37"/>
        <v>3.2693642876253509E-2</v>
      </c>
      <c r="AJ1196">
        <v>5.434782608695652E-3</v>
      </c>
      <c r="AK1196">
        <v>0.37662337662337658</v>
      </c>
      <c r="AL1196">
        <v>0.37387698686938492</v>
      </c>
      <c r="AM1196">
        <v>0.68831168831168832</v>
      </c>
      <c r="AN1196">
        <f>INDEX(realgdp!$A:$H,MATCH(Sheet1!A1196,realgdp!$A:$A,0),MATCH(Sheet1!I1196,realgdp!$A$1:$H$1,0))</f>
        <v>6858.8</v>
      </c>
      <c r="AO1196">
        <f>INDEX(pricelevel!$A:$H,MATCH(A1196,pricelevel!$A:$A,0),MATCH(Sheet1!I1196,pricelevel!$A$1:$H$1,0))</f>
        <v>84.5</v>
      </c>
    </row>
    <row r="1197" spans="1:41">
      <c r="A1197" s="1">
        <v>33780</v>
      </c>
      <c r="B1197" s="5" t="s">
        <v>183</v>
      </c>
      <c r="C1197">
        <v>48143.535911602208</v>
      </c>
      <c r="D1197">
        <v>0.50460405156537758</v>
      </c>
      <c r="E1197">
        <v>0.96500920810313073</v>
      </c>
      <c r="F1197">
        <v>7.4143646408839778</v>
      </c>
      <c r="G1197">
        <v>169772.55985267041</v>
      </c>
      <c r="H1197">
        <v>0.98169336384439354</v>
      </c>
      <c r="I1197">
        <v>2016</v>
      </c>
      <c r="J1197">
        <v>0.20145985401459854</v>
      </c>
      <c r="K1197">
        <v>0.59782608695652173</v>
      </c>
      <c r="L1197">
        <v>0.121799844840962</v>
      </c>
      <c r="M1197">
        <v>0.57608695652173914</v>
      </c>
      <c r="N1197">
        <v>0.49549549549549549</v>
      </c>
      <c r="O1197">
        <v>0.49056603773584911</v>
      </c>
      <c r="P1197">
        <v>32961.509433962266</v>
      </c>
      <c r="Q1197">
        <v>809.86666666666667</v>
      </c>
      <c r="R1197">
        <v>29.375</v>
      </c>
      <c r="S1197">
        <v>2.6246719160104991E-3</v>
      </c>
      <c r="T1197">
        <v>6.5616797900262466E-3</v>
      </c>
      <c r="U1197">
        <v>1.3123359580052489E-3</v>
      </c>
      <c r="V1197">
        <v>1289</v>
      </c>
      <c r="W1197">
        <f t="shared" si="36"/>
        <v>1.0498687664041995E-2</v>
      </c>
      <c r="X1197">
        <v>6.1679790026246718E-2</v>
      </c>
      <c r="Y1197">
        <v>6.8241469816272965E-2</v>
      </c>
      <c r="Z1197">
        <v>39.574468085106382</v>
      </c>
      <c r="AA1197">
        <v>8.9238845144356954E-2</v>
      </c>
      <c r="AB1197">
        <v>8.3989501312335957E-2</v>
      </c>
      <c r="AC1197">
        <v>762</v>
      </c>
      <c r="AD1197">
        <v>1.886792452830189E-2</v>
      </c>
      <c r="AE1197">
        <v>0</v>
      </c>
      <c r="AF1197">
        <v>1.3123359580052489E-3</v>
      </c>
      <c r="AG1197">
        <v>1.3123359580052489E-3</v>
      </c>
      <c r="AH1197">
        <v>0</v>
      </c>
      <c r="AI1197">
        <f t="shared" si="37"/>
        <v>2.4570072201614994E-2</v>
      </c>
      <c r="AJ1197">
        <v>2.6246719160104991E-3</v>
      </c>
      <c r="AK1197">
        <v>0.39622641509433959</v>
      </c>
      <c r="AL1197">
        <v>0.4786656322730799</v>
      </c>
      <c r="AM1197">
        <v>0.62264150943396224</v>
      </c>
      <c r="AN1197">
        <f>INDEX(realgdp!$A:$H,MATCH(Sheet1!A1197,realgdp!$A:$A,0),MATCH(Sheet1!I1197,realgdp!$A$1:$H$1,0))</f>
        <v>4485.7</v>
      </c>
      <c r="AO1197">
        <f>INDEX(pricelevel!$A:$H,MATCH(A1197,pricelevel!$A:$A,0),MATCH(Sheet1!I1197,pricelevel!$A$1:$H$1,0))</f>
        <v>94</v>
      </c>
    </row>
    <row r="1198" spans="1:41">
      <c r="A1198" s="1">
        <v>33860</v>
      </c>
      <c r="B1198" s="5" t="s">
        <v>184</v>
      </c>
      <c r="C1198">
        <v>54962.159851301112</v>
      </c>
      <c r="D1198">
        <v>0.49907063197026019</v>
      </c>
      <c r="E1198">
        <v>0.63754646840148699</v>
      </c>
      <c r="F1198">
        <v>7.8048327137546467</v>
      </c>
      <c r="G1198">
        <v>184890.89219330851</v>
      </c>
      <c r="H1198">
        <v>0.97767332549941244</v>
      </c>
      <c r="I1198">
        <v>2016</v>
      </c>
      <c r="J1198">
        <v>0.24517593643586832</v>
      </c>
      <c r="K1198">
        <v>0.83902439024390241</v>
      </c>
      <c r="L1198">
        <v>0.1415497254423429</v>
      </c>
      <c r="M1198">
        <v>1.004878048780488</v>
      </c>
      <c r="N1198">
        <v>0.3651877133105802</v>
      </c>
      <c r="O1198">
        <v>0.52427184466019416</v>
      </c>
      <c r="P1198">
        <v>21668.88349514563</v>
      </c>
      <c r="Q1198">
        <v>956.625</v>
      </c>
      <c r="R1198">
        <v>22.733870967741939</v>
      </c>
      <c r="S1198">
        <v>7.82122905027933E-3</v>
      </c>
      <c r="T1198">
        <v>9.4972067039106149E-3</v>
      </c>
      <c r="U1198">
        <v>1.6759776536312851E-3</v>
      </c>
      <c r="V1198">
        <v>3278</v>
      </c>
      <c r="W1198">
        <f t="shared" si="36"/>
        <v>1.8994413407821233E-2</v>
      </c>
      <c r="X1198">
        <v>5.3631284916201123E-2</v>
      </c>
      <c r="Y1198">
        <v>9.6648044692737425E-2</v>
      </c>
      <c r="Z1198">
        <v>38.702531645569621</v>
      </c>
      <c r="AA1198">
        <v>9.7765363128491614E-2</v>
      </c>
      <c r="AB1198">
        <v>7.0949720670391056E-2</v>
      </c>
      <c r="AC1198">
        <v>1790</v>
      </c>
      <c r="AD1198">
        <v>4.8543689320388349E-2</v>
      </c>
      <c r="AE1198">
        <v>1.6759776536312851E-3</v>
      </c>
      <c r="AF1198">
        <v>0</v>
      </c>
      <c r="AG1198">
        <v>2.2346368715083801E-3</v>
      </c>
      <c r="AH1198">
        <v>0</v>
      </c>
      <c r="AI1198">
        <f t="shared" si="37"/>
        <v>4.4147406127976449E-2</v>
      </c>
      <c r="AJ1198">
        <v>2.2346368715083801E-3</v>
      </c>
      <c r="AK1198">
        <v>0.37864077669902912</v>
      </c>
      <c r="AL1198">
        <v>0.41549725442342889</v>
      </c>
      <c r="AM1198">
        <v>0.70388349514563109</v>
      </c>
      <c r="AN1198">
        <f>INDEX(realgdp!$A:$H,MATCH(Sheet1!A1198,realgdp!$A:$A,0),MATCH(Sheet1!I1198,realgdp!$A$1:$H$1,0))</f>
        <v>15288</v>
      </c>
      <c r="AO1198">
        <f>INDEX(pricelevel!$A:$H,MATCH(A1198,pricelevel!$A:$A,0),MATCH(Sheet1!I1198,pricelevel!$A$1:$H$1,0))</f>
        <v>89.1</v>
      </c>
    </row>
    <row r="1199" spans="1:41">
      <c r="A1199" s="1">
        <v>34060</v>
      </c>
      <c r="B1199" s="5" t="s">
        <v>185</v>
      </c>
      <c r="C1199">
        <v>59031.919282511211</v>
      </c>
      <c r="D1199">
        <v>0.51569506726457404</v>
      </c>
      <c r="E1199">
        <v>0.9753363228699552</v>
      </c>
      <c r="F1199">
        <v>7.9103139013452912</v>
      </c>
      <c r="G1199">
        <v>216555.60538116589</v>
      </c>
      <c r="H1199">
        <v>0.97135416666666663</v>
      </c>
      <c r="I1199">
        <v>2016</v>
      </c>
      <c r="J1199">
        <v>0.29027576197387517</v>
      </c>
      <c r="K1199">
        <v>1.603448275862069</v>
      </c>
      <c r="L1199">
        <v>0.1115214180206795</v>
      </c>
      <c r="M1199">
        <v>1.551724137931034</v>
      </c>
      <c r="N1199">
        <v>0.46850393700787402</v>
      </c>
      <c r="O1199">
        <v>0.67777777777777781</v>
      </c>
      <c r="P1199">
        <v>33977</v>
      </c>
      <c r="Q1199">
        <v>873.59090909090912</v>
      </c>
      <c r="R1199">
        <v>20.014925373134329</v>
      </c>
      <c r="S1199">
        <v>9.2699884125144842E-3</v>
      </c>
      <c r="T1199">
        <v>4.6349942062572421E-3</v>
      </c>
      <c r="U1199">
        <v>2.3174971031286211E-3</v>
      </c>
      <c r="V1199">
        <v>1354</v>
      </c>
      <c r="W1199">
        <f t="shared" si="36"/>
        <v>1.6222479721900347E-2</v>
      </c>
      <c r="X1199">
        <v>8.1112398609501743E-2</v>
      </c>
      <c r="Y1199">
        <v>8.3429895712630361E-2</v>
      </c>
      <c r="Z1199">
        <v>40.632911392405063</v>
      </c>
      <c r="AA1199">
        <v>9.8493626882966395E-2</v>
      </c>
      <c r="AB1199">
        <v>7.5318655851680183E-2</v>
      </c>
      <c r="AC1199">
        <v>863</v>
      </c>
      <c r="AD1199">
        <v>5.5555555555555552E-2</v>
      </c>
      <c r="AE1199">
        <v>2.3174971031286211E-3</v>
      </c>
      <c r="AF1199">
        <v>0</v>
      </c>
      <c r="AG1199">
        <v>6.9524913093858632E-3</v>
      </c>
      <c r="AH1199">
        <v>0</v>
      </c>
      <c r="AI1199">
        <f t="shared" si="37"/>
        <v>2.5711243167169235E-2</v>
      </c>
      <c r="AJ1199">
        <v>2.8968713789107769E-2</v>
      </c>
      <c r="AK1199">
        <v>0.35555555555555562</v>
      </c>
      <c r="AL1199">
        <v>0.41358936484490399</v>
      </c>
      <c r="AM1199">
        <v>0.36666666666666659</v>
      </c>
      <c r="AN1199">
        <f>INDEX(realgdp!$A:$H,MATCH(Sheet1!A1199,realgdp!$A:$A,0),MATCH(Sheet1!I1199,realgdp!$A$1:$H$1,0))</f>
        <v>6699.2</v>
      </c>
      <c r="AO1199">
        <f>INDEX(pricelevel!$A:$H,MATCH(A1199,pricelevel!$A:$A,0),MATCH(Sheet1!I1199,pricelevel!$A$1:$H$1,0))</f>
        <v>91.5</v>
      </c>
    </row>
    <row r="1200" spans="1:41">
      <c r="A1200" s="1">
        <v>34620</v>
      </c>
      <c r="B1200" s="5" t="s">
        <v>186</v>
      </c>
      <c r="C1200">
        <v>42981.332298136636</v>
      </c>
      <c r="D1200">
        <v>0.51552795031055898</v>
      </c>
      <c r="E1200">
        <v>0.94720496894409933</v>
      </c>
      <c r="F1200">
        <v>7.2236024844720497</v>
      </c>
      <c r="G1200">
        <v>101080.74534161489</v>
      </c>
      <c r="H1200">
        <v>0.95471698113207548</v>
      </c>
      <c r="I1200">
        <v>2016</v>
      </c>
      <c r="J1200">
        <v>0.21499013806706113</v>
      </c>
      <c r="K1200">
        <v>0.97058823529411764</v>
      </c>
      <c r="L1200">
        <v>0.1075555555555556</v>
      </c>
      <c r="M1200">
        <v>0.82352941176470584</v>
      </c>
      <c r="N1200">
        <v>0.52657004830917875</v>
      </c>
      <c r="O1200">
        <v>0.6071428571428571</v>
      </c>
      <c r="P1200">
        <v>24493.571428571431</v>
      </c>
      <c r="Q1200">
        <v>798.19354838709683</v>
      </c>
      <c r="R1200">
        <v>21.333333333333329</v>
      </c>
      <c r="S1200">
        <v>1.5408320493066259E-2</v>
      </c>
      <c r="T1200">
        <v>6.1633281972265034E-3</v>
      </c>
      <c r="U1200">
        <v>6.1633281972265034E-3</v>
      </c>
      <c r="V1200">
        <v>1125</v>
      </c>
      <c r="W1200">
        <f t="shared" si="36"/>
        <v>2.7734976887519268E-2</v>
      </c>
      <c r="X1200">
        <v>8.3204930662557783E-2</v>
      </c>
      <c r="Y1200">
        <v>6.7796610169491525E-2</v>
      </c>
      <c r="Z1200">
        <v>37.612244897959187</v>
      </c>
      <c r="AA1200">
        <v>0.10477657935285049</v>
      </c>
      <c r="AB1200">
        <v>6.9337442218798145E-2</v>
      </c>
      <c r="AC1200">
        <v>649</v>
      </c>
      <c r="AD1200">
        <v>7.1428571428571425E-2</v>
      </c>
      <c r="AE1200">
        <v>3.0816640986132508E-3</v>
      </c>
      <c r="AF1200">
        <v>3.0816640986132508E-3</v>
      </c>
      <c r="AG1200">
        <v>1.078582434514638E-2</v>
      </c>
      <c r="AH1200">
        <v>0</v>
      </c>
      <c r="AI1200">
        <f t="shared" si="37"/>
        <v>3.2587879261087034E-2</v>
      </c>
      <c r="AJ1200">
        <v>0</v>
      </c>
      <c r="AK1200">
        <v>0.30357142857142849</v>
      </c>
      <c r="AL1200">
        <v>0.37422222222222218</v>
      </c>
      <c r="AM1200">
        <v>0.7321428571428571</v>
      </c>
      <c r="AN1200">
        <f>INDEX(realgdp!$A:$H,MATCH(Sheet1!A1200,realgdp!$A:$A,0),MATCH(Sheet1!I1200,realgdp!$A$1:$H$1,0))</f>
        <v>3407</v>
      </c>
      <c r="AO1200">
        <f>INDEX(pricelevel!$A:$H,MATCH(A1200,pricelevel!$A:$A,0),MATCH(Sheet1!I1200,pricelevel!$A$1:$H$1,0))</f>
        <v>86.3</v>
      </c>
    </row>
    <row r="1201" spans="1:41">
      <c r="A1201" s="1">
        <v>34740</v>
      </c>
      <c r="B1201" s="5" t="s">
        <v>187</v>
      </c>
      <c r="C1201">
        <v>40606.188006482982</v>
      </c>
      <c r="D1201">
        <v>0.50081037277147489</v>
      </c>
      <c r="E1201">
        <v>0.93841166936790921</v>
      </c>
      <c r="F1201">
        <v>7.1977309562398704</v>
      </c>
      <c r="G1201">
        <v>129911.8314424635</v>
      </c>
      <c r="H1201">
        <v>0.98262548262548266</v>
      </c>
      <c r="I1201">
        <v>2016</v>
      </c>
      <c r="J1201">
        <v>0.22494432071269488</v>
      </c>
      <c r="K1201">
        <v>1.0421052631578946</v>
      </c>
      <c r="L1201">
        <v>0.14029666254635351</v>
      </c>
      <c r="M1201">
        <v>0.94736842105263153</v>
      </c>
      <c r="N1201">
        <v>0.33823529411764708</v>
      </c>
      <c r="O1201">
        <v>0.45555555555555549</v>
      </c>
      <c r="P1201">
        <v>23394.888888888891</v>
      </c>
      <c r="Q1201">
        <v>801.34615384615381</v>
      </c>
      <c r="R1201">
        <v>23.745762711864408</v>
      </c>
      <c r="S1201">
        <v>6.688963210702341E-3</v>
      </c>
      <c r="T1201">
        <v>6.688963210702341E-3</v>
      </c>
      <c r="U1201">
        <v>1.226309921962096E-2</v>
      </c>
      <c r="V1201">
        <v>1618</v>
      </c>
      <c r="W1201">
        <f t="shared" si="36"/>
        <v>2.564102564102564E-2</v>
      </c>
      <c r="X1201">
        <v>6.5774804905239681E-2</v>
      </c>
      <c r="Y1201">
        <v>7.0234113712374577E-2</v>
      </c>
      <c r="Z1201">
        <v>37.628571428571433</v>
      </c>
      <c r="AA1201">
        <v>0.10033444816053511</v>
      </c>
      <c r="AB1201">
        <v>6.6889632107023408E-2</v>
      </c>
      <c r="AC1201">
        <v>897</v>
      </c>
      <c r="AD1201">
        <v>3.3333333333333333E-2</v>
      </c>
      <c r="AE1201">
        <v>8.918617614269788E-3</v>
      </c>
      <c r="AF1201">
        <v>3.3444816053511709E-3</v>
      </c>
      <c r="AG1201">
        <v>1.1148272017837239E-3</v>
      </c>
      <c r="AH1201">
        <v>0</v>
      </c>
      <c r="AI1201">
        <f t="shared" si="37"/>
        <v>3.4253043801663156E-2</v>
      </c>
      <c r="AJ1201">
        <v>1.1148272017837239E-3</v>
      </c>
      <c r="AK1201">
        <v>0.48888888888888887</v>
      </c>
      <c r="AL1201">
        <v>0.41718170580964148</v>
      </c>
      <c r="AM1201">
        <v>0.84444444444444444</v>
      </c>
      <c r="AN1201">
        <f>INDEX(realgdp!$A:$H,MATCH(Sheet1!A1201,realgdp!$A:$A,0),MATCH(Sheet1!I1201,realgdp!$A$1:$H$1,0))</f>
        <v>5171.7</v>
      </c>
      <c r="AO1201">
        <f>INDEX(pricelevel!$A:$H,MATCH(A1201,pricelevel!$A:$A,0),MATCH(Sheet1!I1201,pricelevel!$A$1:$H$1,0))</f>
        <v>86.7</v>
      </c>
    </row>
    <row r="1202" spans="1:41">
      <c r="A1202" s="1">
        <v>34820</v>
      </c>
      <c r="B1202" s="5" t="s">
        <v>188</v>
      </c>
      <c r="C1202">
        <v>49428.487090020943</v>
      </c>
      <c r="D1202">
        <v>0.47173761339846482</v>
      </c>
      <c r="E1202">
        <v>0.88485694347522681</v>
      </c>
      <c r="F1202">
        <v>7.614096301465457</v>
      </c>
      <c r="G1202">
        <v>237034.61270062809</v>
      </c>
      <c r="H1202">
        <v>0.97248576850094881</v>
      </c>
      <c r="I1202">
        <v>2016</v>
      </c>
      <c r="J1202">
        <v>0.1881141787552644</v>
      </c>
      <c r="K1202">
        <v>1.0338983050847457</v>
      </c>
      <c r="L1202">
        <v>0.1017182130584192</v>
      </c>
      <c r="M1202">
        <v>1.0338983050847459</v>
      </c>
      <c r="N1202">
        <v>0.45624999999999999</v>
      </c>
      <c r="O1202">
        <v>0.56830601092896171</v>
      </c>
      <c r="P1202">
        <v>28424.262295081971</v>
      </c>
      <c r="Q1202">
        <v>973.12345679012344</v>
      </c>
      <c r="R1202">
        <v>19.50714285714286</v>
      </c>
      <c r="S1202">
        <v>1.0791366906474821E-2</v>
      </c>
      <c r="T1202">
        <v>1.0391686650679461E-2</v>
      </c>
      <c r="U1202">
        <v>4.7961630695443642E-3</v>
      </c>
      <c r="V1202">
        <v>4365</v>
      </c>
      <c r="W1202">
        <f t="shared" si="36"/>
        <v>2.5979216626698644E-2</v>
      </c>
      <c r="X1202">
        <v>8.1135091926458833E-2</v>
      </c>
      <c r="Y1202">
        <v>0.10271782573940851</v>
      </c>
      <c r="Z1202">
        <v>39.831168831168831</v>
      </c>
      <c r="AA1202">
        <v>0.1442845723421263</v>
      </c>
      <c r="AB1202">
        <v>5.1958433253397281E-2</v>
      </c>
      <c r="AC1202">
        <v>2502</v>
      </c>
      <c r="AD1202">
        <v>9.8360655737704916E-2</v>
      </c>
      <c r="AE1202">
        <v>1.998401278976819E-3</v>
      </c>
      <c r="AF1202">
        <v>2.7977617905675461E-3</v>
      </c>
      <c r="AG1202">
        <v>2.3980815347721821E-3</v>
      </c>
      <c r="AH1202">
        <v>3.996802557953637E-4</v>
      </c>
      <c r="AI1202">
        <f t="shared" si="37"/>
        <v>3.4235662712643042E-2</v>
      </c>
      <c r="AJ1202">
        <v>0</v>
      </c>
      <c r="AK1202">
        <v>0.31693989071038248</v>
      </c>
      <c r="AL1202">
        <v>0.52966781214203895</v>
      </c>
      <c r="AM1202">
        <v>0.4098360655737705</v>
      </c>
      <c r="AN1202">
        <f>INDEX(realgdp!$A:$H,MATCH(Sheet1!A1202,realgdp!$A:$A,0),MATCH(Sheet1!I1202,realgdp!$A$1:$H$1,0))</f>
        <v>14587.3</v>
      </c>
      <c r="AO1202">
        <f>INDEX(pricelevel!$A:$H,MATCH(A1202,pricelevel!$A:$A,0),MATCH(Sheet1!I1202,pricelevel!$A$1:$H$1,0))</f>
        <v>91.2</v>
      </c>
    </row>
    <row r="1203" spans="1:41">
      <c r="A1203" s="1">
        <v>34900</v>
      </c>
      <c r="B1203" s="5" t="s">
        <v>189</v>
      </c>
      <c r="C1203">
        <v>76992.309653916207</v>
      </c>
      <c r="D1203">
        <v>0.50091074681238612</v>
      </c>
      <c r="E1203">
        <v>0.79417122040072863</v>
      </c>
      <c r="F1203">
        <v>8.2094717668488162</v>
      </c>
      <c r="G1203">
        <v>845426.2295081967</v>
      </c>
      <c r="H1203">
        <v>0.97040169133192389</v>
      </c>
      <c r="I1203">
        <v>2016</v>
      </c>
      <c r="J1203">
        <v>0.2031425364758698</v>
      </c>
      <c r="K1203">
        <v>0.96296296296296291</v>
      </c>
      <c r="L1203">
        <v>0.1247016706443914</v>
      </c>
      <c r="M1203">
        <v>0.88888888888888884</v>
      </c>
      <c r="N1203">
        <v>0.47222222222222221</v>
      </c>
      <c r="O1203">
        <v>0.65277777777777779</v>
      </c>
      <c r="P1203">
        <v>33578.472222222219</v>
      </c>
      <c r="Q1203">
        <v>1487.542857142857</v>
      </c>
      <c r="R1203">
        <v>26.327868852459019</v>
      </c>
      <c r="S1203">
        <v>1.0476190476190479E-2</v>
      </c>
      <c r="T1203">
        <v>0.02</v>
      </c>
      <c r="U1203">
        <v>2.8571428571428571E-3</v>
      </c>
      <c r="V1203">
        <v>1676</v>
      </c>
      <c r="W1203">
        <f t="shared" si="36"/>
        <v>3.333333333333334E-2</v>
      </c>
      <c r="X1203">
        <v>4.9523809523809532E-2</v>
      </c>
      <c r="Y1203">
        <v>0.1323809523809524</v>
      </c>
      <c r="Z1203">
        <v>36.393939393939391</v>
      </c>
      <c r="AA1203">
        <v>0.1171428571428571</v>
      </c>
      <c r="AB1203">
        <v>3.7142857142857137E-2</v>
      </c>
      <c r="AC1203">
        <v>1050</v>
      </c>
      <c r="AD1203">
        <v>0.16666666666666671</v>
      </c>
      <c r="AE1203">
        <v>1.904761904761905E-3</v>
      </c>
      <c r="AF1203">
        <v>9.5238095238095238E-4</v>
      </c>
      <c r="AG1203">
        <v>4.7619047619047623E-3</v>
      </c>
      <c r="AH1203">
        <v>2.8571428571428571E-3</v>
      </c>
      <c r="AI1203">
        <f t="shared" si="37"/>
        <v>4.4300492508959406E-2</v>
      </c>
      <c r="AJ1203">
        <v>9.5238095238095238E-4</v>
      </c>
      <c r="AK1203">
        <v>0.2638888888888889</v>
      </c>
      <c r="AL1203">
        <v>0.47732696897374699</v>
      </c>
      <c r="AM1203">
        <v>0.25</v>
      </c>
      <c r="AN1203">
        <f>INDEX(realgdp!$A:$H,MATCH(Sheet1!A1203,realgdp!$A:$A,0),MATCH(Sheet1!I1203,realgdp!$A$1:$H$1,0))</f>
        <v>9478</v>
      </c>
      <c r="AO1203">
        <f>INDEX(pricelevel!$A:$H,MATCH(A1203,pricelevel!$A:$A,0),MATCH(Sheet1!I1203,pricelevel!$A$1:$H$1,0))</f>
        <v>123.7</v>
      </c>
    </row>
    <row r="1204" spans="1:41">
      <c r="A1204" s="1">
        <v>34940</v>
      </c>
      <c r="B1204" s="5" t="s">
        <v>190</v>
      </c>
      <c r="C1204">
        <v>76942.13</v>
      </c>
      <c r="D1204">
        <v>0.50666666666666671</v>
      </c>
      <c r="E1204">
        <v>0.91333333333333333</v>
      </c>
      <c r="F1204">
        <v>7.8255555555555558</v>
      </c>
      <c r="G1204">
        <v>567389.4444444445</v>
      </c>
      <c r="H1204">
        <v>0.9802816901408451</v>
      </c>
      <c r="I1204">
        <v>2016</v>
      </c>
      <c r="J1204">
        <v>0.19025367156208278</v>
      </c>
      <c r="K1204">
        <v>1.1804511278195489</v>
      </c>
      <c r="L1204">
        <v>0.1074207061639737</v>
      </c>
      <c r="M1204">
        <v>1.0375939849624061</v>
      </c>
      <c r="N1204">
        <v>0.37610619469026552</v>
      </c>
      <c r="O1204">
        <v>0.47826086956521741</v>
      </c>
      <c r="P1204">
        <v>24315.731884057968</v>
      </c>
      <c r="Q1204">
        <v>1246.416666666667</v>
      </c>
      <c r="R1204">
        <v>23.24761904761905</v>
      </c>
      <c r="S1204">
        <v>8.3333333333333332E-3</v>
      </c>
      <c r="T1204">
        <v>1.444444444444444E-2</v>
      </c>
      <c r="U1204">
        <v>9.4444444444444445E-3</v>
      </c>
      <c r="V1204">
        <v>3342</v>
      </c>
      <c r="W1204">
        <f t="shared" si="36"/>
        <v>3.2222222222222215E-2</v>
      </c>
      <c r="X1204">
        <v>7.3333333333333334E-2</v>
      </c>
      <c r="Y1204">
        <v>0.12333333333333329</v>
      </c>
      <c r="Z1204">
        <v>38.991666666666667</v>
      </c>
      <c r="AA1204">
        <v>0.15444444444444441</v>
      </c>
      <c r="AB1204">
        <v>4.6666666666666669E-2</v>
      </c>
      <c r="AC1204">
        <v>1800</v>
      </c>
      <c r="AD1204">
        <v>0.36956521739130432</v>
      </c>
      <c r="AE1204">
        <v>3.8888888888888892E-3</v>
      </c>
      <c r="AF1204">
        <v>5.5555555555555558E-3</v>
      </c>
      <c r="AG1204">
        <v>2.2222222222222218E-3</v>
      </c>
      <c r="AH1204">
        <v>5.5555555555555556E-4</v>
      </c>
      <c r="AI1204">
        <f t="shared" si="37"/>
        <v>5.1259681288221906E-2</v>
      </c>
      <c r="AJ1204">
        <v>0</v>
      </c>
      <c r="AK1204">
        <v>0.34057971014492749</v>
      </c>
      <c r="AL1204">
        <v>0.53889886295631362</v>
      </c>
      <c r="AM1204">
        <v>0.56521739130434778</v>
      </c>
      <c r="AN1204">
        <f>INDEX(realgdp!$A:$H,MATCH(Sheet1!A1204,realgdp!$A:$A,0),MATCH(Sheet1!I1204,realgdp!$A$1:$H$1,0))</f>
        <v>15422.9</v>
      </c>
      <c r="AO1204">
        <f>INDEX(pricelevel!$A:$H,MATCH(A1204,pricelevel!$A:$A,0),MATCH(Sheet1!I1204,pricelevel!$A$1:$H$1,0))</f>
        <v>101.1</v>
      </c>
    </row>
    <row r="1205" spans="1:41">
      <c r="A1205" s="1">
        <v>34980</v>
      </c>
      <c r="B1205" s="5" t="s">
        <v>191</v>
      </c>
      <c r="C1205">
        <v>59801.554558404561</v>
      </c>
      <c r="D1205">
        <v>0.5011396011396011</v>
      </c>
      <c r="E1205">
        <v>0.88034188034188032</v>
      </c>
      <c r="F1205">
        <v>7.9102564102564106</v>
      </c>
      <c r="G1205">
        <v>283186.18233618228</v>
      </c>
      <c r="H1205">
        <v>0.97957116326186056</v>
      </c>
      <c r="I1205">
        <v>2016</v>
      </c>
      <c r="J1205">
        <v>0.26544033549370949</v>
      </c>
      <c r="K1205">
        <v>1.0151770657672849</v>
      </c>
      <c r="L1205">
        <v>0.1566560559411366</v>
      </c>
      <c r="M1205">
        <v>1.023608768971332</v>
      </c>
      <c r="N1205">
        <v>0.4841225626740947</v>
      </c>
      <c r="O1205">
        <v>0.63838550247116965</v>
      </c>
      <c r="P1205">
        <v>30197.953047775951</v>
      </c>
      <c r="Q1205">
        <v>1115.3187919463089</v>
      </c>
      <c r="R1205">
        <v>26.19532908704883</v>
      </c>
      <c r="S1205">
        <v>8.7291399229781769E-3</v>
      </c>
      <c r="T1205">
        <v>2.0710312366281559E-2</v>
      </c>
      <c r="U1205">
        <v>3.7655113393239201E-3</v>
      </c>
      <c r="V1205">
        <v>19163</v>
      </c>
      <c r="W1205">
        <f t="shared" si="36"/>
        <v>3.3204963628583654E-2</v>
      </c>
      <c r="X1205">
        <v>5.280273855370133E-2</v>
      </c>
      <c r="Y1205">
        <v>0.1115104835258879</v>
      </c>
      <c r="Z1205">
        <v>40.01731996353692</v>
      </c>
      <c r="AA1205">
        <v>0.1084296106118956</v>
      </c>
      <c r="AB1205">
        <v>6.2815575524176298E-2</v>
      </c>
      <c r="AC1205">
        <v>11685</v>
      </c>
      <c r="AD1205">
        <v>0.10214168039538719</v>
      </c>
      <c r="AE1205">
        <v>1.6260162601626021E-3</v>
      </c>
      <c r="AF1205">
        <v>2.1394950791613181E-3</v>
      </c>
      <c r="AG1205">
        <v>3.4231921266581092E-3</v>
      </c>
      <c r="AH1205">
        <v>3.4231921266581091E-4</v>
      </c>
      <c r="AI1205">
        <f t="shared" si="37"/>
        <v>3.6933589180093485E-2</v>
      </c>
      <c r="AJ1205">
        <v>1.1981172443303379E-3</v>
      </c>
      <c r="AK1205">
        <v>0.37973640856672158</v>
      </c>
      <c r="AL1205">
        <v>0.45139070082972388</v>
      </c>
      <c r="AM1205">
        <v>0.48517298187808888</v>
      </c>
      <c r="AN1205">
        <f>INDEX(realgdp!$A:$H,MATCH(Sheet1!A1205,realgdp!$A:$A,0),MATCH(Sheet1!I1205,realgdp!$A$1:$H$1,0))</f>
        <v>111187.1</v>
      </c>
      <c r="AO1205">
        <f>INDEX(pricelevel!$A:$H,MATCH(A1205,pricelevel!$A:$A,0),MATCH(Sheet1!I1205,pricelevel!$A$1:$H$1,0))</f>
        <v>94.5</v>
      </c>
    </row>
    <row r="1206" spans="1:41">
      <c r="A1206" s="1">
        <v>35300</v>
      </c>
      <c r="B1206" s="5" t="s">
        <v>192</v>
      </c>
      <c r="C1206">
        <v>70611.410003789308</v>
      </c>
      <c r="D1206">
        <v>0.48730579765062532</v>
      </c>
      <c r="E1206">
        <v>0.86472148541114058</v>
      </c>
      <c r="F1206">
        <v>8.342175066312997</v>
      </c>
      <c r="G1206">
        <v>296495.75596816977</v>
      </c>
      <c r="H1206">
        <v>0.96768707482993199</v>
      </c>
      <c r="I1206">
        <v>2016</v>
      </c>
      <c r="J1206">
        <v>0.24107793153678078</v>
      </c>
      <c r="K1206">
        <v>0.98681318681318686</v>
      </c>
      <c r="L1206">
        <v>0.11628511966701351</v>
      </c>
      <c r="M1206">
        <v>1.008791208791209</v>
      </c>
      <c r="N1206">
        <v>0.54117647058823526</v>
      </c>
      <c r="O1206">
        <v>0.63180827886710245</v>
      </c>
      <c r="P1206">
        <v>32393.496732026138</v>
      </c>
      <c r="Q1206">
        <v>1309.5630252100841</v>
      </c>
      <c r="R1206">
        <v>27.19938650306748</v>
      </c>
      <c r="S1206">
        <v>1.301384011567858E-2</v>
      </c>
      <c r="T1206">
        <v>1.280727122495352E-2</v>
      </c>
      <c r="U1206">
        <v>4.1313778145011361E-3</v>
      </c>
      <c r="V1206">
        <v>7688</v>
      </c>
      <c r="W1206">
        <f t="shared" si="36"/>
        <v>2.9952489155133235E-2</v>
      </c>
      <c r="X1206">
        <v>4.6891138194587893E-2</v>
      </c>
      <c r="Y1206">
        <v>9.6880809750051644E-2</v>
      </c>
      <c r="Z1206">
        <v>39.437823834196891</v>
      </c>
      <c r="AA1206">
        <v>9.3782276389175787E-2</v>
      </c>
      <c r="AB1206">
        <v>4.3999173724437103E-2</v>
      </c>
      <c r="AC1206">
        <v>4841</v>
      </c>
      <c r="AD1206">
        <v>0.21350762527233119</v>
      </c>
      <c r="AE1206">
        <v>3.0985333608758519E-3</v>
      </c>
      <c r="AF1206">
        <v>1.032844453625284E-3</v>
      </c>
      <c r="AG1206">
        <v>6.8167733939268754E-3</v>
      </c>
      <c r="AH1206">
        <v>6.1970667217517037E-4</v>
      </c>
      <c r="AI1206">
        <f t="shared" si="37"/>
        <v>4.0426726266799475E-2</v>
      </c>
      <c r="AJ1206">
        <v>2.065688907250568E-4</v>
      </c>
      <c r="AK1206">
        <v>0.20697167755991289</v>
      </c>
      <c r="AL1206">
        <v>0.40972944849115511</v>
      </c>
      <c r="AM1206">
        <v>0.26797385620915032</v>
      </c>
      <c r="AN1206">
        <f>INDEX(realgdp!$A:$H,MATCH(Sheet1!A1206,realgdp!$A:$A,0),MATCH(Sheet1!I1206,realgdp!$A$1:$H$1,0))</f>
        <v>38772.5</v>
      </c>
      <c r="AO1206">
        <f>INDEX(pricelevel!$A:$H,MATCH(A1206,pricelevel!$A:$A,0),MATCH(Sheet1!I1206,pricelevel!$A$1:$H$1,0))</f>
        <v>110.9</v>
      </c>
    </row>
    <row r="1207" spans="1:41">
      <c r="A1207" s="1">
        <v>35380</v>
      </c>
      <c r="B1207" s="5" t="s">
        <v>193</v>
      </c>
      <c r="C1207">
        <v>59361.635931128229</v>
      </c>
      <c r="D1207">
        <v>0.49705482555505209</v>
      </c>
      <c r="E1207">
        <v>0.71771635704576353</v>
      </c>
      <c r="F1207">
        <v>7.9145899410965113</v>
      </c>
      <c r="G1207">
        <v>266718.73584050749</v>
      </c>
      <c r="H1207">
        <v>0.96914254505734576</v>
      </c>
      <c r="I1207">
        <v>2016</v>
      </c>
      <c r="J1207">
        <v>0.28263589601000971</v>
      </c>
      <c r="K1207">
        <v>1.2249657064471879</v>
      </c>
      <c r="L1207">
        <v>0.13572578789970091</v>
      </c>
      <c r="M1207">
        <v>1.3045267489711929</v>
      </c>
      <c r="N1207">
        <v>0.53537117903930131</v>
      </c>
      <c r="O1207">
        <v>0.68033648790746581</v>
      </c>
      <c r="P1207">
        <v>29793.01682439537</v>
      </c>
      <c r="Q1207">
        <v>1228.5440860215051</v>
      </c>
      <c r="R1207">
        <v>24.741620111731841</v>
      </c>
      <c r="S1207">
        <v>9.1980826531934193E-3</v>
      </c>
      <c r="T1207">
        <v>1.5805156108304189E-2</v>
      </c>
      <c r="U1207">
        <v>6.9957248348231638E-3</v>
      </c>
      <c r="V1207">
        <v>13041</v>
      </c>
      <c r="W1207">
        <f t="shared" si="36"/>
        <v>3.1998963596320776E-2</v>
      </c>
      <c r="X1207">
        <v>6.4516129032258063E-2</v>
      </c>
      <c r="Y1207">
        <v>9.4830936649825101E-2</v>
      </c>
      <c r="Z1207">
        <v>40.906015037593988</v>
      </c>
      <c r="AA1207">
        <v>0.1081746340199508</v>
      </c>
      <c r="AB1207">
        <v>6.0629615235134077E-2</v>
      </c>
      <c r="AC1207">
        <v>7719</v>
      </c>
      <c r="AD1207">
        <v>0.10410094637223979</v>
      </c>
      <c r="AE1207">
        <v>3.4978624174115819E-3</v>
      </c>
      <c r="AF1207">
        <v>3.4978624174115819E-3</v>
      </c>
      <c r="AG1207">
        <v>4.0160642570281121E-3</v>
      </c>
      <c r="AH1207">
        <v>1.165954139137194E-3</v>
      </c>
      <c r="AI1207">
        <f t="shared" si="37"/>
        <v>4.1235974633342207E-2</v>
      </c>
      <c r="AJ1207">
        <v>1.075268817204301E-2</v>
      </c>
      <c r="AK1207">
        <v>0.28916929547844372</v>
      </c>
      <c r="AL1207">
        <v>0.3969787592975999</v>
      </c>
      <c r="AM1207">
        <v>0.43953732912723448</v>
      </c>
      <c r="AN1207">
        <f>INDEX(realgdp!$A:$H,MATCH(Sheet1!A1207,realgdp!$A:$A,0),MATCH(Sheet1!I1207,realgdp!$A$1:$H$1,0))</f>
        <v>67627.899999999994</v>
      </c>
      <c r="AO1207">
        <f>INDEX(pricelevel!$A:$H,MATCH(A1207,pricelevel!$A:$A,0),MATCH(Sheet1!I1207,pricelevel!$A$1:$H$1,0))</f>
        <v>95.3</v>
      </c>
    </row>
    <row r="1208" spans="1:41">
      <c r="A1208" s="1">
        <v>35620</v>
      </c>
      <c r="B1208" s="5" t="s">
        <v>194</v>
      </c>
      <c r="C1208">
        <v>83252.48510313216</v>
      </c>
      <c r="D1208">
        <v>0.50271106225195172</v>
      </c>
      <c r="E1208">
        <v>0.72162701000577611</v>
      </c>
      <c r="F1208">
        <v>8.4408503978087914</v>
      </c>
      <c r="G1208">
        <v>574493.81020700966</v>
      </c>
      <c r="H1208">
        <v>0.9722897423432183</v>
      </c>
      <c r="I1208">
        <v>2016</v>
      </c>
      <c r="J1208">
        <v>0.26133397825407861</v>
      </c>
      <c r="K1208">
        <v>1.065065065065065</v>
      </c>
      <c r="L1208">
        <v>0.14253209637706649</v>
      </c>
      <c r="M1208">
        <v>1.09018109018109</v>
      </c>
      <c r="N1208">
        <v>0.56812268172507341</v>
      </c>
      <c r="O1208">
        <v>0.71619365609348917</v>
      </c>
      <c r="P1208">
        <v>36913.112938230377</v>
      </c>
      <c r="Q1208">
        <v>1766.8933475740009</v>
      </c>
      <c r="R1208">
        <v>37.394889928139612</v>
      </c>
      <c r="S1208">
        <v>9.8982216754278044E-3</v>
      </c>
      <c r="T1208">
        <v>2.077508108712672E-2</v>
      </c>
      <c r="U1208">
        <v>6.552212653319912E-3</v>
      </c>
      <c r="V1208">
        <v>181952</v>
      </c>
      <c r="W1208">
        <f t="shared" si="36"/>
        <v>3.722551541587444E-2</v>
      </c>
      <c r="X1208">
        <v>4.5557916713268462E-2</v>
      </c>
      <c r="Y1208">
        <v>0.1103996570107743</v>
      </c>
      <c r="Z1208">
        <v>39.432166850496337</v>
      </c>
      <c r="AA1208">
        <v>0.10659695037840659</v>
      </c>
      <c r="AB1208">
        <v>5.2529545539276003E-2</v>
      </c>
      <c r="AC1208">
        <v>107292</v>
      </c>
      <c r="AD1208">
        <v>0.28572621035058432</v>
      </c>
      <c r="AE1208">
        <v>4.2873653208067696E-3</v>
      </c>
      <c r="AF1208">
        <v>2.264847332513142E-3</v>
      </c>
      <c r="AG1208">
        <v>5.2566826976848226E-3</v>
      </c>
      <c r="AH1208">
        <v>4.75338329045968E-4</v>
      </c>
      <c r="AI1208">
        <f t="shared" si="37"/>
        <v>4.7866278591314766E-2</v>
      </c>
      <c r="AJ1208">
        <v>3.7281437572232777E-4</v>
      </c>
      <c r="AK1208">
        <v>0.24273789649415689</v>
      </c>
      <c r="AL1208">
        <v>0.4259969662328526</v>
      </c>
      <c r="AM1208">
        <v>0.28397328881469108</v>
      </c>
      <c r="AN1208">
        <f>INDEX(realgdp!$A:$H,MATCH(Sheet1!A1208,realgdp!$A:$A,0),MATCH(Sheet1!I1208,realgdp!$A$1:$H$1,0))</f>
        <v>1425635.1</v>
      </c>
      <c r="AO1208">
        <f>INDEX(pricelevel!$A:$H,MATCH(A1208,pricelevel!$A:$A,0),MATCH(Sheet1!I1208,pricelevel!$A$1:$H$1,0))</f>
        <v>122.4</v>
      </c>
    </row>
    <row r="1209" spans="1:41">
      <c r="A1209" s="1">
        <v>35660</v>
      </c>
      <c r="B1209" s="5" t="s">
        <v>195</v>
      </c>
      <c r="C1209">
        <v>50095.146831530139</v>
      </c>
      <c r="D1209">
        <v>0.51622874806800623</v>
      </c>
      <c r="E1209">
        <v>0.91808346213292114</v>
      </c>
      <c r="F1209">
        <v>7.8516228748068002</v>
      </c>
      <c r="G1209">
        <v>201006.9551777434</v>
      </c>
      <c r="H1209">
        <v>0.97669902912621365</v>
      </c>
      <c r="I1209">
        <v>2016</v>
      </c>
      <c r="J1209">
        <v>0.21556256572029442</v>
      </c>
      <c r="K1209">
        <v>1.2749999999999999</v>
      </c>
      <c r="L1209">
        <v>0.1365740740740741</v>
      </c>
      <c r="M1209">
        <v>1.2749999999999999</v>
      </c>
      <c r="N1209">
        <v>0.45205479452054792</v>
      </c>
      <c r="O1209">
        <v>0.53921568627450978</v>
      </c>
      <c r="P1209">
        <v>22555.588235294119</v>
      </c>
      <c r="Q1209">
        <v>804.0526315789474</v>
      </c>
      <c r="R1209">
        <v>22</v>
      </c>
      <c r="S1209">
        <v>6.8226120857699801E-3</v>
      </c>
      <c r="T1209">
        <v>1.2670565302144251E-2</v>
      </c>
      <c r="U1209">
        <v>6.8226120857699801E-3</v>
      </c>
      <c r="V1209">
        <v>1728</v>
      </c>
      <c r="W1209">
        <f t="shared" si="36"/>
        <v>2.6315789473684209E-2</v>
      </c>
      <c r="X1209">
        <v>5.7504873294346982E-2</v>
      </c>
      <c r="Y1209">
        <v>0.1130604288499025</v>
      </c>
      <c r="Z1209">
        <v>37.727272727272727</v>
      </c>
      <c r="AA1209">
        <v>9.6491228070175433E-2</v>
      </c>
      <c r="AB1209">
        <v>4.0935672514619881E-2</v>
      </c>
      <c r="AC1209">
        <v>1026</v>
      </c>
      <c r="AD1209">
        <v>0.1176470588235294</v>
      </c>
      <c r="AE1209">
        <v>9.7465886939571145E-4</v>
      </c>
      <c r="AF1209">
        <v>5.8479532163742687E-3</v>
      </c>
      <c r="AG1209">
        <v>2.9239766081871339E-3</v>
      </c>
      <c r="AH1209">
        <v>0</v>
      </c>
      <c r="AI1209">
        <f t="shared" si="37"/>
        <v>3.5647601968579863E-2</v>
      </c>
      <c r="AJ1209">
        <v>0</v>
      </c>
      <c r="AK1209">
        <v>0.39215686274509798</v>
      </c>
      <c r="AL1209">
        <v>0.47222222222222221</v>
      </c>
      <c r="AM1209">
        <v>0.78431372549019607</v>
      </c>
      <c r="AN1209">
        <f>INDEX(realgdp!$A:$H,MATCH(Sheet1!A1209,realgdp!$A:$A,0),MATCH(Sheet1!I1209,realgdp!$A$1:$H$1,0))</f>
        <v>5976.3</v>
      </c>
      <c r="AO1209">
        <f>INDEX(pricelevel!$A:$H,MATCH(A1209,pricelevel!$A:$A,0),MATCH(Sheet1!I1209,pricelevel!$A$1:$H$1,0))</f>
        <v>88.3</v>
      </c>
    </row>
    <row r="1210" spans="1:41">
      <c r="A1210" s="1">
        <v>35840</v>
      </c>
      <c r="B1210" s="5" t="s">
        <v>196</v>
      </c>
      <c r="C1210">
        <v>58049.090833678973</v>
      </c>
      <c r="D1210">
        <v>0.479883865615927</v>
      </c>
      <c r="E1210">
        <v>0.93363749481542924</v>
      </c>
      <c r="F1210">
        <v>7.9352965574450431</v>
      </c>
      <c r="G1210">
        <v>324976.27540439653</v>
      </c>
      <c r="H1210">
        <v>0.97245762711864403</v>
      </c>
      <c r="I1210">
        <v>2016</v>
      </c>
      <c r="J1210">
        <v>0.18186738836265223</v>
      </c>
      <c r="K1210">
        <v>0.70291777188328908</v>
      </c>
      <c r="L1210">
        <v>9.3683016013113102E-2</v>
      </c>
      <c r="M1210">
        <v>0.72944297082228116</v>
      </c>
      <c r="N1210">
        <v>0.37471264367816087</v>
      </c>
      <c r="O1210">
        <v>0.49090909090909091</v>
      </c>
      <c r="P1210">
        <v>25817.941818181818</v>
      </c>
      <c r="Q1210">
        <v>1165.043103448276</v>
      </c>
      <c r="R1210">
        <v>25.717948717948719</v>
      </c>
      <c r="S1210">
        <v>1.127554615926709E-2</v>
      </c>
      <c r="T1210">
        <v>1.550387596899225E-2</v>
      </c>
      <c r="U1210">
        <v>4.9330514446793514E-3</v>
      </c>
      <c r="V1210">
        <v>7931</v>
      </c>
      <c r="W1210">
        <f t="shared" si="36"/>
        <v>3.1712473572938688E-2</v>
      </c>
      <c r="X1210">
        <v>6.037115339440921E-2</v>
      </c>
      <c r="Y1210">
        <v>0.10711768851303741</v>
      </c>
      <c r="Z1210">
        <v>38.785407725321889</v>
      </c>
      <c r="AA1210">
        <v>0.13648108996946209</v>
      </c>
      <c r="AB1210">
        <v>4.3457834155508572E-2</v>
      </c>
      <c r="AC1210">
        <v>4257</v>
      </c>
      <c r="AD1210">
        <v>0.13818181818181821</v>
      </c>
      <c r="AE1210">
        <v>1.8792576932111821E-3</v>
      </c>
      <c r="AF1210">
        <v>3.0537937514681702E-3</v>
      </c>
      <c r="AG1210">
        <v>4.6981442330279542E-3</v>
      </c>
      <c r="AH1210">
        <v>7.0472163495419312E-4</v>
      </c>
      <c r="AI1210">
        <f t="shared" si="37"/>
        <v>4.5125328411260712E-2</v>
      </c>
      <c r="AJ1210">
        <v>4.6981442330279542E-4</v>
      </c>
      <c r="AK1210">
        <v>0.3418181818181818</v>
      </c>
      <c r="AL1210">
        <v>0.52263270709872656</v>
      </c>
      <c r="AM1210">
        <v>0.42909090909090908</v>
      </c>
      <c r="AN1210">
        <f>INDEX(realgdp!$A:$H,MATCH(Sheet1!A1210,realgdp!$A:$A,0),MATCH(Sheet1!I1210,realgdp!$A$1:$H$1,0))</f>
        <v>26416.799999999999</v>
      </c>
      <c r="AO1210">
        <f>INDEX(pricelevel!$A:$H,MATCH(A1210,pricelevel!$A:$A,0),MATCH(Sheet1!I1210,pricelevel!$A$1:$H$1,0))</f>
        <v>99.2</v>
      </c>
    </row>
    <row r="1211" spans="1:41">
      <c r="A1211" s="1">
        <v>35980</v>
      </c>
      <c r="B1211" s="5" t="s">
        <v>197</v>
      </c>
      <c r="C1211">
        <v>72296.344086021505</v>
      </c>
      <c r="D1211">
        <v>0.51710654936461387</v>
      </c>
      <c r="E1211">
        <v>0.9081133919843597</v>
      </c>
      <c r="F1211">
        <v>8.1876832844574778</v>
      </c>
      <c r="G1211">
        <v>292895.21016617789</v>
      </c>
      <c r="H1211">
        <v>0.97884187082405349</v>
      </c>
      <c r="I1211">
        <v>2016</v>
      </c>
      <c r="J1211">
        <v>0.20744680851063829</v>
      </c>
      <c r="K1211">
        <v>1.1741935483870967</v>
      </c>
      <c r="L1211">
        <v>0.1098066298342541</v>
      </c>
      <c r="M1211">
        <v>0.97419354838709682</v>
      </c>
      <c r="N1211">
        <v>0.4880239520958084</v>
      </c>
      <c r="O1211">
        <v>0.60264900662251653</v>
      </c>
      <c r="P1211">
        <v>32564.1059602649</v>
      </c>
      <c r="Q1211">
        <v>1230.327868852459</v>
      </c>
      <c r="R1211">
        <v>24.632075471698109</v>
      </c>
      <c r="S1211">
        <v>1.114058355437666E-2</v>
      </c>
      <c r="T1211">
        <v>1.5384615384615391E-2</v>
      </c>
      <c r="U1211">
        <v>6.36604774535809E-3</v>
      </c>
      <c r="V1211">
        <v>2896</v>
      </c>
      <c r="W1211">
        <f t="shared" si="36"/>
        <v>3.2891246684350138E-2</v>
      </c>
      <c r="X1211">
        <v>6.4190981432360739E-2</v>
      </c>
      <c r="Y1211">
        <v>0.10450928381962871</v>
      </c>
      <c r="Z1211">
        <v>42.80952380952381</v>
      </c>
      <c r="AA1211">
        <v>9.0185676392572939E-2</v>
      </c>
      <c r="AB1211">
        <v>5.19893899204244E-2</v>
      </c>
      <c r="AC1211">
        <v>1885</v>
      </c>
      <c r="AD1211">
        <v>9.9337748344370855E-2</v>
      </c>
      <c r="AE1211">
        <v>2.6525198938992041E-3</v>
      </c>
      <c r="AF1211">
        <v>3.7135278514588859E-3</v>
      </c>
      <c r="AG1211">
        <v>5.8355437665782491E-3</v>
      </c>
      <c r="AH1211">
        <v>0</v>
      </c>
      <c r="AI1211">
        <f t="shared" si="37"/>
        <v>3.7781718016570744E-2</v>
      </c>
      <c r="AJ1211">
        <v>5.305039787798408E-4</v>
      </c>
      <c r="AK1211">
        <v>0.25165562913907291</v>
      </c>
      <c r="AL1211">
        <v>0.45372928176795579</v>
      </c>
      <c r="AM1211">
        <v>0.20529801324503311</v>
      </c>
      <c r="AN1211">
        <f>INDEX(realgdp!$A:$H,MATCH(Sheet1!A1211,realgdp!$A:$A,0),MATCH(Sheet1!I1211,realgdp!$A$1:$H$1,0))</f>
        <v>13316.2</v>
      </c>
      <c r="AO1211">
        <f>INDEX(pricelevel!$A:$H,MATCH(A1211,pricelevel!$A:$A,0),MATCH(Sheet1!I1211,pricelevel!$A$1:$H$1,0))</f>
        <v>101.4</v>
      </c>
    </row>
    <row r="1212" spans="1:41">
      <c r="A1212" s="1">
        <v>36100</v>
      </c>
      <c r="B1212" s="5" t="s">
        <v>198</v>
      </c>
      <c r="C1212">
        <v>38569.834348355667</v>
      </c>
      <c r="D1212">
        <v>0.49208282582216811</v>
      </c>
      <c r="E1212">
        <v>0.90742996345919613</v>
      </c>
      <c r="F1212">
        <v>7.082825822168088</v>
      </c>
      <c r="G1212">
        <v>167657.00365408041</v>
      </c>
      <c r="H1212">
        <v>0.96204620462046209</v>
      </c>
      <c r="I1212">
        <v>2016</v>
      </c>
      <c r="J1212">
        <v>0.20538243626062322</v>
      </c>
      <c r="K1212">
        <v>0.96875</v>
      </c>
      <c r="L1212">
        <v>0.1063756063756064</v>
      </c>
      <c r="M1212">
        <v>1</v>
      </c>
      <c r="N1212">
        <v>0.26630434782608697</v>
      </c>
      <c r="O1212">
        <v>0.4140625</v>
      </c>
      <c r="P1212">
        <v>19101.484375</v>
      </c>
      <c r="Q1212">
        <v>901.06521739130437</v>
      </c>
      <c r="R1212">
        <v>22.051282051282051</v>
      </c>
      <c r="S1212">
        <v>8.2758620689655175E-3</v>
      </c>
      <c r="T1212">
        <v>1.1724137931034479E-2</v>
      </c>
      <c r="U1212">
        <v>6.2068965517241377E-3</v>
      </c>
      <c r="V1212">
        <v>2886</v>
      </c>
      <c r="W1212">
        <f t="shared" si="36"/>
        <v>2.6206896551724135E-2</v>
      </c>
      <c r="X1212">
        <v>6.6896551724137929E-2</v>
      </c>
      <c r="Y1212">
        <v>8.344827586206896E-2</v>
      </c>
      <c r="Z1212">
        <v>38.397849462365592</v>
      </c>
      <c r="AA1212">
        <v>0.14482758620689659</v>
      </c>
      <c r="AB1212">
        <v>5.6551724137931032E-2</v>
      </c>
      <c r="AC1212">
        <v>1450</v>
      </c>
      <c r="AD1212">
        <v>9.375E-2</v>
      </c>
      <c r="AE1212">
        <v>2.0689655172413789E-3</v>
      </c>
      <c r="AF1212">
        <v>4.1379310344827587E-3</v>
      </c>
      <c r="AG1212">
        <v>2.7586206896551722E-3</v>
      </c>
      <c r="AH1212">
        <v>0</v>
      </c>
      <c r="AI1212">
        <f t="shared" si="37"/>
        <v>4.7172523333873333E-2</v>
      </c>
      <c r="AJ1212">
        <v>6.8965517241379305E-4</v>
      </c>
      <c r="AK1212">
        <v>0.40625</v>
      </c>
      <c r="AL1212">
        <v>0.48094248094248088</v>
      </c>
      <c r="AM1212">
        <v>0.6640625</v>
      </c>
      <c r="AN1212">
        <f>INDEX(realgdp!$A:$H,MATCH(Sheet1!A1212,realgdp!$A:$A,0),MATCH(Sheet1!I1212,realgdp!$A$1:$H$1,0))</f>
        <v>7450.4</v>
      </c>
      <c r="AO1212">
        <f>INDEX(pricelevel!$A:$H,MATCH(A1212,pricelevel!$A:$A,0),MATCH(Sheet1!I1212,pricelevel!$A$1:$H$1,0))</f>
        <v>90.3</v>
      </c>
    </row>
    <row r="1213" spans="1:41">
      <c r="A1213" s="1">
        <v>36140</v>
      </c>
      <c r="B1213" s="5" t="s">
        <v>199</v>
      </c>
      <c r="C1213">
        <v>72554.347349177333</v>
      </c>
      <c r="D1213">
        <v>0.49177330895795252</v>
      </c>
      <c r="E1213">
        <v>0.98171846435100552</v>
      </c>
      <c r="F1213">
        <v>8.1425959780621575</v>
      </c>
      <c r="G1213">
        <v>441241.13345521019</v>
      </c>
      <c r="H1213">
        <v>0.9660633484162896</v>
      </c>
      <c r="I1213">
        <v>2016</v>
      </c>
      <c r="J1213">
        <v>0.1876675603217158</v>
      </c>
      <c r="K1213">
        <v>1.3214285714285714</v>
      </c>
      <c r="L1213">
        <v>9.3342484557309535E-2</v>
      </c>
      <c r="M1213">
        <v>1.285714285714286</v>
      </c>
      <c r="N1213">
        <v>0.5056179775280899</v>
      </c>
      <c r="O1213">
        <v>0.65277777777777779</v>
      </c>
      <c r="P1213">
        <v>32261.944444444449</v>
      </c>
      <c r="Q1213">
        <v>1221.086956521739</v>
      </c>
      <c r="R1213">
        <v>20.416666666666671</v>
      </c>
      <c r="S1213">
        <v>1.008968609865471E-2</v>
      </c>
      <c r="T1213">
        <v>1.2331838565022421E-2</v>
      </c>
      <c r="U1213">
        <v>7.8475336322869956E-3</v>
      </c>
      <c r="V1213">
        <v>1457</v>
      </c>
      <c r="W1213">
        <f t="shared" si="36"/>
        <v>3.026905829596413E-2</v>
      </c>
      <c r="X1213">
        <v>6.614349775784753E-2</v>
      </c>
      <c r="Y1213">
        <v>0.1132286995515695</v>
      </c>
      <c r="Z1213">
        <v>38.205882352941167</v>
      </c>
      <c r="AA1213">
        <v>0.13228699551569509</v>
      </c>
      <c r="AB1213">
        <v>4.0358744394618833E-2</v>
      </c>
      <c r="AC1213">
        <v>892</v>
      </c>
      <c r="AD1213">
        <v>4.1666666666666657E-2</v>
      </c>
      <c r="AE1213">
        <v>4.4843049327354259E-3</v>
      </c>
      <c r="AF1213">
        <v>3.3632286995515701E-3</v>
      </c>
      <c r="AG1213">
        <v>5.6053811659192822E-3</v>
      </c>
      <c r="AH1213">
        <v>0</v>
      </c>
      <c r="AI1213">
        <f t="shared" si="37"/>
        <v>3.7849143241334045E-2</v>
      </c>
      <c r="AJ1213">
        <v>1.1210762331838561E-3</v>
      </c>
      <c r="AK1213">
        <v>0.19444444444444439</v>
      </c>
      <c r="AL1213">
        <v>0.5161290322580645</v>
      </c>
      <c r="AM1213">
        <v>0.33333333333333331</v>
      </c>
      <c r="AN1213">
        <f>INDEX(realgdp!$A:$H,MATCH(Sheet1!A1213,realgdp!$A:$A,0),MATCH(Sheet1!I1213,realgdp!$A$1:$H$1,0))</f>
        <v>4488.2</v>
      </c>
      <c r="AO1213">
        <f>INDEX(pricelevel!$A:$H,MATCH(A1213,pricelevel!$A:$A,0),MATCH(Sheet1!I1213,pricelevel!$A$1:$H$1,0))</f>
        <v>105.9</v>
      </c>
    </row>
    <row r="1214" spans="1:41">
      <c r="A1214" s="1">
        <v>36220</v>
      </c>
      <c r="B1214" s="5" t="s">
        <v>200</v>
      </c>
      <c r="C1214">
        <v>50816.682926829271</v>
      </c>
      <c r="D1214">
        <v>0.54634146341463419</v>
      </c>
      <c r="E1214">
        <v>0.9</v>
      </c>
      <c r="F1214">
        <v>6.5731707317073171</v>
      </c>
      <c r="G1214">
        <v>147219.75609756101</v>
      </c>
      <c r="H1214">
        <v>0.93313953488372092</v>
      </c>
      <c r="I1214">
        <v>2016</v>
      </c>
      <c r="J1214">
        <v>0.3150242326332795</v>
      </c>
      <c r="K1214">
        <v>1.2054794520547945</v>
      </c>
      <c r="L1214">
        <v>0.18600682593856649</v>
      </c>
      <c r="M1214">
        <v>1.3013698630136989</v>
      </c>
      <c r="N1214">
        <v>0.38983050847457629</v>
      </c>
      <c r="O1214">
        <v>0.38947368421052631</v>
      </c>
      <c r="P1214">
        <v>31980.115789473679</v>
      </c>
      <c r="Q1214">
        <v>939</v>
      </c>
      <c r="R1214">
        <v>18.861111111111111</v>
      </c>
      <c r="S1214">
        <v>8.5714285714285719E-3</v>
      </c>
      <c r="T1214">
        <v>2.8571428571428571E-3</v>
      </c>
      <c r="U1214">
        <v>5.7142857142857143E-3</v>
      </c>
      <c r="V1214">
        <v>1172</v>
      </c>
      <c r="W1214">
        <f t="shared" si="36"/>
        <v>1.7142857142857144E-2</v>
      </c>
      <c r="X1214">
        <v>6.7142857142857143E-2</v>
      </c>
      <c r="Y1214">
        <v>6.4285714285714279E-2</v>
      </c>
      <c r="Z1214">
        <v>44.051282051282051</v>
      </c>
      <c r="AA1214">
        <v>0.1328571428571429</v>
      </c>
      <c r="AB1214">
        <v>0.1</v>
      </c>
      <c r="AC1214">
        <v>700</v>
      </c>
      <c r="AD1214">
        <v>9.4736842105263161E-2</v>
      </c>
      <c r="AE1214">
        <v>4.2857142857142859E-3</v>
      </c>
      <c r="AF1214">
        <v>1.428571428571429E-3</v>
      </c>
      <c r="AG1214">
        <v>1.428571428571429E-3</v>
      </c>
      <c r="AH1214">
        <v>0</v>
      </c>
      <c r="AI1214">
        <f t="shared" si="37"/>
        <v>2.9361995002815899E-2</v>
      </c>
      <c r="AJ1214">
        <v>0.1242857142857143</v>
      </c>
      <c r="AK1214">
        <v>0.45263157894736838</v>
      </c>
      <c r="AL1214">
        <v>0.42918088737201371</v>
      </c>
      <c r="AM1214">
        <v>0.93684210526315792</v>
      </c>
      <c r="AN1214">
        <f>INDEX(realgdp!$A:$H,MATCH(Sheet1!A1214,realgdp!$A:$A,0),MATCH(Sheet1!I1214,realgdp!$A$1:$H$1,0))</f>
        <v>8083.4</v>
      </c>
      <c r="AO1214">
        <f>INDEX(pricelevel!$A:$H,MATCH(A1214,pricelevel!$A:$A,0),MATCH(Sheet1!I1214,pricelevel!$A$1:$H$1,0))</f>
        <v>96.9</v>
      </c>
    </row>
    <row r="1215" spans="1:41">
      <c r="A1215" s="1">
        <v>36260</v>
      </c>
      <c r="B1215" s="5" t="s">
        <v>201</v>
      </c>
      <c r="C1215">
        <v>56518.484606613463</v>
      </c>
      <c r="D1215">
        <v>0.53933865450399088</v>
      </c>
      <c r="E1215">
        <v>0.95438996579247437</v>
      </c>
      <c r="F1215">
        <v>7.9777651083238306</v>
      </c>
      <c r="G1215">
        <v>270145.43899657932</v>
      </c>
      <c r="H1215">
        <v>0.98702983138780809</v>
      </c>
      <c r="I1215">
        <v>2016</v>
      </c>
      <c r="J1215">
        <v>0.29775967413441956</v>
      </c>
      <c r="K1215">
        <v>0.67573696145124718</v>
      </c>
      <c r="L1215">
        <v>0.2249093107617896</v>
      </c>
      <c r="M1215">
        <v>0.72108843537414968</v>
      </c>
      <c r="N1215">
        <v>0.43243243243243251</v>
      </c>
      <c r="O1215">
        <v>0.61949685534591192</v>
      </c>
      <c r="P1215">
        <v>25937.87421383648</v>
      </c>
      <c r="Q1215">
        <v>953.20224719101122</v>
      </c>
      <c r="R1215">
        <v>20.071729957805911</v>
      </c>
      <c r="S1215">
        <v>8.2289803220035786E-3</v>
      </c>
      <c r="T1215">
        <v>1.4669051878354201E-2</v>
      </c>
      <c r="U1215">
        <v>1.0733452593917709E-3</v>
      </c>
      <c r="V1215">
        <v>4962</v>
      </c>
      <c r="W1215">
        <f t="shared" si="36"/>
        <v>2.397137745974955E-2</v>
      </c>
      <c r="X1215">
        <v>4.1502683363148482E-2</v>
      </c>
      <c r="Y1215">
        <v>9.9821109123434698E-2</v>
      </c>
      <c r="Z1215">
        <v>37.708812260536398</v>
      </c>
      <c r="AA1215">
        <v>0.1033989266547406</v>
      </c>
      <c r="AB1215">
        <v>5.9033989266547397E-2</v>
      </c>
      <c r="AC1215">
        <v>2795</v>
      </c>
      <c r="AD1215">
        <v>6.2893081761006289E-2</v>
      </c>
      <c r="AE1215">
        <v>7.1556350626118066E-4</v>
      </c>
      <c r="AF1215">
        <v>3.5778175313059028E-4</v>
      </c>
      <c r="AG1215">
        <v>4.2933810375670838E-3</v>
      </c>
      <c r="AH1215">
        <v>0</v>
      </c>
      <c r="AI1215">
        <f t="shared" si="37"/>
        <v>3.6749435953487987E-2</v>
      </c>
      <c r="AJ1215">
        <v>2.8622540250447231E-3</v>
      </c>
      <c r="AK1215">
        <v>0.58490566037735847</v>
      </c>
      <c r="AL1215">
        <v>0.46291817815397018</v>
      </c>
      <c r="AM1215">
        <v>0.84276729559748431</v>
      </c>
      <c r="AN1215">
        <f>INDEX(realgdp!$A:$H,MATCH(Sheet1!A1215,realgdp!$A:$A,0),MATCH(Sheet1!I1215,realgdp!$A$1:$H$1,0))</f>
        <v>21688.799999999999</v>
      </c>
      <c r="AO1215">
        <f>INDEX(pricelevel!$A:$H,MATCH(A1215,pricelevel!$A:$A,0),MATCH(Sheet1!I1215,pricelevel!$A$1:$H$1,0))</f>
        <v>94.8</v>
      </c>
    </row>
    <row r="1216" spans="1:41">
      <c r="A1216" s="1">
        <v>36420</v>
      </c>
      <c r="B1216" s="5" t="s">
        <v>202</v>
      </c>
      <c r="C1216">
        <v>56104.638913492767</v>
      </c>
      <c r="D1216">
        <v>0.51697667552406257</v>
      </c>
      <c r="E1216">
        <v>0.86330085621493946</v>
      </c>
      <c r="F1216">
        <v>7.7800413345143191</v>
      </c>
      <c r="G1216">
        <v>193320.90345438439</v>
      </c>
      <c r="H1216">
        <v>0.98309263825290594</v>
      </c>
      <c r="I1216">
        <v>2016</v>
      </c>
      <c r="J1216">
        <v>0.27282809611829945</v>
      </c>
      <c r="K1216">
        <v>0.91235632183908044</v>
      </c>
      <c r="L1216">
        <v>0.1568456700532172</v>
      </c>
      <c r="M1216">
        <v>0.93678160919540232</v>
      </c>
      <c r="N1216">
        <v>0.43004291845493559</v>
      </c>
      <c r="O1216">
        <v>0.56288343558282206</v>
      </c>
      <c r="P1216">
        <v>31846.395705521471</v>
      </c>
      <c r="Q1216">
        <v>922.92229729729729</v>
      </c>
      <c r="R1216">
        <v>21.187904967602591</v>
      </c>
      <c r="S1216">
        <v>8.2453825857519789E-3</v>
      </c>
      <c r="T1216">
        <v>1.319261213720317E-2</v>
      </c>
      <c r="U1216">
        <v>3.6279683377308711E-3</v>
      </c>
      <c r="V1216">
        <v>10335</v>
      </c>
      <c r="W1216">
        <f t="shared" si="36"/>
        <v>2.5065963060686019E-2</v>
      </c>
      <c r="X1216">
        <v>6.464379947229551E-2</v>
      </c>
      <c r="Y1216">
        <v>9.3502638522427448E-2</v>
      </c>
      <c r="Z1216">
        <v>40.246728971962618</v>
      </c>
      <c r="AA1216">
        <v>0.108179419525066</v>
      </c>
      <c r="AB1216">
        <v>5.6728232189973617E-2</v>
      </c>
      <c r="AC1216">
        <v>6064</v>
      </c>
      <c r="AD1216">
        <v>8.1288343558282211E-2</v>
      </c>
      <c r="AE1216">
        <v>1.4841688654353561E-3</v>
      </c>
      <c r="AF1216">
        <v>2.1437994722955139E-3</v>
      </c>
      <c r="AG1216">
        <v>3.463060686015831E-3</v>
      </c>
      <c r="AH1216">
        <v>1.649076517150396E-4</v>
      </c>
      <c r="AI1216">
        <f t="shared" si="37"/>
        <v>2.8980431752196143E-2</v>
      </c>
      <c r="AJ1216">
        <v>2.9023746701846969E-2</v>
      </c>
      <c r="AK1216">
        <v>0.42331288343558282</v>
      </c>
      <c r="AL1216">
        <v>0.42089985486211901</v>
      </c>
      <c r="AM1216">
        <v>0.6595092024539877</v>
      </c>
      <c r="AN1216">
        <f>INDEX(realgdp!$A:$H,MATCH(Sheet1!A1216,realgdp!$A:$A,0),MATCH(Sheet1!I1216,realgdp!$A$1:$H$1,0))</f>
        <v>66201.600000000006</v>
      </c>
      <c r="AO1216">
        <f>INDEX(pricelevel!$A:$H,MATCH(A1216,pricelevel!$A:$A,0),MATCH(Sheet1!I1216,pricelevel!$A$1:$H$1,0))</f>
        <v>91.7</v>
      </c>
    </row>
    <row r="1217" spans="1:41">
      <c r="A1217" s="1">
        <v>36500</v>
      </c>
      <c r="B1217" s="5" t="s">
        <v>203</v>
      </c>
      <c r="C1217">
        <v>56228.910798122073</v>
      </c>
      <c r="D1217">
        <v>0.51173708920187788</v>
      </c>
      <c r="E1217">
        <v>0.89671361502347413</v>
      </c>
      <c r="F1217">
        <v>8.2077464788732399</v>
      </c>
      <c r="G1217">
        <v>310391.43192488258</v>
      </c>
      <c r="H1217">
        <v>0.97163120567375882</v>
      </c>
      <c r="I1217">
        <v>2016</v>
      </c>
      <c r="J1217">
        <v>0.25133689839572193</v>
      </c>
      <c r="K1217">
        <v>0.81879194630872487</v>
      </c>
      <c r="L1217">
        <v>0.16073619631901839</v>
      </c>
      <c r="M1217">
        <v>0.9261744966442953</v>
      </c>
      <c r="N1217">
        <v>0.42162162162162159</v>
      </c>
      <c r="O1217">
        <v>0.65942028985507251</v>
      </c>
      <c r="P1217">
        <v>27659.333333333328</v>
      </c>
      <c r="Q1217">
        <v>1194.469696969697</v>
      </c>
      <c r="R1217">
        <v>23.257731958762889</v>
      </c>
      <c r="S1217">
        <v>8.091706001348618E-3</v>
      </c>
      <c r="T1217">
        <v>1.0114632501685769E-2</v>
      </c>
      <c r="U1217">
        <v>4.045853000674309E-3</v>
      </c>
      <c r="V1217">
        <v>2445</v>
      </c>
      <c r="W1217">
        <f t="shared" si="36"/>
        <v>2.2252191503708697E-2</v>
      </c>
      <c r="X1217">
        <v>4.4504383007417388E-2</v>
      </c>
      <c r="Y1217">
        <v>0.117329737019555</v>
      </c>
      <c r="Z1217">
        <v>38.359649122807021</v>
      </c>
      <c r="AA1217">
        <v>9.2380310182063385E-2</v>
      </c>
      <c r="AB1217">
        <v>5.3944706675657449E-2</v>
      </c>
      <c r="AC1217">
        <v>1483</v>
      </c>
      <c r="AD1217">
        <v>9.420289855072464E-2</v>
      </c>
      <c r="AE1217">
        <v>1.348617666891436E-3</v>
      </c>
      <c r="AF1217">
        <v>2.697235333782873E-3</v>
      </c>
      <c r="AG1217">
        <v>1.348617666891436E-3</v>
      </c>
      <c r="AH1217">
        <v>0</v>
      </c>
      <c r="AI1217">
        <f t="shared" si="37"/>
        <v>4.3185050144726213E-2</v>
      </c>
      <c r="AJ1217">
        <v>1.348617666891436E-3</v>
      </c>
      <c r="AK1217">
        <v>0.37681159420289861</v>
      </c>
      <c r="AL1217">
        <v>0.4785276073619632</v>
      </c>
      <c r="AM1217">
        <v>0.55797101449275366</v>
      </c>
      <c r="AN1217">
        <f>INDEX(realgdp!$A:$H,MATCH(Sheet1!A1217,realgdp!$A:$A,0),MATCH(Sheet1!I1217,realgdp!$A$1:$H$1,0))</f>
        <v>10136.6</v>
      </c>
      <c r="AO1217">
        <f>INDEX(pricelevel!$A:$H,MATCH(A1217,pricelevel!$A:$A,0),MATCH(Sheet1!I1217,pricelevel!$A$1:$H$1,0))</f>
        <v>107.3</v>
      </c>
    </row>
    <row r="1218" spans="1:41">
      <c r="A1218" s="1">
        <v>36540</v>
      </c>
      <c r="B1218" s="5" t="s">
        <v>204</v>
      </c>
      <c r="C1218">
        <v>59564.401985111661</v>
      </c>
      <c r="D1218">
        <v>0.50372208436724564</v>
      </c>
      <c r="E1218">
        <v>0.94385856079404462</v>
      </c>
      <c r="F1218">
        <v>7.9829404466501241</v>
      </c>
      <c r="G1218">
        <v>193699.62779156331</v>
      </c>
      <c r="H1218">
        <v>0.98677800974251917</v>
      </c>
      <c r="I1218">
        <v>2016</v>
      </c>
      <c r="J1218">
        <v>0.25038101458741563</v>
      </c>
      <c r="K1218">
        <v>0.82470784641068451</v>
      </c>
      <c r="L1218">
        <v>0.1672653794342164</v>
      </c>
      <c r="M1218">
        <v>0.87312186978297157</v>
      </c>
      <c r="N1218">
        <v>0.49443757725587151</v>
      </c>
      <c r="O1218">
        <v>0.66347992351816443</v>
      </c>
      <c r="P1218">
        <v>31911.594646271511</v>
      </c>
      <c r="Q1218">
        <v>936.25560538116588</v>
      </c>
      <c r="R1218">
        <v>21.631840796019901</v>
      </c>
      <c r="S1218">
        <v>7.5880758807588076E-3</v>
      </c>
      <c r="T1218">
        <v>8.8527551942186086E-3</v>
      </c>
      <c r="U1218">
        <v>3.7940379403794038E-3</v>
      </c>
      <c r="V1218">
        <v>8908</v>
      </c>
      <c r="W1218">
        <f t="shared" ref="W1218:W1281" si="38">S1218+T1218+U1218</f>
        <v>2.0234869015356819E-2</v>
      </c>
      <c r="X1218">
        <v>5.0045167118337848E-2</v>
      </c>
      <c r="Y1218">
        <v>0.1013550135501355</v>
      </c>
      <c r="Z1218">
        <v>39.523706896551722</v>
      </c>
      <c r="AA1218">
        <v>0.1031616982836495</v>
      </c>
      <c r="AB1218">
        <v>7.8952122854561879E-2</v>
      </c>
      <c r="AC1218">
        <v>5535</v>
      </c>
      <c r="AD1218">
        <v>9.7514340344168254E-2</v>
      </c>
      <c r="AE1218">
        <v>1.445347786811202E-3</v>
      </c>
      <c r="AF1218">
        <v>2.3486901535682021E-3</v>
      </c>
      <c r="AG1218">
        <v>2.1680216802168022E-3</v>
      </c>
      <c r="AH1218">
        <v>3.6133694670280038E-4</v>
      </c>
      <c r="AI1218">
        <f t="shared" si="37"/>
        <v>2.9339041679340087E-2</v>
      </c>
      <c r="AJ1218">
        <v>2.1680216802168022E-3</v>
      </c>
      <c r="AK1218">
        <v>0.43021032504780121</v>
      </c>
      <c r="AL1218">
        <v>0.45105523125280639</v>
      </c>
      <c r="AM1218">
        <v>0.63288718929254306</v>
      </c>
      <c r="AN1218">
        <f>INDEX(realgdp!$A:$H,MATCH(Sheet1!A1218,realgdp!$A:$A,0),MATCH(Sheet1!I1218,realgdp!$A$1:$H$1,0))</f>
        <v>55722.7</v>
      </c>
      <c r="AO1218">
        <f>INDEX(pricelevel!$A:$H,MATCH(A1218,pricelevel!$A:$A,0),MATCH(Sheet1!I1218,pricelevel!$A$1:$H$1,0))</f>
        <v>92.6</v>
      </c>
    </row>
    <row r="1219" spans="1:41">
      <c r="A1219" s="1">
        <v>36740</v>
      </c>
      <c r="B1219" s="5" t="s">
        <v>205</v>
      </c>
      <c r="C1219">
        <v>55504.710389405642</v>
      </c>
      <c r="D1219">
        <v>0.50181302222922908</v>
      </c>
      <c r="E1219">
        <v>0.80703137316727103</v>
      </c>
      <c r="F1219">
        <v>7.9703610279047767</v>
      </c>
      <c r="G1219">
        <v>264392.02270219137</v>
      </c>
      <c r="H1219">
        <v>0.97456041900486345</v>
      </c>
      <c r="I1219">
        <v>2016</v>
      </c>
      <c r="J1219">
        <v>0.25457246309534864</v>
      </c>
      <c r="K1219">
        <v>1.1337308347529813</v>
      </c>
      <c r="L1219">
        <v>0.13975987299067269</v>
      </c>
      <c r="M1219">
        <v>1.0528109028960819</v>
      </c>
      <c r="N1219">
        <v>0.50789473684210529</v>
      </c>
      <c r="O1219">
        <v>0.64805825242718451</v>
      </c>
      <c r="P1219">
        <v>26815.51779935275</v>
      </c>
      <c r="Q1219">
        <v>1188.5446293494711</v>
      </c>
      <c r="R1219">
        <v>27.983731019522779</v>
      </c>
      <c r="S1219">
        <v>8.6875843454790828E-3</v>
      </c>
      <c r="T1219">
        <v>1.8556005398110659E-2</v>
      </c>
      <c r="U1219">
        <v>8.1815114709851543E-3</v>
      </c>
      <c r="V1219">
        <v>20156</v>
      </c>
      <c r="W1219">
        <f t="shared" si="38"/>
        <v>3.54251012145749E-2</v>
      </c>
      <c r="X1219">
        <v>7.0934547908232115E-2</v>
      </c>
      <c r="Y1219">
        <v>0.1049257759784076</v>
      </c>
      <c r="Z1219">
        <v>38.804054054054063</v>
      </c>
      <c r="AA1219">
        <v>0.1254217273954116</v>
      </c>
      <c r="AB1219">
        <v>5.7776653171390011E-2</v>
      </c>
      <c r="AC1219">
        <v>11856</v>
      </c>
      <c r="AD1219">
        <v>0.23786407766990289</v>
      </c>
      <c r="AE1219">
        <v>4.4703103913630226E-3</v>
      </c>
      <c r="AF1219">
        <v>3.7112010796221321E-3</v>
      </c>
      <c r="AG1219">
        <v>3.3738191632928481E-3</v>
      </c>
      <c r="AH1219">
        <v>5.9041835357624836E-4</v>
      </c>
      <c r="AI1219">
        <f t="shared" ref="AI1219:AI1282" si="39">Q1219/P1219</f>
        <v>4.4323016182001865E-2</v>
      </c>
      <c r="AJ1219">
        <v>3.3738191632928468E-4</v>
      </c>
      <c r="AK1219">
        <v>0.31229773462783172</v>
      </c>
      <c r="AL1219">
        <v>0.4295991268108752</v>
      </c>
      <c r="AM1219">
        <v>0.4110032362459547</v>
      </c>
      <c r="AN1219">
        <f>INDEX(realgdp!$A:$H,MATCH(Sheet1!A1219,realgdp!$A:$A,0),MATCH(Sheet1!I1219,realgdp!$A$1:$H$1,0))</f>
        <v>112805.5</v>
      </c>
      <c r="AO1219">
        <f>INDEX(pricelevel!$A:$H,MATCH(A1219,pricelevel!$A:$A,0),MATCH(Sheet1!I1219,pricelevel!$A$1:$H$1,0))</f>
        <v>98.1</v>
      </c>
    </row>
    <row r="1220" spans="1:41">
      <c r="A1220" s="1">
        <v>36780</v>
      </c>
      <c r="B1220" s="5" t="s">
        <v>206</v>
      </c>
      <c r="C1220">
        <v>56350.021484375</v>
      </c>
      <c r="D1220">
        <v>0.51953125</v>
      </c>
      <c r="E1220">
        <v>0.9765625</v>
      </c>
      <c r="F1220">
        <v>7.751953125</v>
      </c>
      <c r="G1220">
        <v>198779.6875</v>
      </c>
      <c r="H1220">
        <v>0.98409090909090913</v>
      </c>
      <c r="I1220">
        <v>2016</v>
      </c>
      <c r="J1220">
        <v>0.2523117569352708</v>
      </c>
      <c r="K1220">
        <v>0.91549295774647887</v>
      </c>
      <c r="L1220">
        <v>0.1297935103244838</v>
      </c>
      <c r="M1220">
        <v>1.126760563380282</v>
      </c>
      <c r="N1220">
        <v>0.48717948717948723</v>
      </c>
      <c r="O1220">
        <v>0.57499999999999996</v>
      </c>
      <c r="P1220">
        <v>30828.924999999999</v>
      </c>
      <c r="Q1220">
        <v>862.55882352941171</v>
      </c>
      <c r="R1220">
        <v>16.70967741935484</v>
      </c>
      <c r="S1220">
        <v>5.8275058275058279E-3</v>
      </c>
      <c r="T1220">
        <v>1.1655011655011659E-2</v>
      </c>
      <c r="U1220">
        <v>4.662004662004662E-3</v>
      </c>
      <c r="V1220">
        <v>1356</v>
      </c>
      <c r="W1220">
        <f t="shared" si="38"/>
        <v>2.2144522144522151E-2</v>
      </c>
      <c r="X1220">
        <v>6.75990675990676E-2</v>
      </c>
      <c r="Y1220">
        <v>9.0909090909090912E-2</v>
      </c>
      <c r="Z1220">
        <v>39.927536231884048</v>
      </c>
      <c r="AA1220">
        <v>0.10606060606060611</v>
      </c>
      <c r="AB1220">
        <v>6.75990675990676E-2</v>
      </c>
      <c r="AC1220">
        <v>858</v>
      </c>
      <c r="AD1220">
        <v>3.7499999999999999E-2</v>
      </c>
      <c r="AE1220">
        <v>3.4965034965034969E-3</v>
      </c>
      <c r="AF1220">
        <v>1.1655011655011659E-3</v>
      </c>
      <c r="AG1220">
        <v>1.1655011655011659E-3</v>
      </c>
      <c r="AH1220">
        <v>0</v>
      </c>
      <c r="AI1220">
        <f t="shared" si="39"/>
        <v>2.797888098691121E-2</v>
      </c>
      <c r="AJ1220">
        <v>0</v>
      </c>
      <c r="AK1220">
        <v>0.4375</v>
      </c>
      <c r="AL1220">
        <v>0.44764011799410031</v>
      </c>
      <c r="AM1220">
        <v>0.5625</v>
      </c>
      <c r="AN1220">
        <f>INDEX(realgdp!$A:$H,MATCH(Sheet1!A1220,realgdp!$A:$A,0),MATCH(Sheet1!I1220,realgdp!$A$1:$H$1,0))</f>
        <v>9098.2000000000007</v>
      </c>
      <c r="AO1220">
        <f>INDEX(pricelevel!$A:$H,MATCH(A1220,pricelevel!$A:$A,0),MATCH(Sheet1!I1220,pricelevel!$A$1:$H$1,0))</f>
        <v>90.4</v>
      </c>
    </row>
    <row r="1221" spans="1:41">
      <c r="A1221" s="1">
        <v>36980</v>
      </c>
      <c r="B1221" s="5" t="s">
        <v>207</v>
      </c>
      <c r="C1221">
        <v>51452.726817042603</v>
      </c>
      <c r="D1221">
        <v>0.51127819548872178</v>
      </c>
      <c r="E1221">
        <v>0.98245614035087714</v>
      </c>
      <c r="F1221">
        <v>7.6691729323308273</v>
      </c>
      <c r="G1221">
        <v>174954.8872180451</v>
      </c>
      <c r="H1221">
        <v>0.96439169139465875</v>
      </c>
      <c r="I1221">
        <v>2016</v>
      </c>
      <c r="J1221">
        <v>0.22916666666666666</v>
      </c>
      <c r="K1221">
        <v>0.61111111111111116</v>
      </c>
      <c r="L1221">
        <v>0.156794425087108</v>
      </c>
      <c r="M1221">
        <v>0.64444444444444449</v>
      </c>
      <c r="N1221">
        <v>0.4563106796116505</v>
      </c>
      <c r="O1221">
        <v>0.65517241379310343</v>
      </c>
      <c r="P1221">
        <v>36458.103448275862</v>
      </c>
      <c r="Q1221">
        <v>720.55555555555554</v>
      </c>
      <c r="R1221">
        <v>17.977777777777781</v>
      </c>
      <c r="S1221">
        <v>6.1919504643962852E-3</v>
      </c>
      <c r="T1221">
        <v>4.6439628482972126E-3</v>
      </c>
      <c r="U1221">
        <v>1.5479876160990711E-3</v>
      </c>
      <c r="V1221">
        <v>1148</v>
      </c>
      <c r="W1221">
        <f t="shared" si="38"/>
        <v>1.238390092879257E-2</v>
      </c>
      <c r="X1221">
        <v>5.2631578947368418E-2</v>
      </c>
      <c r="Y1221">
        <v>8.8235294117647065E-2</v>
      </c>
      <c r="Z1221">
        <v>40.125</v>
      </c>
      <c r="AA1221">
        <v>9.9071207430340563E-2</v>
      </c>
      <c r="AB1221">
        <v>8.2043343653250778E-2</v>
      </c>
      <c r="AC1221">
        <v>646</v>
      </c>
      <c r="AD1221">
        <v>3.4482758620689648E-2</v>
      </c>
      <c r="AE1221">
        <v>1.5479876160990711E-3</v>
      </c>
      <c r="AF1221">
        <v>0</v>
      </c>
      <c r="AG1221">
        <v>1.5479876160990711E-3</v>
      </c>
      <c r="AH1221">
        <v>0</v>
      </c>
      <c r="AI1221">
        <f t="shared" si="39"/>
        <v>1.9763934143689838E-2</v>
      </c>
      <c r="AJ1221">
        <v>0</v>
      </c>
      <c r="AK1221">
        <v>0.55172413793103448</v>
      </c>
      <c r="AL1221">
        <v>0.44773519163763059</v>
      </c>
      <c r="AM1221">
        <v>0.74137931034482762</v>
      </c>
      <c r="AN1221">
        <f>INDEX(realgdp!$A:$H,MATCH(Sheet1!A1221,realgdp!$A:$A,0),MATCH(Sheet1!I1221,realgdp!$A$1:$H$1,0))</f>
        <v>4825.6000000000004</v>
      </c>
      <c r="AO1221">
        <f>INDEX(pricelevel!$A:$H,MATCH(A1221,pricelevel!$A:$A,0),MATCH(Sheet1!I1221,pricelevel!$A$1:$H$1,0))</f>
        <v>87.2</v>
      </c>
    </row>
    <row r="1222" spans="1:41">
      <c r="A1222" s="1">
        <v>37100</v>
      </c>
      <c r="B1222" s="5" t="s">
        <v>208</v>
      </c>
      <c r="C1222">
        <v>70387.904550499443</v>
      </c>
      <c r="D1222">
        <v>0.50129485756566783</v>
      </c>
      <c r="E1222">
        <v>0.81871994080651134</v>
      </c>
      <c r="F1222">
        <v>7.990381058083611</v>
      </c>
      <c r="G1222">
        <v>602632.11246762855</v>
      </c>
      <c r="H1222">
        <v>0.96817204301075266</v>
      </c>
      <c r="I1222">
        <v>2016</v>
      </c>
      <c r="J1222">
        <v>0.2393891758365147</v>
      </c>
      <c r="K1222">
        <v>0.89965397923875434</v>
      </c>
      <c r="L1222">
        <v>0.1488294314381271</v>
      </c>
      <c r="M1222">
        <v>0.85986159169550169</v>
      </c>
      <c r="N1222">
        <v>0.45595238095238089</v>
      </c>
      <c r="O1222">
        <v>0.58752515090543256</v>
      </c>
      <c r="P1222">
        <v>27163.951710261568</v>
      </c>
      <c r="Q1222">
        <v>1667.2016129032261</v>
      </c>
      <c r="R1222">
        <v>23.867374005305042</v>
      </c>
      <c r="S1222">
        <v>1.0901883052527249E-2</v>
      </c>
      <c r="T1222">
        <v>1.7046580773042622E-2</v>
      </c>
      <c r="U1222">
        <v>3.7661050545094148E-3</v>
      </c>
      <c r="V1222">
        <v>8372</v>
      </c>
      <c r="W1222">
        <f t="shared" si="38"/>
        <v>3.1714568880079286E-2</v>
      </c>
      <c r="X1222">
        <v>4.1228939544103067E-2</v>
      </c>
      <c r="Y1222">
        <v>0.1052527254707631</v>
      </c>
      <c r="Z1222">
        <v>37.310426540284361</v>
      </c>
      <c r="AA1222">
        <v>0.10346878097125869</v>
      </c>
      <c r="AB1222">
        <v>4.6184340931615463E-2</v>
      </c>
      <c r="AC1222">
        <v>5045</v>
      </c>
      <c r="AD1222">
        <v>0.22334004024144871</v>
      </c>
      <c r="AE1222">
        <v>2.973240832507433E-3</v>
      </c>
      <c r="AF1222">
        <v>7.9286422200198212E-4</v>
      </c>
      <c r="AG1222">
        <v>3.9643211100099107E-3</v>
      </c>
      <c r="AH1222">
        <v>0</v>
      </c>
      <c r="AI1222">
        <f t="shared" si="39"/>
        <v>6.1375518212006576E-2</v>
      </c>
      <c r="AJ1222">
        <v>3.5678889990089198E-3</v>
      </c>
      <c r="AK1222">
        <v>0.2977867203219316</v>
      </c>
      <c r="AL1222">
        <v>0.45198279980888678</v>
      </c>
      <c r="AM1222">
        <v>0.45674044265593561</v>
      </c>
      <c r="AN1222">
        <f>INDEX(realgdp!$A:$H,MATCH(Sheet1!A1222,realgdp!$A:$A,0),MATCH(Sheet1!I1222,realgdp!$A$1:$H$1,0))</f>
        <v>43561.4</v>
      </c>
      <c r="AO1222">
        <f>INDEX(pricelevel!$A:$H,MATCH(A1222,pricelevel!$A:$A,0),MATCH(Sheet1!I1222,pricelevel!$A$1:$H$1,0))</f>
        <v>116.7</v>
      </c>
    </row>
    <row r="1223" spans="1:41">
      <c r="A1223" s="1">
        <v>37340</v>
      </c>
      <c r="B1223" s="5" t="s">
        <v>209</v>
      </c>
      <c r="C1223">
        <v>53327.446554530659</v>
      </c>
      <c r="D1223">
        <v>0.49484536082474229</v>
      </c>
      <c r="E1223">
        <v>0.91155724362452528</v>
      </c>
      <c r="F1223">
        <v>8.0157352143244704</v>
      </c>
      <c r="G1223">
        <v>232269.34346174719</v>
      </c>
      <c r="H1223">
        <v>0.97282229965156797</v>
      </c>
      <c r="I1223">
        <v>2016</v>
      </c>
      <c r="J1223">
        <v>0.19189383070301291</v>
      </c>
      <c r="K1223">
        <v>0.72635135135135132</v>
      </c>
      <c r="L1223">
        <v>0.11233480176211449</v>
      </c>
      <c r="M1223">
        <v>0.68243243243243246</v>
      </c>
      <c r="N1223">
        <v>0.44134078212290501</v>
      </c>
      <c r="O1223">
        <v>0.62871287128712872</v>
      </c>
      <c r="P1223">
        <v>23843.683168316831</v>
      </c>
      <c r="Q1223">
        <v>1030.9120879120881</v>
      </c>
      <c r="R1223">
        <v>27.112676056338032</v>
      </c>
      <c r="S1223">
        <v>1.075991930060525E-2</v>
      </c>
      <c r="T1223">
        <v>1.5803631472763952E-2</v>
      </c>
      <c r="U1223">
        <v>4.3712172158708812E-3</v>
      </c>
      <c r="V1223">
        <v>5448</v>
      </c>
      <c r="W1223">
        <f t="shared" si="38"/>
        <v>3.0934767989240081E-2</v>
      </c>
      <c r="X1223">
        <v>5.817081371889711E-2</v>
      </c>
      <c r="Y1223">
        <v>9.9865501008742433E-2</v>
      </c>
      <c r="Z1223">
        <v>38.260355029585803</v>
      </c>
      <c r="AA1223">
        <v>0.10860793544048419</v>
      </c>
      <c r="AB1223">
        <v>5.1109616677874913E-2</v>
      </c>
      <c r="AC1223">
        <v>2974</v>
      </c>
      <c r="AD1223">
        <v>0.103960396039604</v>
      </c>
      <c r="AE1223">
        <v>1.6812373907195699E-3</v>
      </c>
      <c r="AF1223">
        <v>2.6899798251513109E-3</v>
      </c>
      <c r="AG1223">
        <v>5.3799596503026226E-3</v>
      </c>
      <c r="AH1223">
        <v>3.3624747814391392E-4</v>
      </c>
      <c r="AI1223">
        <f t="shared" si="39"/>
        <v>4.3236276905488757E-2</v>
      </c>
      <c r="AJ1223">
        <v>3.3624747814391392E-4</v>
      </c>
      <c r="AK1223">
        <v>0.35148514851485152</v>
      </c>
      <c r="AL1223">
        <v>0.48549926578560942</v>
      </c>
      <c r="AM1223">
        <v>0.65841584158415845</v>
      </c>
      <c r="AN1223">
        <f>INDEX(realgdp!$A:$H,MATCH(Sheet1!A1223,realgdp!$A:$A,0),MATCH(Sheet1!I1223,realgdp!$A$1:$H$1,0))</f>
        <v>18602.3</v>
      </c>
      <c r="AO1223">
        <f>INDEX(pricelevel!$A:$H,MATCH(A1223,pricelevel!$A:$A,0),MATCH(Sheet1!I1223,pricelevel!$A$1:$H$1,0))</f>
        <v>95.7</v>
      </c>
    </row>
    <row r="1224" spans="1:41">
      <c r="A1224" s="1">
        <v>37620</v>
      </c>
      <c r="B1224" s="5" t="s">
        <v>211</v>
      </c>
      <c r="C1224">
        <v>48501.708108108112</v>
      </c>
      <c r="D1224">
        <v>0.52162162162162162</v>
      </c>
      <c r="E1224">
        <v>0.99189189189189186</v>
      </c>
      <c r="F1224">
        <v>7.7513513513513512</v>
      </c>
      <c r="G1224">
        <v>153355.67567567571</v>
      </c>
      <c r="H1224">
        <v>0.95517241379310347</v>
      </c>
      <c r="I1224">
        <v>2016</v>
      </c>
      <c r="J1224">
        <v>0.20408163265306123</v>
      </c>
      <c r="K1224">
        <v>0.43478260869565216</v>
      </c>
      <c r="L1224">
        <v>0.13202247191011229</v>
      </c>
      <c r="M1224">
        <v>0.52173913043478259</v>
      </c>
      <c r="N1224">
        <v>0.3380281690140845</v>
      </c>
      <c r="O1224">
        <v>0.61111111111111116</v>
      </c>
      <c r="P1224">
        <v>29694.444444444449</v>
      </c>
      <c r="Q1224">
        <v>794.21428571428567</v>
      </c>
      <c r="R1224">
        <v>22.555555555555561</v>
      </c>
      <c r="S1224">
        <v>5.4844606946983544E-3</v>
      </c>
      <c r="T1224">
        <v>1.0968921389396711E-2</v>
      </c>
      <c r="U1224">
        <v>0</v>
      </c>
      <c r="V1224">
        <v>1068</v>
      </c>
      <c r="W1224">
        <f t="shared" si="38"/>
        <v>1.6453382084095067E-2</v>
      </c>
      <c r="X1224">
        <v>6.3985374771480807E-2</v>
      </c>
      <c r="Y1224">
        <v>8.226691042047532E-2</v>
      </c>
      <c r="Z1224">
        <v>37.133333333333333</v>
      </c>
      <c r="AA1224">
        <v>0.12614259597806221</v>
      </c>
      <c r="AB1224">
        <v>5.6672760511882997E-2</v>
      </c>
      <c r="AC1224">
        <v>547</v>
      </c>
      <c r="AD1224">
        <v>2.777777777777778E-2</v>
      </c>
      <c r="AE1224">
        <v>0</v>
      </c>
      <c r="AF1224">
        <v>0</v>
      </c>
      <c r="AG1224">
        <v>3.6563071297989031E-3</v>
      </c>
      <c r="AH1224">
        <v>0</v>
      </c>
      <c r="AI1224">
        <f t="shared" si="39"/>
        <v>2.6746224776159289E-2</v>
      </c>
      <c r="AJ1224">
        <v>2.376599634369287E-2</v>
      </c>
      <c r="AK1224">
        <v>0.44444444444444442</v>
      </c>
      <c r="AL1224">
        <v>0.45037453183520598</v>
      </c>
      <c r="AM1224">
        <v>0.69444444444444442</v>
      </c>
      <c r="AN1224">
        <f>INDEX(realgdp!$A:$H,MATCH(Sheet1!A1224,realgdp!$A:$A,0),MATCH(Sheet1!I1224,realgdp!$A$1:$H$1,0))</f>
        <v>3734.9</v>
      </c>
      <c r="AO1224">
        <f>INDEX(pricelevel!$A:$H,MATCH(A1224,pricelevel!$A:$A,0),MATCH(Sheet1!I1224,pricelevel!$A$1:$H$1,0))</f>
        <v>86.8</v>
      </c>
    </row>
    <row r="1225" spans="1:41">
      <c r="A1225" s="1">
        <v>37860</v>
      </c>
      <c r="B1225" s="5" t="s">
        <v>212</v>
      </c>
      <c r="C1225">
        <v>51830.98745644599</v>
      </c>
      <c r="D1225">
        <v>0.51149825783972125</v>
      </c>
      <c r="E1225">
        <v>0.85435540069686411</v>
      </c>
      <c r="F1225">
        <v>7.9470383275261316</v>
      </c>
      <c r="G1225">
        <v>192154.35540069689</v>
      </c>
      <c r="H1225">
        <v>0.97093551316984561</v>
      </c>
      <c r="I1225">
        <v>2016</v>
      </c>
      <c r="J1225">
        <v>0.24797734627831716</v>
      </c>
      <c r="K1225">
        <v>1.3766816143497758</v>
      </c>
      <c r="L1225">
        <v>0.12374945628534149</v>
      </c>
      <c r="M1225">
        <v>1.403587443946188</v>
      </c>
      <c r="N1225">
        <v>0.47216494845360818</v>
      </c>
      <c r="O1225">
        <v>0.57827476038338654</v>
      </c>
      <c r="P1225">
        <v>21805.776357827479</v>
      </c>
      <c r="Q1225">
        <v>1077.87074829932</v>
      </c>
      <c r="R1225">
        <v>23.622448979591841</v>
      </c>
      <c r="S1225">
        <v>6.4638783269961976E-3</v>
      </c>
      <c r="T1225">
        <v>1.3307984790874521E-2</v>
      </c>
      <c r="U1225">
        <v>9.5057034220532317E-3</v>
      </c>
      <c r="V1225">
        <v>4598</v>
      </c>
      <c r="W1225">
        <f t="shared" si="38"/>
        <v>2.9277566539923951E-2</v>
      </c>
      <c r="X1225">
        <v>6.4638783269961975E-2</v>
      </c>
      <c r="Y1225">
        <v>9.125475285171103E-2</v>
      </c>
      <c r="Z1225">
        <v>41.30869565217391</v>
      </c>
      <c r="AA1225">
        <v>0.1114068441064639</v>
      </c>
      <c r="AB1225">
        <v>6.1596958174904938E-2</v>
      </c>
      <c r="AC1225">
        <v>2630</v>
      </c>
      <c r="AD1225">
        <v>8.6261980830670923E-2</v>
      </c>
      <c r="AE1225">
        <v>3.8022813688212932E-3</v>
      </c>
      <c r="AF1225">
        <v>5.7034220532319393E-3</v>
      </c>
      <c r="AG1225">
        <v>1.9011406844106459E-3</v>
      </c>
      <c r="AH1225">
        <v>3.8022813688212931E-4</v>
      </c>
      <c r="AI1225">
        <f t="shared" si="39"/>
        <v>4.9430514677016014E-2</v>
      </c>
      <c r="AJ1225">
        <v>1.520912547528517E-3</v>
      </c>
      <c r="AK1225">
        <v>0.36102236421725242</v>
      </c>
      <c r="AL1225">
        <v>0.43584167029143112</v>
      </c>
      <c r="AM1225">
        <v>0.57827476038338654</v>
      </c>
      <c r="AN1225">
        <f>INDEX(realgdp!$A:$H,MATCH(Sheet1!A1225,realgdp!$A:$A,0),MATCH(Sheet1!I1225,realgdp!$A$1:$H$1,0))</f>
        <v>15232.4</v>
      </c>
      <c r="AO1225">
        <f>INDEX(pricelevel!$A:$H,MATCH(A1225,pricelevel!$A:$A,0),MATCH(Sheet1!I1225,pricelevel!$A$1:$H$1,0))</f>
        <v>92.4</v>
      </c>
    </row>
    <row r="1226" spans="1:41">
      <c r="A1226" s="1">
        <v>37980</v>
      </c>
      <c r="B1226" s="5" t="s">
        <v>214</v>
      </c>
      <c r="C1226">
        <v>69065.138463131734</v>
      </c>
      <c r="D1226">
        <v>0.49207746478873238</v>
      </c>
      <c r="E1226">
        <v>0.82135459817729906</v>
      </c>
      <c r="F1226">
        <v>8.2211578293289147</v>
      </c>
      <c r="G1226">
        <v>304654.158036454</v>
      </c>
      <c r="H1226">
        <v>0.97389080528131322</v>
      </c>
      <c r="I1226">
        <v>2016</v>
      </c>
      <c r="J1226">
        <v>0.24707852358557789</v>
      </c>
      <c r="K1226">
        <v>0.98903852176636398</v>
      </c>
      <c r="L1226">
        <v>0.13565906307409681</v>
      </c>
      <c r="M1226">
        <v>0.99968681490761035</v>
      </c>
      <c r="N1226">
        <v>0.51096654275092934</v>
      </c>
      <c r="O1226">
        <v>0.66196741854636587</v>
      </c>
      <c r="P1226">
        <v>33373.701754385962</v>
      </c>
      <c r="Q1226">
        <v>1294.422155688623</v>
      </c>
      <c r="R1226">
        <v>29.18676716917923</v>
      </c>
      <c r="S1226">
        <v>1.048015922378405E-2</v>
      </c>
      <c r="T1226">
        <v>1.1382012688145289E-2</v>
      </c>
      <c r="U1226">
        <v>4.6958576937430026E-3</v>
      </c>
      <c r="V1226">
        <v>52256</v>
      </c>
      <c r="W1226">
        <f t="shared" si="38"/>
        <v>2.6558029605672339E-2</v>
      </c>
      <c r="X1226">
        <v>5.044159721358378E-2</v>
      </c>
      <c r="Y1226">
        <v>0.1104615001865904</v>
      </c>
      <c r="Z1226">
        <v>39.878798974734529</v>
      </c>
      <c r="AA1226">
        <v>0.10094539121781319</v>
      </c>
      <c r="AB1226">
        <v>5.3209354397313099E-2</v>
      </c>
      <c r="AC1226">
        <v>32156</v>
      </c>
      <c r="AD1226">
        <v>0.14035087719298239</v>
      </c>
      <c r="AE1226">
        <v>2.861052369697724E-3</v>
      </c>
      <c r="AF1226">
        <v>1.834805324045279E-3</v>
      </c>
      <c r="AG1226">
        <v>4.8824480656798107E-3</v>
      </c>
      <c r="AH1226">
        <v>5.2867272048762279E-4</v>
      </c>
      <c r="AI1226">
        <f t="shared" si="39"/>
        <v>3.8785693154895842E-2</v>
      </c>
      <c r="AJ1226">
        <v>6.5306630177882816E-4</v>
      </c>
      <c r="AK1226">
        <v>0.25</v>
      </c>
      <c r="AL1226">
        <v>0.4283335884874464</v>
      </c>
      <c r="AM1226">
        <v>0.32832080200501251</v>
      </c>
      <c r="AN1226">
        <f>INDEX(realgdp!$A:$H,MATCH(Sheet1!A1226,realgdp!$A:$A,0),MATCH(Sheet1!I1226,realgdp!$A$1:$H$1,0))</f>
        <v>381746.5</v>
      </c>
      <c r="AO1226">
        <f>INDEX(pricelevel!$A:$H,MATCH(A1226,pricelevel!$A:$A,0),MATCH(Sheet1!I1226,pricelevel!$A$1:$H$1,0))</f>
        <v>105.7</v>
      </c>
    </row>
    <row r="1227" spans="1:41">
      <c r="A1227" s="1">
        <v>38060</v>
      </c>
      <c r="B1227" s="5" t="s">
        <v>215</v>
      </c>
      <c r="C1227">
        <v>62020.173254331363</v>
      </c>
      <c r="D1227">
        <v>0.51256281407035176</v>
      </c>
      <c r="E1227">
        <v>0.85734643366084151</v>
      </c>
      <c r="F1227">
        <v>7.9780994524863118</v>
      </c>
      <c r="G1227">
        <v>298594.78736968432</v>
      </c>
      <c r="H1227">
        <v>0.97549715909090906</v>
      </c>
      <c r="I1227">
        <v>2016</v>
      </c>
      <c r="J1227">
        <v>0.27373715285370653</v>
      </c>
      <c r="K1227">
        <v>0.91774744027303756</v>
      </c>
      <c r="L1227">
        <v>0.160567027874327</v>
      </c>
      <c r="M1227">
        <v>0.93959044368600686</v>
      </c>
      <c r="N1227">
        <v>0.42204427696655678</v>
      </c>
      <c r="O1227">
        <v>0.57864148201961496</v>
      </c>
      <c r="P1227">
        <v>27309.738467126768</v>
      </c>
      <c r="Q1227">
        <v>1111.40293040293</v>
      </c>
      <c r="R1227">
        <v>26.527921406411579</v>
      </c>
      <c r="S1227">
        <v>8.5914085914085923E-3</v>
      </c>
      <c r="T1227">
        <v>1.390609390609391E-2</v>
      </c>
      <c r="U1227">
        <v>4.995004995004995E-3</v>
      </c>
      <c r="V1227">
        <v>44019</v>
      </c>
      <c r="W1227">
        <f t="shared" si="38"/>
        <v>2.7492507492507496E-2</v>
      </c>
      <c r="X1227">
        <v>5.4145854145854148E-2</v>
      </c>
      <c r="Y1227">
        <v>0.10469530469530471</v>
      </c>
      <c r="Z1227">
        <v>39.28507395786643</v>
      </c>
      <c r="AA1227">
        <v>0.11608391608391611</v>
      </c>
      <c r="AB1227">
        <v>5.6023976023976033E-2</v>
      </c>
      <c r="AC1227">
        <v>25025</v>
      </c>
      <c r="AD1227">
        <v>0.1703596077006902</v>
      </c>
      <c r="AE1227">
        <v>1.998001998001998E-3</v>
      </c>
      <c r="AF1227">
        <v>2.997002997002997E-3</v>
      </c>
      <c r="AG1227">
        <v>3.996003996003996E-3</v>
      </c>
      <c r="AH1227">
        <v>6.7932067932067932E-4</v>
      </c>
      <c r="AI1227">
        <f t="shared" si="39"/>
        <v>4.0696212881743486E-2</v>
      </c>
      <c r="AJ1227">
        <v>1.958041958041958E-3</v>
      </c>
      <c r="AK1227">
        <v>0.33054849255357788</v>
      </c>
      <c r="AL1227">
        <v>0.42368068334128439</v>
      </c>
      <c r="AM1227">
        <v>0.60988013076643666</v>
      </c>
      <c r="AN1227">
        <f>INDEX(realgdp!$A:$H,MATCH(Sheet1!A1227,realgdp!$A:$A,0),MATCH(Sheet1!I1227,realgdp!$A$1:$H$1,0))</f>
        <v>204014.6</v>
      </c>
      <c r="AO1227">
        <f>INDEX(pricelevel!$A:$H,MATCH(A1227,pricelevel!$A:$A,0),MATCH(Sheet1!I1227,pricelevel!$A$1:$H$1,0))</f>
        <v>97.4</v>
      </c>
    </row>
    <row r="1228" spans="1:41">
      <c r="A1228" s="1">
        <v>38300</v>
      </c>
      <c r="B1228" s="5" t="s">
        <v>216</v>
      </c>
      <c r="C1228">
        <v>56769.076388888891</v>
      </c>
      <c r="D1228">
        <v>0.50387067395264118</v>
      </c>
      <c r="E1228">
        <v>0.95400728597449913</v>
      </c>
      <c r="F1228">
        <v>8.0704690346083794</v>
      </c>
      <c r="G1228">
        <v>193260.40528233151</v>
      </c>
      <c r="H1228">
        <v>0.97377224675498464</v>
      </c>
      <c r="I1228">
        <v>2016</v>
      </c>
      <c r="J1228">
        <v>0.23443579766536965</v>
      </c>
      <c r="K1228">
        <v>1.0756302521008403</v>
      </c>
      <c r="L1228">
        <v>0.12206490960575039</v>
      </c>
      <c r="M1228">
        <v>1.1159663865546221</v>
      </c>
      <c r="N1228">
        <v>0.48957850856878182</v>
      </c>
      <c r="O1228">
        <v>0.70858433734939763</v>
      </c>
      <c r="P1228">
        <v>31576.146837349399</v>
      </c>
      <c r="Q1228">
        <v>984.12897526501763</v>
      </c>
      <c r="R1228">
        <v>26.762661370407152</v>
      </c>
      <c r="S1228">
        <v>8.5824631669289084E-3</v>
      </c>
      <c r="T1228">
        <v>1.3445858961521961E-2</v>
      </c>
      <c r="U1228">
        <v>7.5811757974538693E-3</v>
      </c>
      <c r="V1228">
        <v>22955</v>
      </c>
      <c r="W1228">
        <f t="shared" si="38"/>
        <v>2.960949792590474E-2</v>
      </c>
      <c r="X1228">
        <v>6.4797596910313254E-2</v>
      </c>
      <c r="Y1228">
        <v>8.9829781147189244E-2</v>
      </c>
      <c r="Z1228">
        <v>39.73151408450704</v>
      </c>
      <c r="AA1228">
        <v>0.10105850379058789</v>
      </c>
      <c r="AB1228">
        <v>6.5798884279788306E-2</v>
      </c>
      <c r="AC1228">
        <v>13982</v>
      </c>
      <c r="AD1228">
        <v>5.7981927710843373E-2</v>
      </c>
      <c r="AE1228">
        <v>3.5045057931626382E-3</v>
      </c>
      <c r="AF1228">
        <v>4.0766700042912324E-3</v>
      </c>
      <c r="AG1228">
        <v>4.0051494779001573E-3</v>
      </c>
      <c r="AH1228">
        <v>4.2912315834644539E-4</v>
      </c>
      <c r="AI1228">
        <f t="shared" si="39"/>
        <v>3.1166848201407353E-2</v>
      </c>
      <c r="AJ1228">
        <v>1.015591474753254E-2</v>
      </c>
      <c r="AK1228">
        <v>0.30421686746987953</v>
      </c>
      <c r="AL1228">
        <v>0.44970594641690259</v>
      </c>
      <c r="AM1228">
        <v>0.39081325301204822</v>
      </c>
      <c r="AN1228">
        <f>INDEX(realgdp!$A:$H,MATCH(Sheet1!A1228,realgdp!$A:$A,0),MATCH(Sheet1!I1228,realgdp!$A$1:$H$1,0))</f>
        <v>126545.7</v>
      </c>
      <c r="AO1228">
        <f>INDEX(pricelevel!$A:$H,MATCH(A1228,pricelevel!$A:$A,0),MATCH(Sheet1!I1228,pricelevel!$A$1:$H$1,0))</f>
        <v>93.7</v>
      </c>
    </row>
    <row r="1229" spans="1:41">
      <c r="A1229" s="1">
        <v>38340</v>
      </c>
      <c r="B1229" s="5" t="s">
        <v>217</v>
      </c>
      <c r="C1229">
        <v>57061.106796116503</v>
      </c>
      <c r="D1229">
        <v>0.47988904299583912</v>
      </c>
      <c r="E1229">
        <v>0.97503467406380029</v>
      </c>
      <c r="F1229">
        <v>8.1137309292649107</v>
      </c>
      <c r="G1229">
        <v>327876.14424410538</v>
      </c>
      <c r="H1229">
        <v>0.9629032258064516</v>
      </c>
      <c r="I1229">
        <v>2016</v>
      </c>
      <c r="J1229">
        <v>0.1932168550873587</v>
      </c>
      <c r="K1229">
        <v>0.96153846153846156</v>
      </c>
      <c r="L1229">
        <v>8.533333333333333E-2</v>
      </c>
      <c r="M1229">
        <v>1.038461538461539</v>
      </c>
      <c r="N1229">
        <v>0.58638743455497377</v>
      </c>
      <c r="O1229">
        <v>0.64197530864197527</v>
      </c>
      <c r="P1229">
        <v>35964.444444444453</v>
      </c>
      <c r="Q1229">
        <v>920.80952380952385</v>
      </c>
      <c r="R1229">
        <v>21.849315068493151</v>
      </c>
      <c r="S1229">
        <v>1.049233252623083E-2</v>
      </c>
      <c r="T1229">
        <v>2.0177562550443909E-2</v>
      </c>
      <c r="U1229">
        <v>7.2639225181598066E-3</v>
      </c>
      <c r="V1229">
        <v>1875</v>
      </c>
      <c r="W1229">
        <f t="shared" si="38"/>
        <v>3.7933817594834544E-2</v>
      </c>
      <c r="X1229">
        <v>4.9233252623083132E-2</v>
      </c>
      <c r="Y1229">
        <v>8.7167070217917669E-2</v>
      </c>
      <c r="Z1229">
        <v>38.986666666666657</v>
      </c>
      <c r="AA1229">
        <v>9.8466505246166264E-2</v>
      </c>
      <c r="AB1229">
        <v>6.5375302663438259E-2</v>
      </c>
      <c r="AC1229">
        <v>1239</v>
      </c>
      <c r="AD1229">
        <v>4.9382716049382713E-2</v>
      </c>
      <c r="AE1229">
        <v>4.8426150121065378E-3</v>
      </c>
      <c r="AF1229">
        <v>2.4213075060532689E-3</v>
      </c>
      <c r="AG1229">
        <v>5.6497175141242938E-3</v>
      </c>
      <c r="AH1229">
        <v>4.8426150121065378E-3</v>
      </c>
      <c r="AI1229">
        <f t="shared" si="39"/>
        <v>2.5603329567120962E-2</v>
      </c>
      <c r="AJ1229">
        <v>4.8426150121065378E-3</v>
      </c>
      <c r="AK1229">
        <v>0.19753086419753091</v>
      </c>
      <c r="AL1229">
        <v>0.48266666666666669</v>
      </c>
      <c r="AM1229">
        <v>0.33333333333333331</v>
      </c>
      <c r="AN1229">
        <f>INDEX(realgdp!$A:$H,MATCH(Sheet1!A1229,realgdp!$A:$A,0),MATCH(Sheet1!I1229,realgdp!$A$1:$H$1,0))</f>
        <v>6049.1</v>
      </c>
      <c r="AO1229">
        <f>INDEX(pricelevel!$A:$H,MATCH(A1229,pricelevel!$A:$A,0),MATCH(Sheet1!I1229,pricelevel!$A$1:$H$1,0))</f>
        <v>96.6</v>
      </c>
    </row>
    <row r="1230" spans="1:41">
      <c r="A1230" s="1">
        <v>38860</v>
      </c>
      <c r="B1230" s="5" t="s">
        <v>219</v>
      </c>
      <c r="C1230">
        <v>60747.295535081503</v>
      </c>
      <c r="D1230">
        <v>0.49397590361445781</v>
      </c>
      <c r="E1230">
        <v>0.98157335223245923</v>
      </c>
      <c r="F1230">
        <v>8.2345854004252299</v>
      </c>
      <c r="G1230">
        <v>282429.34089298372</v>
      </c>
      <c r="H1230">
        <v>0.98747913188647751</v>
      </c>
      <c r="I1230">
        <v>2016</v>
      </c>
      <c r="J1230">
        <v>0.21701030927835052</v>
      </c>
      <c r="K1230">
        <v>0.914572864321608</v>
      </c>
      <c r="L1230">
        <v>0.1120594713656388</v>
      </c>
      <c r="M1230">
        <v>0.88442211055276387</v>
      </c>
      <c r="N1230">
        <v>0.58201058201058198</v>
      </c>
      <c r="O1230">
        <v>0.72159090909090906</v>
      </c>
      <c r="P1230">
        <v>30521.25</v>
      </c>
      <c r="Q1230">
        <v>1172.5505617977531</v>
      </c>
      <c r="R1230">
        <v>23</v>
      </c>
      <c r="S1230">
        <v>1.123128119800333E-2</v>
      </c>
      <c r="T1230">
        <v>1.3727121464226289E-2</v>
      </c>
      <c r="U1230">
        <v>7.4875207986688846E-3</v>
      </c>
      <c r="V1230">
        <v>3632</v>
      </c>
      <c r="W1230">
        <f t="shared" si="38"/>
        <v>3.2445923460898501E-2</v>
      </c>
      <c r="X1230">
        <v>7.0299500831946748E-2</v>
      </c>
      <c r="Y1230">
        <v>0.11189683860232939</v>
      </c>
      <c r="Z1230">
        <v>40.301886792452827</v>
      </c>
      <c r="AA1230">
        <v>0.1023294509151414</v>
      </c>
      <c r="AB1230">
        <v>4.9084858569051579E-2</v>
      </c>
      <c r="AC1230">
        <v>2404</v>
      </c>
      <c r="AD1230">
        <v>6.8181818181818177E-2</v>
      </c>
      <c r="AE1230">
        <v>4.5757071547420968E-3</v>
      </c>
      <c r="AF1230">
        <v>2.9118136439267891E-3</v>
      </c>
      <c r="AG1230">
        <v>8.3194675540765387E-3</v>
      </c>
      <c r="AH1230">
        <v>8.3194675540765393E-4</v>
      </c>
      <c r="AI1230">
        <f t="shared" si="39"/>
        <v>3.841751441365452E-2</v>
      </c>
      <c r="AJ1230">
        <v>1.2479201331114811E-3</v>
      </c>
      <c r="AK1230">
        <v>0.30681818181818182</v>
      </c>
      <c r="AL1230">
        <v>0.46751101321585897</v>
      </c>
      <c r="AM1230">
        <v>0.33522727272727271</v>
      </c>
      <c r="AN1230">
        <f>INDEX(realgdp!$A:$H,MATCH(Sheet1!A1230,realgdp!$A:$A,0),MATCH(Sheet1!I1230,realgdp!$A$1:$H$1,0))</f>
        <v>27343.3</v>
      </c>
      <c r="AO1230">
        <f>INDEX(pricelevel!$A:$H,MATCH(A1230,pricelevel!$A:$A,0),MATCH(Sheet1!I1230,pricelevel!$A$1:$H$1,0))</f>
        <v>102.1</v>
      </c>
    </row>
    <row r="1231" spans="1:41">
      <c r="A1231" s="1">
        <v>38900</v>
      </c>
      <c r="B1231" s="5" t="s">
        <v>220</v>
      </c>
      <c r="C1231">
        <v>68109.85643384578</v>
      </c>
      <c r="D1231">
        <v>0.5150708146713473</v>
      </c>
      <c r="E1231">
        <v>0.89371746761893234</v>
      </c>
      <c r="F1231">
        <v>8.3627890085946017</v>
      </c>
      <c r="G1231">
        <v>399626.63115845539</v>
      </c>
      <c r="H1231">
        <v>0.97810115851935575</v>
      </c>
      <c r="I1231">
        <v>2016</v>
      </c>
      <c r="J1231">
        <v>0.26901966763226104</v>
      </c>
      <c r="K1231">
        <v>1.0071225071225072</v>
      </c>
      <c r="L1231">
        <v>0.14553326474622769</v>
      </c>
      <c r="M1231">
        <v>1.0683760683760679</v>
      </c>
      <c r="N1231">
        <v>0.4784688995215311</v>
      </c>
      <c r="O1231">
        <v>0.69399999999999995</v>
      </c>
      <c r="P1231">
        <v>30046.67933333333</v>
      </c>
      <c r="Q1231">
        <v>1333.615960099751</v>
      </c>
      <c r="R1231">
        <v>27.599645704162981</v>
      </c>
      <c r="S1231">
        <v>6.9102353585112214E-3</v>
      </c>
      <c r="T1231">
        <v>2.0525451559934321E-2</v>
      </c>
      <c r="U1231">
        <v>6.0207991242474E-3</v>
      </c>
      <c r="V1231">
        <v>23328</v>
      </c>
      <c r="W1231">
        <f t="shared" si="38"/>
        <v>3.345648604269294E-2</v>
      </c>
      <c r="X1231">
        <v>5.4939792008757517E-2</v>
      </c>
      <c r="Y1231">
        <v>0.1198686371100164</v>
      </c>
      <c r="Z1231">
        <v>38.0030303030303</v>
      </c>
      <c r="AA1231">
        <v>9.7837985769020253E-2</v>
      </c>
      <c r="AB1231">
        <v>5.5897646414887793E-2</v>
      </c>
      <c r="AC1231">
        <v>14616</v>
      </c>
      <c r="AD1231">
        <v>0.14599999999999999</v>
      </c>
      <c r="AE1231">
        <v>2.873563218390805E-3</v>
      </c>
      <c r="AF1231">
        <v>3.147235905856595E-3</v>
      </c>
      <c r="AG1231">
        <v>3.0103995621237E-3</v>
      </c>
      <c r="AH1231">
        <v>1.3683634373289549E-4</v>
      </c>
      <c r="AI1231">
        <f t="shared" si="39"/>
        <v>4.4384803568634543E-2</v>
      </c>
      <c r="AJ1231">
        <v>4.7892720306513407E-4</v>
      </c>
      <c r="AK1231">
        <v>0.33866666666666673</v>
      </c>
      <c r="AL1231">
        <v>0.45314643347050748</v>
      </c>
      <c r="AM1231">
        <v>0.35133333333333328</v>
      </c>
      <c r="AN1231">
        <f>INDEX(realgdp!$A:$H,MATCH(Sheet1!A1231,realgdp!$A:$A,0),MATCH(Sheet1!I1231,realgdp!$A$1:$H$1,0))</f>
        <v>151966</v>
      </c>
      <c r="AO1231">
        <f>INDEX(pricelevel!$A:$H,MATCH(A1231,pricelevel!$A:$A,0),MATCH(Sheet1!I1231,pricelevel!$A$1:$H$1,0))</f>
        <v>101.2</v>
      </c>
    </row>
    <row r="1232" spans="1:41">
      <c r="A1232" s="1">
        <v>38940</v>
      </c>
      <c r="B1232" s="5" t="s">
        <v>221</v>
      </c>
      <c r="C1232">
        <v>52584.530343007908</v>
      </c>
      <c r="D1232">
        <v>0.48021108179419519</v>
      </c>
      <c r="E1232">
        <v>0.87950747581354438</v>
      </c>
      <c r="F1232">
        <v>7.5883905013192612</v>
      </c>
      <c r="G1232">
        <v>301241.60070360597</v>
      </c>
      <c r="H1232">
        <v>0.96745230078563416</v>
      </c>
      <c r="I1232">
        <v>2016</v>
      </c>
      <c r="J1232">
        <v>0.18783225044300059</v>
      </c>
      <c r="K1232">
        <v>0.84210526315789469</v>
      </c>
      <c r="L1232">
        <v>9.8733448474381119E-2</v>
      </c>
      <c r="M1232">
        <v>0.75438596491228072</v>
      </c>
      <c r="N1232">
        <v>0.33035714285714279</v>
      </c>
      <c r="O1232">
        <v>0.4573643410852713</v>
      </c>
      <c r="P1232">
        <v>20095.116279069771</v>
      </c>
      <c r="Q1232">
        <v>1128.2</v>
      </c>
      <c r="R1232">
        <v>22.58024691358025</v>
      </c>
      <c r="S1232">
        <v>9.0715048025613657E-3</v>
      </c>
      <c r="T1232">
        <v>1.707577374599787E-2</v>
      </c>
      <c r="U1232">
        <v>5.8697972251867663E-3</v>
      </c>
      <c r="V1232">
        <v>3474</v>
      </c>
      <c r="W1232">
        <f t="shared" si="38"/>
        <v>3.2017075773746004E-2</v>
      </c>
      <c r="X1232">
        <v>5.5496264674493062E-2</v>
      </c>
      <c r="Y1232">
        <v>9.818569903948772E-2</v>
      </c>
      <c r="Z1232">
        <v>35.222222222222221</v>
      </c>
      <c r="AA1232">
        <v>0.14087513340448241</v>
      </c>
      <c r="AB1232">
        <v>5.0160085378868728E-2</v>
      </c>
      <c r="AC1232">
        <v>1874</v>
      </c>
      <c r="AD1232">
        <v>8.5271317829457363E-2</v>
      </c>
      <c r="AE1232">
        <v>1.6008537886873001E-3</v>
      </c>
      <c r="AF1232">
        <v>4.2689434364994666E-3</v>
      </c>
      <c r="AG1232">
        <v>4.2689434364994666E-3</v>
      </c>
      <c r="AH1232">
        <v>5.3361792956243333E-4</v>
      </c>
      <c r="AI1232">
        <f t="shared" si="39"/>
        <v>5.6142994364013002E-2</v>
      </c>
      <c r="AJ1232">
        <v>0</v>
      </c>
      <c r="AK1232">
        <v>0.24806201550387599</v>
      </c>
      <c r="AL1232">
        <v>0.49510650546919982</v>
      </c>
      <c r="AM1232">
        <v>0.39534883720930231</v>
      </c>
      <c r="AN1232">
        <f>INDEX(realgdp!$A:$H,MATCH(Sheet1!A1232,realgdp!$A:$A,0),MATCH(Sheet1!I1232,realgdp!$A$1:$H$1,0))</f>
        <v>11745</v>
      </c>
      <c r="AO1232">
        <f>INDEX(pricelevel!$A:$H,MATCH(A1232,pricelevel!$A:$A,0),MATCH(Sheet1!I1232,pricelevel!$A$1:$H$1,0))</f>
        <v>96.8</v>
      </c>
    </row>
    <row r="1233" spans="1:41">
      <c r="A1233" s="1">
        <v>39140</v>
      </c>
      <c r="B1233" s="5" t="s">
        <v>222</v>
      </c>
      <c r="C1233">
        <v>48812.573476702513</v>
      </c>
      <c r="D1233">
        <v>0.46415770609319001</v>
      </c>
      <c r="E1233">
        <v>0.93010752688172038</v>
      </c>
      <c r="F1233">
        <v>7.5286738351254483</v>
      </c>
      <c r="G1233">
        <v>269834.05017921148</v>
      </c>
      <c r="H1233">
        <v>0.95360824742268047</v>
      </c>
      <c r="I1233">
        <v>2016</v>
      </c>
      <c r="J1233">
        <v>0.15693012600229095</v>
      </c>
      <c r="K1233">
        <v>0.97368421052631582</v>
      </c>
      <c r="L1233">
        <v>8.2837033026529505E-2</v>
      </c>
      <c r="M1233">
        <v>0.89473684210526316</v>
      </c>
      <c r="N1233">
        <v>0.3263888888888889</v>
      </c>
      <c r="O1233">
        <v>0.51470588235294112</v>
      </c>
      <c r="P1233">
        <v>22999.411764705881</v>
      </c>
      <c r="Q1233">
        <v>987.84375</v>
      </c>
      <c r="R1233">
        <v>19.75</v>
      </c>
      <c r="S1233">
        <v>7.0070070070070069E-3</v>
      </c>
      <c r="T1233">
        <v>1.401401401401401E-2</v>
      </c>
      <c r="U1233">
        <v>7.0070070070070069E-3</v>
      </c>
      <c r="V1233">
        <v>1847</v>
      </c>
      <c r="W1233">
        <f t="shared" si="38"/>
        <v>2.8028028028028028E-2</v>
      </c>
      <c r="X1233">
        <v>5.5055055055055063E-2</v>
      </c>
      <c r="Y1233">
        <v>0.1011011011011011</v>
      </c>
      <c r="Z1233">
        <v>36.946428571428569</v>
      </c>
      <c r="AA1233">
        <v>0.11811811811811811</v>
      </c>
      <c r="AB1233">
        <v>5.3053053053053051E-2</v>
      </c>
      <c r="AC1233">
        <v>999</v>
      </c>
      <c r="AD1233">
        <v>7.3529411764705885E-2</v>
      </c>
      <c r="AE1233">
        <v>3.003003003003003E-3</v>
      </c>
      <c r="AF1233">
        <v>4.004004004004004E-3</v>
      </c>
      <c r="AG1233">
        <v>4.004004004004004E-3</v>
      </c>
      <c r="AH1233">
        <v>5.005005005005005E-3</v>
      </c>
      <c r="AI1233">
        <f t="shared" si="39"/>
        <v>4.2950826747487153E-2</v>
      </c>
      <c r="AJ1233">
        <v>1.3013013013013009E-2</v>
      </c>
      <c r="AK1233">
        <v>0.25</v>
      </c>
      <c r="AL1233">
        <v>0.52680021656740661</v>
      </c>
      <c r="AM1233">
        <v>0.5</v>
      </c>
      <c r="AN1233">
        <f>INDEX(realgdp!$A:$H,MATCH(Sheet1!A1233,realgdp!$A:$A,0),MATCH(Sheet1!I1233,realgdp!$A$1:$H$1,0))</f>
        <v>5091.8999999999996</v>
      </c>
      <c r="AO1233" t="e">
        <f>INDEX(pricelevel!$A:$H,MATCH(A1233,pricelevel!$A:$A,0),MATCH(Sheet1!I1233,pricelevel!$A$1:$H$1,0))</f>
        <v>#N/A</v>
      </c>
    </row>
    <row r="1234" spans="1:41">
      <c r="A1234" s="1">
        <v>39300</v>
      </c>
      <c r="B1234" s="5" t="s">
        <v>223</v>
      </c>
      <c r="C1234">
        <v>64364.256086053967</v>
      </c>
      <c r="D1234">
        <v>0.49065861483298728</v>
      </c>
      <c r="E1234">
        <v>0.93376108699754667</v>
      </c>
      <c r="F1234">
        <v>7.997546706925835</v>
      </c>
      <c r="G1234">
        <v>309125.19343272317</v>
      </c>
      <c r="H1234">
        <v>0.97516198704103674</v>
      </c>
      <c r="I1234">
        <v>2016</v>
      </c>
      <c r="J1234">
        <v>0.23063106214824572</v>
      </c>
      <c r="K1234">
        <v>0.90267379679144388</v>
      </c>
      <c r="L1234">
        <v>0.11635279944201379</v>
      </c>
      <c r="M1234">
        <v>0.96042780748663104</v>
      </c>
      <c r="N1234">
        <v>0.51157538114059853</v>
      </c>
      <c r="O1234">
        <v>0.66703786191536751</v>
      </c>
      <c r="P1234">
        <v>33794.547884187079</v>
      </c>
      <c r="Q1234">
        <v>1126.3058035714289</v>
      </c>
      <c r="R1234">
        <v>25.26923076923077</v>
      </c>
      <c r="S1234">
        <v>1.079100071261326E-2</v>
      </c>
      <c r="T1234">
        <v>1.384505751806984E-2</v>
      </c>
      <c r="U1234">
        <v>6.0063117173979434E-3</v>
      </c>
      <c r="V1234">
        <v>15771</v>
      </c>
      <c r="W1234">
        <f t="shared" si="38"/>
        <v>3.0642369948081043E-2</v>
      </c>
      <c r="X1234">
        <v>6.0572126641555528E-2</v>
      </c>
      <c r="Y1234">
        <v>9.5082968543214907E-2</v>
      </c>
      <c r="Z1234">
        <v>39.110266159695819</v>
      </c>
      <c r="AA1234">
        <v>0.1020054973022498</v>
      </c>
      <c r="AB1234">
        <v>5.436221113712715E-2</v>
      </c>
      <c r="AC1234">
        <v>9823</v>
      </c>
      <c r="AD1234">
        <v>0.1536748329621381</v>
      </c>
      <c r="AE1234">
        <v>3.766670060063117E-3</v>
      </c>
      <c r="AF1234">
        <v>2.239641657334826E-3</v>
      </c>
      <c r="AG1234">
        <v>5.5991041433370659E-3</v>
      </c>
      <c r="AH1234">
        <v>5.0900946757609692E-4</v>
      </c>
      <c r="AI1234">
        <f t="shared" si="39"/>
        <v>3.3328032895461296E-2</v>
      </c>
      <c r="AJ1234">
        <v>3.0540568054565821E-4</v>
      </c>
      <c r="AK1234">
        <v>0.27171492204899778</v>
      </c>
      <c r="AL1234">
        <v>0.42127956375626152</v>
      </c>
      <c r="AM1234">
        <v>0.36971046770601329</v>
      </c>
      <c r="AN1234">
        <f>INDEX(realgdp!$A:$H,MATCH(Sheet1!A1234,realgdp!$A:$A,0),MATCH(Sheet1!I1234,realgdp!$A$1:$H$1,0))</f>
        <v>70618</v>
      </c>
      <c r="AO1234">
        <f>INDEX(pricelevel!$A:$H,MATCH(A1234,pricelevel!$A:$A,0),MATCH(Sheet1!I1234,pricelevel!$A$1:$H$1,0))</f>
        <v>100.1</v>
      </c>
    </row>
    <row r="1235" spans="1:41">
      <c r="A1235" s="1">
        <v>39340</v>
      </c>
      <c r="B1235" s="5" t="s">
        <v>224</v>
      </c>
      <c r="C1235">
        <v>58250.701554404142</v>
      </c>
      <c r="D1235">
        <v>0.54922279792746109</v>
      </c>
      <c r="E1235">
        <v>0.96943005181347153</v>
      </c>
      <c r="F1235">
        <v>8.3046632124352335</v>
      </c>
      <c r="G1235">
        <v>324262.53886010358</v>
      </c>
      <c r="H1235">
        <v>0.98105387803433985</v>
      </c>
      <c r="I1235">
        <v>2016</v>
      </c>
      <c r="J1235">
        <v>0.34320137693631669</v>
      </c>
      <c r="K1235">
        <v>0.99009900990099009</v>
      </c>
      <c r="L1235">
        <v>0.23443277621653599</v>
      </c>
      <c r="M1235">
        <v>0.80198019801980203</v>
      </c>
      <c r="N1235">
        <v>0.5958727429062769</v>
      </c>
      <c r="O1235">
        <v>0.77777777777777779</v>
      </c>
      <c r="P1235">
        <v>22983.337448559669</v>
      </c>
      <c r="Q1235">
        <v>1016.399014778325</v>
      </c>
      <c r="R1235">
        <v>21.011834319526631</v>
      </c>
      <c r="S1235">
        <v>7.3716319267920693E-3</v>
      </c>
      <c r="T1235">
        <v>2.3131672597864771E-2</v>
      </c>
      <c r="U1235">
        <v>2.033553634977123E-3</v>
      </c>
      <c r="V1235">
        <v>6761</v>
      </c>
      <c r="W1235">
        <f t="shared" si="38"/>
        <v>3.2536858159633961E-2</v>
      </c>
      <c r="X1235">
        <v>5.4397559735638028E-2</v>
      </c>
      <c r="Y1235">
        <v>9.6593797661413322E-2</v>
      </c>
      <c r="Z1235">
        <v>34.002457002457</v>
      </c>
      <c r="AA1235">
        <v>0.10676156583629889</v>
      </c>
      <c r="AB1235">
        <v>4.2196237925775287E-2</v>
      </c>
      <c r="AC1235">
        <v>3934</v>
      </c>
      <c r="AD1235">
        <v>7.8189300411522639E-2</v>
      </c>
      <c r="AE1235">
        <v>2.033553634977123E-3</v>
      </c>
      <c r="AF1235">
        <v>0</v>
      </c>
      <c r="AG1235">
        <v>3.3045246568378238E-3</v>
      </c>
      <c r="AH1235">
        <v>2.5419420437214032E-4</v>
      </c>
      <c r="AI1235">
        <f t="shared" si="39"/>
        <v>4.4223299468721028E-2</v>
      </c>
      <c r="AJ1235">
        <v>2.287747839349263E-3</v>
      </c>
      <c r="AK1235">
        <v>0.65020576131687247</v>
      </c>
      <c r="AL1235">
        <v>0.45052507025587929</v>
      </c>
      <c r="AM1235">
        <v>0.77366255144032925</v>
      </c>
      <c r="AN1235">
        <f>INDEX(realgdp!$A:$H,MATCH(Sheet1!A1235,realgdp!$A:$A,0),MATCH(Sheet1!I1235,realgdp!$A$1:$H$1,0))</f>
        <v>20998.3</v>
      </c>
      <c r="AO1235">
        <f>INDEX(pricelevel!$A:$H,MATCH(A1235,pricelevel!$A:$A,0),MATCH(Sheet1!I1235,pricelevel!$A$1:$H$1,0))</f>
        <v>96.5</v>
      </c>
    </row>
    <row r="1236" spans="1:41">
      <c r="A1236" s="1">
        <v>39380</v>
      </c>
      <c r="B1236" s="5" t="s">
        <v>225</v>
      </c>
      <c r="C1236">
        <v>48322.684210526313</v>
      </c>
      <c r="D1236">
        <v>0.49624060150375943</v>
      </c>
      <c r="E1236">
        <v>0.91165413533834583</v>
      </c>
      <c r="F1236">
        <v>7.7161654135338349</v>
      </c>
      <c r="G1236">
        <v>181784.02255639099</v>
      </c>
      <c r="H1236">
        <v>0.97029702970297027</v>
      </c>
      <c r="I1236">
        <v>2016</v>
      </c>
      <c r="J1236">
        <v>0.23232323232323232</v>
      </c>
      <c r="K1236">
        <v>0.80672268907563027</v>
      </c>
      <c r="L1236">
        <v>0.13423212192262601</v>
      </c>
      <c r="M1236">
        <v>0.7142857142857143</v>
      </c>
      <c r="N1236">
        <v>0.41843971631205668</v>
      </c>
      <c r="O1236">
        <v>0.61176470588235299</v>
      </c>
      <c r="P1236">
        <v>21752.941176470591</v>
      </c>
      <c r="Q1236">
        <v>994.56410256410254</v>
      </c>
      <c r="R1236">
        <v>22.220338983050851</v>
      </c>
      <c r="S1236">
        <v>3.2573289902280132E-3</v>
      </c>
      <c r="T1236">
        <v>1.085776330076004E-2</v>
      </c>
      <c r="U1236">
        <v>3.2573289902280132E-3</v>
      </c>
      <c r="V1236">
        <v>1706</v>
      </c>
      <c r="W1236">
        <f t="shared" si="38"/>
        <v>1.7372421281216067E-2</v>
      </c>
      <c r="X1236">
        <v>5.428881650380022E-2</v>
      </c>
      <c r="Y1236">
        <v>7.4918566775244305E-2</v>
      </c>
      <c r="Z1236">
        <v>37.814285714285717</v>
      </c>
      <c r="AA1236">
        <v>0.1118349619978284</v>
      </c>
      <c r="AB1236">
        <v>7.0575461454940286E-2</v>
      </c>
      <c r="AC1236">
        <v>921</v>
      </c>
      <c r="AD1236">
        <v>1.1764705882352939E-2</v>
      </c>
      <c r="AE1236">
        <v>2.1715526601520088E-3</v>
      </c>
      <c r="AF1236">
        <v>1.085776330076004E-3</v>
      </c>
      <c r="AG1236">
        <v>1.085776330076004E-3</v>
      </c>
      <c r="AH1236">
        <v>0</v>
      </c>
      <c r="AI1236">
        <f t="shared" si="39"/>
        <v>4.5720902497538511E-2</v>
      </c>
      <c r="AJ1236">
        <v>2.1715526601520088E-3</v>
      </c>
      <c r="AK1236">
        <v>0.3411764705882353</v>
      </c>
      <c r="AL1236">
        <v>0.41090269636576793</v>
      </c>
      <c r="AM1236">
        <v>0.76470588235294112</v>
      </c>
      <c r="AN1236">
        <f>INDEX(realgdp!$A:$H,MATCH(Sheet1!A1236,realgdp!$A:$A,0),MATCH(Sheet1!I1236,realgdp!$A$1:$H$1,0))</f>
        <v>4408.6000000000004</v>
      </c>
      <c r="AO1236">
        <f>INDEX(pricelevel!$A:$H,MATCH(A1236,pricelevel!$A:$A,0),MATCH(Sheet1!I1236,pricelevel!$A$1:$H$1,0))</f>
        <v>91.1</v>
      </c>
    </row>
    <row r="1237" spans="1:41">
      <c r="A1237" s="1">
        <v>39460</v>
      </c>
      <c r="B1237" s="5" t="s">
        <v>226</v>
      </c>
      <c r="C1237">
        <v>52011.547368421052</v>
      </c>
      <c r="D1237">
        <v>0.48210526315789481</v>
      </c>
      <c r="E1237">
        <v>0.94105263157894736</v>
      </c>
      <c r="F1237">
        <v>7.4526315789473676</v>
      </c>
      <c r="G1237">
        <v>257221.05263157899</v>
      </c>
      <c r="H1237">
        <v>0.96341463414634143</v>
      </c>
      <c r="I1237">
        <v>2016</v>
      </c>
      <c r="J1237">
        <v>0.14285714285714285</v>
      </c>
      <c r="K1237">
        <v>0.68571428571428572</v>
      </c>
      <c r="L1237">
        <v>5.2601156069364163E-2</v>
      </c>
      <c r="M1237">
        <v>0.67142857142857137</v>
      </c>
      <c r="N1237">
        <v>0.23684210526315791</v>
      </c>
      <c r="O1237">
        <v>0.44680851063829791</v>
      </c>
      <c r="P1237">
        <v>21483.829787234041</v>
      </c>
      <c r="Q1237">
        <v>1098.25</v>
      </c>
      <c r="R1237">
        <v>27.4375</v>
      </c>
      <c r="S1237">
        <v>9.6269554753309269E-3</v>
      </c>
      <c r="T1237">
        <v>8.4235860409145602E-3</v>
      </c>
      <c r="U1237">
        <v>2.4067388688327322E-3</v>
      </c>
      <c r="V1237">
        <v>1730</v>
      </c>
      <c r="W1237">
        <f t="shared" si="38"/>
        <v>2.0457280385078221E-2</v>
      </c>
      <c r="X1237">
        <v>6.0168471720818288E-2</v>
      </c>
      <c r="Y1237">
        <v>0.1058965102286402</v>
      </c>
      <c r="Z1237">
        <v>38.162162162162161</v>
      </c>
      <c r="AA1237">
        <v>0.13477737665463299</v>
      </c>
      <c r="AB1237">
        <v>6.2575210589651029E-2</v>
      </c>
      <c r="AC1237">
        <v>831</v>
      </c>
      <c r="AD1237">
        <v>4.2553191489361701E-2</v>
      </c>
      <c r="AE1237">
        <v>2.4067388688327322E-3</v>
      </c>
      <c r="AF1237">
        <v>0</v>
      </c>
      <c r="AG1237">
        <v>1.2033694344163661E-3</v>
      </c>
      <c r="AH1237">
        <v>0</v>
      </c>
      <c r="AI1237">
        <f t="shared" si="39"/>
        <v>5.1119842731792348E-2</v>
      </c>
      <c r="AJ1237">
        <v>1.2033694344163661E-3</v>
      </c>
      <c r="AK1237">
        <v>0.14893617021276601</v>
      </c>
      <c r="AL1237">
        <v>0.58901734104046244</v>
      </c>
      <c r="AM1237">
        <v>0.2978723404255319</v>
      </c>
      <c r="AN1237">
        <f>INDEX(realgdp!$A:$H,MATCH(Sheet1!A1237,realgdp!$A:$A,0),MATCH(Sheet1!I1237,realgdp!$A$1:$H$1,0))</f>
        <v>3637.1</v>
      </c>
      <c r="AO1237">
        <f>INDEX(pricelevel!$A:$H,MATCH(A1237,pricelevel!$A:$A,0),MATCH(Sheet1!I1237,pricelevel!$A$1:$H$1,0))</f>
        <v>94.7</v>
      </c>
    </row>
    <row r="1238" spans="1:41">
      <c r="A1238" s="1">
        <v>39540</v>
      </c>
      <c r="B1238" s="5" t="s">
        <v>227</v>
      </c>
      <c r="C1238">
        <v>59471.239754098358</v>
      </c>
      <c r="D1238">
        <v>0.52049180327868849</v>
      </c>
      <c r="E1238">
        <v>0.93852459016393441</v>
      </c>
      <c r="F1238">
        <v>7.7110655737704921</v>
      </c>
      <c r="G1238">
        <v>221733.60655737709</v>
      </c>
      <c r="H1238">
        <v>0.9616306954436451</v>
      </c>
      <c r="I1238">
        <v>2016</v>
      </c>
      <c r="J1238">
        <v>0.20792079207920791</v>
      </c>
      <c r="K1238">
        <v>0.83750000000000002</v>
      </c>
      <c r="L1238">
        <v>0.15797665369649799</v>
      </c>
      <c r="M1238">
        <v>0.82499999999999996</v>
      </c>
      <c r="N1238">
        <v>0.32323232323232332</v>
      </c>
      <c r="O1238">
        <v>0.66666666666666663</v>
      </c>
      <c r="P1238">
        <v>26852.121212121208</v>
      </c>
      <c r="Q1238">
        <v>904.18181818181813</v>
      </c>
      <c r="R1238">
        <v>22.195121951219509</v>
      </c>
      <c r="S1238">
        <v>1.0568031704095111E-2</v>
      </c>
      <c r="T1238">
        <v>1.4531043593130779E-2</v>
      </c>
      <c r="U1238">
        <v>3.9630118890356669E-3</v>
      </c>
      <c r="V1238">
        <v>1285</v>
      </c>
      <c r="W1238">
        <f t="shared" si="38"/>
        <v>2.9062087186261555E-2</v>
      </c>
      <c r="X1238">
        <v>3.8309114927344783E-2</v>
      </c>
      <c r="Y1238">
        <v>7.9260237780713338E-2</v>
      </c>
      <c r="Z1238">
        <v>37.25</v>
      </c>
      <c r="AA1238">
        <v>9.2470277410832233E-2</v>
      </c>
      <c r="AB1238">
        <v>8.0581241743725232E-2</v>
      </c>
      <c r="AC1238">
        <v>757</v>
      </c>
      <c r="AD1238">
        <v>9.0909090909090912E-2</v>
      </c>
      <c r="AE1238">
        <v>2.6420079260237781E-3</v>
      </c>
      <c r="AF1238">
        <v>1.321003963011889E-3</v>
      </c>
      <c r="AG1238">
        <v>2.6420079260237781E-3</v>
      </c>
      <c r="AH1238">
        <v>0</v>
      </c>
      <c r="AI1238">
        <f t="shared" si="39"/>
        <v>3.3672640274454928E-2</v>
      </c>
      <c r="AJ1238">
        <v>0</v>
      </c>
      <c r="AK1238">
        <v>0.36363636363636359</v>
      </c>
      <c r="AL1238">
        <v>0.44902723735408562</v>
      </c>
      <c r="AM1238">
        <v>0.63636363636363635</v>
      </c>
      <c r="AN1238">
        <f>INDEX(realgdp!$A:$H,MATCH(Sheet1!A1238,realgdp!$A:$A,0),MATCH(Sheet1!I1238,realgdp!$A$1:$H$1,0))</f>
        <v>6772.6</v>
      </c>
      <c r="AO1238">
        <f>INDEX(pricelevel!$A:$H,MATCH(A1238,pricelevel!$A:$A,0),MATCH(Sheet1!I1238,pricelevel!$A$1:$H$1,0))</f>
        <v>93.4</v>
      </c>
    </row>
    <row r="1239" spans="1:41">
      <c r="A1239" s="1">
        <v>39580</v>
      </c>
      <c r="B1239" s="5" t="s">
        <v>228</v>
      </c>
      <c r="C1239">
        <v>73451.301070038913</v>
      </c>
      <c r="D1239">
        <v>0.50194552529182879</v>
      </c>
      <c r="E1239">
        <v>0.80982490272373542</v>
      </c>
      <c r="F1239">
        <v>8.8341439688715955</v>
      </c>
      <c r="G1239">
        <v>298003.59922178992</v>
      </c>
      <c r="H1239">
        <v>0.98218262806236079</v>
      </c>
      <c r="I1239">
        <v>2016</v>
      </c>
      <c r="J1239">
        <v>0.25811559778305621</v>
      </c>
      <c r="K1239">
        <v>0.89397905759162299</v>
      </c>
      <c r="L1239">
        <v>0.1655830082358041</v>
      </c>
      <c r="M1239">
        <v>0.87696335078534027</v>
      </c>
      <c r="N1239">
        <v>0.5431111111111111</v>
      </c>
      <c r="O1239">
        <v>0.74626865671641796</v>
      </c>
      <c r="P1239">
        <v>32414.641791044771</v>
      </c>
      <c r="Q1239">
        <v>1091.6927536231881</v>
      </c>
      <c r="R1239">
        <v>24.711198428290771</v>
      </c>
      <c r="S1239">
        <v>1.087890065845978E-2</v>
      </c>
      <c r="T1239">
        <v>1.4457486401374181E-2</v>
      </c>
      <c r="U1239">
        <v>4.1511594617807046E-3</v>
      </c>
      <c r="V1239">
        <v>11535</v>
      </c>
      <c r="W1239">
        <f t="shared" si="38"/>
        <v>2.9487546521614665E-2</v>
      </c>
      <c r="X1239">
        <v>4.1654738047523621E-2</v>
      </c>
      <c r="Y1239">
        <v>0.14715144574864009</v>
      </c>
      <c r="Z1239">
        <v>40.155322862129147</v>
      </c>
      <c r="AA1239">
        <v>0.10249069567706839</v>
      </c>
      <c r="AB1239">
        <v>4.2084168336673347E-2</v>
      </c>
      <c r="AC1239">
        <v>6986</v>
      </c>
      <c r="AD1239">
        <v>0.1298507462686567</v>
      </c>
      <c r="AE1239">
        <v>1.43143429716576E-3</v>
      </c>
      <c r="AF1239">
        <v>2.7197251646149442E-3</v>
      </c>
      <c r="AG1239">
        <v>4.5805897509304319E-3</v>
      </c>
      <c r="AH1239">
        <v>4.2943028914972799E-4</v>
      </c>
      <c r="AI1239">
        <f t="shared" si="39"/>
        <v>3.3679001010117324E-2</v>
      </c>
      <c r="AJ1239">
        <v>0</v>
      </c>
      <c r="AK1239">
        <v>0.38955223880597017</v>
      </c>
      <c r="AL1239">
        <v>0.45955786736020798</v>
      </c>
      <c r="AM1239">
        <v>0.42388059701492542</v>
      </c>
      <c r="AN1239">
        <f>INDEX(realgdp!$A:$H,MATCH(Sheet1!A1239,realgdp!$A:$A,0),MATCH(Sheet1!I1239,realgdp!$A$1:$H$1,0))</f>
        <v>70688</v>
      </c>
      <c r="AO1239">
        <f>INDEX(pricelevel!$A:$H,MATCH(A1239,pricelevel!$A:$A,0),MATCH(Sheet1!I1239,pricelevel!$A$1:$H$1,0))</f>
        <v>95.9</v>
      </c>
    </row>
    <row r="1240" spans="1:41">
      <c r="A1240" s="1">
        <v>39740</v>
      </c>
      <c r="B1240" s="5" t="s">
        <v>229</v>
      </c>
      <c r="C1240">
        <v>55457.756484149853</v>
      </c>
      <c r="D1240">
        <v>0.50072046109510082</v>
      </c>
      <c r="E1240">
        <v>0.94740634005763691</v>
      </c>
      <c r="F1240">
        <v>7.5720461095100866</v>
      </c>
      <c r="G1240">
        <v>211187.10374639771</v>
      </c>
      <c r="H1240">
        <v>0.97605284888521882</v>
      </c>
      <c r="I1240">
        <v>2016</v>
      </c>
      <c r="J1240">
        <v>0.23176409725814795</v>
      </c>
      <c r="K1240">
        <v>0.81404958677685946</v>
      </c>
      <c r="L1240">
        <v>0.14811870694223639</v>
      </c>
      <c r="M1240">
        <v>0.85123966942148765</v>
      </c>
      <c r="N1240">
        <v>0.3925925925925926</v>
      </c>
      <c r="O1240">
        <v>0.51941747572815533</v>
      </c>
      <c r="P1240">
        <v>28729.27184466019</v>
      </c>
      <c r="Q1240">
        <v>1022.388888888889</v>
      </c>
      <c r="R1240">
        <v>24.057324840764331</v>
      </c>
      <c r="S1240">
        <v>1.116838487972509E-2</v>
      </c>
      <c r="T1240">
        <v>1.1597938144329901E-2</v>
      </c>
      <c r="U1240">
        <v>5.5841924398625431E-3</v>
      </c>
      <c r="V1240">
        <v>3774</v>
      </c>
      <c r="W1240">
        <f t="shared" si="38"/>
        <v>2.8350515463917536E-2</v>
      </c>
      <c r="X1240">
        <v>6.5721649484536085E-2</v>
      </c>
      <c r="Y1240">
        <v>8.4192439862542962E-2</v>
      </c>
      <c r="Z1240">
        <v>39.60220994475138</v>
      </c>
      <c r="AA1240">
        <v>8.8058419243986261E-2</v>
      </c>
      <c r="AB1240">
        <v>8.7628865979381437E-2</v>
      </c>
      <c r="AC1240">
        <v>2328</v>
      </c>
      <c r="AD1240">
        <v>8.7378640776699032E-2</v>
      </c>
      <c r="AE1240">
        <v>1.288659793814433E-3</v>
      </c>
      <c r="AF1240">
        <v>4.2955326460481103E-3</v>
      </c>
      <c r="AG1240">
        <v>6.4432989690721646E-3</v>
      </c>
      <c r="AH1240">
        <v>4.2955326460481099E-4</v>
      </c>
      <c r="AI1240">
        <f t="shared" si="39"/>
        <v>3.5587010155251009E-2</v>
      </c>
      <c r="AJ1240">
        <v>8.5910652920962198E-4</v>
      </c>
      <c r="AK1240">
        <v>0.35922330097087379</v>
      </c>
      <c r="AL1240">
        <v>0.43534711181770003</v>
      </c>
      <c r="AM1240">
        <v>0.63592233009708743</v>
      </c>
      <c r="AN1240">
        <f>INDEX(realgdp!$A:$H,MATCH(Sheet1!A1240,realgdp!$A:$A,0),MATCH(Sheet1!I1240,realgdp!$A$1:$H$1,0))</f>
        <v>17526.2</v>
      </c>
      <c r="AO1240">
        <f>INDEX(pricelevel!$A:$H,MATCH(A1240,pricelevel!$A:$A,0),MATCH(Sheet1!I1240,pricelevel!$A$1:$H$1,0))</f>
        <v>96.7</v>
      </c>
    </row>
    <row r="1241" spans="1:41">
      <c r="A1241" s="1">
        <v>39820</v>
      </c>
      <c r="B1241" s="5" t="s">
        <v>230</v>
      </c>
      <c r="C1241">
        <v>56191.446559297219</v>
      </c>
      <c r="D1241">
        <v>0.51976573938506587</v>
      </c>
      <c r="E1241">
        <v>0.94436310395314793</v>
      </c>
      <c r="F1241">
        <v>7.7642752562225477</v>
      </c>
      <c r="G1241">
        <v>308938.36017569539</v>
      </c>
      <c r="H1241">
        <v>0.96274509803921571</v>
      </c>
      <c r="I1241">
        <v>2016</v>
      </c>
      <c r="J1241">
        <v>0.2056932966023875</v>
      </c>
      <c r="K1241">
        <v>0.63432835820895528</v>
      </c>
      <c r="L1241">
        <v>0.1200768491834774</v>
      </c>
      <c r="M1241">
        <v>0.63432835820895528</v>
      </c>
      <c r="N1241">
        <v>0.43971631205673761</v>
      </c>
      <c r="O1241">
        <v>0.6</v>
      </c>
      <c r="P1241">
        <v>22363.176470588231</v>
      </c>
      <c r="Q1241">
        <v>1075.279069767442</v>
      </c>
      <c r="R1241">
        <v>20.57692307692308</v>
      </c>
      <c r="S1241">
        <v>9.2250922509225092E-3</v>
      </c>
      <c r="T1241">
        <v>1.1992619926199259E-2</v>
      </c>
      <c r="U1241">
        <v>1.845018450184502E-3</v>
      </c>
      <c r="V1241">
        <v>2082</v>
      </c>
      <c r="W1241">
        <f t="shared" si="38"/>
        <v>2.3062730627306269E-2</v>
      </c>
      <c r="X1241">
        <v>4.8892988929889303E-2</v>
      </c>
      <c r="Y1241">
        <v>8.5793357933579339E-2</v>
      </c>
      <c r="Z1241">
        <v>36.180555555555557</v>
      </c>
      <c r="AA1241">
        <v>0.1042435424354244</v>
      </c>
      <c r="AB1241">
        <v>5.8118081180811812E-2</v>
      </c>
      <c r="AC1241">
        <v>1084</v>
      </c>
      <c r="AD1241">
        <v>9.4117647058823528E-2</v>
      </c>
      <c r="AE1241">
        <v>9.225092250922509E-4</v>
      </c>
      <c r="AF1241">
        <v>9.225092250922509E-4</v>
      </c>
      <c r="AG1241">
        <v>2.767527675276753E-3</v>
      </c>
      <c r="AH1241">
        <v>0</v>
      </c>
      <c r="AI1241">
        <f t="shared" si="39"/>
        <v>4.8082573206075424E-2</v>
      </c>
      <c r="AJ1241">
        <v>2.767527675276753E-3</v>
      </c>
      <c r="AK1241">
        <v>0.4</v>
      </c>
      <c r="AL1241">
        <v>0.48174831892411141</v>
      </c>
      <c r="AM1241">
        <v>0.77647058823529413</v>
      </c>
      <c r="AN1241">
        <f>INDEX(realgdp!$A:$H,MATCH(Sheet1!A1241,realgdp!$A:$A,0),MATCH(Sheet1!I1241,realgdp!$A$1:$H$1,0))</f>
        <v>5774.1</v>
      </c>
      <c r="AO1241">
        <f>INDEX(pricelevel!$A:$H,MATCH(A1241,pricelevel!$A:$A,0),MATCH(Sheet1!I1241,pricelevel!$A$1:$H$1,0))</f>
        <v>97.1</v>
      </c>
    </row>
    <row r="1242" spans="1:41">
      <c r="A1242" s="1">
        <v>39900</v>
      </c>
      <c r="B1242" s="5" t="s">
        <v>231</v>
      </c>
      <c r="C1242">
        <v>62038.167252283907</v>
      </c>
      <c r="D1242">
        <v>0.50456781447645815</v>
      </c>
      <c r="E1242">
        <v>0.86156008432888265</v>
      </c>
      <c r="F1242">
        <v>7.7709065354884048</v>
      </c>
      <c r="G1242">
        <v>358489.5291637386</v>
      </c>
      <c r="H1242">
        <v>0.96989966555183948</v>
      </c>
      <c r="I1242">
        <v>2016</v>
      </c>
      <c r="J1242">
        <v>0.24870017331022531</v>
      </c>
      <c r="K1242">
        <v>0.99215686274509807</v>
      </c>
      <c r="L1242">
        <v>0.1444059976931949</v>
      </c>
      <c r="M1242">
        <v>1.0117647058823529</v>
      </c>
      <c r="N1242">
        <v>0.45916114790286983</v>
      </c>
      <c r="O1242">
        <v>0.58139534883720934</v>
      </c>
      <c r="P1242">
        <v>27590.73643410853</v>
      </c>
      <c r="Q1242">
        <v>1082.97794117647</v>
      </c>
      <c r="R1242">
        <v>23.656716417910449</v>
      </c>
      <c r="S1242">
        <v>8.1875697804242656E-3</v>
      </c>
      <c r="T1242">
        <v>1.339784145887607E-2</v>
      </c>
      <c r="U1242">
        <v>1.042054335690361E-2</v>
      </c>
      <c r="V1242">
        <v>4335</v>
      </c>
      <c r="W1242">
        <f t="shared" si="38"/>
        <v>3.2005954596203944E-2</v>
      </c>
      <c r="X1242">
        <v>6.5872720506140681E-2</v>
      </c>
      <c r="Y1242">
        <v>0.106810569408262</v>
      </c>
      <c r="Z1242">
        <v>38.230769230769234</v>
      </c>
      <c r="AA1242">
        <v>0.11425381466319311</v>
      </c>
      <c r="AB1242">
        <v>8.0014886490509862E-2</v>
      </c>
      <c r="AC1242">
        <v>2687</v>
      </c>
      <c r="AD1242">
        <v>0.13178294573643409</v>
      </c>
      <c r="AE1242">
        <v>3.7216226274655751E-3</v>
      </c>
      <c r="AF1242">
        <v>6.6989207294380348E-3</v>
      </c>
      <c r="AG1242">
        <v>2.6051358392259021E-3</v>
      </c>
      <c r="AH1242">
        <v>3.7216226274655752E-4</v>
      </c>
      <c r="AI1242">
        <f t="shared" si="39"/>
        <v>3.9251505437805527E-2</v>
      </c>
      <c r="AJ1242">
        <v>4.0937848902121328E-3</v>
      </c>
      <c r="AK1242">
        <v>0.34883720930232559</v>
      </c>
      <c r="AL1242">
        <v>0.44844290657439451</v>
      </c>
      <c r="AM1242">
        <v>0.51162790697674421</v>
      </c>
      <c r="AN1242">
        <f>INDEX(realgdp!$A:$H,MATCH(Sheet1!A1242,realgdp!$A:$A,0),MATCH(Sheet1!I1242,realgdp!$A$1:$H$1,0))</f>
        <v>21828.9</v>
      </c>
      <c r="AO1242">
        <f>INDEX(pricelevel!$A:$H,MATCH(A1242,pricelevel!$A:$A,0),MATCH(Sheet1!I1242,pricelevel!$A$1:$H$1,0))</f>
        <v>98.4</v>
      </c>
    </row>
    <row r="1243" spans="1:41">
      <c r="A1243" s="1">
        <v>40060</v>
      </c>
      <c r="B1243" s="5" t="s">
        <v>232</v>
      </c>
      <c r="C1243">
        <v>64459.32158797275</v>
      </c>
      <c r="D1243">
        <v>0.49236551562132957</v>
      </c>
      <c r="E1243">
        <v>0.75076344843786702</v>
      </c>
      <c r="F1243">
        <v>8.2518205308902992</v>
      </c>
      <c r="G1243">
        <v>277431.57152924588</v>
      </c>
      <c r="H1243">
        <v>0.97487711632987439</v>
      </c>
      <c r="I1243">
        <v>2016</v>
      </c>
      <c r="J1243">
        <v>0.25851974178051346</v>
      </c>
      <c r="K1243">
        <v>1.0829931972789115</v>
      </c>
      <c r="L1243">
        <v>0.14545157068062831</v>
      </c>
      <c r="M1243">
        <v>1.097959183673469</v>
      </c>
      <c r="N1243">
        <v>0.5115483319076134</v>
      </c>
      <c r="O1243">
        <v>0.65179677819083026</v>
      </c>
      <c r="P1243">
        <v>30475.486988847581</v>
      </c>
      <c r="Q1243">
        <v>1181.285714285714</v>
      </c>
      <c r="R1243">
        <v>24.123966942148758</v>
      </c>
      <c r="S1243">
        <v>8.4066727965322469E-3</v>
      </c>
      <c r="T1243">
        <v>1.2872717719690001E-2</v>
      </c>
      <c r="U1243">
        <v>4.2033363982661234E-3</v>
      </c>
      <c r="V1243">
        <v>12224</v>
      </c>
      <c r="W1243">
        <f t="shared" si="38"/>
        <v>2.5482726914488371E-2</v>
      </c>
      <c r="X1243">
        <v>4.9257848417181137E-2</v>
      </c>
      <c r="Y1243">
        <v>0.1128333114409563</v>
      </c>
      <c r="Z1243">
        <v>39.777620396600568</v>
      </c>
      <c r="AA1243">
        <v>9.9172468146591364E-2</v>
      </c>
      <c r="AB1243">
        <v>5.7533166951267568E-2</v>
      </c>
      <c r="AC1243">
        <v>7613</v>
      </c>
      <c r="AD1243">
        <v>9.4175960346964058E-2</v>
      </c>
      <c r="AE1243">
        <v>2.364376724024694E-3</v>
      </c>
      <c r="AF1243">
        <v>1.838959674241429E-3</v>
      </c>
      <c r="AG1243">
        <v>3.677919348482858E-3</v>
      </c>
      <c r="AH1243">
        <v>1.182188362012347E-3</v>
      </c>
      <c r="AI1243">
        <f t="shared" si="39"/>
        <v>3.8761832246290345E-2</v>
      </c>
      <c r="AJ1243">
        <v>1.970313936687246E-3</v>
      </c>
      <c r="AK1243">
        <v>0.30235439900867411</v>
      </c>
      <c r="AL1243">
        <v>0.4285831151832461</v>
      </c>
      <c r="AM1243">
        <v>0.46096654275092941</v>
      </c>
      <c r="AN1243">
        <f>INDEX(realgdp!$A:$H,MATCH(Sheet1!A1243,realgdp!$A:$A,0),MATCH(Sheet1!I1243,realgdp!$A$1:$H$1,0))</f>
        <v>68902.3</v>
      </c>
      <c r="AO1243">
        <f>INDEX(pricelevel!$A:$H,MATCH(A1243,pricelevel!$A:$A,0),MATCH(Sheet1!I1243,pricelevel!$A$1:$H$1,0))</f>
        <v>96.2</v>
      </c>
    </row>
    <row r="1244" spans="1:41">
      <c r="A1244" s="1">
        <v>40140</v>
      </c>
      <c r="B1244" s="5" t="s">
        <v>233</v>
      </c>
      <c r="C1244">
        <v>53327.89459691252</v>
      </c>
      <c r="D1244">
        <v>0.53379073756432249</v>
      </c>
      <c r="E1244">
        <v>0.69811320754716977</v>
      </c>
      <c r="F1244">
        <v>7.2615780445969129</v>
      </c>
      <c r="G1244">
        <v>370704.85420240142</v>
      </c>
      <c r="H1244">
        <v>0.96400414937759338</v>
      </c>
      <c r="I1244">
        <v>2016</v>
      </c>
      <c r="J1244">
        <v>0.2642546479950294</v>
      </c>
      <c r="K1244">
        <v>0.90677674578603373</v>
      </c>
      <c r="L1244">
        <v>0.15849037790407819</v>
      </c>
      <c r="M1244">
        <v>0.88854489164086692</v>
      </c>
      <c r="N1244">
        <v>0.41810545963602419</v>
      </c>
      <c r="O1244">
        <v>0.50600077429345725</v>
      </c>
      <c r="P1244">
        <v>23594.770034843201</v>
      </c>
      <c r="Q1244">
        <v>1329.248366013072</v>
      </c>
      <c r="R1244">
        <v>31.711084191399149</v>
      </c>
      <c r="S1244">
        <v>8.2614283091610053E-3</v>
      </c>
      <c r="T1244">
        <v>1.078575362584909E-2</v>
      </c>
      <c r="U1244">
        <v>4.2225078024600701E-3</v>
      </c>
      <c r="V1244">
        <v>40116</v>
      </c>
      <c r="W1244">
        <f t="shared" si="38"/>
        <v>2.3269689737470164E-2</v>
      </c>
      <c r="X1244">
        <v>4.9660363502845598E-2</v>
      </c>
      <c r="Y1244">
        <v>8.3853497337984209E-2</v>
      </c>
      <c r="Z1244">
        <v>37.450811359026368</v>
      </c>
      <c r="AA1244">
        <v>0.11327336148338529</v>
      </c>
      <c r="AB1244">
        <v>8.6469616302551858E-2</v>
      </c>
      <c r="AC1244">
        <v>21788</v>
      </c>
      <c r="AD1244">
        <v>0.18350754936120789</v>
      </c>
      <c r="AE1244">
        <v>1.881769781531118E-3</v>
      </c>
      <c r="AF1244">
        <v>2.3407380209289519E-3</v>
      </c>
      <c r="AG1244">
        <v>2.5702221406278679E-3</v>
      </c>
      <c r="AH1244">
        <v>2.2948411969891681E-4</v>
      </c>
      <c r="AI1244">
        <f t="shared" si="39"/>
        <v>5.6336567978841311E-2</v>
      </c>
      <c r="AJ1244">
        <v>1.560492013952635E-3</v>
      </c>
      <c r="AK1244">
        <v>0.33101045296167247</v>
      </c>
      <c r="AL1244">
        <v>0.41970784724299531</v>
      </c>
      <c r="AM1244">
        <v>0.58575300038714673</v>
      </c>
      <c r="AN1244">
        <f>INDEX(realgdp!$A:$H,MATCH(Sheet1!A1244,realgdp!$A:$A,0),MATCH(Sheet1!I1244,realgdp!$A$1:$H$1,0))</f>
        <v>132105.20000000001</v>
      </c>
      <c r="AO1244">
        <f>INDEX(pricelevel!$A:$H,MATCH(A1244,pricelevel!$A:$A,0),MATCH(Sheet1!I1244,pricelevel!$A$1:$H$1,0))</f>
        <v>107</v>
      </c>
    </row>
    <row r="1245" spans="1:41">
      <c r="A1245" s="1">
        <v>40220</v>
      </c>
      <c r="B1245" s="5" t="s">
        <v>234</v>
      </c>
      <c r="C1245">
        <v>49913.135577797999</v>
      </c>
      <c r="D1245">
        <v>0.49226569608735221</v>
      </c>
      <c r="E1245">
        <v>0.90627843494085536</v>
      </c>
      <c r="F1245">
        <v>7.6997270245677889</v>
      </c>
      <c r="G1245">
        <v>219620.47315741581</v>
      </c>
      <c r="H1245">
        <v>0.971815107102593</v>
      </c>
      <c r="I1245">
        <v>2016</v>
      </c>
      <c r="J1245">
        <v>0.22685469037400369</v>
      </c>
      <c r="K1245">
        <v>0.99415204678362568</v>
      </c>
      <c r="L1245">
        <v>0.12752114508783341</v>
      </c>
      <c r="M1245">
        <v>1.070175438596491</v>
      </c>
      <c r="N1245">
        <v>0.43835616438356162</v>
      </c>
      <c r="O1245">
        <v>0.65027322404371579</v>
      </c>
      <c r="P1245">
        <v>28386.120218579239</v>
      </c>
      <c r="Q1245">
        <v>900.64102564102564</v>
      </c>
      <c r="R1245">
        <v>26.302325581395351</v>
      </c>
      <c r="S1245">
        <v>9.9944475291504718E-3</v>
      </c>
      <c r="T1245">
        <v>1.054969461410328E-2</v>
      </c>
      <c r="U1245">
        <v>3.3314825097168241E-3</v>
      </c>
      <c r="V1245">
        <v>3074</v>
      </c>
      <c r="W1245">
        <f t="shared" si="38"/>
        <v>2.3875624652970575E-2</v>
      </c>
      <c r="X1245">
        <v>5.1637978900610768E-2</v>
      </c>
      <c r="Y1245">
        <v>8.2176568573014988E-2</v>
      </c>
      <c r="Z1245">
        <v>40.63758389261745</v>
      </c>
      <c r="AA1245">
        <v>0.1154913936701832</v>
      </c>
      <c r="AB1245">
        <v>6.9961132704053297E-2</v>
      </c>
      <c r="AC1245">
        <v>1801</v>
      </c>
      <c r="AD1245">
        <v>8.1967213114754092E-2</v>
      </c>
      <c r="AE1245">
        <v>2.2209883398112162E-3</v>
      </c>
      <c r="AF1245">
        <v>1.1104941699056081E-3</v>
      </c>
      <c r="AG1245">
        <v>4.4419766796224324E-3</v>
      </c>
      <c r="AH1245">
        <v>5.5524708495280405E-4</v>
      </c>
      <c r="AI1245">
        <f t="shared" si="39"/>
        <v>3.1728218534477264E-2</v>
      </c>
      <c r="AJ1245">
        <v>1.665741254858412E-3</v>
      </c>
      <c r="AK1245">
        <v>0.45355191256830601</v>
      </c>
      <c r="AL1245">
        <v>0.4700715679895901</v>
      </c>
      <c r="AM1245">
        <v>0.57377049180327866</v>
      </c>
      <c r="AN1245">
        <f>INDEX(realgdp!$A:$H,MATCH(Sheet1!A1245,realgdp!$A:$A,0),MATCH(Sheet1!I1245,realgdp!$A$1:$H$1,0))</f>
        <v>13258.2</v>
      </c>
      <c r="AO1245">
        <f>INDEX(pricelevel!$A:$H,MATCH(A1245,pricelevel!$A:$A,0),MATCH(Sheet1!I1245,pricelevel!$A$1:$H$1,0))</f>
        <v>90.5</v>
      </c>
    </row>
    <row r="1246" spans="1:41">
      <c r="A1246" s="1">
        <v>40380</v>
      </c>
      <c r="B1246" s="5" t="s">
        <v>235</v>
      </c>
      <c r="C1246">
        <v>54108.053163444638</v>
      </c>
      <c r="D1246">
        <v>0.5</v>
      </c>
      <c r="E1246">
        <v>0.92750439367311077</v>
      </c>
      <c r="F1246">
        <v>8.0059314586994734</v>
      </c>
      <c r="G1246">
        <v>165371.13356766259</v>
      </c>
      <c r="H1246">
        <v>0.97451235370611189</v>
      </c>
      <c r="I1246">
        <v>2016</v>
      </c>
      <c r="J1246">
        <v>0.23505123107508794</v>
      </c>
      <c r="K1246">
        <v>0.88655980271270041</v>
      </c>
      <c r="L1246">
        <v>0.13066477183009631</v>
      </c>
      <c r="M1246">
        <v>0.85326757090012328</v>
      </c>
      <c r="N1246">
        <v>0.50070821529745047</v>
      </c>
      <c r="O1246">
        <v>0.57369942196531787</v>
      </c>
      <c r="P1246">
        <v>28531.790462427751</v>
      </c>
      <c r="Q1246">
        <v>953.6241134751773</v>
      </c>
      <c r="R1246">
        <v>22.603271983640081</v>
      </c>
      <c r="S1246">
        <v>8.0421885299934073E-3</v>
      </c>
      <c r="T1246">
        <v>1.054713249835201E-2</v>
      </c>
      <c r="U1246">
        <v>6.0646011865524057E-3</v>
      </c>
      <c r="V1246">
        <v>12666</v>
      </c>
      <c r="W1246">
        <f t="shared" si="38"/>
        <v>2.465392221489782E-2</v>
      </c>
      <c r="X1246">
        <v>6.0777851021753461E-2</v>
      </c>
      <c r="Y1246">
        <v>9.5187870797626889E-2</v>
      </c>
      <c r="Z1246">
        <v>38.324090121317163</v>
      </c>
      <c r="AA1246">
        <v>0.10494396835860249</v>
      </c>
      <c r="AB1246">
        <v>5.2471984179301247E-2</v>
      </c>
      <c r="AC1246">
        <v>7585</v>
      </c>
      <c r="AD1246">
        <v>9.5375722543352595E-2</v>
      </c>
      <c r="AE1246">
        <v>3.6914963744232041E-3</v>
      </c>
      <c r="AF1246">
        <v>2.373104812129202E-3</v>
      </c>
      <c r="AG1246">
        <v>4.7462096242584049E-3</v>
      </c>
      <c r="AH1246">
        <v>5.2735662491760051E-4</v>
      </c>
      <c r="AI1246">
        <f t="shared" si="39"/>
        <v>3.3423213125406998E-2</v>
      </c>
      <c r="AJ1246">
        <v>2.109426499670402E-3</v>
      </c>
      <c r="AK1246">
        <v>0.26300578034682082</v>
      </c>
      <c r="AL1246">
        <v>0.42270645823464392</v>
      </c>
      <c r="AM1246">
        <v>0.53468208092485547</v>
      </c>
      <c r="AN1246">
        <f>INDEX(realgdp!$A:$H,MATCH(Sheet1!A1246,realgdp!$A:$A,0),MATCH(Sheet1!I1246,realgdp!$A$1:$H$1,0))</f>
        <v>48679.9</v>
      </c>
      <c r="AO1246">
        <f>INDEX(pricelevel!$A:$H,MATCH(A1246,pricelevel!$A:$A,0),MATCH(Sheet1!I1246,pricelevel!$A$1:$H$1,0))</f>
        <v>98.4</v>
      </c>
    </row>
    <row r="1247" spans="1:41">
      <c r="A1247" s="1">
        <v>40420</v>
      </c>
      <c r="B1247" s="5" t="s">
        <v>236</v>
      </c>
      <c r="C1247">
        <v>49045.779383429683</v>
      </c>
      <c r="D1247">
        <v>0.50674373795761074</v>
      </c>
      <c r="E1247">
        <v>0.9238921001926782</v>
      </c>
      <c r="F1247">
        <v>7.5134874759152206</v>
      </c>
      <c r="G1247">
        <v>145945.37572254339</v>
      </c>
      <c r="H1247">
        <v>0.970917225950783</v>
      </c>
      <c r="I1247">
        <v>2016</v>
      </c>
      <c r="J1247">
        <v>0.21342621912602913</v>
      </c>
      <c r="K1247">
        <v>0.83177570093457942</v>
      </c>
      <c r="L1247">
        <v>0.15117801047120419</v>
      </c>
      <c r="M1247">
        <v>0.7009345794392523</v>
      </c>
      <c r="N1247">
        <v>0.37090909090909091</v>
      </c>
      <c r="O1247">
        <v>0.64666666666666661</v>
      </c>
      <c r="P1247">
        <v>26072.186666666668</v>
      </c>
      <c r="Q1247">
        <v>834.51428571428573</v>
      </c>
      <c r="R1247">
        <v>23.558558558558559</v>
      </c>
      <c r="S1247">
        <v>9.9009900990099011E-3</v>
      </c>
      <c r="T1247">
        <v>1.2101210121012101E-2</v>
      </c>
      <c r="U1247">
        <v>3.8503850385038499E-3</v>
      </c>
      <c r="V1247">
        <v>3056</v>
      </c>
      <c r="W1247">
        <f t="shared" si="38"/>
        <v>2.5852585258525851E-2</v>
      </c>
      <c r="X1247">
        <v>4.8954895489548962E-2</v>
      </c>
      <c r="Y1247">
        <v>7.7557755775577553E-2</v>
      </c>
      <c r="Z1247">
        <v>38.628787878787882</v>
      </c>
      <c r="AA1247">
        <v>0.103960396039604</v>
      </c>
      <c r="AB1247">
        <v>7.590759075907591E-2</v>
      </c>
      <c r="AC1247">
        <v>1818</v>
      </c>
      <c r="AD1247">
        <v>8.666666666666667E-2</v>
      </c>
      <c r="AE1247">
        <v>1.1001100110011001E-3</v>
      </c>
      <c r="AF1247">
        <v>2.75027502750275E-3</v>
      </c>
      <c r="AG1247">
        <v>1.65016501650165E-3</v>
      </c>
      <c r="AH1247">
        <v>5.5005500550055003E-4</v>
      </c>
      <c r="AI1247">
        <f t="shared" si="39"/>
        <v>3.2007836411405172E-2</v>
      </c>
      <c r="AJ1247">
        <v>0</v>
      </c>
      <c r="AK1247">
        <v>0.36</v>
      </c>
      <c r="AL1247">
        <v>0.42408376963350791</v>
      </c>
      <c r="AM1247">
        <v>0.66</v>
      </c>
      <c r="AN1247">
        <f>INDEX(realgdp!$A:$H,MATCH(Sheet1!A1247,realgdp!$A:$A,0),MATCH(Sheet1!I1247,realgdp!$A$1:$H$1,0))</f>
        <v>12830.2</v>
      </c>
      <c r="AO1247">
        <f>INDEX(pricelevel!$A:$H,MATCH(A1247,pricelevel!$A:$A,0),MATCH(Sheet1!I1247,pricelevel!$A$1:$H$1,0))</f>
        <v>89.1</v>
      </c>
    </row>
    <row r="1248" spans="1:41">
      <c r="A1248" s="1">
        <v>40580</v>
      </c>
      <c r="B1248" s="5" t="s">
        <v>237</v>
      </c>
      <c r="C1248">
        <v>42172.729386892177</v>
      </c>
      <c r="D1248">
        <v>0.46511627906976738</v>
      </c>
      <c r="E1248">
        <v>0.62156448202959835</v>
      </c>
      <c r="F1248">
        <v>7.2663847780126849</v>
      </c>
      <c r="G1248">
        <v>146986.46934460889</v>
      </c>
      <c r="H1248">
        <v>0.96721311475409832</v>
      </c>
      <c r="I1248">
        <v>2016</v>
      </c>
      <c r="J1248">
        <v>0.19917582417582416</v>
      </c>
      <c r="K1248">
        <v>0.63157894736842102</v>
      </c>
      <c r="L1248">
        <v>0.13560551124002901</v>
      </c>
      <c r="M1248">
        <v>0.74736842105263157</v>
      </c>
      <c r="N1248">
        <v>0.38181818181818178</v>
      </c>
      <c r="O1248">
        <v>0.45070422535211269</v>
      </c>
      <c r="P1248">
        <v>21462.112676056338</v>
      </c>
      <c r="Q1248">
        <v>761.09302325581393</v>
      </c>
      <c r="R1248">
        <v>23.52941176470588</v>
      </c>
      <c r="S1248">
        <v>5.3120849933598934E-3</v>
      </c>
      <c r="T1248">
        <v>3.9840637450199202E-3</v>
      </c>
      <c r="U1248">
        <v>2.6560424966799471E-3</v>
      </c>
      <c r="V1248">
        <v>1379</v>
      </c>
      <c r="W1248">
        <f t="shared" si="38"/>
        <v>1.1952191235059761E-2</v>
      </c>
      <c r="X1248">
        <v>5.7104913678618863E-2</v>
      </c>
      <c r="Y1248">
        <v>8.4993359893758294E-2</v>
      </c>
      <c r="Z1248">
        <v>38</v>
      </c>
      <c r="AA1248">
        <v>9.9601593625498003E-2</v>
      </c>
      <c r="AB1248">
        <v>5.3120849933598939E-2</v>
      </c>
      <c r="AC1248">
        <v>753</v>
      </c>
      <c r="AD1248">
        <v>7.0422535211267609E-2</v>
      </c>
      <c r="AE1248">
        <v>2.6560424966799471E-3</v>
      </c>
      <c r="AF1248">
        <v>0</v>
      </c>
      <c r="AG1248">
        <v>1.3280212483399729E-3</v>
      </c>
      <c r="AH1248">
        <v>0</v>
      </c>
      <c r="AI1248">
        <f t="shared" si="39"/>
        <v>3.5462166970398404E-2</v>
      </c>
      <c r="AJ1248">
        <v>0</v>
      </c>
      <c r="AK1248">
        <v>0.42253521126760563</v>
      </c>
      <c r="AL1248">
        <v>0.41334300217548953</v>
      </c>
      <c r="AM1248">
        <v>0.971830985915493</v>
      </c>
      <c r="AN1248">
        <f>INDEX(realgdp!$A:$H,MATCH(Sheet1!A1248,realgdp!$A:$A,0),MATCH(Sheet1!I1248,realgdp!$A$1:$H$1,0))</f>
        <v>5040</v>
      </c>
      <c r="AO1248">
        <f>INDEX(pricelevel!$A:$H,MATCH(A1248,pricelevel!$A:$A,0),MATCH(Sheet1!I1248,pricelevel!$A$1:$H$1,0))</f>
        <v>84</v>
      </c>
    </row>
    <row r="1249" spans="1:41">
      <c r="A1249" s="1">
        <v>40900</v>
      </c>
      <c r="B1249" s="5" t="s">
        <v>238</v>
      </c>
      <c r="C1249">
        <v>68330.121299223916</v>
      </c>
      <c r="D1249">
        <v>0.50503018108651909</v>
      </c>
      <c r="E1249">
        <v>0.75725783271054903</v>
      </c>
      <c r="F1249">
        <v>8.1256108077033637</v>
      </c>
      <c r="G1249">
        <v>414260.40528887609</v>
      </c>
      <c r="H1249">
        <v>0.97172593235039029</v>
      </c>
      <c r="I1249">
        <v>2016</v>
      </c>
      <c r="J1249">
        <v>0.25623946037099493</v>
      </c>
      <c r="K1249">
        <v>0.90819209039548021</v>
      </c>
      <c r="L1249">
        <v>0.15147284028465899</v>
      </c>
      <c r="M1249">
        <v>0.92443502824858759</v>
      </c>
      <c r="N1249">
        <v>0.49354243542435422</v>
      </c>
      <c r="O1249">
        <v>0.65164247517188689</v>
      </c>
      <c r="P1249">
        <v>30763.403361344539</v>
      </c>
      <c r="Q1249">
        <v>1295.9449929478139</v>
      </c>
      <c r="R1249">
        <v>24.887580299785871</v>
      </c>
      <c r="S1249">
        <v>8.6355785837651123E-3</v>
      </c>
      <c r="T1249">
        <v>1.3188883655204899E-2</v>
      </c>
      <c r="U1249">
        <v>5.1028418904066576E-3</v>
      </c>
      <c r="V1249">
        <v>22202</v>
      </c>
      <c r="W1249">
        <f t="shared" si="38"/>
        <v>2.6927304129376672E-2</v>
      </c>
      <c r="X1249">
        <v>5.3697597739048523E-2</v>
      </c>
      <c r="Y1249">
        <v>0.10315591144606689</v>
      </c>
      <c r="Z1249">
        <v>37.572088724584113</v>
      </c>
      <c r="AA1249">
        <v>0.10606060606060611</v>
      </c>
      <c r="AB1249">
        <v>4.9536818966870781E-2</v>
      </c>
      <c r="AC1249">
        <v>12738</v>
      </c>
      <c r="AD1249">
        <v>0.18792971734148209</v>
      </c>
      <c r="AE1249">
        <v>3.061705134243994E-3</v>
      </c>
      <c r="AF1249">
        <v>2.0411367561626631E-3</v>
      </c>
      <c r="AG1249">
        <v>2.355157795572303E-3</v>
      </c>
      <c r="AH1249">
        <v>5.4953681896687076E-4</v>
      </c>
      <c r="AI1249">
        <f t="shared" si="39"/>
        <v>4.2126190581898398E-2</v>
      </c>
      <c r="AJ1249">
        <v>1.0205683780813309E-3</v>
      </c>
      <c r="AK1249">
        <v>0.33002291825821239</v>
      </c>
      <c r="AL1249">
        <v>0.43712278173137548</v>
      </c>
      <c r="AM1249">
        <v>0.41100076394194041</v>
      </c>
      <c r="AN1249">
        <f>INDEX(realgdp!$A:$H,MATCH(Sheet1!A1249,realgdp!$A:$A,0),MATCH(Sheet1!I1249,realgdp!$A$1:$H$1,0))</f>
        <v>106231.6</v>
      </c>
      <c r="AO1249">
        <f>INDEX(pricelevel!$A:$H,MATCH(A1249,pricelevel!$A:$A,0),MATCH(Sheet1!I1249,pricelevel!$A$1:$H$1,0))</f>
        <v>101.7</v>
      </c>
    </row>
    <row r="1250" spans="1:41">
      <c r="A1250" s="1">
        <v>40980</v>
      </c>
      <c r="B1250" s="5" t="s">
        <v>239</v>
      </c>
      <c r="C1250">
        <v>46131.011235955048</v>
      </c>
      <c r="D1250">
        <v>0.5196629213483146</v>
      </c>
      <c r="E1250">
        <v>0.901685393258427</v>
      </c>
      <c r="F1250">
        <v>7.4255617977528088</v>
      </c>
      <c r="G1250">
        <v>126000.4213483146</v>
      </c>
      <c r="H1250">
        <v>0.98151571164510165</v>
      </c>
      <c r="I1250">
        <v>2016</v>
      </c>
      <c r="J1250">
        <v>0.21356275303643724</v>
      </c>
      <c r="K1250">
        <v>1.0918367346938775</v>
      </c>
      <c r="L1250">
        <v>0.1389473684210526</v>
      </c>
      <c r="M1250">
        <v>0.95918367346938771</v>
      </c>
      <c r="N1250">
        <v>0.43548387096774188</v>
      </c>
      <c r="O1250">
        <v>0.6063829787234043</v>
      </c>
      <c r="P1250">
        <v>26346.276595744679</v>
      </c>
      <c r="Q1250">
        <v>791.90909090909088</v>
      </c>
      <c r="R1250">
        <v>21.910447761194028</v>
      </c>
      <c r="S1250">
        <v>9.9108027750247768E-3</v>
      </c>
      <c r="T1250">
        <v>8.9197224975222991E-3</v>
      </c>
      <c r="U1250">
        <v>6.9375619425173438E-3</v>
      </c>
      <c r="V1250">
        <v>1900</v>
      </c>
      <c r="W1250">
        <f t="shared" si="38"/>
        <v>2.576808721506442E-2</v>
      </c>
      <c r="X1250">
        <v>6.3429137760158572E-2</v>
      </c>
      <c r="Y1250">
        <v>7.2348860257680878E-2</v>
      </c>
      <c r="Z1250">
        <v>35.223684210526322</v>
      </c>
      <c r="AA1250">
        <v>9.2170465807730431E-2</v>
      </c>
      <c r="AB1250">
        <v>7.5322101090188304E-2</v>
      </c>
      <c r="AC1250">
        <v>1009</v>
      </c>
      <c r="AD1250">
        <v>4.2553191489361701E-2</v>
      </c>
      <c r="AE1250">
        <v>2.973240832507433E-3</v>
      </c>
      <c r="AF1250">
        <v>3.9643211100099107E-3</v>
      </c>
      <c r="AG1250">
        <v>2.973240832507433E-3</v>
      </c>
      <c r="AH1250">
        <v>9.9108027750247768E-4</v>
      </c>
      <c r="AI1250">
        <f t="shared" si="39"/>
        <v>3.0057723262382971E-2</v>
      </c>
      <c r="AJ1250">
        <v>1.9821605550049549E-3</v>
      </c>
      <c r="AK1250">
        <v>0.2978723404255319</v>
      </c>
      <c r="AL1250">
        <v>0.4494736842105263</v>
      </c>
      <c r="AM1250">
        <v>0.68085106382978722</v>
      </c>
      <c r="AN1250">
        <f>INDEX(realgdp!$A:$H,MATCH(Sheet1!A1250,realgdp!$A:$A,0),MATCH(Sheet1!I1250,realgdp!$A$1:$H$1,0))</f>
        <v>7096.8</v>
      </c>
      <c r="AO1250">
        <f>INDEX(pricelevel!$A:$H,MATCH(A1250,pricelevel!$A:$A,0),MATCH(Sheet1!I1250,pricelevel!$A$1:$H$1,0))</f>
        <v>88.1</v>
      </c>
    </row>
    <row r="1251" spans="1:41">
      <c r="A1251" s="1">
        <v>41100</v>
      </c>
      <c r="B1251" s="5" t="s">
        <v>241</v>
      </c>
      <c r="C1251">
        <v>52959.478873239437</v>
      </c>
      <c r="D1251">
        <v>0.53169014084507038</v>
      </c>
      <c r="E1251">
        <v>0.95422535211267601</v>
      </c>
      <c r="F1251">
        <v>7.827464788732394</v>
      </c>
      <c r="G1251">
        <v>327007.04225352121</v>
      </c>
      <c r="H1251">
        <v>0.96744186046511627</v>
      </c>
      <c r="I1251">
        <v>2016</v>
      </c>
      <c r="J1251">
        <v>0.26303854875283444</v>
      </c>
      <c r="K1251">
        <v>0.80882352941176472</v>
      </c>
      <c r="L1251">
        <v>0.1801363193768257</v>
      </c>
      <c r="M1251">
        <v>0.70588235294117652</v>
      </c>
      <c r="N1251">
        <v>0.36036036036036029</v>
      </c>
      <c r="O1251">
        <v>0.6875</v>
      </c>
      <c r="P1251">
        <v>29258.958333333328</v>
      </c>
      <c r="Q1251">
        <v>1049.333333333333</v>
      </c>
      <c r="R1251">
        <v>13.42424242424242</v>
      </c>
      <c r="S1251">
        <v>9.2764378478664197E-3</v>
      </c>
      <c r="T1251">
        <v>1.6697588126159551E-2</v>
      </c>
      <c r="U1251">
        <v>3.7105751391465682E-3</v>
      </c>
      <c r="V1251">
        <v>1027</v>
      </c>
      <c r="W1251">
        <f t="shared" si="38"/>
        <v>2.9684601113172539E-2</v>
      </c>
      <c r="X1251">
        <v>4.4526901669758812E-2</v>
      </c>
      <c r="Y1251">
        <v>8.3487940630797772E-2</v>
      </c>
      <c r="Z1251">
        <v>38.589743589743591</v>
      </c>
      <c r="AA1251">
        <v>0.12987012987012991</v>
      </c>
      <c r="AB1251">
        <v>5.5658627087198508E-2</v>
      </c>
      <c r="AC1251">
        <v>539</v>
      </c>
      <c r="AD1251">
        <v>2.0833333333333329E-2</v>
      </c>
      <c r="AE1251">
        <v>3.7105751391465682E-3</v>
      </c>
      <c r="AF1251">
        <v>0</v>
      </c>
      <c r="AG1251">
        <v>1.8552875695732841E-3</v>
      </c>
      <c r="AH1251">
        <v>1.8552875695732841E-3</v>
      </c>
      <c r="AI1251">
        <f t="shared" si="39"/>
        <v>3.5863659990173942E-2</v>
      </c>
      <c r="AJ1251">
        <v>3.7105751391465682E-3</v>
      </c>
      <c r="AK1251">
        <v>0.54166666666666663</v>
      </c>
      <c r="AL1251">
        <v>0.50730282375851998</v>
      </c>
      <c r="AM1251">
        <v>0.8125</v>
      </c>
      <c r="AN1251">
        <f>INDEX(realgdp!$A:$H,MATCH(Sheet1!A1251,realgdp!$A:$A,0),MATCH(Sheet1!I1251,realgdp!$A$1:$H$1,0))</f>
        <v>4480.2</v>
      </c>
      <c r="AO1251">
        <f>INDEX(pricelevel!$A:$H,MATCH(A1251,pricelevel!$A:$A,0),MATCH(Sheet1!I1251,pricelevel!$A$1:$H$1,0))</f>
        <v>94.7</v>
      </c>
    </row>
    <row r="1252" spans="1:41">
      <c r="A1252" s="1">
        <v>41140</v>
      </c>
      <c r="B1252" s="5" t="s">
        <v>242</v>
      </c>
      <c r="C1252">
        <v>47442.504149377593</v>
      </c>
      <c r="D1252">
        <v>0.48547717842323651</v>
      </c>
      <c r="E1252">
        <v>0.9522821576763485</v>
      </c>
      <c r="F1252">
        <v>7.385892116182573</v>
      </c>
      <c r="G1252">
        <v>162557.88381742741</v>
      </c>
      <c r="H1252">
        <v>0.98004987531172072</v>
      </c>
      <c r="I1252">
        <v>2016</v>
      </c>
      <c r="J1252">
        <v>0.23117569352708059</v>
      </c>
      <c r="K1252">
        <v>0.91764705882352937</v>
      </c>
      <c r="L1252">
        <v>0.13049645390070919</v>
      </c>
      <c r="M1252">
        <v>0.87058823529411766</v>
      </c>
      <c r="N1252">
        <v>0.39215686274509798</v>
      </c>
      <c r="O1252">
        <v>0.56756756756756754</v>
      </c>
      <c r="P1252">
        <v>25609.32432432432</v>
      </c>
      <c r="Q1252">
        <v>798.35</v>
      </c>
      <c r="R1252">
        <v>18.059999999999999</v>
      </c>
      <c r="S1252">
        <v>7.100591715976331E-3</v>
      </c>
      <c r="T1252">
        <v>5.9171597633136093E-3</v>
      </c>
      <c r="U1252">
        <v>2.3668639053254438E-3</v>
      </c>
      <c r="V1252">
        <v>1410</v>
      </c>
      <c r="W1252">
        <f t="shared" si="38"/>
        <v>1.5384615384615384E-2</v>
      </c>
      <c r="X1252">
        <v>6.5088757396449703E-2</v>
      </c>
      <c r="Y1252">
        <v>6.5088757396449703E-2</v>
      </c>
      <c r="Z1252">
        <v>40.5</v>
      </c>
      <c r="AA1252">
        <v>0.1112426035502959</v>
      </c>
      <c r="AB1252">
        <v>9.8224852071005911E-2</v>
      </c>
      <c r="AC1252">
        <v>845</v>
      </c>
      <c r="AD1252">
        <v>6.7567567567567571E-2</v>
      </c>
      <c r="AE1252">
        <v>1.1834319526627219E-3</v>
      </c>
      <c r="AF1252">
        <v>1.1834319526627219E-3</v>
      </c>
      <c r="AG1252">
        <v>2.3668639053254438E-3</v>
      </c>
      <c r="AH1252">
        <v>0</v>
      </c>
      <c r="AI1252">
        <f t="shared" si="39"/>
        <v>3.1174192254721417E-2</v>
      </c>
      <c r="AJ1252">
        <v>2.3668639053254438E-3</v>
      </c>
      <c r="AK1252">
        <v>0.35135135135135143</v>
      </c>
      <c r="AL1252">
        <v>0.44042553191489359</v>
      </c>
      <c r="AM1252">
        <v>0.86486486486486491</v>
      </c>
      <c r="AN1252">
        <f>INDEX(realgdp!$A:$H,MATCH(Sheet1!A1252,realgdp!$A:$A,0),MATCH(Sheet1!I1252,realgdp!$A$1:$H$1,0))</f>
        <v>4685</v>
      </c>
      <c r="AO1252">
        <f>INDEX(pricelevel!$A:$H,MATCH(A1252,pricelevel!$A:$A,0),MATCH(Sheet1!I1252,pricelevel!$A$1:$H$1,0))</f>
        <v>86</v>
      </c>
    </row>
    <row r="1253" spans="1:41">
      <c r="A1253" s="1">
        <v>41180</v>
      </c>
      <c r="B1253" s="5" t="s">
        <v>243</v>
      </c>
      <c r="C1253">
        <v>60231.177257525087</v>
      </c>
      <c r="D1253">
        <v>0.50775311644876864</v>
      </c>
      <c r="E1253">
        <v>0.87949731427992295</v>
      </c>
      <c r="F1253">
        <v>8.0534103577581835</v>
      </c>
      <c r="G1253">
        <v>219861.21414817069</v>
      </c>
      <c r="H1253">
        <v>0.97549312612074124</v>
      </c>
      <c r="I1253">
        <v>2016</v>
      </c>
      <c r="J1253">
        <v>0.24034762786721756</v>
      </c>
      <c r="K1253">
        <v>0.89129092032118595</v>
      </c>
      <c r="L1253">
        <v>0.14339322265180801</v>
      </c>
      <c r="M1253">
        <v>0.91661519456454599</v>
      </c>
      <c r="N1253">
        <v>0.47051442910915942</v>
      </c>
      <c r="O1253">
        <v>0.66239892183288407</v>
      </c>
      <c r="P1253">
        <v>28918.95485175202</v>
      </c>
      <c r="Q1253">
        <v>928.68243243243239</v>
      </c>
      <c r="R1253">
        <v>26.139013452914799</v>
      </c>
      <c r="S1253">
        <v>8.479939248196431E-3</v>
      </c>
      <c r="T1253">
        <v>1.044171623845083E-2</v>
      </c>
      <c r="U1253">
        <v>4.9360840399949374E-3</v>
      </c>
      <c r="V1253">
        <v>26382</v>
      </c>
      <c r="W1253">
        <f t="shared" si="38"/>
        <v>2.3857739526642198E-2</v>
      </c>
      <c r="X1253">
        <v>5.9612707252246551E-2</v>
      </c>
      <c r="Y1253">
        <v>0.1011897228198962</v>
      </c>
      <c r="Z1253">
        <v>39.201713395638627</v>
      </c>
      <c r="AA1253">
        <v>9.7519301354258958E-2</v>
      </c>
      <c r="AB1253">
        <v>6.2903429945576503E-2</v>
      </c>
      <c r="AC1253">
        <v>15802</v>
      </c>
      <c r="AD1253">
        <v>7.6145552560646895E-2</v>
      </c>
      <c r="AE1253">
        <v>2.5946082774332361E-3</v>
      </c>
      <c r="AF1253">
        <v>2.3414757625617008E-3</v>
      </c>
      <c r="AG1253">
        <v>3.4805720794836102E-3</v>
      </c>
      <c r="AH1253">
        <v>1.8984938615365139E-4</v>
      </c>
      <c r="AI1253">
        <f t="shared" si="39"/>
        <v>3.2113277855066374E-2</v>
      </c>
      <c r="AJ1253">
        <v>7.5939754461460578E-4</v>
      </c>
      <c r="AK1253">
        <v>0.34097035040431273</v>
      </c>
      <c r="AL1253">
        <v>0.4382533545599272</v>
      </c>
      <c r="AM1253">
        <v>0.50202156334231807</v>
      </c>
      <c r="AN1253">
        <f>INDEX(realgdp!$A:$H,MATCH(Sheet1!A1253,realgdp!$A:$A,0),MATCH(Sheet1!I1253,realgdp!$A$1:$H$1,0))</f>
        <v>138831.5</v>
      </c>
      <c r="AO1253">
        <f>INDEX(pricelevel!$A:$H,MATCH(A1253,pricelevel!$A:$A,0),MATCH(Sheet1!I1253,pricelevel!$A$1:$H$1,0))</f>
        <v>91.4</v>
      </c>
    </row>
    <row r="1254" spans="1:41">
      <c r="A1254" s="1">
        <v>41500</v>
      </c>
      <c r="B1254" s="5" t="s">
        <v>244</v>
      </c>
      <c r="C1254">
        <v>63214.294463087252</v>
      </c>
      <c r="D1254">
        <v>0.52432885906040272</v>
      </c>
      <c r="E1254">
        <v>0.76677852348993292</v>
      </c>
      <c r="F1254">
        <v>7.2533557046979862</v>
      </c>
      <c r="G1254">
        <v>561006.7953020134</v>
      </c>
      <c r="H1254">
        <v>0.97316103379721675</v>
      </c>
      <c r="I1254">
        <v>2016</v>
      </c>
      <c r="J1254">
        <v>0.28269230769230769</v>
      </c>
      <c r="K1254">
        <v>1.0535117056856187</v>
      </c>
      <c r="L1254">
        <v>0.1583027335781314</v>
      </c>
      <c r="M1254">
        <v>1.0735785953177259</v>
      </c>
      <c r="N1254">
        <v>0.4359925788497217</v>
      </c>
      <c r="O1254">
        <v>0.50467289719626163</v>
      </c>
      <c r="P1254">
        <v>26278.22741433022</v>
      </c>
      <c r="Q1254">
        <v>1530.346153846154</v>
      </c>
      <c r="R1254">
        <v>24.707423580786031</v>
      </c>
      <c r="S1254">
        <v>9.7833682739343116E-3</v>
      </c>
      <c r="T1254">
        <v>1.1180992313067781E-2</v>
      </c>
      <c r="U1254">
        <v>2.4458420684835779E-3</v>
      </c>
      <c r="V1254">
        <v>4902</v>
      </c>
      <c r="W1254">
        <f t="shared" si="38"/>
        <v>2.3410202655485671E-2</v>
      </c>
      <c r="X1254">
        <v>4.0880503144654093E-2</v>
      </c>
      <c r="Y1254">
        <v>8.5953878406708595E-2</v>
      </c>
      <c r="Z1254">
        <v>39.768656716417908</v>
      </c>
      <c r="AA1254">
        <v>8.385744234800839E-2</v>
      </c>
      <c r="AB1254">
        <v>6.2194269741439552E-2</v>
      </c>
      <c r="AC1254">
        <v>2862</v>
      </c>
      <c r="AD1254">
        <v>0.31775700934579437</v>
      </c>
      <c r="AE1254">
        <v>2.0964360587002102E-3</v>
      </c>
      <c r="AF1254">
        <v>3.4940600978336831E-4</v>
      </c>
      <c r="AG1254">
        <v>4.5422781271837872E-3</v>
      </c>
      <c r="AH1254">
        <v>0</v>
      </c>
      <c r="AI1254">
        <f t="shared" si="39"/>
        <v>5.8236277878150007E-2</v>
      </c>
      <c r="AJ1254">
        <v>1.747030048916841E-3</v>
      </c>
      <c r="AK1254">
        <v>0.3115264797507788</v>
      </c>
      <c r="AL1254">
        <v>0.41187270501835987</v>
      </c>
      <c r="AM1254">
        <v>0.64174454828660432</v>
      </c>
      <c r="AN1254">
        <f>INDEX(realgdp!$A:$H,MATCH(Sheet1!A1254,realgdp!$A:$A,0),MATCH(Sheet1!I1254,realgdp!$A$1:$H$1,0))</f>
        <v>20504.900000000001</v>
      </c>
      <c r="AO1254">
        <f>INDEX(pricelevel!$A:$H,MATCH(A1254,pricelevel!$A:$A,0),MATCH(Sheet1!I1254,pricelevel!$A$1:$H$1,0))</f>
        <v>107.7</v>
      </c>
    </row>
    <row r="1255" spans="1:41">
      <c r="A1255" s="1">
        <v>41540</v>
      </c>
      <c r="B1255" s="5" t="s">
        <v>245</v>
      </c>
      <c r="C1255">
        <v>55400.20922229869</v>
      </c>
      <c r="D1255">
        <v>0.47556779077770128</v>
      </c>
      <c r="E1255">
        <v>0.87887130075705433</v>
      </c>
      <c r="F1255">
        <v>7.632484514796972</v>
      </c>
      <c r="G1255">
        <v>280758.01789401239</v>
      </c>
      <c r="H1255">
        <v>0.97186700767263423</v>
      </c>
      <c r="I1255">
        <v>2016</v>
      </c>
      <c r="J1255">
        <v>0.20479616306954437</v>
      </c>
      <c r="K1255">
        <v>0.76422764227642281</v>
      </c>
      <c r="L1255">
        <v>0.1037825059101655</v>
      </c>
      <c r="M1255">
        <v>0.7967479674796748</v>
      </c>
      <c r="N1255">
        <v>0.51540616246498594</v>
      </c>
      <c r="O1255">
        <v>0.50510204081632648</v>
      </c>
      <c r="P1255">
        <v>24967.979591836731</v>
      </c>
      <c r="Q1255">
        <v>1020.770491803279</v>
      </c>
      <c r="R1255">
        <v>26.14179104477612</v>
      </c>
      <c r="S1255">
        <v>1.2718600953895071E-2</v>
      </c>
      <c r="T1255">
        <v>1.192368839427663E-2</v>
      </c>
      <c r="U1255">
        <v>7.1542130365659781E-3</v>
      </c>
      <c r="V1255">
        <v>4230</v>
      </c>
      <c r="W1255">
        <f t="shared" si="38"/>
        <v>3.1796502384737677E-2</v>
      </c>
      <c r="X1255">
        <v>6.2798092209856909E-2</v>
      </c>
      <c r="Y1255">
        <v>0.1124801271860095</v>
      </c>
      <c r="Z1255">
        <v>40.043750000000003</v>
      </c>
      <c r="AA1255">
        <v>0.11446740858505559</v>
      </c>
      <c r="AB1255">
        <v>6.2003179650238473E-2</v>
      </c>
      <c r="AC1255">
        <v>2516</v>
      </c>
      <c r="AD1255">
        <v>9.6938775510204078E-2</v>
      </c>
      <c r="AE1255">
        <v>2.7821939586645471E-3</v>
      </c>
      <c r="AF1255">
        <v>4.3720190779014314E-3</v>
      </c>
      <c r="AG1255">
        <v>5.1669316375198716E-3</v>
      </c>
      <c r="AH1255">
        <v>7.9491255961844202E-4</v>
      </c>
      <c r="AI1255">
        <f t="shared" si="39"/>
        <v>4.0883183521065493E-2</v>
      </c>
      <c r="AJ1255">
        <v>0</v>
      </c>
      <c r="AK1255">
        <v>0.36224489795918369</v>
      </c>
      <c r="AL1255">
        <v>0.48841607565011819</v>
      </c>
      <c r="AM1255">
        <v>0.61224489795918369</v>
      </c>
      <c r="AN1255">
        <f>INDEX(realgdp!$A:$H,MATCH(Sheet1!A1255,realgdp!$A:$A,0),MATCH(Sheet1!I1255,realgdp!$A$1:$H$1,0))</f>
        <v>16656.400000000001</v>
      </c>
      <c r="AO1255">
        <f>INDEX(pricelevel!$A:$H,MATCH(A1255,pricelevel!$A:$A,0),MATCH(Sheet1!I1255,pricelevel!$A$1:$H$1,0))</f>
        <v>89.4</v>
      </c>
    </row>
    <row r="1256" spans="1:41">
      <c r="A1256" s="1">
        <v>41620</v>
      </c>
      <c r="B1256" s="5" t="s">
        <v>246</v>
      </c>
      <c r="C1256">
        <v>58006.171209314627</v>
      </c>
      <c r="D1256">
        <v>0.52976978036517597</v>
      </c>
      <c r="E1256">
        <v>0.90738290553056367</v>
      </c>
      <c r="F1256">
        <v>7.9267001852341892</v>
      </c>
      <c r="G1256">
        <v>304857.21090235509</v>
      </c>
      <c r="H1256">
        <v>0.98433734939759032</v>
      </c>
      <c r="I1256">
        <v>2016</v>
      </c>
      <c r="J1256">
        <v>0.31329624977570431</v>
      </c>
      <c r="K1256">
        <v>1.0222513089005236</v>
      </c>
      <c r="L1256">
        <v>0.20297212479232049</v>
      </c>
      <c r="M1256">
        <v>1.041884816753927</v>
      </c>
      <c r="N1256">
        <v>0.42015371477369767</v>
      </c>
      <c r="O1256">
        <v>0.64321608040201006</v>
      </c>
      <c r="P1256">
        <v>28818.53015075377</v>
      </c>
      <c r="Q1256">
        <v>1082.0483383685801</v>
      </c>
      <c r="R1256">
        <v>21.98833333333333</v>
      </c>
      <c r="S1256">
        <v>7.357449417535254E-3</v>
      </c>
      <c r="T1256">
        <v>1.5328019619865111E-2</v>
      </c>
      <c r="U1256">
        <v>2.9123237277743721E-3</v>
      </c>
      <c r="V1256">
        <v>10834</v>
      </c>
      <c r="W1256">
        <f t="shared" si="38"/>
        <v>2.5597792765174737E-2</v>
      </c>
      <c r="X1256">
        <v>4.7823421213979152E-2</v>
      </c>
      <c r="Y1256">
        <v>9.932556713672594E-2</v>
      </c>
      <c r="Z1256">
        <v>38.280882352941177</v>
      </c>
      <c r="AA1256">
        <v>0.10453709380748009</v>
      </c>
      <c r="AB1256">
        <v>6.1158798283261803E-2</v>
      </c>
      <c r="AC1256">
        <v>6524</v>
      </c>
      <c r="AD1256">
        <v>0.1231155778894472</v>
      </c>
      <c r="AE1256">
        <v>1.8393623543838139E-3</v>
      </c>
      <c r="AF1256">
        <v>1.0729613733905579E-3</v>
      </c>
      <c r="AG1256">
        <v>2.6057633353770691E-3</v>
      </c>
      <c r="AH1256">
        <v>1.0729613733905579E-3</v>
      </c>
      <c r="AI1256">
        <f t="shared" si="39"/>
        <v>3.7546964842003865E-2</v>
      </c>
      <c r="AJ1256">
        <v>5.0582464745554884E-3</v>
      </c>
      <c r="AK1256">
        <v>0.50753768844221103</v>
      </c>
      <c r="AL1256">
        <v>0.44517260476278381</v>
      </c>
      <c r="AM1256">
        <v>0.62939698492462315</v>
      </c>
      <c r="AN1256">
        <f>INDEX(realgdp!$A:$H,MATCH(Sheet1!A1256,realgdp!$A:$A,0),MATCH(Sheet1!I1256,realgdp!$A$1:$H$1,0))</f>
        <v>72553.600000000006</v>
      </c>
      <c r="AO1256">
        <f>INDEX(pricelevel!$A:$H,MATCH(A1256,pricelevel!$A:$A,0),MATCH(Sheet1!I1256,pricelevel!$A$1:$H$1,0))</f>
        <v>99</v>
      </c>
    </row>
    <row r="1257" spans="1:41">
      <c r="A1257" s="1">
        <v>41660</v>
      </c>
      <c r="B1257" s="5" t="s">
        <v>247</v>
      </c>
      <c r="C1257">
        <v>50873.270129870129</v>
      </c>
      <c r="D1257">
        <v>0.4987012987012987</v>
      </c>
      <c r="E1257">
        <v>0.92207792207792205</v>
      </c>
      <c r="F1257">
        <v>7.2259740259740264</v>
      </c>
      <c r="G1257">
        <v>166487.012987013</v>
      </c>
      <c r="H1257">
        <v>0.97832817337461297</v>
      </c>
      <c r="I1257">
        <v>2016</v>
      </c>
      <c r="J1257">
        <v>0.26588628762541805</v>
      </c>
      <c r="K1257">
        <v>0.91566265060240959</v>
      </c>
      <c r="L1257">
        <v>0.12585616438356159</v>
      </c>
      <c r="M1257">
        <v>1</v>
      </c>
      <c r="N1257">
        <v>0.50704225352112675</v>
      </c>
      <c r="O1257">
        <v>0.51807228915662651</v>
      </c>
      <c r="P1257">
        <v>23789.036144578309</v>
      </c>
      <c r="Q1257">
        <v>926.66666666666663</v>
      </c>
      <c r="R1257">
        <v>18.620689655172409</v>
      </c>
      <c r="S1257">
        <v>1.3333333333333331E-2</v>
      </c>
      <c r="T1257">
        <v>7.4074074074074077E-3</v>
      </c>
      <c r="U1257">
        <v>1.481481481481481E-3</v>
      </c>
      <c r="V1257">
        <v>1168</v>
      </c>
      <c r="W1257">
        <f t="shared" si="38"/>
        <v>2.222222222222222E-2</v>
      </c>
      <c r="X1257">
        <v>4.4444444444444453E-2</v>
      </c>
      <c r="Y1257">
        <v>9.0370370370370365E-2</v>
      </c>
      <c r="Z1257">
        <v>40.274193548387103</v>
      </c>
      <c r="AA1257">
        <v>0.11407407407407411</v>
      </c>
      <c r="AB1257">
        <v>4.296296296296296E-2</v>
      </c>
      <c r="AC1257">
        <v>675</v>
      </c>
      <c r="AD1257">
        <v>8.4337349397590355E-2</v>
      </c>
      <c r="AE1257">
        <v>1.481481481481481E-3</v>
      </c>
      <c r="AF1257">
        <v>0</v>
      </c>
      <c r="AG1257">
        <v>2.9629629629629628E-3</v>
      </c>
      <c r="AH1257">
        <v>0</v>
      </c>
      <c r="AI1257">
        <f t="shared" si="39"/>
        <v>3.8953518798947241E-2</v>
      </c>
      <c r="AJ1257">
        <v>3.4074074074074083E-2</v>
      </c>
      <c r="AK1257">
        <v>0.45783132530120479</v>
      </c>
      <c r="AL1257">
        <v>0.44434931506849318</v>
      </c>
      <c r="AM1257">
        <v>0.49397590361445781</v>
      </c>
      <c r="AN1257">
        <f>INDEX(realgdp!$A:$H,MATCH(Sheet1!A1257,realgdp!$A:$A,0),MATCH(Sheet1!I1257,realgdp!$A$1:$H$1,0))</f>
        <v>4679.2</v>
      </c>
      <c r="AO1257">
        <f>INDEX(pricelevel!$A:$H,MATCH(A1257,pricelevel!$A:$A,0),MATCH(Sheet1!I1257,pricelevel!$A$1:$H$1,0))</f>
        <v>93.9</v>
      </c>
    </row>
    <row r="1258" spans="1:41">
      <c r="A1258" s="1">
        <v>41700</v>
      </c>
      <c r="B1258" s="5" t="s">
        <v>248</v>
      </c>
      <c r="C1258">
        <v>56374.884976855101</v>
      </c>
      <c r="D1258">
        <v>0.5059615654369477</v>
      </c>
      <c r="E1258">
        <v>0.84710338055828305</v>
      </c>
      <c r="F1258">
        <v>7.6484780474119791</v>
      </c>
      <c r="G1258">
        <v>209132.40286155141</v>
      </c>
      <c r="H1258">
        <v>0.97441899347935124</v>
      </c>
      <c r="I1258">
        <v>2016</v>
      </c>
      <c r="J1258">
        <v>0.26563181302869104</v>
      </c>
      <c r="K1258">
        <v>0.89738430583501005</v>
      </c>
      <c r="L1258">
        <v>0.16534072828112931</v>
      </c>
      <c r="M1258">
        <v>0.94164989939637822</v>
      </c>
      <c r="N1258">
        <v>0.40905096660808438</v>
      </c>
      <c r="O1258">
        <v>0.53062678062678059</v>
      </c>
      <c r="P1258">
        <v>25535.522079772079</v>
      </c>
      <c r="Q1258">
        <v>1058.725609756098</v>
      </c>
      <c r="R1258">
        <v>25.068577277379731</v>
      </c>
      <c r="S1258">
        <v>6.612492033142129E-3</v>
      </c>
      <c r="T1258">
        <v>1.091459528362014E-2</v>
      </c>
      <c r="U1258">
        <v>4.1427660930528996E-3</v>
      </c>
      <c r="V1258">
        <v>21997</v>
      </c>
      <c r="W1258">
        <f t="shared" si="38"/>
        <v>2.1669853409815171E-2</v>
      </c>
      <c r="X1258">
        <v>6.3097514340344163E-2</v>
      </c>
      <c r="Y1258">
        <v>9.6956660293180369E-2</v>
      </c>
      <c r="Z1258">
        <v>39.69130434782609</v>
      </c>
      <c r="AA1258">
        <v>0.1064372211599745</v>
      </c>
      <c r="AB1258">
        <v>6.038878266411727E-2</v>
      </c>
      <c r="AC1258">
        <v>12552</v>
      </c>
      <c r="AD1258">
        <v>0.14458689458689461</v>
      </c>
      <c r="AE1258">
        <v>2.0713830465264498E-3</v>
      </c>
      <c r="AF1258">
        <v>2.0713830465264498E-3</v>
      </c>
      <c r="AG1258">
        <v>2.5493945188017841E-3</v>
      </c>
      <c r="AH1258">
        <v>1.593371574251115E-4</v>
      </c>
      <c r="AI1258">
        <f t="shared" si="39"/>
        <v>4.1460895393040181E-2</v>
      </c>
      <c r="AJ1258">
        <v>1.067558954748247E-2</v>
      </c>
      <c r="AK1258">
        <v>0.41025641025641019</v>
      </c>
      <c r="AL1258">
        <v>0.43228622084829749</v>
      </c>
      <c r="AM1258">
        <v>0.69658119658119655</v>
      </c>
      <c r="AN1258">
        <f>INDEX(realgdp!$A:$H,MATCH(Sheet1!A1258,realgdp!$A:$A,0),MATCH(Sheet1!I1258,realgdp!$A$1:$H$1,0))</f>
        <v>113034.8</v>
      </c>
      <c r="AO1258">
        <f>INDEX(pricelevel!$A:$H,MATCH(A1258,pricelevel!$A:$A,0),MATCH(Sheet1!I1258,pricelevel!$A$1:$H$1,0))</f>
        <v>94.4</v>
      </c>
    </row>
    <row r="1259" spans="1:41">
      <c r="A1259" s="1">
        <v>41740</v>
      </c>
      <c r="B1259" s="5" t="s">
        <v>249</v>
      </c>
      <c r="C1259">
        <v>72077.965220597267</v>
      </c>
      <c r="D1259">
        <v>0.50903281307607229</v>
      </c>
      <c r="E1259">
        <v>0.76723608209413785</v>
      </c>
      <c r="F1259">
        <v>8.2793412805702342</v>
      </c>
      <c r="G1259">
        <v>613979.63622956863</v>
      </c>
      <c r="H1259">
        <v>0.9712094907407407</v>
      </c>
      <c r="I1259">
        <v>2016</v>
      </c>
      <c r="J1259">
        <v>0.28293886849765854</v>
      </c>
      <c r="K1259">
        <v>1.1673284174702212</v>
      </c>
      <c r="L1259">
        <v>0.1461946541522138</v>
      </c>
      <c r="M1259">
        <v>1.171866137266024</v>
      </c>
      <c r="N1259">
        <v>0.46913212048911418</v>
      </c>
      <c r="O1259">
        <v>0.65053242981606973</v>
      </c>
      <c r="P1259">
        <v>30414.684414327199</v>
      </c>
      <c r="Q1259">
        <v>1678.9401349072509</v>
      </c>
      <c r="R1259">
        <v>25.10642570281124</v>
      </c>
      <c r="S1259">
        <v>9.2629425470250604E-3</v>
      </c>
      <c r="T1259">
        <v>1.613911462181054E-2</v>
      </c>
      <c r="U1259">
        <v>6.0237540489856229E-3</v>
      </c>
      <c r="V1259">
        <v>29406</v>
      </c>
      <c r="W1259">
        <f t="shared" si="38"/>
        <v>3.1425811217821224E-2</v>
      </c>
      <c r="X1259">
        <v>5.5804966755697002E-2</v>
      </c>
      <c r="Y1259">
        <v>0.107972949934648</v>
      </c>
      <c r="Z1259">
        <v>38.780502043199057</v>
      </c>
      <c r="AA1259">
        <v>0.1019491958856623</v>
      </c>
      <c r="AB1259">
        <v>4.1654827527419447E-2</v>
      </c>
      <c r="AC1259">
        <v>17597</v>
      </c>
      <c r="AD1259">
        <v>0.22700871248789931</v>
      </c>
      <c r="AE1259">
        <v>3.2391884980394392E-3</v>
      </c>
      <c r="AF1259">
        <v>2.7845655509461842E-3</v>
      </c>
      <c r="AG1259">
        <v>3.466499971586066E-3</v>
      </c>
      <c r="AH1259">
        <v>5.6827868386656816E-4</v>
      </c>
      <c r="AI1259">
        <f t="shared" si="39"/>
        <v>5.5201629319433815E-2</v>
      </c>
      <c r="AJ1259">
        <v>6.2510655225322498E-4</v>
      </c>
      <c r="AK1259">
        <v>0.33446272991287512</v>
      </c>
      <c r="AL1259">
        <v>0.43032034278718628</v>
      </c>
      <c r="AM1259">
        <v>0.39593417231364958</v>
      </c>
      <c r="AN1259">
        <f>INDEX(realgdp!$A:$H,MATCH(Sheet1!A1259,realgdp!$A:$A,0),MATCH(Sheet1!I1259,realgdp!$A$1:$H$1,0))</f>
        <v>197640.7</v>
      </c>
      <c r="AO1259">
        <f>INDEX(pricelevel!$A:$H,MATCH(A1259,pricelevel!$A:$A,0),MATCH(Sheet1!I1259,pricelevel!$A$1:$H$1,0))</f>
        <v>116.2</v>
      </c>
    </row>
    <row r="1260" spans="1:41">
      <c r="A1260" s="1">
        <v>41860</v>
      </c>
      <c r="B1260" s="5" t="s">
        <v>250</v>
      </c>
      <c r="C1260">
        <v>97179.647558232347</v>
      </c>
      <c r="D1260">
        <v>0.5072200856251361</v>
      </c>
      <c r="E1260">
        <v>0.58362963500471665</v>
      </c>
      <c r="F1260">
        <v>8.6659168420288797</v>
      </c>
      <c r="G1260">
        <v>985758.51534721721</v>
      </c>
      <c r="H1260">
        <v>0.97438016528925619</v>
      </c>
      <c r="I1260">
        <v>2016</v>
      </c>
      <c r="J1260">
        <v>0.28113920147988286</v>
      </c>
      <c r="K1260">
        <v>1.1954345214257109</v>
      </c>
      <c r="L1260">
        <v>0.13961324993392649</v>
      </c>
      <c r="M1260">
        <v>1.296756107328795</v>
      </c>
      <c r="N1260">
        <v>0.59117874645344337</v>
      </c>
      <c r="O1260">
        <v>0.78165534280420013</v>
      </c>
      <c r="P1260">
        <v>47712.667078443483</v>
      </c>
      <c r="Q1260">
        <v>2187.9199199199202</v>
      </c>
      <c r="R1260">
        <v>34.824597606273223</v>
      </c>
      <c r="S1260">
        <v>8.2483715661285754E-3</v>
      </c>
      <c r="T1260">
        <v>2.5028320589068249E-2</v>
      </c>
      <c r="U1260">
        <v>5.9473237043330502E-3</v>
      </c>
      <c r="V1260">
        <v>45404</v>
      </c>
      <c r="W1260">
        <f t="shared" si="38"/>
        <v>3.9224015859529872E-2</v>
      </c>
      <c r="X1260">
        <v>4.7436986689323141E-2</v>
      </c>
      <c r="Y1260">
        <v>0.1356202209005947</v>
      </c>
      <c r="Z1260">
        <v>39.977007428369298</v>
      </c>
      <c r="AA1260">
        <v>9.5050977060322853E-2</v>
      </c>
      <c r="AB1260">
        <v>3.8551401869158883E-2</v>
      </c>
      <c r="AC1260">
        <v>28248</v>
      </c>
      <c r="AD1260">
        <v>0.28042001235330449</v>
      </c>
      <c r="AE1260">
        <v>3.1506655338431038E-3</v>
      </c>
      <c r="AF1260">
        <v>2.796658170489946E-3</v>
      </c>
      <c r="AG1260">
        <v>3.7524780515434718E-3</v>
      </c>
      <c r="AH1260">
        <v>4.602095723591051E-4</v>
      </c>
      <c r="AI1260">
        <f t="shared" si="39"/>
        <v>4.585616470198161E-2</v>
      </c>
      <c r="AJ1260">
        <v>6.0181251770036821E-4</v>
      </c>
      <c r="AK1260">
        <v>0.2350216182828907</v>
      </c>
      <c r="AL1260">
        <v>0.44513699233547699</v>
      </c>
      <c r="AM1260">
        <v>0.19827053736874611</v>
      </c>
      <c r="AN1260">
        <f>INDEX(realgdp!$A:$H,MATCH(Sheet1!A1260,realgdp!$A:$A,0),MATCH(Sheet1!I1260,realgdp!$A$1:$H$1,0))</f>
        <v>411340.2</v>
      </c>
      <c r="AO1260">
        <f>INDEX(pricelevel!$A:$H,MATCH(A1260,pricelevel!$A:$A,0),MATCH(Sheet1!I1260,pricelevel!$A$1:$H$1,0))</f>
        <v>126.6</v>
      </c>
    </row>
    <row r="1261" spans="1:41">
      <c r="A1261" s="1">
        <v>41940</v>
      </c>
      <c r="B1261" s="5" t="s">
        <v>252</v>
      </c>
      <c r="C1261">
        <v>101919.65499435209</v>
      </c>
      <c r="D1261">
        <v>0.52896562852993378</v>
      </c>
      <c r="E1261">
        <v>0.49588510569630467</v>
      </c>
      <c r="F1261">
        <v>8.7506858157172829</v>
      </c>
      <c r="G1261">
        <v>1112525.8189446509</v>
      </c>
      <c r="H1261">
        <v>0.97079100145137875</v>
      </c>
      <c r="I1261">
        <v>2016</v>
      </c>
      <c r="J1261">
        <v>0.26030388499681556</v>
      </c>
      <c r="K1261">
        <v>1.0347394540942929</v>
      </c>
      <c r="L1261">
        <v>0.15777345350266281</v>
      </c>
      <c r="M1261">
        <v>1.043010752688172</v>
      </c>
      <c r="N1261">
        <v>0.56663113006396593</v>
      </c>
      <c r="O1261">
        <v>0.7644726407613005</v>
      </c>
      <c r="P1261">
        <v>46923.045995241882</v>
      </c>
      <c r="Q1261">
        <v>2304.2142857142858</v>
      </c>
      <c r="R1261">
        <v>28.560706401766009</v>
      </c>
      <c r="S1261">
        <v>9.4714587737843546E-3</v>
      </c>
      <c r="T1261">
        <v>1.3784355179704021E-2</v>
      </c>
      <c r="U1261">
        <v>2.8752642706131081E-3</v>
      </c>
      <c r="V1261">
        <v>19528</v>
      </c>
      <c r="W1261">
        <f t="shared" si="38"/>
        <v>2.6131078224101482E-2</v>
      </c>
      <c r="X1261">
        <v>4.3044397463002107E-2</v>
      </c>
      <c r="Y1261">
        <v>0.13784355179704019</v>
      </c>
      <c r="Z1261">
        <v>38.87417218543046</v>
      </c>
      <c r="AA1261">
        <v>8.3720930232558138E-2</v>
      </c>
      <c r="AB1261">
        <v>2.9429175475687099E-2</v>
      </c>
      <c r="AC1261">
        <v>11825</v>
      </c>
      <c r="AD1261">
        <v>0.41395717684377481</v>
      </c>
      <c r="AE1261">
        <v>2.3678646934460891E-3</v>
      </c>
      <c r="AF1261">
        <v>5.07399577167019E-4</v>
      </c>
      <c r="AG1261">
        <v>4.2283298097251587E-3</v>
      </c>
      <c r="AH1261">
        <v>3.3826638477801272E-4</v>
      </c>
      <c r="AI1261">
        <f t="shared" si="39"/>
        <v>4.9106238455788633E-2</v>
      </c>
      <c r="AJ1261">
        <v>2.536997885835095E-4</v>
      </c>
      <c r="AK1261">
        <v>0.29421094369547979</v>
      </c>
      <c r="AL1261">
        <v>0.46476853748463742</v>
      </c>
      <c r="AM1261">
        <v>0.21966693100713719</v>
      </c>
      <c r="AN1261">
        <f>INDEX(realgdp!$A:$H,MATCH(Sheet1!A1261,realgdp!$A:$A,0),MATCH(Sheet1!I1261,realgdp!$A$1:$H$1,0))</f>
        <v>238383.7</v>
      </c>
      <c r="AO1261">
        <f>INDEX(pricelevel!$A:$H,MATCH(A1261,pricelevel!$A:$A,0),MATCH(Sheet1!I1261,pricelevel!$A$1:$H$1,0))</f>
        <v>129.30000000000001</v>
      </c>
    </row>
    <row r="1262" spans="1:41">
      <c r="A1262" s="1">
        <v>42020</v>
      </c>
      <c r="B1262" s="5" t="s">
        <v>254</v>
      </c>
      <c r="C1262">
        <v>66841.680397727279</v>
      </c>
      <c r="D1262">
        <v>0.49715909090909088</v>
      </c>
      <c r="E1262">
        <v>0.89914772727272729</v>
      </c>
      <c r="F1262">
        <v>8.2599431818181817</v>
      </c>
      <c r="G1262">
        <v>616090.90909090906</v>
      </c>
      <c r="H1262">
        <v>0.98281786941580751</v>
      </c>
      <c r="I1262">
        <v>2016</v>
      </c>
      <c r="J1262">
        <v>0.24697336561743341</v>
      </c>
      <c r="K1262">
        <v>1.1909090909090909</v>
      </c>
      <c r="L1262">
        <v>0.1139291465378422</v>
      </c>
      <c r="M1262">
        <v>1.3</v>
      </c>
      <c r="N1262">
        <v>0.59779614325068875</v>
      </c>
      <c r="O1262">
        <v>0.71328671328671334</v>
      </c>
      <c r="P1262">
        <v>33037.643356643362</v>
      </c>
      <c r="Q1262">
        <v>1485.0952380952381</v>
      </c>
      <c r="R1262">
        <v>27.925925925925931</v>
      </c>
      <c r="S1262">
        <v>1.1787819253438111E-2</v>
      </c>
      <c r="T1262">
        <v>1.964636542239686E-2</v>
      </c>
      <c r="U1262">
        <v>7.2036673215455137E-3</v>
      </c>
      <c r="V1262">
        <v>2484</v>
      </c>
      <c r="W1262">
        <f t="shared" si="38"/>
        <v>3.8637851997380485E-2</v>
      </c>
      <c r="X1262">
        <v>6.8762278978389005E-2</v>
      </c>
      <c r="Y1262">
        <v>0.1074001309757695</v>
      </c>
      <c r="Z1262">
        <v>39.231404958677693</v>
      </c>
      <c r="AA1262">
        <v>0.114603798297315</v>
      </c>
      <c r="AB1262">
        <v>3.274394237066143E-2</v>
      </c>
      <c r="AC1262">
        <v>1527</v>
      </c>
      <c r="AD1262">
        <v>0.14685314685314679</v>
      </c>
      <c r="AE1262">
        <v>3.929273084479371E-3</v>
      </c>
      <c r="AF1262">
        <v>3.2743942370661431E-3</v>
      </c>
      <c r="AG1262">
        <v>3.2743942370661431E-3</v>
      </c>
      <c r="AH1262">
        <v>1.3097576948264569E-3</v>
      </c>
      <c r="AI1262">
        <f t="shared" si="39"/>
        <v>4.4951609352505716E-2</v>
      </c>
      <c r="AJ1262">
        <v>3.929273084479371E-3</v>
      </c>
      <c r="AK1262">
        <v>0.27972027972027969</v>
      </c>
      <c r="AL1262">
        <v>0.4468599033816425</v>
      </c>
      <c r="AM1262">
        <v>0.39160839160839161</v>
      </c>
      <c r="AN1262">
        <f>INDEX(realgdp!$A:$H,MATCH(Sheet1!A1262,realgdp!$A:$A,0),MATCH(Sheet1!I1262,realgdp!$A$1:$H$1,0))</f>
        <v>12795.2</v>
      </c>
      <c r="AO1262">
        <f>INDEX(pricelevel!$A:$H,MATCH(A1262,pricelevel!$A:$A,0),MATCH(Sheet1!I1262,pricelevel!$A$1:$H$1,0))</f>
        <v>106.8</v>
      </c>
    </row>
    <row r="1263" spans="1:41">
      <c r="A1263" s="1">
        <v>42100</v>
      </c>
      <c r="B1263" s="5" t="s">
        <v>255</v>
      </c>
      <c r="C1263">
        <v>86119.874686716794</v>
      </c>
      <c r="D1263">
        <v>0.48872180451127822</v>
      </c>
      <c r="E1263">
        <v>0.8621553884711779</v>
      </c>
      <c r="F1263">
        <v>8.4223057644110284</v>
      </c>
      <c r="G1263">
        <v>855592.60651629069</v>
      </c>
      <c r="H1263">
        <v>0.96666666666666667</v>
      </c>
      <c r="I1263">
        <v>2016</v>
      </c>
      <c r="J1263">
        <v>0.20283370618941088</v>
      </c>
      <c r="K1263">
        <v>1.117117117117117</v>
      </c>
      <c r="L1263">
        <v>0.1200470772852099</v>
      </c>
      <c r="M1263">
        <v>1.072072072072072</v>
      </c>
      <c r="N1263">
        <v>0.56149732620320858</v>
      </c>
      <c r="O1263">
        <v>0.81512605042016806</v>
      </c>
      <c r="P1263">
        <v>33344.134453781509</v>
      </c>
      <c r="Q1263">
        <v>2227.391304347826</v>
      </c>
      <c r="R1263">
        <v>27.758620689655171</v>
      </c>
      <c r="S1263">
        <v>1.2360939431396789E-2</v>
      </c>
      <c r="T1263">
        <v>2.4103831891223729E-2</v>
      </c>
      <c r="U1263">
        <v>4.326328800988875E-3</v>
      </c>
      <c r="V1263">
        <v>2549</v>
      </c>
      <c r="W1263">
        <f t="shared" si="38"/>
        <v>4.0791100123609397E-2</v>
      </c>
      <c r="X1263">
        <v>6.1804697156983932E-2</v>
      </c>
      <c r="Y1263">
        <v>0.12237330037082821</v>
      </c>
      <c r="Z1263">
        <v>37.221153846153847</v>
      </c>
      <c r="AA1263">
        <v>9.5797280593325096E-2</v>
      </c>
      <c r="AB1263">
        <v>3.4610630407911E-2</v>
      </c>
      <c r="AC1263">
        <v>1618</v>
      </c>
      <c r="AD1263">
        <v>0.16806722689075629</v>
      </c>
      <c r="AE1263">
        <v>2.472187886279357E-3</v>
      </c>
      <c r="AF1263">
        <v>1.854140914709518E-3</v>
      </c>
      <c r="AG1263">
        <v>6.798516687268232E-3</v>
      </c>
      <c r="AH1263">
        <v>0</v>
      </c>
      <c r="AI1263">
        <f t="shared" si="39"/>
        <v>6.6800093654709361E-2</v>
      </c>
      <c r="AJ1263">
        <v>6.1804697156983925E-4</v>
      </c>
      <c r="AK1263">
        <v>0.21848739495798319</v>
      </c>
      <c r="AL1263">
        <v>0.41938014907806981</v>
      </c>
      <c r="AM1263">
        <v>0.31932773109243701</v>
      </c>
      <c r="AN1263">
        <f>INDEX(realgdp!$A:$H,MATCH(Sheet1!A1263,realgdp!$A:$A,0),MATCH(Sheet1!I1263,realgdp!$A$1:$H$1,0))</f>
        <v>11417.2</v>
      </c>
      <c r="AO1263">
        <f>INDEX(pricelevel!$A:$H,MATCH(A1263,pricelevel!$A:$A,0),MATCH(Sheet1!I1263,pricelevel!$A$1:$H$1,0))</f>
        <v>126.5</v>
      </c>
    </row>
    <row r="1264" spans="1:41">
      <c r="A1264" s="1">
        <v>42140</v>
      </c>
      <c r="B1264" s="5" t="s">
        <v>256</v>
      </c>
      <c r="C1264">
        <v>57576.919254658387</v>
      </c>
      <c r="D1264">
        <v>0.4503105590062112</v>
      </c>
      <c r="E1264">
        <v>0.84161490683229812</v>
      </c>
      <c r="F1264">
        <v>8.0605590062111805</v>
      </c>
      <c r="G1264">
        <v>344062.11180124222</v>
      </c>
      <c r="H1264">
        <v>0.97120921305182339</v>
      </c>
      <c r="I1264">
        <v>2016</v>
      </c>
      <c r="J1264">
        <v>0.21887550200803213</v>
      </c>
      <c r="K1264">
        <v>0.95744680851063835</v>
      </c>
      <c r="L1264">
        <v>0.1157205240174673</v>
      </c>
      <c r="M1264">
        <v>1</v>
      </c>
      <c r="N1264">
        <v>0.36029411764705882</v>
      </c>
      <c r="O1264">
        <v>0.54255319148936165</v>
      </c>
      <c r="P1264">
        <v>24918.08510638298</v>
      </c>
      <c r="Q1264">
        <v>1010.928571428571</v>
      </c>
      <c r="R1264">
        <v>22.3</v>
      </c>
      <c r="S1264">
        <v>8.9445438282647581E-3</v>
      </c>
      <c r="T1264">
        <v>2.7728085867620749E-2</v>
      </c>
      <c r="U1264">
        <v>1.7889087656529519E-3</v>
      </c>
      <c r="V1264">
        <v>1832</v>
      </c>
      <c r="W1264">
        <f t="shared" si="38"/>
        <v>3.8461538461538457E-2</v>
      </c>
      <c r="X1264">
        <v>4.0250447227191413E-2</v>
      </c>
      <c r="Y1264">
        <v>0.1305903398926655</v>
      </c>
      <c r="Z1264">
        <v>36.556962025316459</v>
      </c>
      <c r="AA1264">
        <v>0.112701252236136</v>
      </c>
      <c r="AB1264">
        <v>2.7728085867620749E-2</v>
      </c>
      <c r="AC1264">
        <v>1118</v>
      </c>
      <c r="AD1264">
        <v>5.3191489361702128E-2</v>
      </c>
      <c r="AE1264">
        <v>0</v>
      </c>
      <c r="AF1264">
        <v>1.7889087656529519E-3</v>
      </c>
      <c r="AG1264">
        <v>2.6833631484794269E-3</v>
      </c>
      <c r="AH1264">
        <v>0</v>
      </c>
      <c r="AI1264">
        <f t="shared" si="39"/>
        <v>4.0570074590908792E-2</v>
      </c>
      <c r="AJ1264">
        <v>8.0500894454382833E-3</v>
      </c>
      <c r="AK1264">
        <v>0.31914893617021278</v>
      </c>
      <c r="AL1264">
        <v>0.40993449781659391</v>
      </c>
      <c r="AM1264">
        <v>0.73404255319148937</v>
      </c>
      <c r="AN1264">
        <f>INDEX(realgdp!$A:$H,MATCH(Sheet1!A1264,realgdp!$A:$A,0),MATCH(Sheet1!I1264,realgdp!$A$1:$H$1,0))</f>
        <v>6123.7</v>
      </c>
      <c r="AO1264">
        <f>INDEX(pricelevel!$A:$H,MATCH(A1264,pricelevel!$A:$A,0),MATCH(Sheet1!I1264,pricelevel!$A$1:$H$1,0))</f>
        <v>99.4</v>
      </c>
    </row>
    <row r="1265" spans="1:41">
      <c r="A1265" s="1">
        <v>42200</v>
      </c>
      <c r="B1265" s="5" t="s">
        <v>257</v>
      </c>
      <c r="C1265">
        <v>69921.590775269869</v>
      </c>
      <c r="D1265">
        <v>0.50441609421000977</v>
      </c>
      <c r="E1265">
        <v>0.85475956820412169</v>
      </c>
      <c r="F1265">
        <v>8.022571148184495</v>
      </c>
      <c r="G1265">
        <v>842368.79293424927</v>
      </c>
      <c r="H1265">
        <v>0.96808510638297873</v>
      </c>
      <c r="I1265">
        <v>2016</v>
      </c>
      <c r="J1265">
        <v>0.29432098765432096</v>
      </c>
      <c r="K1265">
        <v>1.2268907563025211</v>
      </c>
      <c r="L1265">
        <v>0.13937365527133641</v>
      </c>
      <c r="M1265">
        <v>1.105042016806723</v>
      </c>
      <c r="N1265">
        <v>0.5757575757575758</v>
      </c>
      <c r="O1265">
        <v>0.54752851711026618</v>
      </c>
      <c r="P1265">
        <v>27100.494296577948</v>
      </c>
      <c r="Q1265">
        <v>1559.993548387097</v>
      </c>
      <c r="R1265">
        <v>20.20942408376963</v>
      </c>
      <c r="S1265">
        <v>1.064668769716088E-2</v>
      </c>
      <c r="T1265">
        <v>1.853312302839117E-2</v>
      </c>
      <c r="U1265">
        <v>5.5205047318611991E-3</v>
      </c>
      <c r="V1265">
        <v>4183</v>
      </c>
      <c r="W1265">
        <f t="shared" si="38"/>
        <v>3.4700315457413249E-2</v>
      </c>
      <c r="X1265">
        <v>6.4274447949526817E-2</v>
      </c>
      <c r="Y1265">
        <v>9.7003154574132486E-2</v>
      </c>
      <c r="Z1265">
        <v>39.758928571428569</v>
      </c>
      <c r="AA1265">
        <v>9.3848580441640378E-2</v>
      </c>
      <c r="AB1265">
        <v>3.6671924290220821E-2</v>
      </c>
      <c r="AC1265">
        <v>2536</v>
      </c>
      <c r="AD1265">
        <v>0.28517110266159701</v>
      </c>
      <c r="AE1265">
        <v>4.7318611987381704E-3</v>
      </c>
      <c r="AF1265">
        <v>7.8864353312302837E-4</v>
      </c>
      <c r="AG1265">
        <v>5.1261829652996848E-3</v>
      </c>
      <c r="AH1265">
        <v>7.8864353312302837E-4</v>
      </c>
      <c r="AI1265">
        <f t="shared" si="39"/>
        <v>5.7563287640258337E-2</v>
      </c>
      <c r="AJ1265">
        <v>2.7602523659306E-3</v>
      </c>
      <c r="AK1265">
        <v>0.34220532319391628</v>
      </c>
      <c r="AL1265">
        <v>0.42170690891704521</v>
      </c>
      <c r="AM1265">
        <v>0.49809885931558928</v>
      </c>
      <c r="AN1265">
        <f>INDEX(realgdp!$A:$H,MATCH(Sheet1!A1265,realgdp!$A:$A,0),MATCH(Sheet1!I1265,realgdp!$A$1:$H$1,0))</f>
        <v>22571.200000000001</v>
      </c>
      <c r="AO1265">
        <f>INDEX(pricelevel!$A:$H,MATCH(A1265,pricelevel!$A:$A,0),MATCH(Sheet1!I1265,pricelevel!$A$1:$H$1,0))</f>
        <v>109.1</v>
      </c>
    </row>
    <row r="1266" spans="1:41">
      <c r="A1266" s="1">
        <v>42220</v>
      </c>
      <c r="B1266" s="5" t="s">
        <v>258</v>
      </c>
      <c r="C1266">
        <v>71129.036655948556</v>
      </c>
      <c r="D1266">
        <v>0.50868167202572345</v>
      </c>
      <c r="E1266">
        <v>0.87395498392282955</v>
      </c>
      <c r="F1266">
        <v>8.0668810289389068</v>
      </c>
      <c r="G1266">
        <v>704167.52411575557</v>
      </c>
      <c r="H1266">
        <v>0.97727272727272729</v>
      </c>
      <c r="I1266">
        <v>2016</v>
      </c>
      <c r="J1266">
        <v>0.23589939024390244</v>
      </c>
      <c r="K1266">
        <v>0.89219330855018586</v>
      </c>
      <c r="L1266">
        <v>0.12669683257918549</v>
      </c>
      <c r="M1266">
        <v>0.94795539033457255</v>
      </c>
      <c r="N1266">
        <v>0.46133333333333332</v>
      </c>
      <c r="O1266">
        <v>0.60784313725490191</v>
      </c>
      <c r="P1266">
        <v>28343.725490196081</v>
      </c>
      <c r="Q1266">
        <v>1656.94696969697</v>
      </c>
      <c r="R1266">
        <v>24.649746192893399</v>
      </c>
      <c r="S1266">
        <v>9.1027308192457735E-3</v>
      </c>
      <c r="T1266">
        <v>1.9830949284785439E-2</v>
      </c>
      <c r="U1266">
        <v>7.4772431729518852E-3</v>
      </c>
      <c r="V1266">
        <v>4862</v>
      </c>
      <c r="W1266">
        <f t="shared" si="38"/>
        <v>3.6410923276983094E-2</v>
      </c>
      <c r="X1266">
        <v>6.2743823146944086E-2</v>
      </c>
      <c r="Y1266">
        <v>0.1147594278283485</v>
      </c>
      <c r="Z1266">
        <v>38.008771929824562</v>
      </c>
      <c r="AA1266">
        <v>0.1157347204161248</v>
      </c>
      <c r="AB1266">
        <v>4.2912873862158647E-2</v>
      </c>
      <c r="AC1266">
        <v>3076</v>
      </c>
      <c r="AD1266">
        <v>0.1803921568627451</v>
      </c>
      <c r="AE1266">
        <v>5.8517555266579977E-3</v>
      </c>
      <c r="AF1266">
        <v>1.6254876462938881E-3</v>
      </c>
      <c r="AG1266">
        <v>4.5513654096228867E-3</v>
      </c>
      <c r="AH1266">
        <v>6.5019505851755528E-4</v>
      </c>
      <c r="AI1266">
        <f t="shared" si="39"/>
        <v>5.8459039559570165E-2</v>
      </c>
      <c r="AJ1266">
        <v>6.5019505851755528E-4</v>
      </c>
      <c r="AK1266">
        <v>0.30980392156862752</v>
      </c>
      <c r="AL1266">
        <v>0.44529000411353348</v>
      </c>
      <c r="AM1266">
        <v>0.42352941176470588</v>
      </c>
      <c r="AN1266">
        <f>INDEX(realgdp!$A:$H,MATCH(Sheet1!A1266,realgdp!$A:$A,0),MATCH(Sheet1!I1266,realgdp!$A$1:$H$1,0))</f>
        <v>24209.599999999999</v>
      </c>
      <c r="AO1266">
        <f>INDEX(pricelevel!$A:$H,MATCH(A1266,pricelevel!$A:$A,0),MATCH(Sheet1!I1266,pricelevel!$A$1:$H$1,0))</f>
        <v>122.6</v>
      </c>
    </row>
    <row r="1267" spans="1:41">
      <c r="A1267" s="1">
        <v>42540</v>
      </c>
      <c r="B1267" s="5" t="s">
        <v>259</v>
      </c>
      <c r="C1267">
        <v>51329.524127310062</v>
      </c>
      <c r="D1267">
        <v>0.5154004106776181</v>
      </c>
      <c r="E1267">
        <v>0.97792607802874743</v>
      </c>
      <c r="F1267">
        <v>7.8018480492813138</v>
      </c>
      <c r="G1267">
        <v>175803.28542094459</v>
      </c>
      <c r="H1267">
        <v>0.96977025392986704</v>
      </c>
      <c r="I1267">
        <v>2016</v>
      </c>
      <c r="J1267">
        <v>0.22066234701223902</v>
      </c>
      <c r="K1267">
        <v>0.90816326530612246</v>
      </c>
      <c r="L1267">
        <v>0.118592774730471</v>
      </c>
      <c r="M1267">
        <v>0.95918367346938771</v>
      </c>
      <c r="N1267">
        <v>0.49119718309859162</v>
      </c>
      <c r="O1267">
        <v>0.59219858156028371</v>
      </c>
      <c r="P1267">
        <v>28991.24113475177</v>
      </c>
      <c r="Q1267">
        <v>939.08661417322833</v>
      </c>
      <c r="R1267">
        <v>24.38990825688073</v>
      </c>
      <c r="S1267">
        <v>1.179025752404592E-2</v>
      </c>
      <c r="T1267">
        <v>8.9978281104560968E-3</v>
      </c>
      <c r="U1267">
        <v>6.5156686317095871E-3</v>
      </c>
      <c r="V1267">
        <v>5287</v>
      </c>
      <c r="W1267">
        <f t="shared" si="38"/>
        <v>2.7303754266211604E-2</v>
      </c>
      <c r="X1267">
        <v>6.3605336642879304E-2</v>
      </c>
      <c r="Y1267">
        <v>7.4775054297238602E-2</v>
      </c>
      <c r="Z1267">
        <v>40.125</v>
      </c>
      <c r="AA1267">
        <v>0.1064225876512566</v>
      </c>
      <c r="AB1267">
        <v>8.0049643189574929E-2</v>
      </c>
      <c r="AC1267">
        <v>3223</v>
      </c>
      <c r="AD1267">
        <v>8.1560283687943269E-2</v>
      </c>
      <c r="AE1267">
        <v>2.7924294135898229E-3</v>
      </c>
      <c r="AF1267">
        <v>3.7232392181197642E-3</v>
      </c>
      <c r="AG1267">
        <v>5.2745888923363326E-3</v>
      </c>
      <c r="AH1267">
        <v>3.1026993484331372E-4</v>
      </c>
      <c r="AI1267">
        <f t="shared" si="39"/>
        <v>3.2392080415196374E-2</v>
      </c>
      <c r="AJ1267">
        <v>1.551349674216568E-3</v>
      </c>
      <c r="AK1267">
        <v>0.26241134751773049</v>
      </c>
      <c r="AL1267">
        <v>0.42311329676565163</v>
      </c>
      <c r="AM1267">
        <v>0.46808510638297868</v>
      </c>
      <c r="AN1267">
        <f>INDEX(realgdp!$A:$H,MATCH(Sheet1!A1267,realgdp!$A:$A,0),MATCH(Sheet1!I1267,realgdp!$A$1:$H$1,0))</f>
        <v>20684.2</v>
      </c>
      <c r="AO1267">
        <f>INDEX(pricelevel!$A:$H,MATCH(A1267,pricelevel!$A:$A,0),MATCH(Sheet1!I1267,pricelevel!$A$1:$H$1,0))</f>
        <v>92.7</v>
      </c>
    </row>
    <row r="1268" spans="1:41">
      <c r="A1268" s="1">
        <v>42660</v>
      </c>
      <c r="B1268" s="5" t="s">
        <v>260</v>
      </c>
      <c r="C1268">
        <v>76549.931712405712</v>
      </c>
      <c r="D1268">
        <v>0.51235756700369117</v>
      </c>
      <c r="E1268">
        <v>0.81030332209918154</v>
      </c>
      <c r="F1268">
        <v>8.3730540844166264</v>
      </c>
      <c r="G1268">
        <v>496842.59348419192</v>
      </c>
      <c r="H1268">
        <v>0.97787446769116826</v>
      </c>
      <c r="I1268">
        <v>2016</v>
      </c>
      <c r="J1268">
        <v>0.27220459952418713</v>
      </c>
      <c r="K1268">
        <v>1.0913415794481447</v>
      </c>
      <c r="L1268">
        <v>0.148846012599226</v>
      </c>
      <c r="M1268">
        <v>1.1446241674595621</v>
      </c>
      <c r="N1268">
        <v>0.50203315608382859</v>
      </c>
      <c r="O1268">
        <v>0.70116375727348301</v>
      </c>
      <c r="P1268">
        <v>38603.109725685783</v>
      </c>
      <c r="Q1268">
        <v>1583.785067873303</v>
      </c>
      <c r="R1268">
        <v>30.445842450765859</v>
      </c>
      <c r="S1268">
        <v>8.3054253181513733E-3</v>
      </c>
      <c r="T1268">
        <v>1.7102031703505251E-2</v>
      </c>
      <c r="U1268">
        <v>4.7778521991515962E-3</v>
      </c>
      <c r="V1268">
        <v>35399</v>
      </c>
      <c r="W1268">
        <f t="shared" si="38"/>
        <v>3.0185309220808219E-2</v>
      </c>
      <c r="X1268">
        <v>5.0234427327528468E-2</v>
      </c>
      <c r="Y1268">
        <v>0.1211431123018531</v>
      </c>
      <c r="Z1268">
        <v>39.238366571699913</v>
      </c>
      <c r="AA1268">
        <v>9.109176155391828E-2</v>
      </c>
      <c r="AB1268">
        <v>5.7066309444072337E-2</v>
      </c>
      <c r="AC1268">
        <v>22395</v>
      </c>
      <c r="AD1268">
        <v>0.2177888611803824</v>
      </c>
      <c r="AE1268">
        <v>2.6791694574681852E-3</v>
      </c>
      <c r="AF1268">
        <v>2.098682741683411E-3</v>
      </c>
      <c r="AG1268">
        <v>4.554588077695914E-3</v>
      </c>
      <c r="AH1268">
        <v>5.3583389149363693E-4</v>
      </c>
      <c r="AI1268">
        <f t="shared" si="39"/>
        <v>4.1027395956639269E-2</v>
      </c>
      <c r="AJ1268">
        <v>5.3583389149363693E-4</v>
      </c>
      <c r="AK1268">
        <v>0.35078969243557773</v>
      </c>
      <c r="AL1268">
        <v>0.45252690753976099</v>
      </c>
      <c r="AM1268">
        <v>0.37240232751454699</v>
      </c>
      <c r="AN1268">
        <f>INDEX(realgdp!$A:$H,MATCH(Sheet1!A1268,realgdp!$A:$A,0),MATCH(Sheet1!I1268,realgdp!$A$1:$H$1,0))</f>
        <v>297253.90000000002</v>
      </c>
      <c r="AO1268">
        <f>INDEX(pricelevel!$A:$H,MATCH(A1268,pricelevel!$A:$A,0),MATCH(Sheet1!I1268,pricelevel!$A$1:$H$1,0))</f>
        <v>111.1</v>
      </c>
    </row>
    <row r="1269" spans="1:41">
      <c r="A1269" s="1">
        <v>42680</v>
      </c>
      <c r="B1269" s="5" t="s">
        <v>261</v>
      </c>
      <c r="C1269">
        <v>54417.026086956517</v>
      </c>
      <c r="D1269">
        <v>0.5130434782608696</v>
      </c>
      <c r="E1269">
        <v>0.94492753623188408</v>
      </c>
      <c r="F1269">
        <v>7.8463768115942027</v>
      </c>
      <c r="G1269">
        <v>291753.62318840582</v>
      </c>
      <c r="H1269">
        <v>0.97925311203319498</v>
      </c>
      <c r="I1269">
        <v>2016</v>
      </c>
      <c r="J1269">
        <v>0.15045871559633028</v>
      </c>
      <c r="K1269">
        <v>0.90697674418604646</v>
      </c>
      <c r="L1269">
        <v>7.1611253196930943E-2</v>
      </c>
      <c r="M1269">
        <v>0.86046511627906974</v>
      </c>
      <c r="N1269">
        <v>0.37037037037037029</v>
      </c>
      <c r="O1269">
        <v>0.56756756756756754</v>
      </c>
      <c r="P1269">
        <v>23425.13513513514</v>
      </c>
      <c r="Q1269">
        <v>1032.473684210526</v>
      </c>
      <c r="R1269">
        <v>26.642857142857139</v>
      </c>
      <c r="S1269">
        <v>3.3670033670033669E-3</v>
      </c>
      <c r="T1269">
        <v>8.4175084175084174E-3</v>
      </c>
      <c r="U1269">
        <v>6.7340067340067337E-3</v>
      </c>
      <c r="V1269">
        <v>1173</v>
      </c>
      <c r="W1269">
        <f t="shared" si="38"/>
        <v>1.8518518518518517E-2</v>
      </c>
      <c r="X1269">
        <v>4.7138047138047139E-2</v>
      </c>
      <c r="Y1269">
        <v>0.1111111111111111</v>
      </c>
      <c r="Z1269">
        <v>38.241379310344833</v>
      </c>
      <c r="AA1269">
        <v>0.1531986531986532</v>
      </c>
      <c r="AB1269">
        <v>5.8922558922558918E-2</v>
      </c>
      <c r="AC1269">
        <v>594</v>
      </c>
      <c r="AD1269">
        <v>5.4054054054054057E-2</v>
      </c>
      <c r="AE1269">
        <v>5.0505050505050509E-3</v>
      </c>
      <c r="AF1269">
        <v>1.683501683501683E-3</v>
      </c>
      <c r="AG1269">
        <v>0</v>
      </c>
      <c r="AH1269">
        <v>0</v>
      </c>
      <c r="AI1269">
        <f t="shared" si="39"/>
        <v>4.4075463311284313E-2</v>
      </c>
      <c r="AJ1269">
        <v>3.3670033670033669E-3</v>
      </c>
      <c r="AK1269">
        <v>0.35135135135135143</v>
      </c>
      <c r="AL1269">
        <v>0.57885763000852519</v>
      </c>
      <c r="AM1269">
        <v>0.35135135135135143</v>
      </c>
      <c r="AN1269">
        <f>INDEX(realgdp!$A:$H,MATCH(Sheet1!A1269,realgdp!$A:$A,0),MATCH(Sheet1!I1269,realgdp!$A$1:$H$1,0))</f>
        <v>4829.1000000000004</v>
      </c>
      <c r="AO1269">
        <f>INDEX(pricelevel!$A:$H,MATCH(A1269,pricelevel!$A:$A,0),MATCH(Sheet1!I1269,pricelevel!$A$1:$H$1,0))</f>
        <v>91.6</v>
      </c>
    </row>
    <row r="1270" spans="1:41">
      <c r="A1270" s="1">
        <v>43100</v>
      </c>
      <c r="B1270" s="5" t="s">
        <v>262</v>
      </c>
      <c r="C1270">
        <v>52631.524210526317</v>
      </c>
      <c r="D1270">
        <v>0.53052631578947373</v>
      </c>
      <c r="E1270">
        <v>0.97894736842105268</v>
      </c>
      <c r="F1270">
        <v>7.5242105263157892</v>
      </c>
      <c r="G1270">
        <v>207542.10526315789</v>
      </c>
      <c r="H1270">
        <v>0.99271844660194175</v>
      </c>
      <c r="I1270">
        <v>2016</v>
      </c>
      <c r="J1270">
        <v>0.19303797468354431</v>
      </c>
      <c r="K1270">
        <v>0.65151515151515149</v>
      </c>
      <c r="L1270">
        <v>0.15458515283842789</v>
      </c>
      <c r="M1270">
        <v>0.80303030303030298</v>
      </c>
      <c r="N1270">
        <v>0.51898734177215189</v>
      </c>
      <c r="O1270">
        <v>0.49056603773584911</v>
      </c>
      <c r="P1270">
        <v>24443.39622641509</v>
      </c>
      <c r="Q1270">
        <v>765.0625</v>
      </c>
      <c r="R1270">
        <v>16.25714285714286</v>
      </c>
      <c r="S1270">
        <v>5.5096418732782371E-3</v>
      </c>
      <c r="T1270">
        <v>1.3774104683195591E-3</v>
      </c>
      <c r="U1270">
        <v>2.754820936639119E-3</v>
      </c>
      <c r="V1270">
        <v>1145</v>
      </c>
      <c r="W1270">
        <f t="shared" si="38"/>
        <v>9.6418732782369149E-3</v>
      </c>
      <c r="X1270">
        <v>4.6831955922865022E-2</v>
      </c>
      <c r="Y1270">
        <v>9.9173553719008267E-2</v>
      </c>
      <c r="Z1270">
        <v>42.162162162162161</v>
      </c>
      <c r="AA1270">
        <v>9.0909090909090912E-2</v>
      </c>
      <c r="AB1270">
        <v>7.9889807162534437E-2</v>
      </c>
      <c r="AC1270">
        <v>726</v>
      </c>
      <c r="AD1270">
        <v>3.7735849056603772E-2</v>
      </c>
      <c r="AE1270">
        <v>1.3774104683195591E-3</v>
      </c>
      <c r="AF1270">
        <v>1.3774104683195591E-3</v>
      </c>
      <c r="AG1270">
        <v>1.3774104683195591E-3</v>
      </c>
      <c r="AH1270">
        <v>1.3774104683195591E-3</v>
      </c>
      <c r="AI1270">
        <f t="shared" si="39"/>
        <v>3.1299353531455042E-2</v>
      </c>
      <c r="AJ1270">
        <v>1.3774104683195591E-3</v>
      </c>
      <c r="AK1270">
        <v>0.22641509433962259</v>
      </c>
      <c r="AL1270">
        <v>0.49257641921397383</v>
      </c>
      <c r="AM1270">
        <v>0.52830188679245282</v>
      </c>
      <c r="AN1270">
        <f>INDEX(realgdp!$A:$H,MATCH(Sheet1!A1270,realgdp!$A:$A,0),MATCH(Sheet1!I1270,realgdp!$A$1:$H$1,0))</f>
        <v>5714.6</v>
      </c>
      <c r="AO1270">
        <f>INDEX(pricelevel!$A:$H,MATCH(A1270,pricelevel!$A:$A,0),MATCH(Sheet1!I1270,pricelevel!$A$1:$H$1,0))</f>
        <v>89.5</v>
      </c>
    </row>
    <row r="1271" spans="1:41">
      <c r="A1271" s="1">
        <v>43340</v>
      </c>
      <c r="B1271" s="5" t="s">
        <v>263</v>
      </c>
      <c r="C1271">
        <v>48204.489757914343</v>
      </c>
      <c r="D1271">
        <v>0.48882681564245811</v>
      </c>
      <c r="E1271">
        <v>0.70577281191806329</v>
      </c>
      <c r="F1271">
        <v>7.4934823091247669</v>
      </c>
      <c r="G1271">
        <v>178239.57169459961</v>
      </c>
      <c r="H1271">
        <v>0.96270396270396275</v>
      </c>
      <c r="I1271">
        <v>2016</v>
      </c>
      <c r="J1271">
        <v>0.25442834138486314</v>
      </c>
      <c r="K1271">
        <v>1.0710659898477157</v>
      </c>
      <c r="L1271">
        <v>0.13469735720375109</v>
      </c>
      <c r="M1271">
        <v>1.116751269035533</v>
      </c>
      <c r="N1271">
        <v>0.41509433962264147</v>
      </c>
      <c r="O1271">
        <v>0.54545454545454541</v>
      </c>
      <c r="P1271">
        <v>24034.18181818182</v>
      </c>
      <c r="Q1271">
        <v>867.87735849056605</v>
      </c>
      <c r="R1271">
        <v>19.598639455782308</v>
      </c>
      <c r="S1271">
        <v>8.7313816127375446E-3</v>
      </c>
      <c r="T1271">
        <v>1.3353877760657421E-2</v>
      </c>
      <c r="U1271">
        <v>6.6769388803287104E-3</v>
      </c>
      <c r="V1271">
        <v>3519</v>
      </c>
      <c r="W1271">
        <f t="shared" si="38"/>
        <v>2.8762198253723673E-2</v>
      </c>
      <c r="X1271">
        <v>6.2146892655367228E-2</v>
      </c>
      <c r="Y1271">
        <v>8.0123266563944529E-2</v>
      </c>
      <c r="Z1271">
        <v>40.245714285714293</v>
      </c>
      <c r="AA1271">
        <v>0.1037493579866461</v>
      </c>
      <c r="AB1271">
        <v>6.4714946070878271E-2</v>
      </c>
      <c r="AC1271">
        <v>1947</v>
      </c>
      <c r="AD1271">
        <v>4.5454545454545463E-2</v>
      </c>
      <c r="AE1271">
        <v>2.5680534155110429E-3</v>
      </c>
      <c r="AF1271">
        <v>4.1088854648176684E-3</v>
      </c>
      <c r="AG1271">
        <v>1.5408320493066261E-3</v>
      </c>
      <c r="AH1271">
        <v>0</v>
      </c>
      <c r="AI1271">
        <f t="shared" si="39"/>
        <v>3.6110127028914217E-2</v>
      </c>
      <c r="AJ1271">
        <v>2.5680534155110429E-2</v>
      </c>
      <c r="AK1271">
        <v>0.34545454545454551</v>
      </c>
      <c r="AL1271">
        <v>0.41148053424268261</v>
      </c>
      <c r="AM1271">
        <v>0.63636363636363635</v>
      </c>
      <c r="AN1271">
        <f>INDEX(realgdp!$A:$H,MATCH(Sheet1!A1271,realgdp!$A:$A,0),MATCH(Sheet1!I1271,realgdp!$A$1:$H$1,0))</f>
        <v>19896.2</v>
      </c>
      <c r="AO1271">
        <f>INDEX(pricelevel!$A:$H,MATCH(A1271,pricelevel!$A:$A,0),MATCH(Sheet1!I1271,pricelevel!$A$1:$H$1,0))</f>
        <v>89.8</v>
      </c>
    </row>
    <row r="1272" spans="1:41">
      <c r="A1272" s="1">
        <v>43900</v>
      </c>
      <c r="B1272" s="5" t="s">
        <v>264</v>
      </c>
      <c r="C1272">
        <v>45735.440349175558</v>
      </c>
      <c r="D1272">
        <v>0.51018428709990304</v>
      </c>
      <c r="E1272">
        <v>0.83317167798254121</v>
      </c>
      <c r="F1272">
        <v>7.4616876818622693</v>
      </c>
      <c r="G1272">
        <v>166012.8031037827</v>
      </c>
      <c r="H1272">
        <v>0.97710843373493972</v>
      </c>
      <c r="I1272">
        <v>2016</v>
      </c>
      <c r="J1272">
        <v>0.23106546854942234</v>
      </c>
      <c r="K1272">
        <v>0.89502762430939231</v>
      </c>
      <c r="L1272">
        <v>0.1271214642262895</v>
      </c>
      <c r="M1272">
        <v>0.91712707182320441</v>
      </c>
      <c r="N1272">
        <v>0.43515850144092222</v>
      </c>
      <c r="O1272">
        <v>0.57228915662650603</v>
      </c>
      <c r="P1272">
        <v>22561.53012048193</v>
      </c>
      <c r="Q1272">
        <v>798.08</v>
      </c>
      <c r="R1272">
        <v>22.338709677419359</v>
      </c>
      <c r="S1272">
        <v>9.8607888631090483E-3</v>
      </c>
      <c r="T1272">
        <v>1.276102088167053E-2</v>
      </c>
      <c r="U1272">
        <v>6.3805104408352674E-3</v>
      </c>
      <c r="V1272">
        <v>3005</v>
      </c>
      <c r="W1272">
        <f t="shared" si="38"/>
        <v>2.9002320185614845E-2</v>
      </c>
      <c r="X1272">
        <v>4.9303944315545252E-2</v>
      </c>
      <c r="Y1272">
        <v>7.7146171693735499E-2</v>
      </c>
      <c r="Z1272">
        <v>39.34306569343066</v>
      </c>
      <c r="AA1272">
        <v>0.10092807424593971</v>
      </c>
      <c r="AB1272">
        <v>8.5266821345707663E-2</v>
      </c>
      <c r="AC1272">
        <v>1724</v>
      </c>
      <c r="AD1272">
        <v>6.6265060240963861E-2</v>
      </c>
      <c r="AE1272">
        <v>4.6403712296983757E-3</v>
      </c>
      <c r="AF1272">
        <v>1.7401392111368911E-3</v>
      </c>
      <c r="AG1272">
        <v>4.6403712296983757E-3</v>
      </c>
      <c r="AH1272">
        <v>0</v>
      </c>
      <c r="AI1272">
        <f t="shared" si="39"/>
        <v>3.537348733610416E-2</v>
      </c>
      <c r="AJ1272">
        <v>5.8004640371229696E-4</v>
      </c>
      <c r="AK1272">
        <v>0.34337349397590361</v>
      </c>
      <c r="AL1272">
        <v>0.4519134775374376</v>
      </c>
      <c r="AM1272">
        <v>0.59638554216867468</v>
      </c>
      <c r="AN1272">
        <f>INDEX(realgdp!$A:$H,MATCH(Sheet1!A1272,realgdp!$A:$A,0),MATCH(Sheet1!I1272,realgdp!$A$1:$H$1,0))</f>
        <v>13323.4</v>
      </c>
      <c r="AO1272">
        <f>INDEX(pricelevel!$A:$H,MATCH(A1272,pricelevel!$A:$A,0),MATCH(Sheet1!I1272,pricelevel!$A$1:$H$1,0))</f>
        <v>87.9</v>
      </c>
    </row>
    <row r="1273" spans="1:41">
      <c r="A1273" s="1">
        <v>44060</v>
      </c>
      <c r="B1273" s="5" t="s">
        <v>265</v>
      </c>
      <c r="C1273">
        <v>49901.020098039218</v>
      </c>
      <c r="D1273">
        <v>0.50735294117647056</v>
      </c>
      <c r="E1273">
        <v>0.93186274509803924</v>
      </c>
      <c r="F1273">
        <v>7.81078431372549</v>
      </c>
      <c r="G1273">
        <v>228666.32352941181</v>
      </c>
      <c r="H1273">
        <v>0.96844059405940597</v>
      </c>
      <c r="I1273">
        <v>2016</v>
      </c>
      <c r="J1273">
        <v>0.23805175038051751</v>
      </c>
      <c r="K1273">
        <v>0.79777777777777781</v>
      </c>
      <c r="L1273">
        <v>0.1335847870501336</v>
      </c>
      <c r="M1273">
        <v>0.78666666666666663</v>
      </c>
      <c r="N1273">
        <v>0.40789473684210531</v>
      </c>
      <c r="O1273">
        <v>0.48870056497175141</v>
      </c>
      <c r="P1273">
        <v>22054.41525423729</v>
      </c>
      <c r="Q1273">
        <v>896.08053691275165</v>
      </c>
      <c r="R1273">
        <v>22.02136752136752</v>
      </c>
      <c r="S1273">
        <v>5.962059620596206E-3</v>
      </c>
      <c r="T1273">
        <v>1.0298102981029809E-2</v>
      </c>
      <c r="U1273">
        <v>4.8780487804878049E-3</v>
      </c>
      <c r="V1273">
        <v>6363</v>
      </c>
      <c r="W1273">
        <f t="shared" si="38"/>
        <v>2.113821138211382E-2</v>
      </c>
      <c r="X1273">
        <v>6.5040650406504072E-2</v>
      </c>
      <c r="Y1273">
        <v>9.40379403794038E-2</v>
      </c>
      <c r="Z1273">
        <v>37.375838926174502</v>
      </c>
      <c r="AA1273">
        <v>9.8373983739837398E-2</v>
      </c>
      <c r="AB1273">
        <v>6.2059620596205962E-2</v>
      </c>
      <c r="AC1273">
        <v>3690</v>
      </c>
      <c r="AD1273">
        <v>9.3220338983050849E-2</v>
      </c>
      <c r="AE1273">
        <v>1.0840108401084011E-3</v>
      </c>
      <c r="AF1273">
        <v>3.7940379403794038E-3</v>
      </c>
      <c r="AG1273">
        <v>2.1680216802168022E-3</v>
      </c>
      <c r="AH1273">
        <v>8.1300813008130081E-4</v>
      </c>
      <c r="AI1273">
        <f t="shared" si="39"/>
        <v>4.0630437333430941E-2</v>
      </c>
      <c r="AJ1273">
        <v>4.607046070460705E-3</v>
      </c>
      <c r="AK1273">
        <v>0.3728813559322034</v>
      </c>
      <c r="AL1273">
        <v>0.43155744145843161</v>
      </c>
      <c r="AM1273">
        <v>0.4632768361581921</v>
      </c>
      <c r="AN1273">
        <f>INDEX(realgdp!$A:$H,MATCH(Sheet1!A1273,realgdp!$A:$A,0),MATCH(Sheet1!I1273,realgdp!$A$1:$H$1,0))</f>
        <v>21459.200000000001</v>
      </c>
      <c r="AO1273">
        <f>INDEX(pricelevel!$A:$H,MATCH(A1273,pricelevel!$A:$A,0),MATCH(Sheet1!I1273,pricelevel!$A$1:$H$1,0))</f>
        <v>95</v>
      </c>
    </row>
    <row r="1274" spans="1:41">
      <c r="A1274" s="1">
        <v>44100</v>
      </c>
      <c r="B1274" s="5" t="s">
        <v>266</v>
      </c>
      <c r="C1274">
        <v>54781.543942992867</v>
      </c>
      <c r="D1274">
        <v>0.48812351543942989</v>
      </c>
      <c r="E1274">
        <v>0.93230403800475059</v>
      </c>
      <c r="F1274">
        <v>7.9821852731591454</v>
      </c>
      <c r="G1274">
        <v>164056.29453681709</v>
      </c>
      <c r="H1274">
        <v>0.97905027932960897</v>
      </c>
      <c r="I1274">
        <v>2016</v>
      </c>
      <c r="J1274">
        <v>0.23534409515717927</v>
      </c>
      <c r="K1274">
        <v>0.90151515151515149</v>
      </c>
      <c r="L1274">
        <v>0.1334569045412419</v>
      </c>
      <c r="M1274">
        <v>0.96212121212121215</v>
      </c>
      <c r="N1274">
        <v>0.53201970443349755</v>
      </c>
      <c r="O1274">
        <v>0.66141732283464572</v>
      </c>
      <c r="P1274">
        <v>30400.86614173228</v>
      </c>
      <c r="Q1274">
        <v>797.18367346938771</v>
      </c>
      <c r="R1274">
        <v>20.532710280373831</v>
      </c>
      <c r="S1274">
        <v>6.0606060606060606E-3</v>
      </c>
      <c r="T1274">
        <v>6.8181818181818179E-3</v>
      </c>
      <c r="U1274">
        <v>5.3030303030303034E-3</v>
      </c>
      <c r="V1274">
        <v>2158</v>
      </c>
      <c r="W1274">
        <f t="shared" si="38"/>
        <v>1.8181818181818181E-2</v>
      </c>
      <c r="X1274">
        <v>5.8333333333333327E-2</v>
      </c>
      <c r="Y1274">
        <v>9.0909090909090912E-2</v>
      </c>
      <c r="Z1274">
        <v>39.77391304347826</v>
      </c>
      <c r="AA1274">
        <v>9.696969696969697E-2</v>
      </c>
      <c r="AB1274">
        <v>6.1363636363636363E-2</v>
      </c>
      <c r="AC1274">
        <v>1320</v>
      </c>
      <c r="AD1274">
        <v>4.7244094488188983E-2</v>
      </c>
      <c r="AE1274">
        <v>1.5151515151515149E-3</v>
      </c>
      <c r="AF1274">
        <v>3.787878787878788E-3</v>
      </c>
      <c r="AG1274">
        <v>3.0303030303030299E-3</v>
      </c>
      <c r="AH1274">
        <v>7.5757575757575758E-4</v>
      </c>
      <c r="AI1274">
        <f t="shared" si="39"/>
        <v>2.6222400037973496E-2</v>
      </c>
      <c r="AJ1274">
        <v>7.5757575757575758E-4</v>
      </c>
      <c r="AK1274">
        <v>0.34645669291338582</v>
      </c>
      <c r="AL1274">
        <v>0.42354031510658019</v>
      </c>
      <c r="AM1274">
        <v>0.52755905511811019</v>
      </c>
      <c r="AN1274">
        <f>INDEX(realgdp!$A:$H,MATCH(Sheet1!A1274,realgdp!$A:$A,0),MATCH(Sheet1!I1274,realgdp!$A$1:$H$1,0))</f>
        <v>8845</v>
      </c>
      <c r="AO1274">
        <f>INDEX(pricelevel!$A:$H,MATCH(A1274,pricelevel!$A:$A,0),MATCH(Sheet1!I1274,pricelevel!$A$1:$H$1,0))</f>
        <v>90.1</v>
      </c>
    </row>
    <row r="1275" spans="1:41">
      <c r="A1275" s="1">
        <v>44140</v>
      </c>
      <c r="B1275" s="5" t="s">
        <v>267</v>
      </c>
      <c r="C1275">
        <v>55350.652021967049</v>
      </c>
      <c r="D1275">
        <v>0.48627059410883672</v>
      </c>
      <c r="E1275">
        <v>0.92111832251622561</v>
      </c>
      <c r="F1275">
        <v>7.9505741387918123</v>
      </c>
      <c r="G1275">
        <v>250842.9855217174</v>
      </c>
      <c r="H1275">
        <v>0.97461928934010156</v>
      </c>
      <c r="I1275">
        <v>2016</v>
      </c>
      <c r="J1275">
        <v>0.23455566567558639</v>
      </c>
      <c r="K1275">
        <v>0.85593220338983056</v>
      </c>
      <c r="L1275">
        <v>0.12747440273037541</v>
      </c>
      <c r="M1275">
        <v>0.88418079096045199</v>
      </c>
      <c r="N1275">
        <v>0.53103448275862064</v>
      </c>
      <c r="O1275">
        <v>0.60383386581469645</v>
      </c>
      <c r="P1275">
        <v>29601.699680511181</v>
      </c>
      <c r="Q1275">
        <v>1007.669172932331</v>
      </c>
      <c r="R1275">
        <v>25.0734693877551</v>
      </c>
      <c r="S1275">
        <v>1.258941344778255E-2</v>
      </c>
      <c r="T1275">
        <v>1.516452074391988E-2</v>
      </c>
      <c r="U1275">
        <v>4.0057224606580826E-3</v>
      </c>
      <c r="V1275">
        <v>5860</v>
      </c>
      <c r="W1275">
        <f t="shared" si="38"/>
        <v>3.175965665236051E-2</v>
      </c>
      <c r="X1275">
        <v>5.121602288984263E-2</v>
      </c>
      <c r="Y1275">
        <v>8.4120171673819744E-2</v>
      </c>
      <c r="Z1275">
        <v>37.819548872180448</v>
      </c>
      <c r="AA1275">
        <v>9.3848354792560804E-2</v>
      </c>
      <c r="AB1275">
        <v>5.951359084406295E-2</v>
      </c>
      <c r="AC1275">
        <v>3495</v>
      </c>
      <c r="AD1275">
        <v>0.15335463258785939</v>
      </c>
      <c r="AE1275">
        <v>2.0028612303290409E-3</v>
      </c>
      <c r="AF1275">
        <v>2.0028612303290409E-3</v>
      </c>
      <c r="AG1275">
        <v>7.4391988555078687E-3</v>
      </c>
      <c r="AH1275">
        <v>0</v>
      </c>
      <c r="AI1275">
        <f t="shared" si="39"/>
        <v>3.4040922778354799E-2</v>
      </c>
      <c r="AJ1275">
        <v>0</v>
      </c>
      <c r="AK1275">
        <v>0.2108626198083067</v>
      </c>
      <c r="AL1275">
        <v>0.38703071672354949</v>
      </c>
      <c r="AM1275">
        <v>0.51118210862619806</v>
      </c>
      <c r="AN1275">
        <f>INDEX(realgdp!$A:$H,MATCH(Sheet1!A1275,realgdp!$A:$A,0),MATCH(Sheet1!I1275,realgdp!$A$1:$H$1,0))</f>
        <v>23862.7</v>
      </c>
      <c r="AO1275">
        <f>INDEX(pricelevel!$A:$H,MATCH(A1275,pricelevel!$A:$A,0),MATCH(Sheet1!I1275,pricelevel!$A$1:$H$1,0))</f>
        <v>97.8</v>
      </c>
    </row>
    <row r="1276" spans="1:41">
      <c r="A1276" s="1">
        <v>44180</v>
      </c>
      <c r="B1276" s="5" t="s">
        <v>268</v>
      </c>
      <c r="C1276">
        <v>46960.401041666657</v>
      </c>
      <c r="D1276">
        <v>0.51128472222222221</v>
      </c>
      <c r="E1276">
        <v>0.97829861111111116</v>
      </c>
      <c r="F1276">
        <v>7.7196180555555554</v>
      </c>
      <c r="G1276">
        <v>185782.11805555559</v>
      </c>
      <c r="H1276">
        <v>0.97791798107255523</v>
      </c>
      <c r="I1276">
        <v>2016</v>
      </c>
      <c r="J1276">
        <v>0.26659412404787813</v>
      </c>
      <c r="K1276">
        <v>1.0125523012552302</v>
      </c>
      <c r="L1276">
        <v>0.14327563249001329</v>
      </c>
      <c r="M1276">
        <v>1.01255230125523</v>
      </c>
      <c r="N1276">
        <v>0.56563706563706562</v>
      </c>
      <c r="O1276">
        <v>0.66528925619834711</v>
      </c>
      <c r="P1276">
        <v>25248.595041322311</v>
      </c>
      <c r="Q1276">
        <v>799.75652173913045</v>
      </c>
      <c r="R1276">
        <v>23.206703910614529</v>
      </c>
      <c r="S1276">
        <v>1.344086021505376E-2</v>
      </c>
      <c r="T1276">
        <v>9.8566308243727592E-3</v>
      </c>
      <c r="U1276">
        <v>8.960573476702509E-4</v>
      </c>
      <c r="V1276">
        <v>3755</v>
      </c>
      <c r="W1276">
        <f t="shared" si="38"/>
        <v>2.4193548387096774E-2</v>
      </c>
      <c r="X1276">
        <v>6.4964157706093192E-2</v>
      </c>
      <c r="Y1276">
        <v>7.7956989247311828E-2</v>
      </c>
      <c r="Z1276">
        <v>39.655339805825243</v>
      </c>
      <c r="AA1276">
        <v>0.1097670250896057</v>
      </c>
      <c r="AB1276">
        <v>6.8548387096774188E-2</v>
      </c>
      <c r="AC1276">
        <v>2232</v>
      </c>
      <c r="AD1276">
        <v>4.1322314049586778E-2</v>
      </c>
      <c r="AE1276">
        <v>4.4802867383512539E-4</v>
      </c>
      <c r="AF1276">
        <v>4.4802867383512539E-4</v>
      </c>
      <c r="AG1276">
        <v>7.6164874551971334E-3</v>
      </c>
      <c r="AH1276">
        <v>0</v>
      </c>
      <c r="AI1276">
        <f t="shared" si="39"/>
        <v>3.1675288087524643E-2</v>
      </c>
      <c r="AJ1276">
        <v>8.960573476702509E-4</v>
      </c>
      <c r="AK1276">
        <v>0.46694214876033058</v>
      </c>
      <c r="AL1276">
        <v>0.43941411451398138</v>
      </c>
      <c r="AM1276">
        <v>0.66528925619834711</v>
      </c>
      <c r="AN1276">
        <f>INDEX(realgdp!$A:$H,MATCH(Sheet1!A1276,realgdp!$A:$A,0),MATCH(Sheet1!I1276,realgdp!$A$1:$H$1,0))</f>
        <v>16252.2</v>
      </c>
      <c r="AO1276">
        <f>INDEX(pricelevel!$A:$H,MATCH(A1276,pricelevel!$A:$A,0),MATCH(Sheet1!I1276,pricelevel!$A$1:$H$1,0))</f>
        <v>87.1</v>
      </c>
    </row>
    <row r="1277" spans="1:41">
      <c r="A1277" s="1">
        <v>44220</v>
      </c>
      <c r="B1277" s="5" t="s">
        <v>269</v>
      </c>
      <c r="C1277">
        <v>42269.915187376733</v>
      </c>
      <c r="D1277">
        <v>0.47928994082840243</v>
      </c>
      <c r="E1277">
        <v>0.94871794871794868</v>
      </c>
      <c r="F1277">
        <v>7.4911242603550292</v>
      </c>
      <c r="G1277">
        <v>136473.57001972391</v>
      </c>
      <c r="H1277">
        <v>0.97518610421836227</v>
      </c>
      <c r="I1277">
        <v>2016</v>
      </c>
      <c r="J1277">
        <v>0.21777221526908636</v>
      </c>
      <c r="K1277">
        <v>0.94736842105263153</v>
      </c>
      <c r="L1277">
        <v>0.13780025284450059</v>
      </c>
      <c r="M1277">
        <v>0.84210526315789469</v>
      </c>
      <c r="N1277">
        <v>0.41975308641975312</v>
      </c>
      <c r="O1277">
        <v>0.41249999999999998</v>
      </c>
      <c r="P1277">
        <v>24453.5</v>
      </c>
      <c r="Q1277">
        <v>773.44444444444446</v>
      </c>
      <c r="R1277">
        <v>19.206896551724139</v>
      </c>
      <c r="S1277">
        <v>6.5717415115005484E-3</v>
      </c>
      <c r="T1277">
        <v>9.8576122672508221E-3</v>
      </c>
      <c r="U1277">
        <v>4.3811610076670317E-3</v>
      </c>
      <c r="V1277">
        <v>1582</v>
      </c>
      <c r="W1277">
        <f t="shared" si="38"/>
        <v>2.0810514786418401E-2</v>
      </c>
      <c r="X1277">
        <v>6.0240963855421693E-2</v>
      </c>
      <c r="Y1277">
        <v>6.5717415115005479E-2</v>
      </c>
      <c r="Z1277">
        <v>38.384615384615387</v>
      </c>
      <c r="AA1277">
        <v>8.7623220153340634E-2</v>
      </c>
      <c r="AB1277">
        <v>7.9956188389923327E-2</v>
      </c>
      <c r="AC1277">
        <v>913</v>
      </c>
      <c r="AD1277">
        <v>2.5000000000000001E-2</v>
      </c>
      <c r="AE1277">
        <v>4.3811610076670317E-3</v>
      </c>
      <c r="AF1277">
        <v>0</v>
      </c>
      <c r="AG1277">
        <v>3.2858707557502742E-3</v>
      </c>
      <c r="AH1277">
        <v>0</v>
      </c>
      <c r="AI1277">
        <f t="shared" si="39"/>
        <v>3.1629191912995867E-2</v>
      </c>
      <c r="AJ1277">
        <v>3.2858707557502742E-3</v>
      </c>
      <c r="AK1277">
        <v>0.375</v>
      </c>
      <c r="AL1277">
        <v>0.41782553729456379</v>
      </c>
      <c r="AM1277">
        <v>0.75</v>
      </c>
      <c r="AN1277">
        <f>INDEX(realgdp!$A:$H,MATCH(Sheet1!A1277,realgdp!$A:$A,0),MATCH(Sheet1!I1277,realgdp!$A$1:$H$1,0))</f>
        <v>3783.3</v>
      </c>
      <c r="AO1277">
        <f>INDEX(pricelevel!$A:$H,MATCH(A1277,pricelevel!$A:$A,0),MATCH(Sheet1!I1277,pricelevel!$A$1:$H$1,0))</f>
        <v>87.2</v>
      </c>
    </row>
    <row r="1278" spans="1:41">
      <c r="A1278" s="1">
        <v>44300</v>
      </c>
      <c r="B1278" s="5" t="s">
        <v>270</v>
      </c>
      <c r="C1278">
        <v>57715.617475728162</v>
      </c>
      <c r="D1278">
        <v>0.53592233009708734</v>
      </c>
      <c r="E1278">
        <v>0.97475728155339803</v>
      </c>
      <c r="F1278">
        <v>7.9883495145631072</v>
      </c>
      <c r="G1278">
        <v>230118.25242718449</v>
      </c>
      <c r="H1278">
        <v>0.97309417040358748</v>
      </c>
      <c r="I1278">
        <v>2016</v>
      </c>
      <c r="J1278">
        <v>0.2646276595744681</v>
      </c>
      <c r="K1278">
        <v>1.1413043478260869</v>
      </c>
      <c r="L1278">
        <v>0.1089470480827754</v>
      </c>
      <c r="M1278">
        <v>1.054347826086957</v>
      </c>
      <c r="N1278">
        <v>0.45368171021377668</v>
      </c>
      <c r="O1278">
        <v>0.58762886597938147</v>
      </c>
      <c r="P1278">
        <v>25338.556701030931</v>
      </c>
      <c r="Q1278">
        <v>1020.181818181818</v>
      </c>
      <c r="R1278">
        <v>23.13636363636364</v>
      </c>
      <c r="S1278">
        <v>1.2476007677543191E-2</v>
      </c>
      <c r="T1278">
        <v>1.4395393474088291E-2</v>
      </c>
      <c r="U1278">
        <v>4.7984644913627644E-3</v>
      </c>
      <c r="V1278">
        <v>1643</v>
      </c>
      <c r="W1278">
        <f t="shared" si="38"/>
        <v>3.1669865642994247E-2</v>
      </c>
      <c r="X1278">
        <v>0.1190019193857965</v>
      </c>
      <c r="Y1278">
        <v>8.1573896353166989E-2</v>
      </c>
      <c r="Z1278">
        <v>35.57692307692308</v>
      </c>
      <c r="AA1278">
        <v>0.1170825335892514</v>
      </c>
      <c r="AB1278">
        <v>5.5662188099808059E-2</v>
      </c>
      <c r="AC1278">
        <v>1042</v>
      </c>
      <c r="AD1278">
        <v>0.19587628865979381</v>
      </c>
      <c r="AE1278">
        <v>9.5969289827255275E-4</v>
      </c>
      <c r="AF1278">
        <v>3.838771593090211E-3</v>
      </c>
      <c r="AG1278">
        <v>8.6372360844529754E-3</v>
      </c>
      <c r="AH1278">
        <v>0</v>
      </c>
      <c r="AI1278">
        <f t="shared" si="39"/>
        <v>4.0262033478027995E-2</v>
      </c>
      <c r="AJ1278">
        <v>3.838771593090211E-3</v>
      </c>
      <c r="AK1278">
        <v>0.35051546391752569</v>
      </c>
      <c r="AL1278">
        <v>0.39622641509433959</v>
      </c>
      <c r="AM1278">
        <v>0.32989690721649478</v>
      </c>
      <c r="AN1278">
        <f>INDEX(realgdp!$A:$H,MATCH(Sheet1!A1278,realgdp!$A:$A,0),MATCH(Sheet1!I1278,realgdp!$A$1:$H$1,0))</f>
        <v>7954.9</v>
      </c>
      <c r="AO1278">
        <f>INDEX(pricelevel!$A:$H,MATCH(A1278,pricelevel!$A:$A,0),MATCH(Sheet1!I1278,pricelevel!$A$1:$H$1,0))</f>
        <v>103.2</v>
      </c>
    </row>
    <row r="1279" spans="1:41">
      <c r="A1279" s="1">
        <v>44700</v>
      </c>
      <c r="B1279" s="5" t="s">
        <v>271</v>
      </c>
      <c r="C1279">
        <v>56652.198870056498</v>
      </c>
      <c r="D1279">
        <v>0.52485875706214691</v>
      </c>
      <c r="E1279">
        <v>0.67909604519774014</v>
      </c>
      <c r="F1279">
        <v>7.1576271186440676</v>
      </c>
      <c r="G1279">
        <v>333381.24293785309</v>
      </c>
      <c r="H1279">
        <v>0.96192384769539074</v>
      </c>
      <c r="I1279">
        <v>2016</v>
      </c>
      <c r="J1279">
        <v>0.26819597847635229</v>
      </c>
      <c r="K1279">
        <v>0.83396946564885499</v>
      </c>
      <c r="L1279">
        <v>0.1721920548728208</v>
      </c>
      <c r="M1279">
        <v>0.81488549618320616</v>
      </c>
      <c r="N1279">
        <v>0.38860759493670888</v>
      </c>
      <c r="O1279">
        <v>0.43325526932084307</v>
      </c>
      <c r="P1279">
        <v>24591.203747072599</v>
      </c>
      <c r="Q1279">
        <v>1244.394736842105</v>
      </c>
      <c r="R1279">
        <v>32.638989169675092</v>
      </c>
      <c r="S1279">
        <v>5.387931034482759E-3</v>
      </c>
      <c r="T1279">
        <v>6.4655172413793103E-3</v>
      </c>
      <c r="U1279">
        <v>5.1185344827586214E-3</v>
      </c>
      <c r="V1279">
        <v>6998</v>
      </c>
      <c r="W1279">
        <f t="shared" si="38"/>
        <v>1.6971982758620691E-2</v>
      </c>
      <c r="X1279">
        <v>5.6303879310344827E-2</v>
      </c>
      <c r="Y1279">
        <v>7.3275862068965511E-2</v>
      </c>
      <c r="Z1279">
        <v>37.301775147928993</v>
      </c>
      <c r="AA1279">
        <v>9.9137931034482762E-2</v>
      </c>
      <c r="AB1279">
        <v>0.1007543103448276</v>
      </c>
      <c r="AC1279">
        <v>3712</v>
      </c>
      <c r="AD1279">
        <v>0.25526932084309129</v>
      </c>
      <c r="AE1279">
        <v>2.9633620689655171E-3</v>
      </c>
      <c r="AF1279">
        <v>2.155172413793103E-3</v>
      </c>
      <c r="AG1279">
        <v>8.0818965517241378E-4</v>
      </c>
      <c r="AH1279">
        <v>2.6939655172413787E-4</v>
      </c>
      <c r="AI1279">
        <f t="shared" si="39"/>
        <v>5.0603246170502776E-2</v>
      </c>
      <c r="AJ1279">
        <v>2.6939655172413787E-4</v>
      </c>
      <c r="AK1279">
        <v>0.33021077283372358</v>
      </c>
      <c r="AL1279">
        <v>0.40011431837667899</v>
      </c>
      <c r="AM1279">
        <v>0.63700234192037475</v>
      </c>
      <c r="AN1279">
        <f>INDEX(realgdp!$A:$H,MATCH(Sheet1!A1279,realgdp!$A:$A,0),MATCH(Sheet1!I1279,realgdp!$A$1:$H$1,0))</f>
        <v>23058.2</v>
      </c>
      <c r="AO1279">
        <f>INDEX(pricelevel!$A:$H,MATCH(A1279,pricelevel!$A:$A,0),MATCH(Sheet1!I1279,pricelevel!$A$1:$H$1,0))</f>
        <v>99.3</v>
      </c>
    </row>
    <row r="1280" spans="1:41">
      <c r="A1280" s="1">
        <v>45060</v>
      </c>
      <c r="B1280" s="5" t="s">
        <v>273</v>
      </c>
      <c r="C1280">
        <v>53339.545545545538</v>
      </c>
      <c r="D1280">
        <v>0.51551551551551555</v>
      </c>
      <c r="E1280">
        <v>0.93860527193860532</v>
      </c>
      <c r="F1280">
        <v>7.9052385719052376</v>
      </c>
      <c r="G1280">
        <v>161427.42742742741</v>
      </c>
      <c r="H1280">
        <v>0.97672583826429982</v>
      </c>
      <c r="I1280">
        <v>2016</v>
      </c>
      <c r="J1280">
        <v>0.23245109321058688</v>
      </c>
      <c r="K1280">
        <v>1.0589473684210526</v>
      </c>
      <c r="L1280">
        <v>0.12860735241288471</v>
      </c>
      <c r="M1280">
        <v>0.93894736842105264</v>
      </c>
      <c r="N1280">
        <v>0.51931330472102999</v>
      </c>
      <c r="O1280">
        <v>0.6434977578475336</v>
      </c>
      <c r="P1280">
        <v>28261.065022421521</v>
      </c>
      <c r="Q1280">
        <v>928.49222797927462</v>
      </c>
      <c r="R1280">
        <v>22.927745664739881</v>
      </c>
      <c r="S1280">
        <v>1.119907318015061E-2</v>
      </c>
      <c r="T1280">
        <v>1.1778335586020469E-2</v>
      </c>
      <c r="U1280">
        <v>4.0548368410890136E-3</v>
      </c>
      <c r="V1280">
        <v>8351</v>
      </c>
      <c r="W1280">
        <f t="shared" si="38"/>
        <v>2.7032245607260093E-2</v>
      </c>
      <c r="X1280">
        <v>7.3373238076848812E-2</v>
      </c>
      <c r="Y1280">
        <v>8.5537748600115857E-2</v>
      </c>
      <c r="Z1280">
        <v>38.666666666666657</v>
      </c>
      <c r="AA1280">
        <v>0.1077428074917938</v>
      </c>
      <c r="AB1280">
        <v>5.7926240586985901E-2</v>
      </c>
      <c r="AC1280">
        <v>5179</v>
      </c>
      <c r="AD1280">
        <v>7.847533632286996E-2</v>
      </c>
      <c r="AE1280">
        <v>1.930874686232863E-3</v>
      </c>
      <c r="AF1280">
        <v>2.1239621548561501E-3</v>
      </c>
      <c r="AG1280">
        <v>6.1787989959451632E-3</v>
      </c>
      <c r="AH1280">
        <v>7.7234987449314541E-4</v>
      </c>
      <c r="AI1280">
        <f t="shared" si="39"/>
        <v>3.2854113149756933E-2</v>
      </c>
      <c r="AJ1280">
        <v>1.3516122803630039E-3</v>
      </c>
      <c r="AK1280">
        <v>0.2914798206278027</v>
      </c>
      <c r="AL1280">
        <v>0.41060950784337202</v>
      </c>
      <c r="AM1280">
        <v>0.47085201793721981</v>
      </c>
      <c r="AN1280">
        <f>INDEX(realgdp!$A:$H,MATCH(Sheet1!A1280,realgdp!$A:$A,0),MATCH(Sheet1!I1280,realgdp!$A$1:$H$1,0))</f>
        <v>29177</v>
      </c>
      <c r="AO1280">
        <f>INDEX(pricelevel!$A:$H,MATCH(A1280,pricelevel!$A:$A,0),MATCH(Sheet1!I1280,pricelevel!$A$1:$H$1,0))</f>
        <v>97.1</v>
      </c>
    </row>
    <row r="1281" spans="1:41">
      <c r="A1281" s="1">
        <v>45300</v>
      </c>
      <c r="B1281" s="5" t="s">
        <v>275</v>
      </c>
      <c r="C1281">
        <v>57628.480669043049</v>
      </c>
      <c r="D1281">
        <v>0.49693812265789228</v>
      </c>
      <c r="E1281">
        <v>0.86747098071474271</v>
      </c>
      <c r="F1281">
        <v>7.8994607439904936</v>
      </c>
      <c r="G1281">
        <v>257690.74124851479</v>
      </c>
      <c r="H1281">
        <v>0.97172468176185645</v>
      </c>
      <c r="I1281">
        <v>2016</v>
      </c>
      <c r="J1281">
        <v>0.22517079780927107</v>
      </c>
      <c r="K1281">
        <v>0.96576879910213242</v>
      </c>
      <c r="L1281">
        <v>0.1214285714285714</v>
      </c>
      <c r="M1281">
        <v>0.99270482603815935</v>
      </c>
      <c r="N1281">
        <v>0.43851424450054088</v>
      </c>
      <c r="O1281">
        <v>0.60316563029960435</v>
      </c>
      <c r="P1281">
        <v>27843.010740531368</v>
      </c>
      <c r="Q1281">
        <v>1138.091825307951</v>
      </c>
      <c r="R1281">
        <v>26.508021390374331</v>
      </c>
      <c r="S1281">
        <v>9.7107438016528925E-3</v>
      </c>
      <c r="T1281">
        <v>1.2241735537190081E-2</v>
      </c>
      <c r="U1281">
        <v>5.5785123966942147E-3</v>
      </c>
      <c r="V1281">
        <v>33320</v>
      </c>
      <c r="W1281">
        <f t="shared" si="38"/>
        <v>2.7530991735537184E-2</v>
      </c>
      <c r="X1281">
        <v>5.6146694214876031E-2</v>
      </c>
      <c r="Y1281">
        <v>0.10516528925619829</v>
      </c>
      <c r="Z1281">
        <v>38.946569920844333</v>
      </c>
      <c r="AA1281">
        <v>0.1240185950413223</v>
      </c>
      <c r="AB1281">
        <v>5.2582644628099168E-2</v>
      </c>
      <c r="AC1281">
        <v>19360</v>
      </c>
      <c r="AD1281">
        <v>0.15828151498021481</v>
      </c>
      <c r="AE1281">
        <v>2.5826446280991741E-3</v>
      </c>
      <c r="AF1281">
        <v>2.9958677685950411E-3</v>
      </c>
      <c r="AG1281">
        <v>3.4090909090909089E-3</v>
      </c>
      <c r="AH1281">
        <v>1.549586776859504E-4</v>
      </c>
      <c r="AI1281">
        <f t="shared" si="39"/>
        <v>4.0875314667433528E-2</v>
      </c>
      <c r="AJ1281">
        <v>8.7809917355371905E-4</v>
      </c>
      <c r="AK1281">
        <v>0.30299604296212551</v>
      </c>
      <c r="AL1281">
        <v>0.4459483793517407</v>
      </c>
      <c r="AM1281">
        <v>0.41435839457320522</v>
      </c>
      <c r="AN1281">
        <f>INDEX(realgdp!$A:$H,MATCH(Sheet1!A1281,realgdp!$A:$A,0),MATCH(Sheet1!I1281,realgdp!$A$1:$H$1,0))</f>
        <v>125259.7</v>
      </c>
      <c r="AO1281">
        <f>INDEX(pricelevel!$A:$H,MATCH(A1281,pricelevel!$A:$A,0),MATCH(Sheet1!I1281,pricelevel!$A$1:$H$1,0))</f>
        <v>98.7</v>
      </c>
    </row>
    <row r="1282" spans="1:41">
      <c r="A1282" s="1">
        <v>45780</v>
      </c>
      <c r="B1282" s="5" t="s">
        <v>277</v>
      </c>
      <c r="C1282">
        <v>53330.205106014713</v>
      </c>
      <c r="D1282">
        <v>0.50670705322371268</v>
      </c>
      <c r="E1282">
        <v>0.91648636953699703</v>
      </c>
      <c r="F1282">
        <v>7.7529208135006487</v>
      </c>
      <c r="G1282">
        <v>161236.60752920809</v>
      </c>
      <c r="H1282">
        <v>0.9757607013924704</v>
      </c>
      <c r="I1282">
        <v>2016</v>
      </c>
      <c r="J1282">
        <v>0.21422401382090411</v>
      </c>
      <c r="K1282">
        <v>0.97395833333333337</v>
      </c>
      <c r="L1282">
        <v>0.1407811080835604</v>
      </c>
      <c r="M1282">
        <v>0.828125</v>
      </c>
      <c r="N1282">
        <v>0.45682451253481893</v>
      </c>
      <c r="O1282">
        <v>0.62893081761006286</v>
      </c>
      <c r="P1282">
        <v>25324.509433962259</v>
      </c>
      <c r="Q1282">
        <v>745.85064935064941</v>
      </c>
      <c r="R1282">
        <v>20.978070175438599</v>
      </c>
      <c r="S1282">
        <v>8.5384229030637873E-3</v>
      </c>
      <c r="T1282">
        <v>9.5429432446007025E-3</v>
      </c>
      <c r="U1282">
        <v>3.7669512807634361E-3</v>
      </c>
      <c r="V1282">
        <v>6606</v>
      </c>
      <c r="W1282">
        <f t="shared" ref="W1282:W1345" si="40">S1282+T1282+U1282</f>
        <v>2.1848317428427924E-2</v>
      </c>
      <c r="X1282">
        <v>6.8307383224510299E-2</v>
      </c>
      <c r="Y1282">
        <v>8.4881968859869414E-2</v>
      </c>
      <c r="Z1282">
        <v>38.214285714285722</v>
      </c>
      <c r="AA1282">
        <v>9.9196383726770462E-2</v>
      </c>
      <c r="AB1282">
        <v>7.7348066298342538E-2</v>
      </c>
      <c r="AC1282">
        <v>3982</v>
      </c>
      <c r="AD1282">
        <v>5.6603773584905662E-2</v>
      </c>
      <c r="AE1282">
        <v>1.506780512305374E-3</v>
      </c>
      <c r="AF1282">
        <v>2.2601707684580608E-3</v>
      </c>
      <c r="AG1282">
        <v>3.2646911099949768E-3</v>
      </c>
      <c r="AH1282">
        <v>5.0226017076845811E-4</v>
      </c>
      <c r="AI1282">
        <f t="shared" si="39"/>
        <v>2.9451731386764872E-2</v>
      </c>
      <c r="AJ1282">
        <v>2.009040683073832E-3</v>
      </c>
      <c r="AK1282">
        <v>0.2610062893081761</v>
      </c>
      <c r="AL1282">
        <v>0.41068725401150469</v>
      </c>
      <c r="AM1282">
        <v>0.57861635220125784</v>
      </c>
      <c r="AN1282">
        <f>INDEX(realgdp!$A:$H,MATCH(Sheet1!A1282,realgdp!$A:$A,0),MATCH(Sheet1!I1282,realgdp!$A$1:$H$1,0))</f>
        <v>28456.9</v>
      </c>
      <c r="AO1282">
        <f>INDEX(pricelevel!$A:$H,MATCH(A1282,pricelevel!$A:$A,0),MATCH(Sheet1!I1282,pricelevel!$A$1:$H$1,0))</f>
        <v>87.8</v>
      </c>
    </row>
    <row r="1283" spans="1:41">
      <c r="A1283" s="1">
        <v>45820</v>
      </c>
      <c r="B1283" s="5" t="s">
        <v>278</v>
      </c>
      <c r="C1283">
        <v>49856.012642225032</v>
      </c>
      <c r="D1283">
        <v>0.49051833122629579</v>
      </c>
      <c r="E1283">
        <v>0.92414664981036665</v>
      </c>
      <c r="F1283">
        <v>7.7458912768647279</v>
      </c>
      <c r="G1283">
        <v>159947.15549936789</v>
      </c>
      <c r="H1283">
        <v>0.98237885462555063</v>
      </c>
      <c r="I1283">
        <v>2016</v>
      </c>
      <c r="J1283">
        <v>0.23417172593235039</v>
      </c>
      <c r="K1283">
        <v>0.96350364963503654</v>
      </c>
      <c r="L1283">
        <v>0.156414762741652</v>
      </c>
      <c r="M1283">
        <v>0.87591240875912413</v>
      </c>
      <c r="N1283">
        <v>0.42857142857142849</v>
      </c>
      <c r="O1283">
        <v>0.60833333333333328</v>
      </c>
      <c r="P1283">
        <v>25438.258333333339</v>
      </c>
      <c r="Q1283">
        <v>846.10169491525426</v>
      </c>
      <c r="R1283">
        <v>22.04395604395604</v>
      </c>
      <c r="S1283">
        <v>6.0286360211002261E-3</v>
      </c>
      <c r="T1283">
        <v>1.5071590052750571E-2</v>
      </c>
      <c r="U1283">
        <v>3.7678975131876409E-3</v>
      </c>
      <c r="V1283">
        <v>2276</v>
      </c>
      <c r="W1283">
        <f t="shared" si="40"/>
        <v>2.4868123587038438E-2</v>
      </c>
      <c r="X1283">
        <v>5.3504144687264513E-2</v>
      </c>
      <c r="Y1283">
        <v>8.5908063300678225E-2</v>
      </c>
      <c r="Z1283">
        <v>37.648148148148152</v>
      </c>
      <c r="AA1283">
        <v>7.8372268274302936E-2</v>
      </c>
      <c r="AB1283">
        <v>6.0286360211002261E-2</v>
      </c>
      <c r="AC1283">
        <v>1327</v>
      </c>
      <c r="AD1283">
        <v>3.3333333333333333E-2</v>
      </c>
      <c r="AE1283">
        <v>1.507159005275057E-3</v>
      </c>
      <c r="AF1283">
        <v>2.2607385079125848E-3</v>
      </c>
      <c r="AG1283">
        <v>7.5357950263752827E-4</v>
      </c>
      <c r="AH1283">
        <v>0</v>
      </c>
      <c r="AI1283">
        <f t="shared" ref="AI1283:AI1346" si="41">Q1283/P1283</f>
        <v>3.3260991528124957E-2</v>
      </c>
      <c r="AJ1283">
        <v>3.0143180105501131E-3</v>
      </c>
      <c r="AK1283">
        <v>0.49166666666666659</v>
      </c>
      <c r="AL1283">
        <v>0.44991212653778562</v>
      </c>
      <c r="AM1283">
        <v>0.69166666666666665</v>
      </c>
      <c r="AN1283">
        <f>INDEX(realgdp!$A:$H,MATCH(Sheet1!A1283,realgdp!$A:$A,0),MATCH(Sheet1!I1283,realgdp!$A$1:$H$1,0))</f>
        <v>9185.5</v>
      </c>
      <c r="AO1283">
        <f>INDEX(pricelevel!$A:$H,MATCH(A1283,pricelevel!$A:$A,0),MATCH(Sheet1!I1283,pricelevel!$A$1:$H$1,0))</f>
        <v>88.5</v>
      </c>
    </row>
    <row r="1284" spans="1:41">
      <c r="A1284" s="1">
        <v>45940</v>
      </c>
      <c r="B1284" s="5" t="s">
        <v>279</v>
      </c>
      <c r="C1284">
        <v>84391.555659494858</v>
      </c>
      <c r="D1284">
        <v>0.50327408793264738</v>
      </c>
      <c r="E1284">
        <v>0.75304022450888686</v>
      </c>
      <c r="F1284">
        <v>8.7436856875584663</v>
      </c>
      <c r="G1284">
        <v>401425.81852198322</v>
      </c>
      <c r="H1284">
        <v>0.97329059829059827</v>
      </c>
      <c r="I1284">
        <v>2016</v>
      </c>
      <c r="J1284">
        <v>0.21647058823529411</v>
      </c>
      <c r="K1284">
        <v>0.76525821596244137</v>
      </c>
      <c r="L1284">
        <v>0.1202672605790646</v>
      </c>
      <c r="M1284">
        <v>0.83098591549295775</v>
      </c>
      <c r="N1284">
        <v>0.58080808080808077</v>
      </c>
      <c r="O1284">
        <v>0.65536723163841804</v>
      </c>
      <c r="P1284">
        <v>31988.022598870051</v>
      </c>
      <c r="Q1284">
        <v>1338.3411764705879</v>
      </c>
      <c r="R1284">
        <v>25.701612903225811</v>
      </c>
      <c r="S1284">
        <v>1.3975155279503109E-2</v>
      </c>
      <c r="T1284">
        <v>1.8115942028985511E-2</v>
      </c>
      <c r="U1284">
        <v>3.105590062111801E-3</v>
      </c>
      <c r="V1284">
        <v>3143</v>
      </c>
      <c r="W1284">
        <f t="shared" si="40"/>
        <v>3.5196687370600423E-2</v>
      </c>
      <c r="X1284">
        <v>4.089026915113872E-2</v>
      </c>
      <c r="Y1284">
        <v>0.1231884057971015</v>
      </c>
      <c r="Z1284">
        <v>37.993055555555557</v>
      </c>
      <c r="AA1284">
        <v>7.5051759834368528E-2</v>
      </c>
      <c r="AB1284">
        <v>5.7971014492753617E-2</v>
      </c>
      <c r="AC1284">
        <v>1932</v>
      </c>
      <c r="AD1284">
        <v>0.37853107344632769</v>
      </c>
      <c r="AE1284">
        <v>1.5527950310559009E-3</v>
      </c>
      <c r="AF1284">
        <v>1.5527950310559009E-3</v>
      </c>
      <c r="AG1284">
        <v>1.0869565217391301E-2</v>
      </c>
      <c r="AH1284">
        <v>2.070393374741201E-3</v>
      </c>
      <c r="AI1284">
        <f t="shared" si="41"/>
        <v>4.183882177568124E-2</v>
      </c>
      <c r="AJ1284">
        <v>5.1759834368530024E-4</v>
      </c>
      <c r="AK1284">
        <v>0.2768361581920904</v>
      </c>
      <c r="AL1284">
        <v>0.42157174673878461</v>
      </c>
      <c r="AM1284">
        <v>0.28813559322033899</v>
      </c>
      <c r="AN1284">
        <f>INDEX(realgdp!$A:$H,MATCH(Sheet1!A1284,realgdp!$A:$A,0),MATCH(Sheet1!I1284,realgdp!$A$1:$H$1,0))</f>
        <v>26483.200000000001</v>
      </c>
      <c r="AO1284">
        <f>INDEX(pricelevel!$A:$H,MATCH(A1284,pricelevel!$A:$A,0),MATCH(Sheet1!I1284,pricelevel!$A$1:$H$1,0))</f>
        <v>111.6</v>
      </c>
    </row>
    <row r="1285" spans="1:41">
      <c r="A1285" s="1">
        <v>46060</v>
      </c>
      <c r="B1285" s="5" t="s">
        <v>280</v>
      </c>
      <c r="C1285">
        <v>52963.048086359173</v>
      </c>
      <c r="D1285">
        <v>0.49100425253516522</v>
      </c>
      <c r="E1285">
        <v>0.84036637226038602</v>
      </c>
      <c r="F1285">
        <v>7.8871442590775267</v>
      </c>
      <c r="G1285">
        <v>227876.77461563621</v>
      </c>
      <c r="H1285">
        <v>0.96484848484848484</v>
      </c>
      <c r="I1285">
        <v>2016</v>
      </c>
      <c r="J1285">
        <v>0.25107296137339058</v>
      </c>
      <c r="K1285">
        <v>0.96308186195826651</v>
      </c>
      <c r="L1285">
        <v>0.13184781551036301</v>
      </c>
      <c r="M1285">
        <v>0.971107544141252</v>
      </c>
      <c r="N1285">
        <v>0.40937781785392252</v>
      </c>
      <c r="O1285">
        <v>0.56198347107438018</v>
      </c>
      <c r="P1285">
        <v>24029.26115702479</v>
      </c>
      <c r="Q1285">
        <v>955.23509933774835</v>
      </c>
      <c r="R1285">
        <v>23.23980815347722</v>
      </c>
      <c r="S1285">
        <v>7.8364565587734237E-3</v>
      </c>
      <c r="T1285">
        <v>1.4480408858603071E-2</v>
      </c>
      <c r="U1285">
        <v>6.6439522998296419E-3</v>
      </c>
      <c r="V1285">
        <v>10277</v>
      </c>
      <c r="W1285">
        <f t="shared" si="40"/>
        <v>2.8960817717206135E-2</v>
      </c>
      <c r="X1285">
        <v>6.6439522998296419E-2</v>
      </c>
      <c r="Y1285">
        <v>9.0289608177172062E-2</v>
      </c>
      <c r="Z1285">
        <v>38.629937629937629</v>
      </c>
      <c r="AA1285">
        <v>0.1047700170357751</v>
      </c>
      <c r="AB1285">
        <v>4.6507666098807493E-2</v>
      </c>
      <c r="AC1285">
        <v>5870</v>
      </c>
      <c r="AD1285">
        <v>0.16033057851239671</v>
      </c>
      <c r="AE1285">
        <v>2.2146507666098809E-3</v>
      </c>
      <c r="AF1285">
        <v>4.4293015332197618E-3</v>
      </c>
      <c r="AG1285">
        <v>4.4293015332197618E-3</v>
      </c>
      <c r="AH1285">
        <v>5.1107325383304943E-4</v>
      </c>
      <c r="AI1285">
        <f t="shared" si="41"/>
        <v>3.9752995029499354E-2</v>
      </c>
      <c r="AJ1285">
        <v>5.6218057921635436E-3</v>
      </c>
      <c r="AK1285">
        <v>0.31570247933884299</v>
      </c>
      <c r="AL1285">
        <v>0.42376179819013332</v>
      </c>
      <c r="AM1285">
        <v>0.52396694214876038</v>
      </c>
      <c r="AN1285">
        <f>INDEX(realgdp!$A:$H,MATCH(Sheet1!A1285,realgdp!$A:$A,0),MATCH(Sheet1!I1285,realgdp!$A$1:$H$1,0))</f>
        <v>32878.6</v>
      </c>
      <c r="AO1285">
        <f>INDEX(pricelevel!$A:$H,MATCH(A1285,pricelevel!$A:$A,0),MATCH(Sheet1!I1285,pricelevel!$A$1:$H$1,0))</f>
        <v>95.5</v>
      </c>
    </row>
    <row r="1286" spans="1:41">
      <c r="A1286" s="1">
        <v>46220</v>
      </c>
      <c r="B1286" s="5" t="s">
        <v>281</v>
      </c>
      <c r="C1286">
        <v>48623.014556040747</v>
      </c>
      <c r="D1286">
        <v>0.49053857350800578</v>
      </c>
      <c r="E1286">
        <v>0.7802037845705968</v>
      </c>
      <c r="F1286">
        <v>7.6390101892285296</v>
      </c>
      <c r="G1286">
        <v>196406.2590975255</v>
      </c>
      <c r="H1286">
        <v>0.96376811594202894</v>
      </c>
      <c r="I1286">
        <v>2016</v>
      </c>
      <c r="J1286">
        <v>0.24670050761421319</v>
      </c>
      <c r="K1286">
        <v>1.25</v>
      </c>
      <c r="L1286">
        <v>0.13781265326140271</v>
      </c>
      <c r="M1286">
        <v>1.23</v>
      </c>
      <c r="N1286">
        <v>0.50289017341040465</v>
      </c>
      <c r="O1286">
        <v>0.62601626016260159</v>
      </c>
      <c r="P1286">
        <v>25963.121951219509</v>
      </c>
      <c r="Q1286">
        <v>918</v>
      </c>
      <c r="R1286">
        <v>18.939024390243901</v>
      </c>
      <c r="S1286">
        <v>6.6006600660066007E-3</v>
      </c>
      <c r="T1286">
        <v>1.32013201320132E-2</v>
      </c>
      <c r="U1286">
        <v>1.65016501650165E-3</v>
      </c>
      <c r="V1286">
        <v>2039</v>
      </c>
      <c r="W1286">
        <f t="shared" si="40"/>
        <v>2.1452145214521448E-2</v>
      </c>
      <c r="X1286">
        <v>4.8679867986798679E-2</v>
      </c>
      <c r="Y1286">
        <v>7.590759075907591E-2</v>
      </c>
      <c r="Z1286">
        <v>40.191489361702118</v>
      </c>
      <c r="AA1286">
        <v>0.1023102310231023</v>
      </c>
      <c r="AB1286">
        <v>7.6732673267326731E-2</v>
      </c>
      <c r="AC1286">
        <v>1212</v>
      </c>
      <c r="AD1286">
        <v>6.5040650406504072E-2</v>
      </c>
      <c r="AE1286">
        <v>0</v>
      </c>
      <c r="AF1286">
        <v>1.65016501650165E-3</v>
      </c>
      <c r="AG1286">
        <v>4.125412541254125E-3</v>
      </c>
      <c r="AH1286">
        <v>8.2508250825082509E-4</v>
      </c>
      <c r="AI1286">
        <f t="shared" si="41"/>
        <v>3.5357843395134564E-2</v>
      </c>
      <c r="AJ1286">
        <v>1.155115511551155E-2</v>
      </c>
      <c r="AK1286">
        <v>0.43902439024390238</v>
      </c>
      <c r="AL1286">
        <v>0.4281510544384502</v>
      </c>
      <c r="AM1286">
        <v>0.55284552845528456</v>
      </c>
      <c r="AN1286">
        <f>INDEX(realgdp!$A:$H,MATCH(Sheet1!A1286,realgdp!$A:$A,0),MATCH(Sheet1!I1286,realgdp!$A$1:$H$1,0))</f>
        <v>9682.1</v>
      </c>
      <c r="AO1286">
        <f>INDEX(pricelevel!$A:$H,MATCH(A1286,pricelevel!$A:$A,0),MATCH(Sheet1!I1286,pricelevel!$A$1:$H$1,0))</f>
        <v>88.5</v>
      </c>
    </row>
    <row r="1287" spans="1:41">
      <c r="A1287" s="1">
        <v>46340</v>
      </c>
      <c r="B1287" s="5" t="s">
        <v>282</v>
      </c>
      <c r="C1287">
        <v>51138.931092436978</v>
      </c>
      <c r="D1287">
        <v>0.50420168067226889</v>
      </c>
      <c r="E1287">
        <v>0.83529411764705885</v>
      </c>
      <c r="F1287">
        <v>7.4302521008403364</v>
      </c>
      <c r="G1287">
        <v>166289.24369747899</v>
      </c>
      <c r="H1287">
        <v>0.96761133603238869</v>
      </c>
      <c r="I1287">
        <v>2016</v>
      </c>
      <c r="J1287">
        <v>0.24687500000000001</v>
      </c>
      <c r="K1287">
        <v>0.7846153846153846</v>
      </c>
      <c r="L1287">
        <v>0.1427083333333333</v>
      </c>
      <c r="M1287">
        <v>0.89230769230769236</v>
      </c>
      <c r="N1287">
        <v>0.41708542713567842</v>
      </c>
      <c r="O1287">
        <v>0.55172413793103448</v>
      </c>
      <c r="P1287">
        <v>29417.413793103449</v>
      </c>
      <c r="Q1287">
        <v>1022.571428571429</v>
      </c>
      <c r="R1287">
        <v>24.035714285714281</v>
      </c>
      <c r="S1287">
        <v>4.5913682277318639E-3</v>
      </c>
      <c r="T1287">
        <v>1.1019283746556471E-2</v>
      </c>
      <c r="U1287">
        <v>7.3461891643709816E-3</v>
      </c>
      <c r="V1287">
        <v>1920</v>
      </c>
      <c r="W1287">
        <f t="shared" si="40"/>
        <v>2.2956841138659315E-2</v>
      </c>
      <c r="X1287">
        <v>6.1524334251606978E-2</v>
      </c>
      <c r="Y1287">
        <v>8.2644628099173556E-2</v>
      </c>
      <c r="Z1287">
        <v>40.19191919191919</v>
      </c>
      <c r="AA1287">
        <v>0.1111111111111111</v>
      </c>
      <c r="AB1287">
        <v>6.8870523415977963E-2</v>
      </c>
      <c r="AC1287">
        <v>1089</v>
      </c>
      <c r="AD1287">
        <v>0.10344827586206901</v>
      </c>
      <c r="AE1287">
        <v>9.1827364554637281E-4</v>
      </c>
      <c r="AF1287">
        <v>6.4279155188246093E-3</v>
      </c>
      <c r="AG1287">
        <v>0</v>
      </c>
      <c r="AH1287">
        <v>0</v>
      </c>
      <c r="AI1287">
        <f t="shared" si="41"/>
        <v>3.4760752109730265E-2</v>
      </c>
      <c r="AJ1287">
        <v>2.6629935720844811E-2</v>
      </c>
      <c r="AK1287">
        <v>0.43103448275862072</v>
      </c>
      <c r="AL1287">
        <v>0.45885416666666667</v>
      </c>
      <c r="AM1287">
        <v>0.67241379310344829</v>
      </c>
      <c r="AN1287">
        <f>INDEX(realgdp!$A:$H,MATCH(Sheet1!A1287,realgdp!$A:$A,0),MATCH(Sheet1!I1287,realgdp!$A$1:$H$1,0))</f>
        <v>14648.1</v>
      </c>
      <c r="AO1287">
        <f>INDEX(pricelevel!$A:$H,MATCH(A1287,pricelevel!$A:$A,0),MATCH(Sheet1!I1287,pricelevel!$A$1:$H$1,0))</f>
        <v>93.8</v>
      </c>
    </row>
    <row r="1288" spans="1:41">
      <c r="A1288" s="1">
        <v>46520</v>
      </c>
      <c r="B1288" s="5" t="s">
        <v>283</v>
      </c>
      <c r="C1288">
        <v>62728.039814200398</v>
      </c>
      <c r="D1288">
        <v>0.5023224950232249</v>
      </c>
      <c r="E1288">
        <v>0.33941605839416061</v>
      </c>
      <c r="F1288">
        <v>8.1924353019243537</v>
      </c>
      <c r="G1288">
        <v>750910.61712010612</v>
      </c>
      <c r="H1288">
        <v>0.98348348348348347</v>
      </c>
      <c r="I1288">
        <v>2016</v>
      </c>
      <c r="J1288">
        <v>0.2740220281048234</v>
      </c>
      <c r="K1288">
        <v>1.235494880546075</v>
      </c>
      <c r="L1288">
        <v>0.14227682552263951</v>
      </c>
      <c r="M1288">
        <v>1.197952218430034</v>
      </c>
      <c r="N1288">
        <v>0.44952545297670399</v>
      </c>
      <c r="O1288">
        <v>0.64245014245014243</v>
      </c>
      <c r="P1288">
        <v>32056.800569800569</v>
      </c>
      <c r="Q1288">
        <v>2061.8540372670809</v>
      </c>
      <c r="R1288">
        <v>28.543795620437951</v>
      </c>
      <c r="S1288">
        <v>6.2479974367190003E-3</v>
      </c>
      <c r="T1288">
        <v>1.137455943607818E-2</v>
      </c>
      <c r="U1288">
        <v>4.9663569368792052E-3</v>
      </c>
      <c r="V1288">
        <v>10093</v>
      </c>
      <c r="W1288">
        <f t="shared" si="40"/>
        <v>2.2588913809676384E-2</v>
      </c>
      <c r="X1288">
        <v>6.7766741429029151E-2</v>
      </c>
      <c r="Y1288">
        <v>9.4040371675744958E-2</v>
      </c>
      <c r="Z1288">
        <v>39.113114754098362</v>
      </c>
      <c r="AA1288">
        <v>0.1036526754245434</v>
      </c>
      <c r="AB1288">
        <v>5.06247997436719E-2</v>
      </c>
      <c r="AC1288">
        <v>6242</v>
      </c>
      <c r="AD1288">
        <v>0.1737891737891738</v>
      </c>
      <c r="AE1288">
        <v>2.5632809996795898E-3</v>
      </c>
      <c r="AF1288">
        <v>2.403075937199615E-3</v>
      </c>
      <c r="AG1288">
        <v>3.2041012495994869E-3</v>
      </c>
      <c r="AH1288">
        <v>2.242870874719641E-3</v>
      </c>
      <c r="AI1288">
        <f t="shared" si="41"/>
        <v>6.4318771699552302E-2</v>
      </c>
      <c r="AJ1288">
        <v>4.8061518743992311E-4</v>
      </c>
      <c r="AK1288">
        <v>0.36467236467236469</v>
      </c>
      <c r="AL1288">
        <v>0.44367383334984639</v>
      </c>
      <c r="AM1288">
        <v>0.35327635327635332</v>
      </c>
      <c r="AN1288">
        <f>INDEX(realgdp!$A:$H,MATCH(Sheet1!A1288,realgdp!$A:$A,0),MATCH(Sheet1!I1288,realgdp!$A$1:$H$1,0))</f>
        <v>56900</v>
      </c>
      <c r="AO1288">
        <f>INDEX(pricelevel!$A:$H,MATCH(A1288,pricelevel!$A:$A,0),MATCH(Sheet1!I1288,pricelevel!$A$1:$H$1,0))</f>
        <v>124.9</v>
      </c>
    </row>
    <row r="1289" spans="1:41">
      <c r="A1289" s="1">
        <v>46540</v>
      </c>
      <c r="B1289" s="5" t="s">
        <v>284</v>
      </c>
      <c r="C1289">
        <v>49624.847986852918</v>
      </c>
      <c r="D1289">
        <v>0.49055053410024652</v>
      </c>
      <c r="E1289">
        <v>0.96795398520953169</v>
      </c>
      <c r="F1289">
        <v>7.7230895645028763</v>
      </c>
      <c r="G1289">
        <v>147331.22432210349</v>
      </c>
      <c r="H1289">
        <v>0.98365679264555672</v>
      </c>
      <c r="I1289">
        <v>2016</v>
      </c>
      <c r="J1289">
        <v>0.22075688073394495</v>
      </c>
      <c r="K1289">
        <v>1.0112994350282485</v>
      </c>
      <c r="L1289">
        <v>0.12870996179841321</v>
      </c>
      <c r="M1289">
        <v>0.90960451977401124</v>
      </c>
      <c r="N1289">
        <v>0.44686648501362403</v>
      </c>
      <c r="O1289">
        <v>0.55279503105590067</v>
      </c>
      <c r="P1289">
        <v>24799.130434782612</v>
      </c>
      <c r="Q1289">
        <v>819.53488372093022</v>
      </c>
      <c r="R1289">
        <v>18.63636363636364</v>
      </c>
      <c r="S1289">
        <v>7.656967840735069E-3</v>
      </c>
      <c r="T1289">
        <v>1.07197549770291E-2</v>
      </c>
      <c r="U1289">
        <v>3.5732516590096992E-3</v>
      </c>
      <c r="V1289">
        <v>3403</v>
      </c>
      <c r="W1289">
        <f t="shared" si="40"/>
        <v>2.1949974476773867E-2</v>
      </c>
      <c r="X1289">
        <v>5.9724349157733538E-2</v>
      </c>
      <c r="Y1289">
        <v>7.4527820316488011E-2</v>
      </c>
      <c r="Z1289">
        <v>37.666666666666657</v>
      </c>
      <c r="AA1289">
        <v>7.7590607452782026E-2</v>
      </c>
      <c r="AB1289">
        <v>6.6360387953037267E-2</v>
      </c>
      <c r="AC1289">
        <v>1959</v>
      </c>
      <c r="AD1289">
        <v>0.10559006211180121</v>
      </c>
      <c r="AE1289">
        <v>2.5523226135783562E-3</v>
      </c>
      <c r="AF1289">
        <v>1.020929045431343E-3</v>
      </c>
      <c r="AG1289">
        <v>4.5941807044410417E-3</v>
      </c>
      <c r="AH1289">
        <v>3.5732516590096992E-3</v>
      </c>
      <c r="AI1289">
        <f t="shared" si="41"/>
        <v>3.3046920168276227E-2</v>
      </c>
      <c r="AJ1289">
        <v>2.5523226135783562E-3</v>
      </c>
      <c r="AK1289">
        <v>0.24223602484472051</v>
      </c>
      <c r="AL1289">
        <v>0.43491037320011761</v>
      </c>
      <c r="AM1289">
        <v>0.453416149068323</v>
      </c>
      <c r="AN1289">
        <f>INDEX(realgdp!$A:$H,MATCH(Sheet1!A1289,realgdp!$A:$A,0),MATCH(Sheet1!I1289,realgdp!$A$1:$H$1,0))</f>
        <v>9514.4</v>
      </c>
      <c r="AO1289">
        <f>INDEX(pricelevel!$A:$H,MATCH(A1289,pricelevel!$A:$A,0),MATCH(Sheet1!I1289,pricelevel!$A$1:$H$1,0))</f>
        <v>93.9</v>
      </c>
    </row>
    <row r="1290" spans="1:41">
      <c r="A1290" s="1">
        <v>46700</v>
      </c>
      <c r="B1290" s="5" t="s">
        <v>286</v>
      </c>
      <c r="C1290">
        <v>63654.272255192882</v>
      </c>
      <c r="D1290">
        <v>0.50964391691394662</v>
      </c>
      <c r="E1290">
        <v>0.64094955489614247</v>
      </c>
      <c r="F1290">
        <v>7.6951038575667656</v>
      </c>
      <c r="G1290">
        <v>418935.16320474778</v>
      </c>
      <c r="H1290">
        <v>0.96505376344086025</v>
      </c>
      <c r="I1290">
        <v>2016</v>
      </c>
      <c r="J1290">
        <v>0.2569386038687973</v>
      </c>
      <c r="K1290">
        <v>1.0340909090909092</v>
      </c>
      <c r="L1290">
        <v>0.1375499647307783</v>
      </c>
      <c r="M1290">
        <v>1.1287878787878789</v>
      </c>
      <c r="N1290">
        <v>0.41032608695652167</v>
      </c>
      <c r="O1290">
        <v>0.5436241610738255</v>
      </c>
      <c r="P1290">
        <v>33364.744966442951</v>
      </c>
      <c r="Q1290">
        <v>1587.518518518518</v>
      </c>
      <c r="R1290">
        <v>32.736842105263158</v>
      </c>
      <c r="S1290">
        <v>1.240992794235388E-2</v>
      </c>
      <c r="T1290">
        <v>8.4067253803042433E-3</v>
      </c>
      <c r="U1290">
        <v>3.202562049639712E-3</v>
      </c>
      <c r="V1290">
        <v>4253</v>
      </c>
      <c r="W1290">
        <f t="shared" si="40"/>
        <v>2.4019215372297835E-2</v>
      </c>
      <c r="X1290">
        <v>5.3242594075260212E-2</v>
      </c>
      <c r="Y1290">
        <v>0.1032826261008807</v>
      </c>
      <c r="Z1290">
        <v>38.23828125</v>
      </c>
      <c r="AA1290">
        <v>9.4875900720576459E-2</v>
      </c>
      <c r="AB1290">
        <v>7.0856685348278617E-2</v>
      </c>
      <c r="AC1290">
        <v>2498</v>
      </c>
      <c r="AD1290">
        <v>0.25167785234899331</v>
      </c>
      <c r="AE1290">
        <v>8.0064051240992789E-4</v>
      </c>
      <c r="AF1290">
        <v>2.4019215372297841E-3</v>
      </c>
      <c r="AG1290">
        <v>3.6028823058446759E-3</v>
      </c>
      <c r="AH1290">
        <v>0</v>
      </c>
      <c r="AI1290">
        <f t="shared" si="41"/>
        <v>4.7580717913929406E-2</v>
      </c>
      <c r="AJ1290">
        <v>1.2009607686148921E-3</v>
      </c>
      <c r="AK1290">
        <v>0.35906040268456368</v>
      </c>
      <c r="AL1290">
        <v>0.46320244533270633</v>
      </c>
      <c r="AM1290">
        <v>0.48322147651006708</v>
      </c>
      <c r="AN1290">
        <f>INDEX(realgdp!$A:$H,MATCH(Sheet1!A1290,realgdp!$A:$A,0),MATCH(Sheet1!I1290,realgdp!$A$1:$H$1,0))</f>
        <v>17401.099999999999</v>
      </c>
      <c r="AO1290">
        <f>INDEX(pricelevel!$A:$H,MATCH(A1290,pricelevel!$A:$A,0),MATCH(Sheet1!I1290,pricelevel!$A$1:$H$1,0))</f>
        <v>119.1</v>
      </c>
    </row>
    <row r="1291" spans="1:41">
      <c r="A1291" s="1">
        <v>47260</v>
      </c>
      <c r="B1291" s="5" t="s">
        <v>288</v>
      </c>
      <c r="C1291">
        <v>57445.541952707863</v>
      </c>
      <c r="D1291">
        <v>0.50057208237986273</v>
      </c>
      <c r="E1291">
        <v>0.72635392829900836</v>
      </c>
      <c r="F1291">
        <v>8.0934401220442407</v>
      </c>
      <c r="G1291">
        <v>290094.69870328001</v>
      </c>
      <c r="H1291">
        <v>0.97498893315626378</v>
      </c>
      <c r="I1291">
        <v>2016</v>
      </c>
      <c r="J1291">
        <v>0.26326864624736968</v>
      </c>
      <c r="K1291">
        <v>1.1986827661909989</v>
      </c>
      <c r="L1291">
        <v>0.1368842711397634</v>
      </c>
      <c r="M1291">
        <v>1.170142700329309</v>
      </c>
      <c r="N1291">
        <v>0.48339483394833949</v>
      </c>
      <c r="O1291">
        <v>0.66697936210131337</v>
      </c>
      <c r="P1291">
        <v>28906.429643527201</v>
      </c>
      <c r="Q1291">
        <v>1217.8</v>
      </c>
      <c r="R1291">
        <v>22.867737948084059</v>
      </c>
      <c r="S1291">
        <v>9.2949668743201822E-3</v>
      </c>
      <c r="T1291">
        <v>1.1668149906061499E-2</v>
      </c>
      <c r="U1291">
        <v>4.8452486898052016E-3</v>
      </c>
      <c r="V1291">
        <v>15977</v>
      </c>
      <c r="W1291">
        <f t="shared" si="40"/>
        <v>2.5808365470186882E-2</v>
      </c>
      <c r="X1291">
        <v>5.7945219025017307E-2</v>
      </c>
      <c r="Y1291">
        <v>9.8783743696232579E-2</v>
      </c>
      <c r="Z1291">
        <v>40.780567685589517</v>
      </c>
      <c r="AA1291">
        <v>0.10016810046474831</v>
      </c>
      <c r="AB1291">
        <v>5.3198852961534662E-2</v>
      </c>
      <c r="AC1291">
        <v>10113</v>
      </c>
      <c r="AD1291">
        <v>8.4427767354596617E-2</v>
      </c>
      <c r="AE1291">
        <v>2.669830910708988E-3</v>
      </c>
      <c r="AF1291">
        <v>2.1754177790962131E-3</v>
      </c>
      <c r="AG1291">
        <v>3.65865717393454E-3</v>
      </c>
      <c r="AH1291">
        <v>6.9217838425788593E-4</v>
      </c>
      <c r="AI1291">
        <f t="shared" si="41"/>
        <v>4.2129035478191364E-2</v>
      </c>
      <c r="AJ1291">
        <v>6.9217838425788593E-4</v>
      </c>
      <c r="AK1291">
        <v>0.36397748592870538</v>
      </c>
      <c r="AL1291">
        <v>0.43656506227702319</v>
      </c>
      <c r="AM1291">
        <v>0.50750469043151969</v>
      </c>
      <c r="AN1291">
        <f>INDEX(realgdp!$A:$H,MATCH(Sheet1!A1291,realgdp!$A:$A,0),MATCH(Sheet1!I1291,realgdp!$A$1:$H$1,0))</f>
        <v>81021.899999999994</v>
      </c>
      <c r="AO1291">
        <f>INDEX(pricelevel!$A:$H,MATCH(A1291,pricelevel!$A:$A,0),MATCH(Sheet1!I1291,pricelevel!$A$1:$H$1,0))</f>
        <v>98</v>
      </c>
    </row>
    <row r="1292" spans="1:41">
      <c r="A1292" s="1">
        <v>47300</v>
      </c>
      <c r="B1292" s="5" t="s">
        <v>289</v>
      </c>
      <c r="C1292">
        <v>43360.936776491537</v>
      </c>
      <c r="D1292">
        <v>0.50845948352626891</v>
      </c>
      <c r="E1292">
        <v>0.78628673196794296</v>
      </c>
      <c r="F1292">
        <v>6.5592163846838822</v>
      </c>
      <c r="G1292">
        <v>234696.43811219951</v>
      </c>
      <c r="H1292">
        <v>0.95105672969966626</v>
      </c>
      <c r="I1292">
        <v>2016</v>
      </c>
      <c r="J1292">
        <v>0.28492136910268268</v>
      </c>
      <c r="K1292">
        <v>0.75824175824175821</v>
      </c>
      <c r="L1292">
        <v>0.19700460829493091</v>
      </c>
      <c r="M1292">
        <v>0.82692307692307687</v>
      </c>
      <c r="N1292">
        <v>0.39622641509433959</v>
      </c>
      <c r="O1292">
        <v>0.41860465116279072</v>
      </c>
      <c r="P1292">
        <v>20410.897009966779</v>
      </c>
      <c r="Q1292">
        <v>966.17164179104475</v>
      </c>
      <c r="R1292">
        <v>23.71270718232044</v>
      </c>
      <c r="S1292">
        <v>5.999077065066913E-3</v>
      </c>
      <c r="T1292">
        <v>4.1532071988924779E-3</v>
      </c>
      <c r="U1292">
        <v>4.1532071988924779E-3</v>
      </c>
      <c r="V1292">
        <v>4340</v>
      </c>
      <c r="W1292">
        <f t="shared" si="40"/>
        <v>1.4305491462851868E-2</v>
      </c>
      <c r="X1292">
        <v>4.9377018920166132E-2</v>
      </c>
      <c r="Y1292">
        <v>7.5680664513151821E-2</v>
      </c>
      <c r="Z1292">
        <v>38.547511312217203</v>
      </c>
      <c r="AA1292">
        <v>8.8601753576372871E-2</v>
      </c>
      <c r="AB1292">
        <v>7.0143054914628522E-2</v>
      </c>
      <c r="AC1292">
        <v>2167</v>
      </c>
      <c r="AD1292">
        <v>0.22591362126245851</v>
      </c>
      <c r="AE1292">
        <v>1.8458698661744349E-3</v>
      </c>
      <c r="AF1292">
        <v>2.3073373327180428E-3</v>
      </c>
      <c r="AG1292">
        <v>1.3844023996308259E-3</v>
      </c>
      <c r="AH1292">
        <v>0</v>
      </c>
      <c r="AI1292">
        <f t="shared" si="41"/>
        <v>4.7336069616110289E-2</v>
      </c>
      <c r="AJ1292">
        <v>9.2293493308721734E-4</v>
      </c>
      <c r="AK1292">
        <v>0.36544850498338871</v>
      </c>
      <c r="AL1292">
        <v>0.39700460829493089</v>
      </c>
      <c r="AM1292">
        <v>0.94019933554817281</v>
      </c>
      <c r="AN1292">
        <f>INDEX(realgdp!$A:$H,MATCH(Sheet1!A1292,realgdp!$A:$A,0),MATCH(Sheet1!I1292,realgdp!$A$1:$H$1,0))</f>
        <v>14546.1</v>
      </c>
      <c r="AO1292">
        <f>INDEX(pricelevel!$A:$H,MATCH(A1292,pricelevel!$A:$A,0),MATCH(Sheet1!I1292,pricelevel!$A$1:$H$1,0))</f>
        <v>94.1</v>
      </c>
    </row>
    <row r="1293" spans="1:41">
      <c r="A1293" s="1">
        <v>47380</v>
      </c>
      <c r="B1293" s="5" t="s">
        <v>290</v>
      </c>
      <c r="C1293">
        <v>50584.976878612717</v>
      </c>
      <c r="D1293">
        <v>0.52138728323699424</v>
      </c>
      <c r="E1293">
        <v>0.86589595375722539</v>
      </c>
      <c r="F1293">
        <v>7.4</v>
      </c>
      <c r="G1293">
        <v>162444.39306358379</v>
      </c>
      <c r="H1293">
        <v>0.97829036635006783</v>
      </c>
      <c r="I1293">
        <v>2016</v>
      </c>
      <c r="J1293">
        <v>0.25761973875181421</v>
      </c>
      <c r="K1293">
        <v>0.72173913043478266</v>
      </c>
      <c r="L1293">
        <v>0.15384615384615391</v>
      </c>
      <c r="M1293">
        <v>0.66521739130434787</v>
      </c>
      <c r="N1293">
        <v>0.47439353099730458</v>
      </c>
      <c r="O1293">
        <v>0.56862745098039214</v>
      </c>
      <c r="P1293">
        <v>27076.666666666672</v>
      </c>
      <c r="Q1293">
        <v>844.41666666666663</v>
      </c>
      <c r="R1293">
        <v>18.435897435897431</v>
      </c>
      <c r="S1293">
        <v>1.400730816077954E-2</v>
      </c>
      <c r="T1293">
        <v>1.339829476248477E-2</v>
      </c>
      <c r="U1293">
        <v>6.0901339829476245E-4</v>
      </c>
      <c r="V1293">
        <v>2808</v>
      </c>
      <c r="W1293">
        <f t="shared" si="40"/>
        <v>2.8014616321559074E-2</v>
      </c>
      <c r="X1293">
        <v>5.9074299634591959E-2</v>
      </c>
      <c r="Y1293">
        <v>7.186358099878197E-2</v>
      </c>
      <c r="Z1293">
        <v>38.514492753623188</v>
      </c>
      <c r="AA1293">
        <v>0.1017052375152253</v>
      </c>
      <c r="AB1293">
        <v>5.7856272838002439E-2</v>
      </c>
      <c r="AC1293">
        <v>1642</v>
      </c>
      <c r="AD1293">
        <v>0.1176470588235294</v>
      </c>
      <c r="AE1293">
        <v>0</v>
      </c>
      <c r="AF1293">
        <v>6.0901339829476245E-4</v>
      </c>
      <c r="AG1293">
        <v>6.0901339829476254E-3</v>
      </c>
      <c r="AH1293">
        <v>0</v>
      </c>
      <c r="AI1293">
        <f t="shared" si="41"/>
        <v>3.1186138126308008E-2</v>
      </c>
      <c r="AJ1293">
        <v>5.4811205846528616E-3</v>
      </c>
      <c r="AK1293">
        <v>0.45751633986928097</v>
      </c>
      <c r="AL1293">
        <v>0.40135327635327628</v>
      </c>
      <c r="AM1293">
        <v>0.52287581699346408</v>
      </c>
      <c r="AN1293">
        <f>INDEX(realgdp!$A:$H,MATCH(Sheet1!A1293,realgdp!$A:$A,0),MATCH(Sheet1!I1293,realgdp!$A$1:$H$1,0))</f>
        <v>10330.799999999999</v>
      </c>
      <c r="AO1293">
        <f>INDEX(pricelevel!$A:$H,MATCH(A1293,pricelevel!$A:$A,0),MATCH(Sheet1!I1293,pricelevel!$A$1:$H$1,0))</f>
        <v>91.7</v>
      </c>
    </row>
    <row r="1294" spans="1:41">
      <c r="A1294" s="1">
        <v>47900</v>
      </c>
      <c r="B1294" s="5" t="s">
        <v>291</v>
      </c>
      <c r="C1294">
        <v>90395.460299709244</v>
      </c>
      <c r="D1294">
        <v>0.4958622232162827</v>
      </c>
      <c r="E1294">
        <v>0.66513084321180949</v>
      </c>
      <c r="F1294">
        <v>8.8455826437038692</v>
      </c>
      <c r="G1294">
        <v>523033.46007604571</v>
      </c>
      <c r="H1294">
        <v>0.97924565954899223</v>
      </c>
      <c r="I1294">
        <v>2016</v>
      </c>
      <c r="J1294">
        <v>0.26292748854154424</v>
      </c>
      <c r="K1294">
        <v>0.98111743404035179</v>
      </c>
      <c r="L1294">
        <v>0.15174376282178539</v>
      </c>
      <c r="M1294">
        <v>1.0093119503362651</v>
      </c>
      <c r="N1294">
        <v>0.54910242872228088</v>
      </c>
      <c r="O1294">
        <v>0.74884674525884165</v>
      </c>
      <c r="P1294">
        <v>41431.657611481292</v>
      </c>
      <c r="Q1294">
        <v>1846.1768380586259</v>
      </c>
      <c r="R1294">
        <v>33.417792421746292</v>
      </c>
      <c r="S1294">
        <v>9.1983896448045669E-3</v>
      </c>
      <c r="T1294">
        <v>1.3198797329664169E-2</v>
      </c>
      <c r="U1294">
        <v>4.2042501146613669E-3</v>
      </c>
      <c r="V1294">
        <v>60444</v>
      </c>
      <c r="W1294">
        <f t="shared" si="40"/>
        <v>2.6601437089130101E-2</v>
      </c>
      <c r="X1294">
        <v>4.1303572338582277E-2</v>
      </c>
      <c r="Y1294">
        <v>0.14544157366355809</v>
      </c>
      <c r="Z1294">
        <v>40.179976851851848</v>
      </c>
      <c r="AA1294">
        <v>8.5129694745961368E-2</v>
      </c>
      <c r="AB1294">
        <v>3.5188299444529378E-2</v>
      </c>
      <c r="AC1294">
        <v>39246</v>
      </c>
      <c r="AD1294">
        <v>0.23757047667862641</v>
      </c>
      <c r="AE1294">
        <v>2.0384242980176319E-3</v>
      </c>
      <c r="AF1294">
        <v>2.165825816643735E-3</v>
      </c>
      <c r="AG1294">
        <v>5.2489425673954036E-3</v>
      </c>
      <c r="AH1294">
        <v>7.3892880803139171E-4</v>
      </c>
      <c r="AI1294">
        <f t="shared" si="41"/>
        <v>4.4559569770798273E-2</v>
      </c>
      <c r="AJ1294">
        <v>4.3316516332874691E-4</v>
      </c>
      <c r="AK1294">
        <v>0.28933880061506922</v>
      </c>
      <c r="AL1294">
        <v>0.4479021904572828</v>
      </c>
      <c r="AM1294">
        <v>0.31009738595592012</v>
      </c>
      <c r="AN1294">
        <f>INDEX(realgdp!$A:$H,MATCH(Sheet1!A1294,realgdp!$A:$A,0),MATCH(Sheet1!I1294,realgdp!$A$1:$H$1,0))</f>
        <v>450726.3</v>
      </c>
      <c r="AO1294">
        <f>INDEX(pricelevel!$A:$H,MATCH(A1294,pricelevel!$A:$A,0),MATCH(Sheet1!I1294,pricelevel!$A$1:$H$1,0))</f>
        <v>118.6</v>
      </c>
    </row>
    <row r="1295" spans="1:41">
      <c r="A1295" s="1">
        <v>48140</v>
      </c>
      <c r="B1295" s="5" t="s">
        <v>292</v>
      </c>
      <c r="C1295">
        <v>49510.55870445344</v>
      </c>
      <c r="D1295">
        <v>0.51686909581646423</v>
      </c>
      <c r="E1295">
        <v>0.97300944669365719</v>
      </c>
      <c r="F1295">
        <v>7.5074224021592446</v>
      </c>
      <c r="G1295">
        <v>198197.70580296899</v>
      </c>
      <c r="H1295">
        <v>0.97839506172839508</v>
      </c>
      <c r="I1295">
        <v>2016</v>
      </c>
      <c r="J1295">
        <v>0.23101952277657267</v>
      </c>
      <c r="K1295">
        <v>0.89189189189189189</v>
      </c>
      <c r="L1295">
        <v>0.15024038461538461</v>
      </c>
      <c r="M1295">
        <v>0.92792792792792789</v>
      </c>
      <c r="N1295">
        <v>0.44444444444444442</v>
      </c>
      <c r="O1295">
        <v>0.57281553398058249</v>
      </c>
      <c r="P1295">
        <v>30721.398058252431</v>
      </c>
      <c r="Q1295">
        <v>741.65517241379314</v>
      </c>
      <c r="R1295">
        <v>22.81707317073171</v>
      </c>
      <c r="S1295">
        <v>6.628787878787879E-3</v>
      </c>
      <c r="T1295">
        <v>1.325757575757576E-2</v>
      </c>
      <c r="U1295">
        <v>4.734848484848485E-3</v>
      </c>
      <c r="V1295">
        <v>1664</v>
      </c>
      <c r="W1295">
        <f t="shared" si="40"/>
        <v>2.4621212121212124E-2</v>
      </c>
      <c r="X1295">
        <v>5.0189393939393943E-2</v>
      </c>
      <c r="Y1295">
        <v>9.8484848484848481E-2</v>
      </c>
      <c r="Z1295">
        <v>40.064516129032263</v>
      </c>
      <c r="AA1295">
        <v>9.4696969696969696E-2</v>
      </c>
      <c r="AB1295">
        <v>8.3333333333333329E-2</v>
      </c>
      <c r="AC1295">
        <v>1056</v>
      </c>
      <c r="AD1295">
        <v>5.8252427184466021E-2</v>
      </c>
      <c r="AE1295">
        <v>0</v>
      </c>
      <c r="AF1295">
        <v>4.734848484848485E-3</v>
      </c>
      <c r="AG1295">
        <v>1.893939393939394E-3</v>
      </c>
      <c r="AH1295">
        <v>0</v>
      </c>
      <c r="AI1295">
        <f t="shared" si="41"/>
        <v>2.4141322312464505E-2</v>
      </c>
      <c r="AJ1295">
        <v>5.681818181818182E-3</v>
      </c>
      <c r="AK1295">
        <v>0.46601941747572823</v>
      </c>
      <c r="AL1295">
        <v>0.51081730769230771</v>
      </c>
      <c r="AM1295">
        <v>0.55339805825242716</v>
      </c>
      <c r="AN1295">
        <f>INDEX(realgdp!$A:$H,MATCH(Sheet1!A1295,realgdp!$A:$A,0),MATCH(Sheet1!I1295,realgdp!$A$1:$H$1,0))</f>
        <v>6981.6</v>
      </c>
      <c r="AO1295">
        <f>INDEX(pricelevel!$A:$H,MATCH(A1295,pricelevel!$A:$A,0),MATCH(Sheet1!I1295,pricelevel!$A$1:$H$1,0))</f>
        <v>90.3</v>
      </c>
    </row>
    <row r="1296" spans="1:41">
      <c r="A1296" s="1">
        <v>48300</v>
      </c>
      <c r="B1296" s="5" t="s">
        <v>293</v>
      </c>
      <c r="C1296">
        <v>52824.021798365116</v>
      </c>
      <c r="D1296">
        <v>0.49318801089918263</v>
      </c>
      <c r="E1296">
        <v>0.89100817438692093</v>
      </c>
      <c r="F1296">
        <v>7.2561307901907357</v>
      </c>
      <c r="G1296">
        <v>281596.73024523159</v>
      </c>
      <c r="H1296">
        <v>0.97342192691029905</v>
      </c>
      <c r="I1296">
        <v>2016</v>
      </c>
      <c r="J1296">
        <v>0.24561403508771928</v>
      </c>
      <c r="K1296">
        <v>0.95588235294117652</v>
      </c>
      <c r="L1296">
        <v>0.1396011396011396</v>
      </c>
      <c r="M1296">
        <v>1.0147058823529409</v>
      </c>
      <c r="N1296">
        <v>0.26250000000000001</v>
      </c>
      <c r="O1296">
        <v>0.33333333333333331</v>
      </c>
      <c r="P1296">
        <v>23794.492753623192</v>
      </c>
      <c r="Q1296">
        <v>847.41379310344826</v>
      </c>
      <c r="R1296">
        <v>21.266666666666669</v>
      </c>
      <c r="S1296">
        <v>4.7846889952153108E-3</v>
      </c>
      <c r="T1296">
        <v>3.189792663476874E-3</v>
      </c>
      <c r="U1296">
        <v>3.189792663476874E-3</v>
      </c>
      <c r="V1296">
        <v>1053</v>
      </c>
      <c r="W1296">
        <f t="shared" si="40"/>
        <v>1.1164274322169059E-2</v>
      </c>
      <c r="X1296">
        <v>5.5821371610845293E-2</v>
      </c>
      <c r="Y1296">
        <v>8.2934609250398722E-2</v>
      </c>
      <c r="Z1296">
        <v>39.036363636363639</v>
      </c>
      <c r="AA1296">
        <v>0.10526315789473679</v>
      </c>
      <c r="AB1296">
        <v>6.3795853269537475E-2</v>
      </c>
      <c r="AC1296">
        <v>627</v>
      </c>
      <c r="AD1296">
        <v>0.2318840579710145</v>
      </c>
      <c r="AE1296">
        <v>1.594896331738437E-3</v>
      </c>
      <c r="AF1296">
        <v>1.594896331738437E-3</v>
      </c>
      <c r="AG1296">
        <v>1.594896331738437E-3</v>
      </c>
      <c r="AH1296">
        <v>3.189792663476874E-3</v>
      </c>
      <c r="AI1296">
        <f t="shared" si="41"/>
        <v>3.5613862496581793E-2</v>
      </c>
      <c r="AJ1296">
        <v>0</v>
      </c>
      <c r="AK1296">
        <v>0.44927536231884058</v>
      </c>
      <c r="AL1296">
        <v>0.48433048433048431</v>
      </c>
      <c r="AM1296">
        <v>0.86956521739130432</v>
      </c>
      <c r="AN1296">
        <f>INDEX(realgdp!$A:$H,MATCH(Sheet1!A1296,realgdp!$A:$A,0),MATCH(Sheet1!I1296,realgdp!$A$1:$H$1,0))</f>
        <v>4361.1000000000004</v>
      </c>
      <c r="AO1296">
        <f>INDEX(pricelevel!$A:$H,MATCH(A1296,pricelevel!$A:$A,0),MATCH(Sheet1!I1296,pricelevel!$A$1:$H$1,0))</f>
        <v>95.2</v>
      </c>
    </row>
    <row r="1297" spans="1:41">
      <c r="A1297" s="1">
        <v>48620</v>
      </c>
      <c r="B1297" s="5" t="s">
        <v>294</v>
      </c>
      <c r="C1297">
        <v>51968.860159817348</v>
      </c>
      <c r="D1297">
        <v>0.50856164383561642</v>
      </c>
      <c r="E1297">
        <v>0.91210045662100458</v>
      </c>
      <c r="F1297">
        <v>7.9703196347031966</v>
      </c>
      <c r="G1297">
        <v>173758.73287671231</v>
      </c>
      <c r="H1297">
        <v>0.98092105263157892</v>
      </c>
      <c r="I1297">
        <v>2016</v>
      </c>
      <c r="J1297">
        <v>0.28533434650455924</v>
      </c>
      <c r="K1297">
        <v>0.99371069182389937</v>
      </c>
      <c r="L1297">
        <v>0.16473873155165539</v>
      </c>
      <c r="M1297">
        <v>1.1572327044025159</v>
      </c>
      <c r="N1297">
        <v>0.4951830443159923</v>
      </c>
      <c r="O1297">
        <v>0.68478260869565222</v>
      </c>
      <c r="P1297">
        <v>27844.391304347831</v>
      </c>
      <c r="Q1297">
        <v>862.87820512820508</v>
      </c>
      <c r="R1297">
        <v>19.79335793357934</v>
      </c>
      <c r="S1297">
        <v>7.6083360899768439E-3</v>
      </c>
      <c r="T1297">
        <v>1.025471386040357E-2</v>
      </c>
      <c r="U1297">
        <v>3.307972213033411E-3</v>
      </c>
      <c r="V1297">
        <v>5014</v>
      </c>
      <c r="W1297">
        <f t="shared" si="40"/>
        <v>2.1171022163413822E-2</v>
      </c>
      <c r="X1297">
        <v>4.6973205425074431E-2</v>
      </c>
      <c r="Y1297">
        <v>9.4277208071452206E-2</v>
      </c>
      <c r="Z1297">
        <v>39.641693811074923</v>
      </c>
      <c r="AA1297">
        <v>0.1022163413827324</v>
      </c>
      <c r="AB1297">
        <v>4.9288785974197807E-2</v>
      </c>
      <c r="AC1297">
        <v>3023</v>
      </c>
      <c r="AD1297">
        <v>6.5217391304347824E-2</v>
      </c>
      <c r="AE1297">
        <v>1.3231888852133641E-3</v>
      </c>
      <c r="AF1297">
        <v>1.9847833278200458E-3</v>
      </c>
      <c r="AG1297">
        <v>1.3231888852133641E-3</v>
      </c>
      <c r="AH1297">
        <v>3.3079722130334107E-4</v>
      </c>
      <c r="AI1297">
        <f t="shared" si="41"/>
        <v>3.0989300347659919E-2</v>
      </c>
      <c r="AJ1297">
        <v>2.3155805491233872E-3</v>
      </c>
      <c r="AK1297">
        <v>0.4891304347826087</v>
      </c>
      <c r="AL1297">
        <v>0.44674910251296368</v>
      </c>
      <c r="AM1297">
        <v>0.70923913043478259</v>
      </c>
      <c r="AN1297">
        <f>INDEX(realgdp!$A:$H,MATCH(Sheet1!A1297,realgdp!$A:$A,0),MATCH(Sheet1!I1297,realgdp!$A$1:$H$1,0))</f>
        <v>30030.9</v>
      </c>
      <c r="AO1297">
        <f>INDEX(pricelevel!$A:$H,MATCH(A1297,pricelevel!$A:$A,0),MATCH(Sheet1!I1297,pricelevel!$A$1:$H$1,0))</f>
        <v>89.3</v>
      </c>
    </row>
    <row r="1298" spans="1:41">
      <c r="A1298" s="1">
        <v>48660</v>
      </c>
      <c r="B1298" s="5" t="s">
        <v>295</v>
      </c>
      <c r="C1298">
        <v>43531.194954128441</v>
      </c>
      <c r="D1298">
        <v>0.47247706422018348</v>
      </c>
      <c r="E1298">
        <v>0.88761467889908252</v>
      </c>
      <c r="F1298">
        <v>7.4243119266055047</v>
      </c>
      <c r="G1298">
        <v>112692.2018348624</v>
      </c>
      <c r="H1298">
        <v>0.98333333333333328</v>
      </c>
      <c r="I1298">
        <v>2016</v>
      </c>
      <c r="J1298">
        <v>0.25099075297225892</v>
      </c>
      <c r="K1298">
        <v>0.96551724137931039</v>
      </c>
      <c r="L1298">
        <v>0.1457649376231123</v>
      </c>
      <c r="M1298">
        <v>0.95402298850574707</v>
      </c>
      <c r="N1298">
        <v>0.33333333333333331</v>
      </c>
      <c r="O1298">
        <v>0.39759036144578308</v>
      </c>
      <c r="P1298">
        <v>18372.650602409642</v>
      </c>
      <c r="Q1298">
        <v>838.125</v>
      </c>
      <c r="R1298">
        <v>17.170731707317071</v>
      </c>
      <c r="S1298">
        <v>8.2256169212690956E-3</v>
      </c>
      <c r="T1298">
        <v>1.6451233842538191E-2</v>
      </c>
      <c r="U1298">
        <v>2.350176263219741E-3</v>
      </c>
      <c r="V1298">
        <v>1523</v>
      </c>
      <c r="W1298">
        <f t="shared" si="40"/>
        <v>2.7027027027027029E-2</v>
      </c>
      <c r="X1298">
        <v>8.2256169212690952E-2</v>
      </c>
      <c r="Y1298">
        <v>6.8155111633372498E-2</v>
      </c>
      <c r="Z1298">
        <v>40.557692307692307</v>
      </c>
      <c r="AA1298">
        <v>7.7555816686251472E-2</v>
      </c>
      <c r="AB1298">
        <v>6.5804935370152765E-2</v>
      </c>
      <c r="AC1298">
        <v>851</v>
      </c>
      <c r="AD1298">
        <v>3.614457831325301E-2</v>
      </c>
      <c r="AE1298">
        <v>1.1750881316098709E-3</v>
      </c>
      <c r="AF1298">
        <v>1.1750881316098709E-3</v>
      </c>
      <c r="AG1298">
        <v>2.350176263219741E-3</v>
      </c>
      <c r="AH1298">
        <v>1.1750881316098709E-3</v>
      </c>
      <c r="AI1298">
        <f t="shared" si="41"/>
        <v>4.56180775511007E-2</v>
      </c>
      <c r="AJ1298">
        <v>2.4676850763807281E-2</v>
      </c>
      <c r="AK1298">
        <v>0.33734939759036142</v>
      </c>
      <c r="AL1298">
        <v>0.4024950755088641</v>
      </c>
      <c r="AM1298">
        <v>0.66265060240963858</v>
      </c>
      <c r="AN1298">
        <f>INDEX(realgdp!$A:$H,MATCH(Sheet1!A1298,realgdp!$A:$A,0),MATCH(Sheet1!I1298,realgdp!$A$1:$H$1,0))</f>
        <v>6168.1</v>
      </c>
      <c r="AO1298">
        <f>INDEX(pricelevel!$A:$H,MATCH(A1298,pricelevel!$A:$A,0),MATCH(Sheet1!I1298,pricelevel!$A$1:$H$1,0))</f>
        <v>89.7</v>
      </c>
    </row>
    <row r="1299" spans="1:41">
      <c r="A1299" s="1">
        <v>48900</v>
      </c>
      <c r="B1299" s="5" t="s">
        <v>297</v>
      </c>
      <c r="C1299">
        <v>61220.446362515417</v>
      </c>
      <c r="D1299">
        <v>0.49321824907521578</v>
      </c>
      <c r="E1299">
        <v>0.87546239210850807</v>
      </c>
      <c r="F1299">
        <v>8.0850801479654741</v>
      </c>
      <c r="G1299">
        <v>290708.87792848342</v>
      </c>
      <c r="H1299">
        <v>0.96646341463414631</v>
      </c>
      <c r="I1299">
        <v>2016</v>
      </c>
      <c r="J1299">
        <v>0.22282608695652173</v>
      </c>
      <c r="K1299">
        <v>1.0495867768595042</v>
      </c>
      <c r="L1299">
        <v>0.1203131437989287</v>
      </c>
      <c r="M1299">
        <v>1.0330578512396691</v>
      </c>
      <c r="N1299">
        <v>0.5</v>
      </c>
      <c r="O1299">
        <v>0.60799999999999998</v>
      </c>
      <c r="P1299">
        <v>25515.439999999999</v>
      </c>
      <c r="Q1299">
        <v>1023.695652173913</v>
      </c>
      <c r="R1299">
        <v>23.246913580246911</v>
      </c>
      <c r="S1299">
        <v>1.436388508891929E-2</v>
      </c>
      <c r="T1299">
        <v>1.573187414500684E-2</v>
      </c>
      <c r="U1299">
        <v>7.523939808481532E-3</v>
      </c>
      <c r="V1299">
        <v>2427</v>
      </c>
      <c r="W1299">
        <f t="shared" si="40"/>
        <v>3.761969904240766E-2</v>
      </c>
      <c r="X1299">
        <v>6.3611491108071141E-2</v>
      </c>
      <c r="Y1299">
        <v>0.10807113543091661</v>
      </c>
      <c r="Z1299">
        <v>41.20192307692308</v>
      </c>
      <c r="AA1299">
        <v>0.12927496580027359</v>
      </c>
      <c r="AB1299">
        <v>5.2667578659370717E-2</v>
      </c>
      <c r="AC1299">
        <v>1462</v>
      </c>
      <c r="AD1299">
        <v>4.8000000000000001E-2</v>
      </c>
      <c r="AE1299">
        <v>4.1039671682626538E-3</v>
      </c>
      <c r="AF1299">
        <v>3.4199726402188782E-3</v>
      </c>
      <c r="AG1299">
        <v>8.2079343365253077E-3</v>
      </c>
      <c r="AH1299">
        <v>2.0519835841313269E-3</v>
      </c>
      <c r="AI1299">
        <f t="shared" si="41"/>
        <v>4.0120634885148485E-2</v>
      </c>
      <c r="AJ1299">
        <v>0</v>
      </c>
      <c r="AK1299">
        <v>0.28799999999999998</v>
      </c>
      <c r="AL1299">
        <v>0.47301194890811699</v>
      </c>
      <c r="AM1299">
        <v>0.312</v>
      </c>
      <c r="AN1299">
        <f>INDEX(realgdp!$A:$H,MATCH(Sheet1!A1299,realgdp!$A:$A,0),MATCH(Sheet1!I1299,realgdp!$A$1:$H$1,0))</f>
        <v>11863.3</v>
      </c>
      <c r="AO1299">
        <f>INDEX(pricelevel!$A:$H,MATCH(A1299,pricelevel!$A:$A,0),MATCH(Sheet1!I1299,pricelevel!$A$1:$H$1,0))</f>
        <v>93.4</v>
      </c>
    </row>
    <row r="1300" spans="1:41">
      <c r="A1300" s="1">
        <v>49180</v>
      </c>
      <c r="B1300" s="5" t="s">
        <v>298</v>
      </c>
      <c r="C1300">
        <v>54537.400725294647</v>
      </c>
      <c r="D1300">
        <v>0.49954669084315501</v>
      </c>
      <c r="E1300">
        <v>0.85675430643699002</v>
      </c>
      <c r="F1300">
        <v>7.7638259292837706</v>
      </c>
      <c r="G1300">
        <v>202503.7171350861</v>
      </c>
      <c r="H1300">
        <v>0.9782844733984799</v>
      </c>
      <c r="I1300">
        <v>2016</v>
      </c>
      <c r="J1300">
        <v>0.21499250374812592</v>
      </c>
      <c r="K1300">
        <v>0.76225490196078427</v>
      </c>
      <c r="L1300">
        <v>0.1391760530782287</v>
      </c>
      <c r="M1300">
        <v>0.81127450980392157</v>
      </c>
      <c r="N1300">
        <v>0.45732689210950078</v>
      </c>
      <c r="O1300">
        <v>0.59214501510574014</v>
      </c>
      <c r="P1300">
        <v>25389.377643504529</v>
      </c>
      <c r="Q1300">
        <v>853.56081081081084</v>
      </c>
      <c r="R1300">
        <v>20.28215767634855</v>
      </c>
      <c r="S1300">
        <v>1.025087671971945E-2</v>
      </c>
      <c r="T1300">
        <v>1.483679525222552E-2</v>
      </c>
      <c r="U1300">
        <v>4.3161586188292418E-3</v>
      </c>
      <c r="V1300">
        <v>6481</v>
      </c>
      <c r="W1300">
        <f t="shared" si="40"/>
        <v>2.940383059077421E-2</v>
      </c>
      <c r="X1300">
        <v>5.5031022390072827E-2</v>
      </c>
      <c r="Y1300">
        <v>9.4146209873212844E-2</v>
      </c>
      <c r="Z1300">
        <v>39.194244604316538</v>
      </c>
      <c r="AA1300">
        <v>0.1097922848664688</v>
      </c>
      <c r="AB1300">
        <v>6.8788777987591046E-2</v>
      </c>
      <c r="AC1300">
        <v>3707</v>
      </c>
      <c r="AD1300">
        <v>7.5528700906344406E-2</v>
      </c>
      <c r="AE1300">
        <v>1.6185594820609659E-3</v>
      </c>
      <c r="AF1300">
        <v>2.6975991367682761E-3</v>
      </c>
      <c r="AG1300">
        <v>3.2371189641219309E-3</v>
      </c>
      <c r="AH1300">
        <v>2.6975991367682761E-4</v>
      </c>
      <c r="AI1300">
        <f t="shared" si="41"/>
        <v>3.3618815821158221E-2</v>
      </c>
      <c r="AJ1300">
        <v>8.0927974103048284E-4</v>
      </c>
      <c r="AK1300">
        <v>0.42296072507552868</v>
      </c>
      <c r="AL1300">
        <v>0.46320012343774108</v>
      </c>
      <c r="AM1300">
        <v>0.7190332326283988</v>
      </c>
      <c r="AN1300">
        <f>INDEX(realgdp!$A:$H,MATCH(Sheet1!A1300,realgdp!$A:$A,0),MATCH(Sheet1!I1300,realgdp!$A$1:$H$1,0))</f>
        <v>24689.3</v>
      </c>
      <c r="AO1300">
        <f>INDEX(pricelevel!$A:$H,MATCH(A1300,pricelevel!$A:$A,0),MATCH(Sheet1!I1300,pricelevel!$A$1:$H$1,0))</f>
        <v>89.1</v>
      </c>
    </row>
    <row r="1301" spans="1:41">
      <c r="A1301" s="1">
        <v>49340</v>
      </c>
      <c r="B1301" s="5" t="s">
        <v>299</v>
      </c>
      <c r="C1301">
        <v>66542.350815850819</v>
      </c>
      <c r="D1301">
        <v>0.5</v>
      </c>
      <c r="E1301">
        <v>0.92599067599067597</v>
      </c>
      <c r="F1301">
        <v>8.2733100233100227</v>
      </c>
      <c r="G1301">
        <v>308462.29603729612</v>
      </c>
      <c r="H1301">
        <v>0.97514086841233016</v>
      </c>
      <c r="I1301">
        <v>2016</v>
      </c>
      <c r="J1301">
        <v>0.22596997465392865</v>
      </c>
      <c r="K1301">
        <v>0.96397941680960553</v>
      </c>
      <c r="L1301">
        <v>0.1307893361212755</v>
      </c>
      <c r="M1301">
        <v>0.94682675814751283</v>
      </c>
      <c r="N1301">
        <v>0.48701880035810208</v>
      </c>
      <c r="O1301">
        <v>0.53985507246376807</v>
      </c>
      <c r="P1301">
        <v>29136.59057971014</v>
      </c>
      <c r="Q1301">
        <v>1133.61214953271</v>
      </c>
      <c r="R1301">
        <v>31.378947368421048</v>
      </c>
      <c r="S1301">
        <v>1.0600706713780919E-2</v>
      </c>
      <c r="T1301">
        <v>1.0600706713780919E-2</v>
      </c>
      <c r="U1301">
        <v>5.8892815076560662E-3</v>
      </c>
      <c r="V1301">
        <v>9565</v>
      </c>
      <c r="W1301">
        <f t="shared" si="40"/>
        <v>2.7090694935217905E-2</v>
      </c>
      <c r="X1301">
        <v>5.4013124684502777E-2</v>
      </c>
      <c r="Y1301">
        <v>9.6584216725559488E-2</v>
      </c>
      <c r="Z1301">
        <v>37.988290398126473</v>
      </c>
      <c r="AA1301">
        <v>0.10146390711761739</v>
      </c>
      <c r="AB1301">
        <v>4.9638229850243992E-2</v>
      </c>
      <c r="AC1301">
        <v>5943</v>
      </c>
      <c r="AD1301">
        <v>0.1702898550724638</v>
      </c>
      <c r="AE1301">
        <v>1.8509170452633351E-3</v>
      </c>
      <c r="AF1301">
        <v>4.0383644623927309E-3</v>
      </c>
      <c r="AG1301">
        <v>6.0575466935890963E-3</v>
      </c>
      <c r="AH1301">
        <v>3.3653037186606093E-4</v>
      </c>
      <c r="AI1301">
        <f t="shared" si="41"/>
        <v>3.890682221145407E-2</v>
      </c>
      <c r="AJ1301">
        <v>6.7306074373212185E-4</v>
      </c>
      <c r="AK1301">
        <v>0.25724637681159418</v>
      </c>
      <c r="AL1301">
        <v>0.42697334030318868</v>
      </c>
      <c r="AM1301">
        <v>0.41847826086956519</v>
      </c>
      <c r="AN1301">
        <f>INDEX(realgdp!$A:$H,MATCH(Sheet1!A1301,realgdp!$A:$A,0),MATCH(Sheet1!I1301,realgdp!$A$1:$H$1,0))</f>
        <v>37302</v>
      </c>
      <c r="AO1301">
        <f>INDEX(pricelevel!$A:$H,MATCH(A1301,pricelevel!$A:$A,0),MATCH(Sheet1!I1301,pricelevel!$A$1:$H$1,0))</f>
        <v>103.9</v>
      </c>
    </row>
    <row r="1302" spans="1:41">
      <c r="A1302" s="1">
        <v>49420</v>
      </c>
      <c r="B1302" s="5" t="s">
        <v>300</v>
      </c>
      <c r="C1302">
        <v>43440.795918367337</v>
      </c>
      <c r="D1302">
        <v>0.51020408163265307</v>
      </c>
      <c r="E1302">
        <v>0.81778425655976672</v>
      </c>
      <c r="F1302">
        <v>6.536443148688047</v>
      </c>
      <c r="G1302">
        <v>200747.95918367349</v>
      </c>
      <c r="H1302">
        <v>0.96347826086956523</v>
      </c>
      <c r="I1302">
        <v>2016</v>
      </c>
      <c r="J1302">
        <v>0.2927927927927928</v>
      </c>
      <c r="K1302">
        <v>1.0748299319727892</v>
      </c>
      <c r="L1302">
        <v>0.20008833922261479</v>
      </c>
      <c r="M1302">
        <v>0.95238095238095233</v>
      </c>
      <c r="N1302">
        <v>0.32051282051282048</v>
      </c>
      <c r="O1302">
        <v>0.43571428571428572</v>
      </c>
      <c r="P1302">
        <v>23512.607142857141</v>
      </c>
      <c r="Q1302">
        <v>837.83870967741939</v>
      </c>
      <c r="R1302">
        <v>19.494949494949491</v>
      </c>
      <c r="S1302">
        <v>6.2597809076682318E-3</v>
      </c>
      <c r="T1302">
        <v>6.2597809076682318E-3</v>
      </c>
      <c r="U1302">
        <v>4.6948356807511738E-3</v>
      </c>
      <c r="V1302">
        <v>2264</v>
      </c>
      <c r="W1302">
        <f t="shared" si="40"/>
        <v>1.7214397496087636E-2</v>
      </c>
      <c r="X1302">
        <v>4.2253521126760563E-2</v>
      </c>
      <c r="Y1302">
        <v>6.0250391236306731E-2</v>
      </c>
      <c r="Z1302">
        <v>37.826446280991739</v>
      </c>
      <c r="AA1302">
        <v>7.6682316118935834E-2</v>
      </c>
      <c r="AB1302">
        <v>8.8419405320813771E-2</v>
      </c>
      <c r="AC1302">
        <v>1278</v>
      </c>
      <c r="AD1302">
        <v>0.22857142857142859</v>
      </c>
      <c r="AE1302">
        <v>2.3474178403755869E-3</v>
      </c>
      <c r="AF1302">
        <v>2.3474178403755869E-3</v>
      </c>
      <c r="AG1302">
        <v>3.9123630672926448E-3</v>
      </c>
      <c r="AH1302">
        <v>0</v>
      </c>
      <c r="AI1302">
        <f t="shared" si="41"/>
        <v>3.5633594547253136E-2</v>
      </c>
      <c r="AJ1302">
        <v>7.8247261345852897E-4</v>
      </c>
      <c r="AK1302">
        <v>0.35</v>
      </c>
      <c r="AL1302">
        <v>0.40547703180212008</v>
      </c>
      <c r="AM1302">
        <v>0.79285714285714282</v>
      </c>
      <c r="AN1302">
        <f>INDEX(realgdp!$A:$H,MATCH(Sheet1!A1302,realgdp!$A:$A,0),MATCH(Sheet1!I1302,realgdp!$A$1:$H$1,0))</f>
        <v>8377.2999999999993</v>
      </c>
      <c r="AO1302">
        <f>INDEX(pricelevel!$A:$H,MATCH(A1302,pricelevel!$A:$A,0),MATCH(Sheet1!I1302,pricelevel!$A$1:$H$1,0))</f>
        <v>93.2</v>
      </c>
    </row>
    <row r="1303" spans="1:41">
      <c r="A1303" s="1">
        <v>49620</v>
      </c>
      <c r="B1303" s="5" t="s">
        <v>301</v>
      </c>
      <c r="C1303">
        <v>52283.813757300457</v>
      </c>
      <c r="D1303">
        <v>0.53471771576898119</v>
      </c>
      <c r="E1303">
        <v>0.96820246593121351</v>
      </c>
      <c r="F1303">
        <v>7.5340687865022709</v>
      </c>
      <c r="G1303">
        <v>197485.39909149901</v>
      </c>
      <c r="H1303">
        <v>0.97979041916167664</v>
      </c>
      <c r="I1303">
        <v>2016</v>
      </c>
      <c r="J1303">
        <v>0.22869523350987001</v>
      </c>
      <c r="K1303">
        <v>0.81481481481481477</v>
      </c>
      <c r="L1303">
        <v>0.14979231568016621</v>
      </c>
      <c r="M1303">
        <v>0.78189300411522633</v>
      </c>
      <c r="N1303">
        <v>0.40116279069767441</v>
      </c>
      <c r="O1303">
        <v>0.5736842105263158</v>
      </c>
      <c r="P1303">
        <v>29785.15789473684</v>
      </c>
      <c r="Q1303">
        <v>954.1</v>
      </c>
      <c r="R1303">
        <v>23.944444444444439</v>
      </c>
      <c r="S1303">
        <v>9.73338975878121E-3</v>
      </c>
      <c r="T1303">
        <v>1.4811680067710539E-2</v>
      </c>
      <c r="U1303">
        <v>5.5014811680067707E-3</v>
      </c>
      <c r="V1303">
        <v>3852</v>
      </c>
      <c r="W1303">
        <f t="shared" si="40"/>
        <v>3.004655099449852E-2</v>
      </c>
      <c r="X1303">
        <v>6.1362674566229368E-2</v>
      </c>
      <c r="Y1303">
        <v>9.0139652983495563E-2</v>
      </c>
      <c r="Z1303">
        <v>40.212499999999999</v>
      </c>
      <c r="AA1303">
        <v>9.6487515869657217E-2</v>
      </c>
      <c r="AB1303">
        <v>8.3791790097333896E-2</v>
      </c>
      <c r="AC1303">
        <v>2363</v>
      </c>
      <c r="AD1303">
        <v>2.1052631578947371E-2</v>
      </c>
      <c r="AE1303">
        <v>8.4638171815488788E-4</v>
      </c>
      <c r="AF1303">
        <v>4.6550994498518834E-3</v>
      </c>
      <c r="AG1303">
        <v>2.5391451544646642E-3</v>
      </c>
      <c r="AH1303">
        <v>1.692763436309776E-3</v>
      </c>
      <c r="AI1303">
        <f t="shared" si="41"/>
        <v>3.2032732657381463E-2</v>
      </c>
      <c r="AJ1303">
        <v>0</v>
      </c>
      <c r="AK1303">
        <v>0.37368421052631579</v>
      </c>
      <c r="AL1303">
        <v>0.45846313603322952</v>
      </c>
      <c r="AM1303">
        <v>0.60526315789473684</v>
      </c>
      <c r="AN1303">
        <f>INDEX(realgdp!$A:$H,MATCH(Sheet1!A1303,realgdp!$A:$A,0),MATCH(Sheet1!I1303,realgdp!$A$1:$H$1,0))</f>
        <v>16459</v>
      </c>
      <c r="AO1303">
        <f>INDEX(pricelevel!$A:$H,MATCH(A1303,pricelevel!$A:$A,0),MATCH(Sheet1!I1303,pricelevel!$A$1:$H$1,0))</f>
        <v>96.9</v>
      </c>
    </row>
    <row r="1304" spans="1:41">
      <c r="A1304" s="1">
        <v>49660</v>
      </c>
      <c r="B1304" s="5" t="s">
        <v>302</v>
      </c>
      <c r="C1304">
        <v>43904.04706409682</v>
      </c>
      <c r="D1304">
        <v>0.51546391752577314</v>
      </c>
      <c r="E1304">
        <v>0.95114298520842666</v>
      </c>
      <c r="F1304">
        <v>7.451815329448678</v>
      </c>
      <c r="G1304">
        <v>135328.14881219191</v>
      </c>
      <c r="H1304">
        <v>0.97173544375353305</v>
      </c>
      <c r="I1304">
        <v>2016</v>
      </c>
      <c r="J1304">
        <v>0.20715396578538103</v>
      </c>
      <c r="K1304">
        <v>0.90751445086705207</v>
      </c>
      <c r="L1304">
        <v>0.13723284589426321</v>
      </c>
      <c r="M1304">
        <v>0.87283236994219648</v>
      </c>
      <c r="N1304">
        <v>0.39264990328820121</v>
      </c>
      <c r="O1304">
        <v>0.47019867549668881</v>
      </c>
      <c r="P1304">
        <v>26532.374172185431</v>
      </c>
      <c r="Q1304">
        <v>712.53571428571433</v>
      </c>
      <c r="R1304">
        <v>22.606060606060609</v>
      </c>
      <c r="S1304">
        <v>7.1103526734926049E-3</v>
      </c>
      <c r="T1304">
        <v>9.9544937428896474E-3</v>
      </c>
      <c r="U1304">
        <v>4.5506257110352671E-3</v>
      </c>
      <c r="V1304">
        <v>6223</v>
      </c>
      <c r="W1304">
        <f t="shared" si="40"/>
        <v>2.1615472127417521E-2</v>
      </c>
      <c r="X1304">
        <v>6.9965870307167236E-2</v>
      </c>
      <c r="Y1304">
        <v>7.0250284414106939E-2</v>
      </c>
      <c r="Z1304">
        <v>39.266129032258057</v>
      </c>
      <c r="AA1304">
        <v>0.1018202502844141</v>
      </c>
      <c r="AB1304">
        <v>8.2764505119453921E-2</v>
      </c>
      <c r="AC1304">
        <v>3516</v>
      </c>
      <c r="AD1304">
        <v>3.3112582781456963E-2</v>
      </c>
      <c r="AE1304">
        <v>3.412969283276451E-3</v>
      </c>
      <c r="AF1304">
        <v>1.137656427758817E-3</v>
      </c>
      <c r="AG1304">
        <v>2.275312855517634E-3</v>
      </c>
      <c r="AH1304">
        <v>1.137656427758817E-3</v>
      </c>
      <c r="AI1304">
        <f t="shared" si="41"/>
        <v>2.6855331892337166E-2</v>
      </c>
      <c r="AJ1304">
        <v>4.2662116040955633E-3</v>
      </c>
      <c r="AK1304">
        <v>0.39072847682119211</v>
      </c>
      <c r="AL1304">
        <v>0.43692752691627829</v>
      </c>
      <c r="AM1304">
        <v>0.6887417218543046</v>
      </c>
      <c r="AN1304">
        <f>INDEX(realgdp!$A:$H,MATCH(Sheet1!A1304,realgdp!$A:$A,0),MATCH(Sheet1!I1304,realgdp!$A$1:$H$1,0))</f>
        <v>17610.7</v>
      </c>
      <c r="AO1304">
        <f>INDEX(pricelevel!$A:$H,MATCH(A1304,pricelevel!$A:$A,0),MATCH(Sheet1!I1304,pricelevel!$A$1:$H$1,0))</f>
        <v>87</v>
      </c>
    </row>
    <row r="1305" spans="1:41">
      <c r="A1305" s="1">
        <v>49700</v>
      </c>
      <c r="B1305" s="5" t="s">
        <v>303</v>
      </c>
      <c r="C1305">
        <v>49375.791044776117</v>
      </c>
      <c r="D1305">
        <v>0.53944562899786785</v>
      </c>
      <c r="E1305">
        <v>0.78678038379530912</v>
      </c>
      <c r="F1305">
        <v>6.9616204690831553</v>
      </c>
      <c r="G1305">
        <v>322029.85074626858</v>
      </c>
      <c r="H1305">
        <v>0.96256684491978606</v>
      </c>
      <c r="I1305">
        <v>2016</v>
      </c>
      <c r="J1305">
        <v>0.25558035714285715</v>
      </c>
      <c r="K1305">
        <v>0.90163934426229508</v>
      </c>
      <c r="L1305">
        <v>0.1768933112216694</v>
      </c>
      <c r="M1305">
        <v>0.79508196721311475</v>
      </c>
      <c r="N1305">
        <v>0.39423076923076922</v>
      </c>
      <c r="O1305">
        <v>0.52577319587628868</v>
      </c>
      <c r="P1305">
        <v>19719.587628865978</v>
      </c>
      <c r="Q1305">
        <v>1036.588235294118</v>
      </c>
      <c r="R1305">
        <v>22.984126984126981</v>
      </c>
      <c r="S1305">
        <v>1.239669421487603E-2</v>
      </c>
      <c r="T1305">
        <v>7.2314049586776862E-3</v>
      </c>
      <c r="U1305">
        <v>2.0661157024793389E-3</v>
      </c>
      <c r="V1305">
        <v>1809</v>
      </c>
      <c r="W1305">
        <f t="shared" si="40"/>
        <v>2.1694214876033055E-2</v>
      </c>
      <c r="X1305">
        <v>4.9586776859504127E-2</v>
      </c>
      <c r="Y1305">
        <v>8.8842975206611566E-2</v>
      </c>
      <c r="Z1305">
        <v>37.373333333333328</v>
      </c>
      <c r="AA1305">
        <v>9.9173553719008267E-2</v>
      </c>
      <c r="AB1305">
        <v>7.1280991735537189E-2</v>
      </c>
      <c r="AC1305">
        <v>968</v>
      </c>
      <c r="AD1305">
        <v>0.18556701030927841</v>
      </c>
      <c r="AE1305">
        <v>1.033057851239669E-3</v>
      </c>
      <c r="AF1305">
        <v>1.033057851239669E-3</v>
      </c>
      <c r="AG1305">
        <v>2.0661157024793389E-3</v>
      </c>
      <c r="AH1305">
        <v>0</v>
      </c>
      <c r="AI1305">
        <f t="shared" si="41"/>
        <v>5.2566425566462488E-2</v>
      </c>
      <c r="AJ1305">
        <v>2.0661157024793389E-3</v>
      </c>
      <c r="AK1305">
        <v>0.42268041237113402</v>
      </c>
      <c r="AL1305">
        <v>0.43891652846876728</v>
      </c>
      <c r="AM1305">
        <v>0.65979381443298968</v>
      </c>
      <c r="AN1305">
        <f>INDEX(realgdp!$A:$H,MATCH(Sheet1!A1305,realgdp!$A:$A,0),MATCH(Sheet1!I1305,realgdp!$A$1:$H$1,0))</f>
        <v>4990.3</v>
      </c>
      <c r="AO1305">
        <f>INDEX(pricelevel!$A:$H,MATCH(A1305,pricelevel!$A:$A,0),MATCH(Sheet1!I1305,pricelevel!$A$1:$H$1,0))</f>
        <v>96.8</v>
      </c>
    </row>
    <row r="1306" spans="1:41">
      <c r="A1306" s="1">
        <v>49740</v>
      </c>
      <c r="B1306" s="5" t="s">
        <v>304</v>
      </c>
      <c r="C1306">
        <v>43351.582437275989</v>
      </c>
      <c r="D1306">
        <v>0.49820788530465948</v>
      </c>
      <c r="E1306">
        <v>0.67562724014336917</v>
      </c>
      <c r="F1306">
        <v>6.790322580645161</v>
      </c>
      <c r="G1306">
        <v>154273.65591397849</v>
      </c>
      <c r="H1306">
        <v>0.9486607142857143</v>
      </c>
      <c r="I1306">
        <v>2016</v>
      </c>
      <c r="J1306">
        <v>0.25054229934924077</v>
      </c>
      <c r="K1306">
        <v>1.0960000000000001</v>
      </c>
      <c r="L1306">
        <v>0.15467625899280579</v>
      </c>
      <c r="M1306">
        <v>0.93600000000000005</v>
      </c>
      <c r="N1306">
        <v>0.34862385321100919</v>
      </c>
      <c r="O1306">
        <v>0.48717948717948723</v>
      </c>
      <c r="P1306">
        <v>19811.025641025641</v>
      </c>
      <c r="Q1306">
        <v>869.38775510204084</v>
      </c>
      <c r="R1306">
        <v>19.413793103448281</v>
      </c>
      <c r="S1306">
        <v>1.0298661174047369E-2</v>
      </c>
      <c r="T1306">
        <v>7.2090628218331619E-3</v>
      </c>
      <c r="U1306">
        <v>5.1493305870236872E-3</v>
      </c>
      <c r="V1306">
        <v>1946</v>
      </c>
      <c r="W1306">
        <f t="shared" si="40"/>
        <v>2.2657054582904217E-2</v>
      </c>
      <c r="X1306">
        <v>6.1791967044284253E-2</v>
      </c>
      <c r="Y1306">
        <v>7.6210092687950565E-2</v>
      </c>
      <c r="Z1306">
        <v>39.40625</v>
      </c>
      <c r="AA1306">
        <v>0.1040164778578785</v>
      </c>
      <c r="AB1306">
        <v>7.0030895983522148E-2</v>
      </c>
      <c r="AC1306">
        <v>971</v>
      </c>
      <c r="AD1306">
        <v>0.17094017094017089</v>
      </c>
      <c r="AE1306">
        <v>3.089598352214212E-3</v>
      </c>
      <c r="AF1306">
        <v>2.0597322348094751E-3</v>
      </c>
      <c r="AG1306">
        <v>3.089598352214212E-3</v>
      </c>
      <c r="AH1306">
        <v>0</v>
      </c>
      <c r="AI1306">
        <f t="shared" si="41"/>
        <v>4.3884035630223514E-2</v>
      </c>
      <c r="AJ1306">
        <v>4.1194644696189494E-3</v>
      </c>
      <c r="AK1306">
        <v>0.4358974358974359</v>
      </c>
      <c r="AL1306">
        <v>0.46762589928057552</v>
      </c>
      <c r="AM1306">
        <v>0.76068376068376065</v>
      </c>
      <c r="AN1306">
        <f>INDEX(realgdp!$A:$H,MATCH(Sheet1!A1306,realgdp!$A:$A,0),MATCH(Sheet1!I1306,realgdp!$A$1:$H$1,0))</f>
        <v>6153.9</v>
      </c>
      <c r="AO1306">
        <f>INDEX(pricelevel!$A:$H,MATCH(A1306,pricelevel!$A:$A,0),MATCH(Sheet1!I1306,pricelevel!$A$1:$H$1,0))</f>
        <v>91.2</v>
      </c>
    </row>
    <row r="1307" spans="1:41">
      <c r="A1307" s="1">
        <v>0</v>
      </c>
      <c r="B1307" s="5" t="s">
        <v>9</v>
      </c>
      <c r="C1307">
        <v>47082.513383971593</v>
      </c>
      <c r="D1307">
        <v>0.51045117276787288</v>
      </c>
      <c r="E1307">
        <v>0.91314132995744979</v>
      </c>
      <c r="F1307">
        <v>7.3832717937897812</v>
      </c>
      <c r="G1307">
        <v>185643.79048422829</v>
      </c>
      <c r="H1307">
        <v>0.97686865179269033</v>
      </c>
      <c r="I1307">
        <v>2017</v>
      </c>
      <c r="J1307">
        <v>0.23133996001250792</v>
      </c>
      <c r="K1307">
        <v>0.8344493827160494</v>
      </c>
      <c r="L1307">
        <v>0.1439406624393629</v>
      </c>
      <c r="M1307">
        <v>0.85754074074074071</v>
      </c>
      <c r="N1307">
        <v>0.40739765350328538</v>
      </c>
      <c r="O1307">
        <v>0.51249625688157929</v>
      </c>
      <c r="P1307">
        <v>25845.381936286369</v>
      </c>
      <c r="Q1307">
        <v>859.28424765383886</v>
      </c>
      <c r="R1307">
        <v>23.572200901051229</v>
      </c>
      <c r="S1307">
        <v>7.7559539737757557E-3</v>
      </c>
      <c r="T1307">
        <v>8.3617875301043622E-3</v>
      </c>
      <c r="U1307">
        <v>3.7848541610917851E-3</v>
      </c>
      <c r="V1307">
        <v>824166</v>
      </c>
      <c r="W1307">
        <f t="shared" si="40"/>
        <v>1.9902595664971903E-2</v>
      </c>
      <c r="X1307">
        <v>5.8607439122290612E-2</v>
      </c>
      <c r="Y1307">
        <v>9.0046561412898046E-2</v>
      </c>
      <c r="Z1307">
        <v>39.622981119199267</v>
      </c>
      <c r="AA1307">
        <v>9.2803853358308805E-2</v>
      </c>
      <c r="AB1307">
        <v>7.7902060476317897E-2</v>
      </c>
      <c r="AC1307">
        <v>467125</v>
      </c>
      <c r="AD1307">
        <v>6.1364107525395617E-2</v>
      </c>
      <c r="AE1307">
        <v>1.5006689858175009E-3</v>
      </c>
      <c r="AF1307">
        <v>2.284185175274284E-3</v>
      </c>
      <c r="AG1307">
        <v>2.8300776023548299E-3</v>
      </c>
      <c r="AH1307">
        <v>7.3427883328873423E-4</v>
      </c>
      <c r="AI1307">
        <f t="shared" si="41"/>
        <v>3.3247109668262317E-2</v>
      </c>
      <c r="AJ1307">
        <v>1.0085094995986079E-2</v>
      </c>
      <c r="AK1307">
        <v>0.41526731624167879</v>
      </c>
      <c r="AL1307">
        <v>0.45721614334976213</v>
      </c>
      <c r="AM1307">
        <v>0.74037730633681154</v>
      </c>
      <c r="AN1307" t="e">
        <f>INDEX(realgdp!$A:$H,MATCH(Sheet1!A1307,realgdp!$A:$A,0),MATCH(Sheet1!I1307,realgdp!$A$1:$H$1,0))</f>
        <v>#N/A</v>
      </c>
      <c r="AO1307">
        <f>INDEX(pricelevel!$A:$H,MATCH(A1307,pricelevel!$A:$A,0),MATCH(Sheet1!I1307,pricelevel!$A$1:$H$1,0))</f>
        <v>100</v>
      </c>
    </row>
    <row r="1308" spans="1:41">
      <c r="A1308" s="1">
        <v>10420</v>
      </c>
      <c r="B1308" s="5" t="s">
        <v>11</v>
      </c>
      <c r="C1308">
        <v>58467.802840434422</v>
      </c>
      <c r="D1308">
        <v>0.49916457811194648</v>
      </c>
      <c r="E1308">
        <v>0.9285714285714286</v>
      </c>
      <c r="F1308">
        <v>7.9415204678362574</v>
      </c>
      <c r="G1308">
        <v>188251.62907268171</v>
      </c>
      <c r="H1308">
        <v>0.97454723445912872</v>
      </c>
      <c r="I1308">
        <v>2017</v>
      </c>
      <c r="J1308">
        <v>0.2410154021677125</v>
      </c>
      <c r="K1308">
        <v>1.025974025974026</v>
      </c>
      <c r="L1308">
        <v>0.1328385337776431</v>
      </c>
      <c r="M1308">
        <v>1.025974025974026</v>
      </c>
      <c r="N1308">
        <v>0.49078014184397162</v>
      </c>
      <c r="O1308">
        <v>0.61265822784810131</v>
      </c>
      <c r="P1308">
        <v>27630</v>
      </c>
      <c r="Q1308">
        <v>867.84393063583821</v>
      </c>
      <c r="R1308">
        <v>23.274509803921571</v>
      </c>
      <c r="S1308">
        <v>1.0355029585798819E-2</v>
      </c>
      <c r="T1308">
        <v>1.454635108481262E-2</v>
      </c>
      <c r="U1308">
        <v>3.205128205128205E-3</v>
      </c>
      <c r="V1308">
        <v>6602</v>
      </c>
      <c r="W1308">
        <f t="shared" si="40"/>
        <v>2.8106508875739643E-2</v>
      </c>
      <c r="X1308">
        <v>6.6568047337278113E-2</v>
      </c>
      <c r="Y1308">
        <v>0.1025641025641026</v>
      </c>
      <c r="Z1308">
        <v>39.415697674418603</v>
      </c>
      <c r="AA1308">
        <v>0.10922090729783041</v>
      </c>
      <c r="AB1308">
        <v>6.3856015779092709E-2</v>
      </c>
      <c r="AC1308">
        <v>4056</v>
      </c>
      <c r="AD1308">
        <v>7.0886075949367092E-2</v>
      </c>
      <c r="AE1308">
        <v>1.9723865877712028E-3</v>
      </c>
      <c r="AF1308">
        <v>1.232741617357002E-3</v>
      </c>
      <c r="AG1308">
        <v>4.9309664694280079E-3</v>
      </c>
      <c r="AH1308">
        <v>2.4654832347140041E-4</v>
      </c>
      <c r="AI1308">
        <f t="shared" si="41"/>
        <v>3.1409479936150494E-2</v>
      </c>
      <c r="AJ1308">
        <v>2.465483234714004E-3</v>
      </c>
      <c r="AK1308">
        <v>0.27594936708860762</v>
      </c>
      <c r="AL1308">
        <v>0.42487125113601942</v>
      </c>
      <c r="AM1308">
        <v>0.42531645569620252</v>
      </c>
      <c r="AN1308">
        <f>INDEX(realgdp!$A:$H,MATCH(Sheet1!A1308,realgdp!$A:$A,0),MATCH(Sheet1!I1308,realgdp!$A$1:$H$1,0))</f>
        <v>32386.3</v>
      </c>
      <c r="AO1308">
        <f>INDEX(pricelevel!$A:$H,MATCH(A1308,pricelevel!$A:$A,0),MATCH(Sheet1!I1308,pricelevel!$A$1:$H$1,0))</f>
        <v>90.4</v>
      </c>
    </row>
    <row r="1309" spans="1:41">
      <c r="A1309" s="1">
        <v>10580</v>
      </c>
      <c r="B1309" s="5" t="s">
        <v>12</v>
      </c>
      <c r="C1309">
        <v>66451.002588996766</v>
      </c>
      <c r="D1309">
        <v>0.50032362459546931</v>
      </c>
      <c r="E1309">
        <v>0.94174757281553401</v>
      </c>
      <c r="F1309">
        <v>8.3721682847896446</v>
      </c>
      <c r="G1309">
        <v>246069.96763754051</v>
      </c>
      <c r="H1309">
        <v>0.98016467065868262</v>
      </c>
      <c r="I1309">
        <v>2017</v>
      </c>
      <c r="J1309">
        <v>0.2256478999106345</v>
      </c>
      <c r="K1309">
        <v>1.0358744394618835</v>
      </c>
      <c r="L1309">
        <v>0.12655845683368619</v>
      </c>
      <c r="M1309">
        <v>0.97309417040358748</v>
      </c>
      <c r="N1309">
        <v>0.5666337611056268</v>
      </c>
      <c r="O1309">
        <v>0.70276497695852536</v>
      </c>
      <c r="P1309">
        <v>35497.281105990784</v>
      </c>
      <c r="Q1309">
        <v>1145.131221719457</v>
      </c>
      <c r="R1309">
        <v>23.691218130311611</v>
      </c>
      <c r="S1309">
        <v>1.014465526958482E-2</v>
      </c>
      <c r="T1309">
        <v>1.014465526958482E-2</v>
      </c>
      <c r="U1309">
        <v>5.2601916212662034E-3</v>
      </c>
      <c r="V1309">
        <v>8502</v>
      </c>
      <c r="W1309">
        <f t="shared" si="40"/>
        <v>2.5549502160435843E-2</v>
      </c>
      <c r="X1309">
        <v>4.6590268645500657E-2</v>
      </c>
      <c r="Y1309">
        <v>0.10013150479053171</v>
      </c>
      <c r="Z1309">
        <v>39.25</v>
      </c>
      <c r="AA1309">
        <v>9.4871313169265448E-2</v>
      </c>
      <c r="AB1309">
        <v>4.8468908510238592E-2</v>
      </c>
      <c r="AC1309">
        <v>5323</v>
      </c>
      <c r="AD1309">
        <v>0.1036866359447005</v>
      </c>
      <c r="AE1309">
        <v>2.817959797106894E-3</v>
      </c>
      <c r="AF1309">
        <v>2.4422318241593089E-3</v>
      </c>
      <c r="AG1309">
        <v>4.5087356753710306E-3</v>
      </c>
      <c r="AH1309">
        <v>1.1271839188427581E-3</v>
      </c>
      <c r="AI1309">
        <f t="shared" si="41"/>
        <v>3.2259688236409637E-2</v>
      </c>
      <c r="AJ1309">
        <v>3.7572797294758601E-4</v>
      </c>
      <c r="AK1309">
        <v>0.26497695852534559</v>
      </c>
      <c r="AL1309">
        <v>0.43025170548106328</v>
      </c>
      <c r="AM1309">
        <v>0.35253456221198148</v>
      </c>
      <c r="AN1309">
        <f>INDEX(realgdp!$A:$H,MATCH(Sheet1!A1309,realgdp!$A:$A,0),MATCH(Sheet1!I1309,realgdp!$A$1:$H$1,0))</f>
        <v>46524.3</v>
      </c>
      <c r="AO1309">
        <f>INDEX(pricelevel!$A:$H,MATCH(A1309,pricelevel!$A:$A,0),MATCH(Sheet1!I1309,pricelevel!$A$1:$H$1,0))</f>
        <v>100.6</v>
      </c>
    </row>
    <row r="1310" spans="1:41">
      <c r="A1310" s="1">
        <v>10740</v>
      </c>
      <c r="B1310" s="5" t="s">
        <v>13</v>
      </c>
      <c r="C1310">
        <v>52618.483040457701</v>
      </c>
      <c r="D1310">
        <v>0.49325704944830412</v>
      </c>
      <c r="E1310">
        <v>0.81160604822231308</v>
      </c>
      <c r="F1310">
        <v>7.9284838577850429</v>
      </c>
      <c r="G1310">
        <v>277612.17817735998</v>
      </c>
      <c r="H1310">
        <v>0.97889447236180904</v>
      </c>
      <c r="I1310">
        <v>2017</v>
      </c>
      <c r="J1310">
        <v>0.26051737653514501</v>
      </c>
      <c r="K1310">
        <v>1.069047619047619</v>
      </c>
      <c r="L1310">
        <v>0.13530891808778309</v>
      </c>
      <c r="M1310">
        <v>1.069047619047619</v>
      </c>
      <c r="N1310">
        <v>0.47975077881619937</v>
      </c>
      <c r="O1310">
        <v>0.60356347438752789</v>
      </c>
      <c r="P1310">
        <v>24012.761692650329</v>
      </c>
      <c r="Q1310">
        <v>1036.0051546391751</v>
      </c>
      <c r="R1310">
        <v>26.132686084142399</v>
      </c>
      <c r="S1310">
        <v>5.7761732851985556E-3</v>
      </c>
      <c r="T1310">
        <v>1.6606498194945848E-2</v>
      </c>
      <c r="U1310">
        <v>3.610108303249098E-3</v>
      </c>
      <c r="V1310">
        <v>7154</v>
      </c>
      <c r="W1310">
        <f t="shared" si="40"/>
        <v>2.59927797833935E-2</v>
      </c>
      <c r="X1310">
        <v>5.8483754512635377E-2</v>
      </c>
      <c r="Y1310">
        <v>0.1058965102286402</v>
      </c>
      <c r="Z1310">
        <v>37.53846153846154</v>
      </c>
      <c r="AA1310">
        <v>8.6161251504211792E-2</v>
      </c>
      <c r="AB1310">
        <v>4.4765342960288813E-2</v>
      </c>
      <c r="AC1310">
        <v>4155</v>
      </c>
      <c r="AD1310">
        <v>6.6815144766147E-2</v>
      </c>
      <c r="AE1310">
        <v>9.6269554753309261E-4</v>
      </c>
      <c r="AF1310">
        <v>2.647412755716005E-3</v>
      </c>
      <c r="AG1310">
        <v>3.1287605294825511E-3</v>
      </c>
      <c r="AH1310">
        <v>4.813477737665463E-4</v>
      </c>
      <c r="AI1310">
        <f t="shared" si="41"/>
        <v>4.3143940205606121E-2</v>
      </c>
      <c r="AJ1310">
        <v>3.3694344163658239E-3</v>
      </c>
      <c r="AK1310">
        <v>0.2984409799554566</v>
      </c>
      <c r="AL1310">
        <v>0.41641039977634892</v>
      </c>
      <c r="AM1310">
        <v>0.50556792873051226</v>
      </c>
      <c r="AN1310">
        <f>INDEX(realgdp!$A:$H,MATCH(Sheet1!A1310,realgdp!$A:$A,0),MATCH(Sheet1!I1310,realgdp!$A$1:$H$1,0))</f>
        <v>38522.699999999997</v>
      </c>
      <c r="AO1310">
        <f>INDEX(pricelevel!$A:$H,MATCH(A1310,pricelevel!$A:$A,0),MATCH(Sheet1!I1310,pricelevel!$A$1:$H$1,0))</f>
        <v>95.7</v>
      </c>
    </row>
    <row r="1311" spans="1:41">
      <c r="A1311" s="1">
        <v>10900</v>
      </c>
      <c r="B1311" s="5" t="s">
        <v>15</v>
      </c>
      <c r="C1311">
        <v>61364.079743681017</v>
      </c>
      <c r="D1311">
        <v>0.5115699537201851</v>
      </c>
      <c r="E1311">
        <v>0.93912424350302603</v>
      </c>
      <c r="F1311">
        <v>7.8939124243503027</v>
      </c>
      <c r="G1311">
        <v>241145.88821644711</v>
      </c>
      <c r="H1311">
        <v>0.97539975399753998</v>
      </c>
      <c r="I1311">
        <v>2017</v>
      </c>
      <c r="J1311">
        <v>0.22660596863935256</v>
      </c>
      <c r="K1311">
        <v>0.78017241379310343</v>
      </c>
      <c r="L1311">
        <v>0.1234019647422958</v>
      </c>
      <c r="M1311">
        <v>0.85344827586206895</v>
      </c>
      <c r="N1311">
        <v>0.53394255874673624</v>
      </c>
      <c r="O1311">
        <v>0.64898989898989901</v>
      </c>
      <c r="P1311">
        <v>34740.277777777781</v>
      </c>
      <c r="Q1311">
        <v>1198.241935483871</v>
      </c>
      <c r="R1311">
        <v>26.05769230769231</v>
      </c>
      <c r="S1311">
        <v>9.7571552471812668E-3</v>
      </c>
      <c r="T1311">
        <v>1.149176062445794E-2</v>
      </c>
      <c r="U1311">
        <v>3.902862098872507E-3</v>
      </c>
      <c r="V1311">
        <v>7431</v>
      </c>
      <c r="W1311">
        <f t="shared" si="40"/>
        <v>2.5151777970511713E-2</v>
      </c>
      <c r="X1311">
        <v>5.2471812662619251E-2</v>
      </c>
      <c r="Y1311">
        <v>9.4752818733738073E-2</v>
      </c>
      <c r="Z1311">
        <v>40.150141643059492</v>
      </c>
      <c r="AA1311">
        <v>0.10299219427580231</v>
      </c>
      <c r="AB1311">
        <v>7.7189939288811793E-2</v>
      </c>
      <c r="AC1311">
        <v>4612</v>
      </c>
      <c r="AD1311">
        <v>9.8484848484848481E-2</v>
      </c>
      <c r="AE1311">
        <v>1.7346053772766691E-3</v>
      </c>
      <c r="AF1311">
        <v>2.1682567215958368E-3</v>
      </c>
      <c r="AG1311">
        <v>4.5533391153512572E-3</v>
      </c>
      <c r="AH1311">
        <v>6.5047701647875109E-4</v>
      </c>
      <c r="AI1311">
        <f t="shared" si="41"/>
        <v>3.4491432197192938E-2</v>
      </c>
      <c r="AJ1311">
        <v>1.5177797051170859E-3</v>
      </c>
      <c r="AK1311">
        <v>0.29040404040404039</v>
      </c>
      <c r="AL1311">
        <v>0.44812272910779172</v>
      </c>
      <c r="AM1311">
        <v>0.3611111111111111</v>
      </c>
      <c r="AN1311">
        <f>INDEX(realgdp!$A:$H,MATCH(Sheet1!A1311,realgdp!$A:$A,0),MATCH(Sheet1!I1311,realgdp!$A$1:$H$1,0))</f>
        <v>38612.9</v>
      </c>
      <c r="AO1311">
        <f>INDEX(pricelevel!$A:$H,MATCH(A1311,pricelevel!$A:$A,0),MATCH(Sheet1!I1311,pricelevel!$A$1:$H$1,0))</f>
        <v>100.6</v>
      </c>
    </row>
    <row r="1312" spans="1:41">
      <c r="A1312" s="1">
        <v>11100</v>
      </c>
      <c r="B1312" s="5" t="s">
        <v>17</v>
      </c>
      <c r="C1312">
        <v>54761.685863874343</v>
      </c>
      <c r="D1312">
        <v>0.50785340314136129</v>
      </c>
      <c r="E1312">
        <v>0.91832460732984289</v>
      </c>
      <c r="F1312">
        <v>7.5256544502617801</v>
      </c>
      <c r="G1312">
        <v>196035.8115183246</v>
      </c>
      <c r="H1312">
        <v>0.98408812729498163</v>
      </c>
      <c r="I1312">
        <v>2017</v>
      </c>
      <c r="J1312">
        <v>0.25584415584415582</v>
      </c>
      <c r="K1312">
        <v>0.97837837837837838</v>
      </c>
      <c r="L1312">
        <v>0.14561403508771931</v>
      </c>
      <c r="M1312">
        <v>0.90810810810810816</v>
      </c>
      <c r="N1312">
        <v>0.41516245487364623</v>
      </c>
      <c r="O1312">
        <v>0.5714285714285714</v>
      </c>
      <c r="P1312">
        <v>27130.773809523809</v>
      </c>
      <c r="Q1312">
        <v>999.98571428571427</v>
      </c>
      <c r="R1312">
        <v>18.393442622950818</v>
      </c>
      <c r="S1312">
        <v>1.0856453558504221E-2</v>
      </c>
      <c r="T1312">
        <v>1.2665862484921591E-2</v>
      </c>
      <c r="U1312">
        <v>5.4282267792521112E-3</v>
      </c>
      <c r="V1312">
        <v>2850</v>
      </c>
      <c r="W1312">
        <f t="shared" si="40"/>
        <v>2.8950542822677925E-2</v>
      </c>
      <c r="X1312">
        <v>5.4885404101326897E-2</v>
      </c>
      <c r="Y1312">
        <v>7.9613992762364291E-2</v>
      </c>
      <c r="Z1312">
        <v>38.891304347826093</v>
      </c>
      <c r="AA1312">
        <v>0.1067551266586249</v>
      </c>
      <c r="AB1312">
        <v>6.2123039806996377E-2</v>
      </c>
      <c r="AC1312">
        <v>1658</v>
      </c>
      <c r="AD1312">
        <v>0.125</v>
      </c>
      <c r="AE1312">
        <v>1.2062726176115799E-3</v>
      </c>
      <c r="AF1312">
        <v>4.2219541616405308E-3</v>
      </c>
      <c r="AG1312">
        <v>3.01568154402895E-3</v>
      </c>
      <c r="AH1312">
        <v>6.0313630880579007E-4</v>
      </c>
      <c r="AI1312">
        <f t="shared" si="41"/>
        <v>3.6857987217993972E-2</v>
      </c>
      <c r="AJ1312">
        <v>6.0313630880579009E-3</v>
      </c>
      <c r="AK1312">
        <v>0.45833333333333331</v>
      </c>
      <c r="AL1312">
        <v>0.46666666666666667</v>
      </c>
      <c r="AM1312">
        <v>0.70238095238095233</v>
      </c>
      <c r="AN1312">
        <f>INDEX(realgdp!$A:$H,MATCH(Sheet1!A1312,realgdp!$A:$A,0),MATCH(Sheet1!I1312,realgdp!$A$1:$H$1,0))</f>
        <v>12238.3</v>
      </c>
      <c r="AO1312">
        <f>INDEX(pricelevel!$A:$H,MATCH(A1312,pricelevel!$A:$A,0),MATCH(Sheet1!I1312,pricelevel!$A$1:$H$1,0))</f>
        <v>93.3</v>
      </c>
    </row>
    <row r="1313" spans="1:41">
      <c r="A1313" s="1">
        <v>11260</v>
      </c>
      <c r="B1313" s="5" t="s">
        <v>18</v>
      </c>
      <c r="C1313">
        <v>63700.191056910568</v>
      </c>
      <c r="D1313">
        <v>0.52235772357723576</v>
      </c>
      <c r="E1313">
        <v>0.87601626016260159</v>
      </c>
      <c r="F1313">
        <v>7.7957317073170733</v>
      </c>
      <c r="G1313">
        <v>302935.77235772362</v>
      </c>
      <c r="H1313">
        <v>0.95425667090216015</v>
      </c>
      <c r="I1313">
        <v>2017</v>
      </c>
      <c r="J1313">
        <v>0.25889967637540451</v>
      </c>
      <c r="K1313">
        <v>0.98989898989898994</v>
      </c>
      <c r="L1313">
        <v>0.17946021731510689</v>
      </c>
      <c r="M1313">
        <v>1</v>
      </c>
      <c r="N1313">
        <v>0.41947565543071158</v>
      </c>
      <c r="O1313">
        <v>0.5252525252525253</v>
      </c>
      <c r="P1313">
        <v>32991.515151515152</v>
      </c>
      <c r="Q1313">
        <v>1412.010638297872</v>
      </c>
      <c r="R1313">
        <v>23.022556390977439</v>
      </c>
      <c r="S1313">
        <v>6.4743967039434958E-3</v>
      </c>
      <c r="T1313">
        <v>1.0005885815185399E-2</v>
      </c>
      <c r="U1313">
        <v>7.0629782224838136E-3</v>
      </c>
      <c r="V1313">
        <v>2853</v>
      </c>
      <c r="W1313">
        <f t="shared" si="40"/>
        <v>2.3543260741612709E-2</v>
      </c>
      <c r="X1313">
        <v>6.1212477928193051E-2</v>
      </c>
      <c r="Y1313">
        <v>9.7704532077692766E-2</v>
      </c>
      <c r="Z1313">
        <v>40.471590909090907</v>
      </c>
      <c r="AA1313">
        <v>7.5338434373160679E-2</v>
      </c>
      <c r="AB1313">
        <v>5.94467333725721E-2</v>
      </c>
      <c r="AC1313">
        <v>1699</v>
      </c>
      <c r="AD1313">
        <v>0.1262626262626263</v>
      </c>
      <c r="AE1313">
        <v>2.3543260741612712E-3</v>
      </c>
      <c r="AF1313">
        <v>4.7086521483225424E-3</v>
      </c>
      <c r="AG1313">
        <v>2.942907592701589E-3</v>
      </c>
      <c r="AH1313">
        <v>5.885815185403178E-3</v>
      </c>
      <c r="AI1313">
        <f t="shared" si="41"/>
        <v>4.2799205547642896E-2</v>
      </c>
      <c r="AJ1313">
        <v>3.3549146556798123E-2</v>
      </c>
      <c r="AK1313">
        <v>0.37878787878787878</v>
      </c>
      <c r="AL1313">
        <v>0.40273396424815983</v>
      </c>
      <c r="AM1313">
        <v>0.74747474747474751</v>
      </c>
      <c r="AN1313">
        <f>INDEX(realgdp!$A:$H,MATCH(Sheet1!A1313,realgdp!$A:$A,0),MATCH(Sheet1!I1313,realgdp!$A$1:$H$1,0))</f>
        <v>24681.8</v>
      </c>
      <c r="AO1313">
        <f>INDEX(pricelevel!$A:$H,MATCH(A1313,pricelevel!$A:$A,0),MATCH(Sheet1!I1313,pricelevel!$A$1:$H$1,0))</f>
        <v>107.9</v>
      </c>
    </row>
    <row r="1314" spans="1:41">
      <c r="A1314" s="1">
        <v>11460</v>
      </c>
      <c r="B1314" s="5" t="s">
        <v>19</v>
      </c>
      <c r="C1314">
        <v>75895.307548928235</v>
      </c>
      <c r="D1314">
        <v>0.50046598322460389</v>
      </c>
      <c r="E1314">
        <v>0.87698042870456661</v>
      </c>
      <c r="F1314">
        <v>9.0913327120223677</v>
      </c>
      <c r="G1314">
        <v>327647.34389561968</v>
      </c>
      <c r="H1314">
        <v>0.99037433155080212</v>
      </c>
      <c r="I1314">
        <v>2017</v>
      </c>
      <c r="J1314">
        <v>0.3</v>
      </c>
      <c r="K1314">
        <v>1.6226415094339623</v>
      </c>
      <c r="L1314">
        <v>0.1222463543282656</v>
      </c>
      <c r="M1314">
        <v>1.50314465408805</v>
      </c>
      <c r="N1314">
        <v>0.65896980461811727</v>
      </c>
      <c r="O1314">
        <v>0.84518828451882844</v>
      </c>
      <c r="P1314">
        <v>33037.280334728042</v>
      </c>
      <c r="Q1314">
        <v>1291.903448275862</v>
      </c>
      <c r="R1314">
        <v>25.66298342541436</v>
      </c>
      <c r="S1314">
        <v>7.9033007903300794E-3</v>
      </c>
      <c r="T1314">
        <v>1.9060901906090191E-2</v>
      </c>
      <c r="U1314">
        <v>7.4384007438400741E-3</v>
      </c>
      <c r="V1314">
        <v>3223</v>
      </c>
      <c r="W1314">
        <f t="shared" si="40"/>
        <v>3.4402603440260346E-2</v>
      </c>
      <c r="X1314">
        <v>6.8340306834030681E-2</v>
      </c>
      <c r="Y1314">
        <v>0.1222687122268712</v>
      </c>
      <c r="Z1314">
        <v>40.068292682926831</v>
      </c>
      <c r="AA1314">
        <v>8.0892608089260812E-2</v>
      </c>
      <c r="AB1314">
        <v>3.8586703858670378E-2</v>
      </c>
      <c r="AC1314">
        <v>2151</v>
      </c>
      <c r="AD1314">
        <v>0.21757322175732219</v>
      </c>
      <c r="AE1314">
        <v>2.7894002789400278E-3</v>
      </c>
      <c r="AF1314">
        <v>4.6490004649000468E-3</v>
      </c>
      <c r="AG1314">
        <v>4.6490004649000468E-3</v>
      </c>
      <c r="AH1314">
        <v>0</v>
      </c>
      <c r="AI1314">
        <f t="shared" si="41"/>
        <v>3.9104412808394592E-2</v>
      </c>
      <c r="AJ1314">
        <v>9.2980009298000927E-4</v>
      </c>
      <c r="AK1314">
        <v>0.2384937238493724</v>
      </c>
      <c r="AL1314">
        <v>0.41545144275519702</v>
      </c>
      <c r="AM1314">
        <v>0.15481171548117151</v>
      </c>
      <c r="AN1314">
        <f>INDEX(realgdp!$A:$H,MATCH(Sheet1!A1314,realgdp!$A:$A,0),MATCH(Sheet1!I1314,realgdp!$A$1:$H$1,0))</f>
        <v>20545.5</v>
      </c>
      <c r="AO1314">
        <f>INDEX(pricelevel!$A:$H,MATCH(A1314,pricelevel!$A:$A,0),MATCH(Sheet1!I1314,pricelevel!$A$1:$H$1,0))</f>
        <v>101.7</v>
      </c>
    </row>
    <row r="1315" spans="1:41">
      <c r="A1315" s="1">
        <v>11500</v>
      </c>
      <c r="B1315" s="5" t="s">
        <v>20</v>
      </c>
      <c r="C1315">
        <v>41191.732937685461</v>
      </c>
      <c r="D1315">
        <v>0.49258160237388732</v>
      </c>
      <c r="E1315">
        <v>0.8456973293768546</v>
      </c>
      <c r="F1315">
        <v>7.1127596439169141</v>
      </c>
      <c r="G1315">
        <v>129146.2908011869</v>
      </c>
      <c r="H1315">
        <v>0.95703125</v>
      </c>
      <c r="I1315">
        <v>2017</v>
      </c>
      <c r="J1315">
        <v>0.24703557312252963</v>
      </c>
      <c r="K1315">
        <v>0.71951219512195119</v>
      </c>
      <c r="L1315">
        <v>0.13528855250709559</v>
      </c>
      <c r="M1315">
        <v>0.6097560975609756</v>
      </c>
      <c r="N1315">
        <v>0.29914529914529908</v>
      </c>
      <c r="O1315">
        <v>0.54</v>
      </c>
      <c r="P1315">
        <v>21815</v>
      </c>
      <c r="Q1315">
        <v>684.83333333333337</v>
      </c>
      <c r="R1315">
        <v>27.714285714285719</v>
      </c>
      <c r="S1315">
        <v>7.3937153419593336E-3</v>
      </c>
      <c r="T1315">
        <v>9.242144177449169E-3</v>
      </c>
      <c r="U1315">
        <v>0</v>
      </c>
      <c r="V1315">
        <v>1057</v>
      </c>
      <c r="W1315">
        <f t="shared" si="40"/>
        <v>1.6635859519408502E-2</v>
      </c>
      <c r="X1315">
        <v>4.8059149722735672E-2</v>
      </c>
      <c r="Y1315">
        <v>7.2088724584103508E-2</v>
      </c>
      <c r="Z1315">
        <v>39.659090909090907</v>
      </c>
      <c r="AA1315">
        <v>0.1035120147874307</v>
      </c>
      <c r="AB1315">
        <v>7.763401109057301E-2</v>
      </c>
      <c r="AC1315">
        <v>541</v>
      </c>
      <c r="AD1315">
        <v>0.08</v>
      </c>
      <c r="AE1315">
        <v>0</v>
      </c>
      <c r="AF1315">
        <v>0</v>
      </c>
      <c r="AG1315">
        <v>0</v>
      </c>
      <c r="AH1315">
        <v>0</v>
      </c>
      <c r="AI1315">
        <f t="shared" si="41"/>
        <v>3.1392772557109025E-2</v>
      </c>
      <c r="AJ1315">
        <v>0</v>
      </c>
      <c r="AK1315">
        <v>0.24</v>
      </c>
      <c r="AL1315">
        <v>0.41532639545884581</v>
      </c>
      <c r="AM1315">
        <v>0.42</v>
      </c>
      <c r="AN1315">
        <f>INDEX(realgdp!$A:$H,MATCH(Sheet1!A1315,realgdp!$A:$A,0),MATCH(Sheet1!I1315,realgdp!$A$1:$H$1,0))</f>
        <v>3419.2</v>
      </c>
      <c r="AO1315">
        <f>INDEX(pricelevel!$A:$H,MATCH(A1315,pricelevel!$A:$A,0),MATCH(Sheet1!I1315,pricelevel!$A$1:$H$1,0))</f>
        <v>84.8</v>
      </c>
    </row>
    <row r="1316" spans="1:41">
      <c r="A1316" s="1">
        <v>11700</v>
      </c>
      <c r="B1316" s="5" t="s">
        <v>21</v>
      </c>
      <c r="C1316">
        <v>49859.756097560967</v>
      </c>
      <c r="D1316">
        <v>0.48902439024390237</v>
      </c>
      <c r="E1316">
        <v>0.93048780487804883</v>
      </c>
      <c r="F1316">
        <v>8.1225609756097565</v>
      </c>
      <c r="G1316">
        <v>264834.39024390251</v>
      </c>
      <c r="H1316">
        <v>0.98355754857997013</v>
      </c>
      <c r="I1316">
        <v>2017</v>
      </c>
      <c r="J1316">
        <v>0.21069561720948934</v>
      </c>
      <c r="K1316">
        <v>1.0260869565217392</v>
      </c>
      <c r="L1316">
        <v>0.10858430649457081</v>
      </c>
      <c r="M1316">
        <v>0.89130434782608692</v>
      </c>
      <c r="N1316">
        <v>0.43127962085308058</v>
      </c>
      <c r="O1316">
        <v>0.60487804878048779</v>
      </c>
      <c r="P1316">
        <v>27004.682926829271</v>
      </c>
      <c r="Q1316">
        <v>1033.0526315789471</v>
      </c>
      <c r="R1316">
        <v>22.304878048780491</v>
      </c>
      <c r="S1316">
        <v>9.6021947873799734E-3</v>
      </c>
      <c r="T1316">
        <v>1.8175582990397801E-2</v>
      </c>
      <c r="U1316">
        <v>5.1440329218106996E-3</v>
      </c>
      <c r="V1316">
        <v>4881</v>
      </c>
      <c r="W1316">
        <f t="shared" si="40"/>
        <v>3.2921810699588473E-2</v>
      </c>
      <c r="X1316">
        <v>7.5445816186556922E-2</v>
      </c>
      <c r="Y1316">
        <v>9.9108367626886143E-2</v>
      </c>
      <c r="Z1316">
        <v>39</v>
      </c>
      <c r="AA1316">
        <v>0.1141975308641975</v>
      </c>
      <c r="AB1316">
        <v>4.7325102880658443E-2</v>
      </c>
      <c r="AC1316">
        <v>2916</v>
      </c>
      <c r="AD1316">
        <v>2.9268292682926831E-2</v>
      </c>
      <c r="AE1316">
        <v>3.4293552812071329E-3</v>
      </c>
      <c r="AF1316">
        <v>1.714677640603566E-3</v>
      </c>
      <c r="AG1316">
        <v>4.11522633744856E-3</v>
      </c>
      <c r="AH1316">
        <v>2.05761316872428E-3</v>
      </c>
      <c r="AI1316">
        <f t="shared" si="41"/>
        <v>3.8254573637396969E-2</v>
      </c>
      <c r="AJ1316">
        <v>6.8587105624142656E-4</v>
      </c>
      <c r="AK1316">
        <v>0.33658536585365861</v>
      </c>
      <c r="AL1316">
        <v>0.48821962712558897</v>
      </c>
      <c r="AM1316">
        <v>0.36585365853658541</v>
      </c>
      <c r="AN1316">
        <f>INDEX(realgdp!$A:$H,MATCH(Sheet1!A1316,realgdp!$A:$A,0),MATCH(Sheet1!I1316,realgdp!$A$1:$H$1,0))</f>
        <v>17329.2</v>
      </c>
      <c r="AO1316">
        <f>INDEX(pricelevel!$A:$H,MATCH(A1316,pricelevel!$A:$A,0),MATCH(Sheet1!I1316,pricelevel!$A$1:$H$1,0))</f>
        <v>92.6</v>
      </c>
    </row>
    <row r="1317" spans="1:41">
      <c r="A1317" s="1">
        <v>12060</v>
      </c>
      <c r="B1317" s="5" t="s">
        <v>23</v>
      </c>
      <c r="C1317">
        <v>70521.383639398991</v>
      </c>
      <c r="D1317">
        <v>0.50411797440178074</v>
      </c>
      <c r="E1317">
        <v>0.70628825820812469</v>
      </c>
      <c r="F1317">
        <v>8.3675013912075684</v>
      </c>
      <c r="G1317">
        <v>298532.08124652202</v>
      </c>
      <c r="H1317">
        <v>0.97911327524346492</v>
      </c>
      <c r="I1317">
        <v>2017</v>
      </c>
      <c r="J1317">
        <v>0.25734876455552402</v>
      </c>
      <c r="K1317">
        <v>0.91496796738497377</v>
      </c>
      <c r="L1317">
        <v>0.1604825193904198</v>
      </c>
      <c r="M1317">
        <v>0.95573675014560278</v>
      </c>
      <c r="N1317">
        <v>0.47193347193347202</v>
      </c>
      <c r="O1317">
        <v>0.66118220597196831</v>
      </c>
      <c r="P1317">
        <v>31751.911639244361</v>
      </c>
      <c r="Q1317">
        <v>1246.4261330194231</v>
      </c>
      <c r="R1317">
        <v>30.495542949756889</v>
      </c>
      <c r="S1317">
        <v>8.0846968238691055E-3</v>
      </c>
      <c r="T1317">
        <v>1.4854026307346811E-2</v>
      </c>
      <c r="U1317">
        <v>5.6785370548604426E-3</v>
      </c>
      <c r="V1317">
        <v>51314</v>
      </c>
      <c r="W1317">
        <f t="shared" si="40"/>
        <v>2.8617260186076358E-2</v>
      </c>
      <c r="X1317">
        <v>5.06576836701957E-2</v>
      </c>
      <c r="Y1317">
        <v>0.12848893166506259</v>
      </c>
      <c r="Z1317">
        <v>40.067862165963433</v>
      </c>
      <c r="AA1317">
        <v>0.1151106833493744</v>
      </c>
      <c r="AB1317">
        <v>6.0410651267244153E-2</v>
      </c>
      <c r="AC1317">
        <v>31170</v>
      </c>
      <c r="AD1317">
        <v>0.1773308957952468</v>
      </c>
      <c r="AE1317">
        <v>3.2402951555983322E-3</v>
      </c>
      <c r="AF1317">
        <v>2.4382418992621108E-3</v>
      </c>
      <c r="AG1317">
        <v>2.5986525505293551E-3</v>
      </c>
      <c r="AH1317">
        <v>1.92492781520693E-4</v>
      </c>
      <c r="AI1317">
        <f t="shared" si="41"/>
        <v>3.9255152482815546E-2</v>
      </c>
      <c r="AJ1317">
        <v>5.7747834456207893E-4</v>
      </c>
      <c r="AK1317">
        <v>0.34399756246191349</v>
      </c>
      <c r="AL1317">
        <v>0.43839887749931788</v>
      </c>
      <c r="AM1317">
        <v>0.43753808653260212</v>
      </c>
      <c r="AN1317">
        <f>INDEX(realgdp!$A:$H,MATCH(Sheet1!A1317,realgdp!$A:$A,0),MATCH(Sheet1!I1317,realgdp!$A$1:$H$1,0))</f>
        <v>334488.2</v>
      </c>
      <c r="AO1317">
        <f>INDEX(pricelevel!$A:$H,MATCH(A1317,pricelevel!$A:$A,0),MATCH(Sheet1!I1317,pricelevel!$A$1:$H$1,0))</f>
        <v>96.8</v>
      </c>
    </row>
    <row r="1318" spans="1:41">
      <c r="A1318" s="1">
        <v>12100</v>
      </c>
      <c r="B1318" s="5" t="s">
        <v>24</v>
      </c>
      <c r="C1318">
        <v>64176.495098039217</v>
      </c>
      <c r="D1318">
        <v>0.5</v>
      </c>
      <c r="E1318">
        <v>0.81372549019607843</v>
      </c>
      <c r="F1318">
        <v>7.9276960784313726</v>
      </c>
      <c r="G1318">
        <v>288120.2205882353</v>
      </c>
      <c r="H1318">
        <v>0.9662921348314607</v>
      </c>
      <c r="I1318">
        <v>2017</v>
      </c>
      <c r="J1318">
        <v>0.19051512673753065</v>
      </c>
      <c r="K1318">
        <v>0.69512195121951215</v>
      </c>
      <c r="L1318">
        <v>0.1169950738916256</v>
      </c>
      <c r="M1318">
        <v>0.64634146341463417</v>
      </c>
      <c r="N1318">
        <v>0.5803571428571429</v>
      </c>
      <c r="O1318">
        <v>0.65094339622641506</v>
      </c>
      <c r="P1318">
        <v>26614.528301886789</v>
      </c>
      <c r="Q1318">
        <v>1336.7647058823529</v>
      </c>
      <c r="R1318">
        <v>23.213333333333331</v>
      </c>
      <c r="S1318">
        <v>1.5498652291105121E-2</v>
      </c>
      <c r="T1318">
        <v>6.0646900269541778E-3</v>
      </c>
      <c r="U1318">
        <v>1.078167115902965E-2</v>
      </c>
      <c r="V1318">
        <v>2436</v>
      </c>
      <c r="W1318">
        <f t="shared" si="40"/>
        <v>3.2345013477088951E-2</v>
      </c>
      <c r="X1318">
        <v>9.4339622641509441E-2</v>
      </c>
      <c r="Y1318">
        <v>9.1644204851752023E-2</v>
      </c>
      <c r="Z1318">
        <v>36.736263736263737</v>
      </c>
      <c r="AA1318">
        <v>0.1071428571428571</v>
      </c>
      <c r="AB1318">
        <v>4.6495956873315362E-2</v>
      </c>
      <c r="AC1318">
        <v>1484</v>
      </c>
      <c r="AD1318">
        <v>0.160377358490566</v>
      </c>
      <c r="AE1318">
        <v>4.0431266846361188E-3</v>
      </c>
      <c r="AF1318">
        <v>6.7385444743935314E-3</v>
      </c>
      <c r="AG1318">
        <v>6.7385444743935314E-3</v>
      </c>
      <c r="AH1318">
        <v>6.7385444743935314E-4</v>
      </c>
      <c r="AI1318">
        <f t="shared" si="41"/>
        <v>5.0226879496774152E-2</v>
      </c>
      <c r="AJ1318">
        <v>6.7385444743935314E-4</v>
      </c>
      <c r="AK1318">
        <v>0.2452830188679245</v>
      </c>
      <c r="AL1318">
        <v>0.42610837438423638</v>
      </c>
      <c r="AM1318">
        <v>0.39622641509433959</v>
      </c>
      <c r="AN1318">
        <f>INDEX(realgdp!$A:$H,MATCH(Sheet1!A1318,realgdp!$A:$A,0),MATCH(Sheet1!I1318,realgdp!$A$1:$H$1,0))</f>
        <v>11233.1</v>
      </c>
      <c r="AO1318">
        <f>INDEX(pricelevel!$A:$H,MATCH(A1318,pricelevel!$A:$A,0),MATCH(Sheet1!I1318,pricelevel!$A$1:$H$1,0))</f>
        <v>102</v>
      </c>
    </row>
    <row r="1319" spans="1:41">
      <c r="A1319" s="1">
        <v>12220</v>
      </c>
      <c r="B1319" s="5" t="s">
        <v>25</v>
      </c>
      <c r="C1319">
        <v>58252.054794520547</v>
      </c>
      <c r="D1319">
        <v>0.48493150684931507</v>
      </c>
      <c r="E1319">
        <v>0.81643835616438354</v>
      </c>
      <c r="F1319">
        <v>8.0547945205479454</v>
      </c>
      <c r="G1319">
        <v>209659.17808219179</v>
      </c>
      <c r="H1319">
        <v>0.97643097643097643</v>
      </c>
      <c r="I1319">
        <v>2017</v>
      </c>
      <c r="J1319">
        <v>0.28413284132841327</v>
      </c>
      <c r="K1319">
        <v>1.3818181818181818</v>
      </c>
      <c r="L1319">
        <v>0.1222896790980052</v>
      </c>
      <c r="M1319">
        <v>1.3090909090909091</v>
      </c>
      <c r="N1319">
        <v>0.56521739130434778</v>
      </c>
      <c r="O1319">
        <v>0.70833333333333337</v>
      </c>
      <c r="P1319">
        <v>22466.388888888891</v>
      </c>
      <c r="Q1319">
        <v>779.04878048780483</v>
      </c>
      <c r="R1319">
        <v>21.95652173913043</v>
      </c>
      <c r="S1319">
        <v>9.4086021505376347E-3</v>
      </c>
      <c r="T1319">
        <v>1.075268817204301E-2</v>
      </c>
      <c r="U1319">
        <v>2.6881720430107529E-3</v>
      </c>
      <c r="V1319">
        <v>1153</v>
      </c>
      <c r="W1319">
        <f t="shared" si="40"/>
        <v>2.2849462365591398E-2</v>
      </c>
      <c r="X1319">
        <v>7.5268817204301078E-2</v>
      </c>
      <c r="Y1319">
        <v>8.8709677419354843E-2</v>
      </c>
      <c r="Z1319">
        <v>40.116666666666667</v>
      </c>
      <c r="AA1319">
        <v>9.8118279569892469E-2</v>
      </c>
      <c r="AB1319">
        <v>3.6290322580645157E-2</v>
      </c>
      <c r="AC1319">
        <v>744</v>
      </c>
      <c r="AD1319">
        <v>0.125</v>
      </c>
      <c r="AE1319">
        <v>0</v>
      </c>
      <c r="AF1319">
        <v>2.6881720430107529E-3</v>
      </c>
      <c r="AG1319">
        <v>6.7204301075268818E-3</v>
      </c>
      <c r="AH1319">
        <v>1.344086021505376E-3</v>
      </c>
      <c r="AI1319">
        <f t="shared" si="41"/>
        <v>3.4676190479062514E-2</v>
      </c>
      <c r="AJ1319">
        <v>0</v>
      </c>
      <c r="AK1319">
        <v>0.34722222222222221</v>
      </c>
      <c r="AL1319">
        <v>0.39202081526452731</v>
      </c>
      <c r="AM1319">
        <v>0.47222222222222221</v>
      </c>
      <c r="AN1319">
        <f>INDEX(realgdp!$A:$H,MATCH(Sheet1!A1319,realgdp!$A:$A,0),MATCH(Sheet1!I1319,realgdp!$A$1:$H$1,0))</f>
        <v>4714.6000000000004</v>
      </c>
      <c r="AO1319">
        <f>INDEX(pricelevel!$A:$H,MATCH(A1319,pricelevel!$A:$A,0),MATCH(Sheet1!I1319,pricelevel!$A$1:$H$1,0))</f>
        <v>84.4</v>
      </c>
    </row>
    <row r="1320" spans="1:41">
      <c r="A1320" s="1">
        <v>12260</v>
      </c>
      <c r="B1320" s="5" t="s">
        <v>26</v>
      </c>
      <c r="C1320">
        <v>53828.463060686023</v>
      </c>
      <c r="D1320">
        <v>0.51253298153034299</v>
      </c>
      <c r="E1320">
        <v>0.7025065963060686</v>
      </c>
      <c r="F1320">
        <v>7.7869393139841687</v>
      </c>
      <c r="G1320">
        <v>181915.36939313979</v>
      </c>
      <c r="H1320">
        <v>0.97404703974047036</v>
      </c>
      <c r="I1320">
        <v>2017</v>
      </c>
      <c r="J1320">
        <v>0.25364077669902912</v>
      </c>
      <c r="K1320">
        <v>1.0524475524475525</v>
      </c>
      <c r="L1320">
        <v>0.13084716533735721</v>
      </c>
      <c r="M1320">
        <v>1.0769230769230771</v>
      </c>
      <c r="N1320">
        <v>0.39506172839506171</v>
      </c>
      <c r="O1320">
        <v>0.54545454545454541</v>
      </c>
      <c r="P1320">
        <v>25233.051948051951</v>
      </c>
      <c r="Q1320">
        <v>974.68211920529802</v>
      </c>
      <c r="R1320">
        <v>20.561320754716981</v>
      </c>
      <c r="S1320">
        <v>7.4321813452248231E-3</v>
      </c>
      <c r="T1320">
        <v>8.175399479747306E-3</v>
      </c>
      <c r="U1320">
        <v>2.9728725380899291E-3</v>
      </c>
      <c r="V1320">
        <v>4639</v>
      </c>
      <c r="W1320">
        <f t="shared" si="40"/>
        <v>1.8580453363062056E-2</v>
      </c>
      <c r="X1320">
        <v>5.8714232627276097E-2</v>
      </c>
      <c r="Y1320">
        <v>8.2125603864734303E-2</v>
      </c>
      <c r="Z1320">
        <v>39.674603174603178</v>
      </c>
      <c r="AA1320">
        <v>9.5131921218877744E-2</v>
      </c>
      <c r="AB1320">
        <v>5.7599405425492377E-2</v>
      </c>
      <c r="AC1320">
        <v>2691</v>
      </c>
      <c r="AD1320">
        <v>8.4415584415584416E-2</v>
      </c>
      <c r="AE1320">
        <v>1.486436269044965E-3</v>
      </c>
      <c r="AF1320">
        <v>1.486436269044965E-3</v>
      </c>
      <c r="AG1320">
        <v>1.486436269044965E-3</v>
      </c>
      <c r="AH1320">
        <v>3.7160906726124119E-4</v>
      </c>
      <c r="AI1320">
        <f t="shared" si="41"/>
        <v>3.862719900913713E-2</v>
      </c>
      <c r="AJ1320">
        <v>1.486436269044965E-3</v>
      </c>
      <c r="AK1320">
        <v>0.36688311688311692</v>
      </c>
      <c r="AL1320">
        <v>0.43910325501185599</v>
      </c>
      <c r="AM1320">
        <v>0.51298701298701299</v>
      </c>
      <c r="AN1320">
        <f>INDEX(realgdp!$A:$H,MATCH(Sheet1!A1320,realgdp!$A:$A,0),MATCH(Sheet1!I1320,realgdp!$A$1:$H$1,0))</f>
        <v>20911.099999999999</v>
      </c>
      <c r="AO1320">
        <f>INDEX(pricelevel!$A:$H,MATCH(A1320,pricelevel!$A:$A,0),MATCH(Sheet1!I1320,pricelevel!$A$1:$H$1,0))</f>
        <v>88.6</v>
      </c>
    </row>
    <row r="1321" spans="1:41">
      <c r="A1321" s="1">
        <v>12420</v>
      </c>
      <c r="B1321" s="5" t="s">
        <v>27</v>
      </c>
      <c r="C1321">
        <v>77868.424482606788</v>
      </c>
      <c r="D1321">
        <v>0.51577865844708648</v>
      </c>
      <c r="E1321">
        <v>0.85322178188756792</v>
      </c>
      <c r="F1321">
        <v>8.5339791574930288</v>
      </c>
      <c r="G1321">
        <v>379928.12270659028</v>
      </c>
      <c r="H1321">
        <v>0.98390611902766134</v>
      </c>
      <c r="I1321">
        <v>2017</v>
      </c>
      <c r="J1321">
        <v>0.2906924257470434</v>
      </c>
      <c r="K1321">
        <v>0.98656126482213435</v>
      </c>
      <c r="L1321">
        <v>0.15382275400527279</v>
      </c>
      <c r="M1321">
        <v>1.06403162055336</v>
      </c>
      <c r="N1321">
        <v>0.54627862595419852</v>
      </c>
      <c r="O1321">
        <v>0.74294205052005946</v>
      </c>
      <c r="P1321">
        <v>38676.775631500743</v>
      </c>
      <c r="Q1321">
        <v>1416.9154761904761</v>
      </c>
      <c r="R1321">
        <v>25.45821325648415</v>
      </c>
      <c r="S1321">
        <v>7.7192424001273274E-3</v>
      </c>
      <c r="T1321">
        <v>2.2123189559127801E-2</v>
      </c>
      <c r="U1321">
        <v>6.0480662104090404E-3</v>
      </c>
      <c r="V1321">
        <v>19724</v>
      </c>
      <c r="W1321">
        <f t="shared" si="40"/>
        <v>3.5890498169664171E-2</v>
      </c>
      <c r="X1321">
        <v>5.0771924240012728E-2</v>
      </c>
      <c r="Y1321">
        <v>0.13687728791978351</v>
      </c>
      <c r="Z1321">
        <v>40.311612364243942</v>
      </c>
      <c r="AA1321">
        <v>0.1115709056183352</v>
      </c>
      <c r="AB1321">
        <v>4.0187808371796911E-2</v>
      </c>
      <c r="AC1321">
        <v>12566</v>
      </c>
      <c r="AD1321">
        <v>0.20356612184249631</v>
      </c>
      <c r="AE1321">
        <v>2.5465541938564382E-3</v>
      </c>
      <c r="AF1321">
        <v>3.5015120165526022E-3</v>
      </c>
      <c r="AG1321">
        <v>3.7402514722266432E-3</v>
      </c>
      <c r="AH1321">
        <v>5.5705872990609577E-4</v>
      </c>
      <c r="AI1321">
        <f t="shared" si="41"/>
        <v>3.6634788010520017E-2</v>
      </c>
      <c r="AJ1321">
        <v>7.7192424001273274E-3</v>
      </c>
      <c r="AK1321">
        <v>0.32317979197622593</v>
      </c>
      <c r="AL1321">
        <v>0.43632123301561548</v>
      </c>
      <c r="AM1321">
        <v>0.32243684992570582</v>
      </c>
      <c r="AN1321">
        <f>INDEX(realgdp!$A:$H,MATCH(Sheet1!A1321,realgdp!$A:$A,0),MATCH(Sheet1!I1321,realgdp!$A$1:$H$1,0))</f>
        <v>135072.4</v>
      </c>
      <c r="AO1321">
        <f>INDEX(pricelevel!$A:$H,MATCH(A1321,pricelevel!$A:$A,0),MATCH(Sheet1!I1321,pricelevel!$A$1:$H$1,0))</f>
        <v>100.5</v>
      </c>
    </row>
    <row r="1322" spans="1:41">
      <c r="A1322" s="1">
        <v>12540</v>
      </c>
      <c r="B1322" s="5" t="s">
        <v>28</v>
      </c>
      <c r="C1322">
        <v>51095.130576713818</v>
      </c>
      <c r="D1322">
        <v>0.53318824809575627</v>
      </c>
      <c r="E1322">
        <v>0.78237214363438523</v>
      </c>
      <c r="F1322">
        <v>6.7943416757344943</v>
      </c>
      <c r="G1322">
        <v>234247.49727965181</v>
      </c>
      <c r="H1322">
        <v>0.9578030810448761</v>
      </c>
      <c r="I1322">
        <v>2017</v>
      </c>
      <c r="J1322">
        <v>0.31182226924094153</v>
      </c>
      <c r="K1322">
        <v>0.87585034013605445</v>
      </c>
      <c r="L1322">
        <v>0.19613447665713901</v>
      </c>
      <c r="M1322">
        <v>0.95748299319727892</v>
      </c>
      <c r="N1322">
        <v>0.34330299089726918</v>
      </c>
      <c r="O1322">
        <v>0.41030195381882772</v>
      </c>
      <c r="P1322">
        <v>19675.435168738899</v>
      </c>
      <c r="Q1322">
        <v>1110.4695652173909</v>
      </c>
      <c r="R1322">
        <v>23.92387543252595</v>
      </c>
      <c r="S1322">
        <v>5.4288816503800224E-3</v>
      </c>
      <c r="T1322">
        <v>8.9576547231270363E-3</v>
      </c>
      <c r="U1322">
        <v>1.900108577633008E-3</v>
      </c>
      <c r="V1322">
        <v>7347</v>
      </c>
      <c r="W1322">
        <f t="shared" si="40"/>
        <v>1.6286644951140065E-2</v>
      </c>
      <c r="X1322">
        <v>5.0488599348534197E-2</v>
      </c>
      <c r="Y1322">
        <v>6.3789359391965256E-2</v>
      </c>
      <c r="Z1322">
        <v>39.270557029177724</v>
      </c>
      <c r="AA1322">
        <v>8.9576547231270356E-2</v>
      </c>
      <c r="AB1322">
        <v>8.6047774158523341E-2</v>
      </c>
      <c r="AC1322">
        <v>3684</v>
      </c>
      <c r="AD1322">
        <v>0.15275310834813499</v>
      </c>
      <c r="AE1322">
        <v>1.085776330076004E-3</v>
      </c>
      <c r="AF1322">
        <v>8.1433224755700329E-4</v>
      </c>
      <c r="AG1322">
        <v>1.628664495114007E-3</v>
      </c>
      <c r="AH1322">
        <v>2.714440825190011E-4</v>
      </c>
      <c r="AI1322">
        <f t="shared" si="41"/>
        <v>5.6439390320664848E-2</v>
      </c>
      <c r="AJ1322">
        <v>2.2258414766558089E-2</v>
      </c>
      <c r="AK1322">
        <v>0.38721136767317937</v>
      </c>
      <c r="AL1322">
        <v>0.38124404518851229</v>
      </c>
      <c r="AM1322">
        <v>0.75843694493783309</v>
      </c>
      <c r="AN1322">
        <f>INDEX(realgdp!$A:$H,MATCH(Sheet1!A1322,realgdp!$A:$A,0),MATCH(Sheet1!I1322,realgdp!$A$1:$H$1,0))</f>
        <v>33594.1</v>
      </c>
      <c r="AO1322">
        <f>INDEX(pricelevel!$A:$H,MATCH(A1322,pricelevel!$A:$A,0),MATCH(Sheet1!I1322,pricelevel!$A$1:$H$1,0))</f>
        <v>96</v>
      </c>
    </row>
    <row r="1323" spans="1:41">
      <c r="A1323" s="1">
        <v>12580</v>
      </c>
      <c r="B1323" s="5" t="s">
        <v>29</v>
      </c>
      <c r="C1323">
        <v>74467.073979330802</v>
      </c>
      <c r="D1323">
        <v>0.49033050240458398</v>
      </c>
      <c r="E1323">
        <v>0.76066714417272074</v>
      </c>
      <c r="F1323">
        <v>8.4377366213035909</v>
      </c>
      <c r="G1323">
        <v>357200.84927862481</v>
      </c>
      <c r="H1323">
        <v>0.98093344250789571</v>
      </c>
      <c r="I1323">
        <v>2017</v>
      </c>
      <c r="J1323">
        <v>0.25751012994271344</v>
      </c>
      <c r="K1323">
        <v>1.0130463144161774</v>
      </c>
      <c r="L1323">
        <v>0.14021984756214331</v>
      </c>
      <c r="M1323">
        <v>1.0658838878016961</v>
      </c>
      <c r="N1323">
        <v>0.54740313272877161</v>
      </c>
      <c r="O1323">
        <v>0.67503059975520197</v>
      </c>
      <c r="P1323">
        <v>34933.580171358633</v>
      </c>
      <c r="Q1323">
        <v>1460.4126284875181</v>
      </c>
      <c r="R1323">
        <v>30.837411207576949</v>
      </c>
      <c r="S1323">
        <v>7.3284887301391793E-3</v>
      </c>
      <c r="T1323">
        <v>1.39795541322823E-2</v>
      </c>
      <c r="U1323">
        <v>5.173050868333539E-3</v>
      </c>
      <c r="V1323">
        <v>26109</v>
      </c>
      <c r="W1323">
        <f t="shared" si="40"/>
        <v>2.648109373075502E-2</v>
      </c>
      <c r="X1323">
        <v>4.4217268136470013E-2</v>
      </c>
      <c r="Y1323">
        <v>0.1179948269491317</v>
      </c>
      <c r="Z1323">
        <v>39.41122807017544</v>
      </c>
      <c r="AA1323">
        <v>9.2129572607463975E-2</v>
      </c>
      <c r="AB1323">
        <v>5.2161596255696517E-2</v>
      </c>
      <c r="AC1323">
        <v>16238</v>
      </c>
      <c r="AD1323">
        <v>0.1175030599755202</v>
      </c>
      <c r="AE1323">
        <v>2.709693311984234E-3</v>
      </c>
      <c r="AF1323">
        <v>2.4633575563493041E-3</v>
      </c>
      <c r="AG1323">
        <v>3.0176130065278982E-3</v>
      </c>
      <c r="AH1323">
        <v>4.3108757236112819E-4</v>
      </c>
      <c r="AI1323">
        <f t="shared" si="41"/>
        <v>4.1805409618017972E-2</v>
      </c>
      <c r="AJ1323">
        <v>5.5425545017859343E-4</v>
      </c>
      <c r="AK1323">
        <v>0.28947368421052633</v>
      </c>
      <c r="AL1323">
        <v>0.42847294036539119</v>
      </c>
      <c r="AM1323">
        <v>0.36658506731946139</v>
      </c>
      <c r="AN1323">
        <f>INDEX(realgdp!$A:$H,MATCH(Sheet1!A1323,realgdp!$A:$A,0),MATCH(Sheet1!I1323,realgdp!$A$1:$H$1,0))</f>
        <v>165903</v>
      </c>
      <c r="AO1323">
        <f>INDEX(pricelevel!$A:$H,MATCH(A1323,pricelevel!$A:$A,0),MATCH(Sheet1!I1323,pricelevel!$A$1:$H$1,0))</f>
        <v>107.2</v>
      </c>
    </row>
    <row r="1324" spans="1:41">
      <c r="A1324" s="1">
        <v>12620</v>
      </c>
      <c r="B1324" s="5" t="s">
        <v>30</v>
      </c>
      <c r="C1324">
        <v>43196.038338658152</v>
      </c>
      <c r="D1324">
        <v>0.51437699680511184</v>
      </c>
      <c r="E1324">
        <v>0.96964856230031948</v>
      </c>
      <c r="F1324">
        <v>7.6309904153354644</v>
      </c>
      <c r="G1324">
        <v>156898.56230031949</v>
      </c>
      <c r="H1324">
        <v>0.97642436149312373</v>
      </c>
      <c r="I1324">
        <v>2017</v>
      </c>
      <c r="J1324">
        <v>0.20689655172413793</v>
      </c>
      <c r="K1324">
        <v>1.2025316455696202</v>
      </c>
      <c r="L1324">
        <v>0.110613810741688</v>
      </c>
      <c r="M1324">
        <v>1.1139240506329109</v>
      </c>
      <c r="N1324">
        <v>0.40639269406392692</v>
      </c>
      <c r="O1324">
        <v>0.64772727272727271</v>
      </c>
      <c r="P1324">
        <v>28215.909090909088</v>
      </c>
      <c r="Q1324">
        <v>898.64864864864865</v>
      </c>
      <c r="R1324">
        <v>27.567164179104481</v>
      </c>
      <c r="S1324">
        <v>9.9502487562189053E-3</v>
      </c>
      <c r="T1324">
        <v>6.965174129353234E-3</v>
      </c>
      <c r="U1324">
        <v>2.9850746268656721E-3</v>
      </c>
      <c r="V1324">
        <v>1564</v>
      </c>
      <c r="W1324">
        <f t="shared" si="40"/>
        <v>1.9900497512437811E-2</v>
      </c>
      <c r="X1324">
        <v>7.6616915422885568E-2</v>
      </c>
      <c r="Y1324">
        <v>6.0696517412935323E-2</v>
      </c>
      <c r="Z1324">
        <v>37.935897435897438</v>
      </c>
      <c r="AA1324">
        <v>0.1223880597014925</v>
      </c>
      <c r="AB1324">
        <v>7.3631840796019907E-2</v>
      </c>
      <c r="AC1324">
        <v>1005</v>
      </c>
      <c r="AD1324">
        <v>5.6818181818181823E-2</v>
      </c>
      <c r="AE1324">
        <v>9.9502487562189048E-4</v>
      </c>
      <c r="AF1324">
        <v>1.990049751243781E-3</v>
      </c>
      <c r="AG1324">
        <v>5.9701492537313433E-3</v>
      </c>
      <c r="AH1324">
        <v>1.990049751243781E-3</v>
      </c>
      <c r="AI1324">
        <f t="shared" si="41"/>
        <v>3.1849005670995204E-2</v>
      </c>
      <c r="AJ1324">
        <v>0</v>
      </c>
      <c r="AK1324">
        <v>0.39772727272727271</v>
      </c>
      <c r="AL1324">
        <v>0.43350383631713563</v>
      </c>
      <c r="AM1324">
        <v>0.59090909090909094</v>
      </c>
      <c r="AN1324">
        <f>INDEX(realgdp!$A:$H,MATCH(Sheet1!A1324,realgdp!$A:$A,0),MATCH(Sheet1!I1324,realgdp!$A$1:$H$1,0))</f>
        <v>5252.4</v>
      </c>
      <c r="AO1324">
        <f>INDEX(pricelevel!$A:$H,MATCH(A1324,pricelevel!$A:$A,0),MATCH(Sheet1!I1324,pricelevel!$A$1:$H$1,0))</f>
        <v>96.3</v>
      </c>
    </row>
    <row r="1325" spans="1:41">
      <c r="A1325" s="1">
        <v>12700</v>
      </c>
      <c r="B1325" s="5" t="s">
        <v>31</v>
      </c>
      <c r="C1325">
        <v>70445.497925311211</v>
      </c>
      <c r="D1325">
        <v>0.46991701244813278</v>
      </c>
      <c r="E1325">
        <v>0.9636929460580913</v>
      </c>
      <c r="F1325">
        <v>8.5591286307053949</v>
      </c>
      <c r="G1325">
        <v>560157.88381742744</v>
      </c>
      <c r="H1325">
        <v>0.97326852976913725</v>
      </c>
      <c r="I1325">
        <v>2017</v>
      </c>
      <c r="J1325">
        <v>0.17449139280125195</v>
      </c>
      <c r="K1325">
        <v>0.66935483870967738</v>
      </c>
      <c r="L1325">
        <v>9.6810933940774488E-2</v>
      </c>
      <c r="M1325">
        <v>0.79838709677419351</v>
      </c>
      <c r="N1325">
        <v>0.38297872340425532</v>
      </c>
      <c r="O1325">
        <v>0.54545454545454541</v>
      </c>
      <c r="P1325">
        <v>33314.141414141413</v>
      </c>
      <c r="Q1325">
        <v>1399.0322580645161</v>
      </c>
      <c r="R1325">
        <v>21.415584415584419</v>
      </c>
      <c r="S1325">
        <v>1.221001221001221E-2</v>
      </c>
      <c r="T1325">
        <v>1.526251526251526E-2</v>
      </c>
      <c r="U1325">
        <v>8.5470085470085479E-3</v>
      </c>
      <c r="V1325">
        <v>2634</v>
      </c>
      <c r="W1325">
        <f t="shared" si="40"/>
        <v>3.6019536019536016E-2</v>
      </c>
      <c r="X1325">
        <v>5.8608058608058608E-2</v>
      </c>
      <c r="Y1325">
        <v>0.1361416361416361</v>
      </c>
      <c r="Z1325">
        <v>39.719101123595507</v>
      </c>
      <c r="AA1325">
        <v>0.1098901098901099</v>
      </c>
      <c r="AB1325">
        <v>4.2735042735042743E-2</v>
      </c>
      <c r="AC1325">
        <v>1638</v>
      </c>
      <c r="AD1325">
        <v>9.0909090909090912E-2</v>
      </c>
      <c r="AE1325">
        <v>3.0525030525030529E-3</v>
      </c>
      <c r="AF1325">
        <v>5.4945054945054949E-3</v>
      </c>
      <c r="AG1325">
        <v>8.5470085470085479E-3</v>
      </c>
      <c r="AH1325">
        <v>0</v>
      </c>
      <c r="AI1325">
        <f t="shared" si="41"/>
        <v>4.1995146765830965E-2</v>
      </c>
      <c r="AJ1325">
        <v>6.105006105006105E-4</v>
      </c>
      <c r="AK1325">
        <v>0.26262626262626271</v>
      </c>
      <c r="AL1325">
        <v>0.51290812452543655</v>
      </c>
      <c r="AM1325">
        <v>0.39393939393939392</v>
      </c>
      <c r="AN1325">
        <f>INDEX(realgdp!$A:$H,MATCH(Sheet1!A1325,realgdp!$A:$A,0),MATCH(Sheet1!I1325,realgdp!$A$1:$H$1,0))</f>
        <v>9836.6</v>
      </c>
      <c r="AO1325">
        <f>INDEX(pricelevel!$A:$H,MATCH(A1325,pricelevel!$A:$A,0),MATCH(Sheet1!I1325,pricelevel!$A$1:$H$1,0))</f>
        <v>104.7</v>
      </c>
    </row>
    <row r="1326" spans="1:41">
      <c r="A1326" s="1">
        <v>12940</v>
      </c>
      <c r="B1326" s="5" t="s">
        <v>32</v>
      </c>
      <c r="C1326">
        <v>59265.086976962863</v>
      </c>
      <c r="D1326">
        <v>0.50305594734367653</v>
      </c>
      <c r="E1326">
        <v>0.75505406676069586</v>
      </c>
      <c r="F1326">
        <v>7.7400094029149038</v>
      </c>
      <c r="G1326">
        <v>220228.11471556179</v>
      </c>
      <c r="H1326">
        <v>0.97431602456728084</v>
      </c>
      <c r="I1326">
        <v>2017</v>
      </c>
      <c r="J1326">
        <v>0.25007550588945937</v>
      </c>
      <c r="K1326">
        <v>0.98473282442748089</v>
      </c>
      <c r="L1326">
        <v>0.14313566206336309</v>
      </c>
      <c r="M1326">
        <v>0.97709923664122134</v>
      </c>
      <c r="N1326">
        <v>0.48005698005698011</v>
      </c>
      <c r="O1326">
        <v>0.59375</v>
      </c>
      <c r="P1326">
        <v>32510.390625</v>
      </c>
      <c r="Q1326">
        <v>1027.291666666667</v>
      </c>
      <c r="R1326">
        <v>27.08391608391608</v>
      </c>
      <c r="S1326">
        <v>7.0883315158124316E-3</v>
      </c>
      <c r="T1326">
        <v>1.008724100327154E-2</v>
      </c>
      <c r="U1326">
        <v>5.9978189749182124E-3</v>
      </c>
      <c r="V1326">
        <v>6155</v>
      </c>
      <c r="W1326">
        <f t="shared" si="40"/>
        <v>2.3173391494002181E-2</v>
      </c>
      <c r="X1326">
        <v>6.5703380588876772E-2</v>
      </c>
      <c r="Y1326">
        <v>9.2966194111232275E-2</v>
      </c>
      <c r="Z1326">
        <v>40.78125</v>
      </c>
      <c r="AA1326">
        <v>0.1033260632497274</v>
      </c>
      <c r="AB1326">
        <v>5.9705561613958562E-2</v>
      </c>
      <c r="AC1326">
        <v>3668</v>
      </c>
      <c r="AD1326">
        <v>4.9479166666666657E-2</v>
      </c>
      <c r="AE1326">
        <v>2.1810250817884411E-3</v>
      </c>
      <c r="AF1326">
        <v>3.8167938931297708E-3</v>
      </c>
      <c r="AG1326">
        <v>3.8167938931297708E-3</v>
      </c>
      <c r="AH1326">
        <v>5.4525627044711017E-4</v>
      </c>
      <c r="AI1326">
        <f t="shared" si="41"/>
        <v>3.1598871835046338E-2</v>
      </c>
      <c r="AJ1326">
        <v>8.9967284623773177E-3</v>
      </c>
      <c r="AK1326">
        <v>0.35677083333333331</v>
      </c>
      <c r="AL1326">
        <v>0.40861088545897639</v>
      </c>
      <c r="AM1326">
        <v>0.4609375</v>
      </c>
      <c r="AN1326">
        <f>INDEX(realgdp!$A:$H,MATCH(Sheet1!A1326,realgdp!$A:$A,0),MATCH(Sheet1!I1326,realgdp!$A$1:$H$1,0))</f>
        <v>45015.4</v>
      </c>
      <c r="AO1326">
        <f>INDEX(pricelevel!$A:$H,MATCH(A1326,pricelevel!$A:$A,0),MATCH(Sheet1!I1326,pricelevel!$A$1:$H$1,0))</f>
        <v>92.6</v>
      </c>
    </row>
    <row r="1327" spans="1:41">
      <c r="A1327" s="1">
        <v>13140</v>
      </c>
      <c r="B1327" s="5" t="s">
        <v>34</v>
      </c>
      <c r="C1327">
        <v>54883.709401709399</v>
      </c>
      <c r="D1327">
        <v>0.52059052059052058</v>
      </c>
      <c r="E1327">
        <v>0.78477078477078477</v>
      </c>
      <c r="F1327">
        <v>7.1212121212121211</v>
      </c>
      <c r="G1327">
        <v>162968.91996892</v>
      </c>
      <c r="H1327">
        <v>0.96338028169014089</v>
      </c>
      <c r="I1327">
        <v>2017</v>
      </c>
      <c r="J1327">
        <v>0.24147863658185309</v>
      </c>
      <c r="K1327">
        <v>0.92672413793103448</v>
      </c>
      <c r="L1327">
        <v>0.14426478019201619</v>
      </c>
      <c r="M1327">
        <v>0.88793103448275867</v>
      </c>
      <c r="N1327">
        <v>0.38567493112947659</v>
      </c>
      <c r="O1327">
        <v>0.46601941747572823</v>
      </c>
      <c r="P1327">
        <v>29973.49514563107</v>
      </c>
      <c r="Q1327">
        <v>814.64406779661022</v>
      </c>
      <c r="R1327">
        <v>24.90243902439024</v>
      </c>
      <c r="S1327">
        <v>7.4074074074074077E-3</v>
      </c>
      <c r="T1327">
        <v>8.7962962962962968E-3</v>
      </c>
      <c r="U1327">
        <v>9.2592592592592596E-4</v>
      </c>
      <c r="V1327">
        <v>3958</v>
      </c>
      <c r="W1327">
        <f t="shared" si="40"/>
        <v>1.7129629629629634E-2</v>
      </c>
      <c r="X1327">
        <v>5.7870370370370371E-2</v>
      </c>
      <c r="Y1327">
        <v>8.1944444444444445E-2</v>
      </c>
      <c r="Z1327">
        <v>40.236842105263158</v>
      </c>
      <c r="AA1327">
        <v>9.2129629629629631E-2</v>
      </c>
      <c r="AB1327">
        <v>6.4814814814814811E-2</v>
      </c>
      <c r="AC1327">
        <v>2160</v>
      </c>
      <c r="AD1327">
        <v>0.1504854368932039</v>
      </c>
      <c r="AE1327">
        <v>4.6296296296296298E-4</v>
      </c>
      <c r="AF1327">
        <v>4.6296296296296298E-4</v>
      </c>
      <c r="AG1327">
        <v>4.6296296296296294E-3</v>
      </c>
      <c r="AH1327">
        <v>4.6296296296296298E-4</v>
      </c>
      <c r="AI1327">
        <f t="shared" si="41"/>
        <v>2.7178814610659529E-2</v>
      </c>
      <c r="AJ1327">
        <v>9.2592592592592587E-3</v>
      </c>
      <c r="AK1327">
        <v>0.36407766990291263</v>
      </c>
      <c r="AL1327">
        <v>0.42748863062152598</v>
      </c>
      <c r="AM1327">
        <v>0.71844660194174759</v>
      </c>
      <c r="AN1327">
        <f>INDEX(realgdp!$A:$H,MATCH(Sheet1!A1327,realgdp!$A:$A,0),MATCH(Sheet1!I1327,realgdp!$A$1:$H$1,0))</f>
        <v>20142.599999999999</v>
      </c>
      <c r="AO1327">
        <f>INDEX(pricelevel!$A:$H,MATCH(A1327,pricelevel!$A:$A,0),MATCH(Sheet1!I1327,pricelevel!$A$1:$H$1,0))</f>
        <v>89.6</v>
      </c>
    </row>
    <row r="1328" spans="1:41">
      <c r="A1328" s="1">
        <v>13380</v>
      </c>
      <c r="B1328" s="5" t="s">
        <v>35</v>
      </c>
      <c r="C1328">
        <v>62433.042789223458</v>
      </c>
      <c r="D1328">
        <v>0.50396196513470681</v>
      </c>
      <c r="E1328">
        <v>0.87321711568938198</v>
      </c>
      <c r="F1328">
        <v>8.0491283676703649</v>
      </c>
      <c r="G1328">
        <v>388657.68621236132</v>
      </c>
      <c r="H1328">
        <v>0.97966728280961179</v>
      </c>
      <c r="I1328">
        <v>2017</v>
      </c>
      <c r="J1328">
        <v>0.2554890219560878</v>
      </c>
      <c r="K1328">
        <v>0.85820895522388063</v>
      </c>
      <c r="L1328">
        <v>0.1440162271805274</v>
      </c>
      <c r="M1328">
        <v>0.85820895522388063</v>
      </c>
      <c r="N1328">
        <v>0.54935622317596566</v>
      </c>
      <c r="O1328">
        <v>0.59130434782608698</v>
      </c>
      <c r="P1328">
        <v>29145.043478260872</v>
      </c>
      <c r="Q1328">
        <v>1150.2982456140351</v>
      </c>
      <c r="R1328">
        <v>30.473684210526319</v>
      </c>
      <c r="S1328">
        <v>9.1286307053941914E-3</v>
      </c>
      <c r="T1328">
        <v>1.244813278008299E-2</v>
      </c>
      <c r="U1328">
        <v>5.8091286307053944E-3</v>
      </c>
      <c r="V1328">
        <v>1972</v>
      </c>
      <c r="W1328">
        <f t="shared" si="40"/>
        <v>2.7385892116182576E-2</v>
      </c>
      <c r="X1328">
        <v>6.2240663900414939E-2</v>
      </c>
      <c r="Y1328">
        <v>0.1078838174273859</v>
      </c>
      <c r="Z1328">
        <v>38.04081632653061</v>
      </c>
      <c r="AA1328">
        <v>8.8796680497925315E-2</v>
      </c>
      <c r="AB1328">
        <v>6.1410788381742742E-2</v>
      </c>
      <c r="AC1328">
        <v>1205</v>
      </c>
      <c r="AD1328">
        <v>9.5652173913043481E-2</v>
      </c>
      <c r="AE1328">
        <v>1.6597510373443981E-3</v>
      </c>
      <c r="AF1328">
        <v>4.1493775933609959E-3</v>
      </c>
      <c r="AG1328">
        <v>4.1493775933609959E-3</v>
      </c>
      <c r="AH1328">
        <v>8.2987551867219915E-4</v>
      </c>
      <c r="AI1328">
        <f t="shared" si="41"/>
        <v>3.9468057286379969E-2</v>
      </c>
      <c r="AJ1328">
        <v>2.4896265560165969E-3</v>
      </c>
      <c r="AK1328">
        <v>0.36521739130434783</v>
      </c>
      <c r="AL1328">
        <v>0.43103448275862072</v>
      </c>
      <c r="AM1328">
        <v>0.5304347826086957</v>
      </c>
      <c r="AN1328">
        <f>INDEX(realgdp!$A:$H,MATCH(Sheet1!A1328,realgdp!$A:$A,0),MATCH(Sheet1!I1328,realgdp!$A$1:$H$1,0))</f>
        <v>9275.7000000000007</v>
      </c>
      <c r="AO1328">
        <f>INDEX(pricelevel!$A:$H,MATCH(A1328,pricelevel!$A:$A,0),MATCH(Sheet1!I1328,pricelevel!$A$1:$H$1,0))</f>
        <v>98.8</v>
      </c>
    </row>
    <row r="1329" spans="1:41">
      <c r="A1329" s="1">
        <v>13460</v>
      </c>
      <c r="B1329" s="5" t="s">
        <v>36</v>
      </c>
      <c r="C1329">
        <v>59636.571428571428</v>
      </c>
      <c r="D1329">
        <v>0.49890109890109891</v>
      </c>
      <c r="E1329">
        <v>0.97142857142857142</v>
      </c>
      <c r="F1329">
        <v>8.173626373626373</v>
      </c>
      <c r="G1329">
        <v>456356.04395604401</v>
      </c>
      <c r="H1329">
        <v>0.98044692737430172</v>
      </c>
      <c r="I1329">
        <v>2017</v>
      </c>
      <c r="J1329">
        <v>0.21242774566473988</v>
      </c>
      <c r="K1329">
        <v>0.87878787878787878</v>
      </c>
      <c r="L1329">
        <v>0.1206896551724138</v>
      </c>
      <c r="M1329">
        <v>0.90909090909090906</v>
      </c>
      <c r="N1329">
        <v>0.45333333333333331</v>
      </c>
      <c r="O1329">
        <v>0.56666666666666665</v>
      </c>
      <c r="P1329">
        <v>30410.5</v>
      </c>
      <c r="Q1329">
        <v>1474.3235294117651</v>
      </c>
      <c r="R1329">
        <v>16.23076923076923</v>
      </c>
      <c r="S1329">
        <v>6.5274151436031328E-3</v>
      </c>
      <c r="T1329">
        <v>1.436031331592689E-2</v>
      </c>
      <c r="U1329">
        <v>5.2219321148825066E-3</v>
      </c>
      <c r="V1329">
        <v>1276</v>
      </c>
      <c r="W1329">
        <f t="shared" si="40"/>
        <v>2.6109660574412531E-2</v>
      </c>
      <c r="X1329">
        <v>4.6997389033942558E-2</v>
      </c>
      <c r="Y1329">
        <v>0.13315926892950389</v>
      </c>
      <c r="Z1329">
        <v>38.388888888888893</v>
      </c>
      <c r="AA1329">
        <v>0.10313315926892951</v>
      </c>
      <c r="AB1329">
        <v>4.960835509138381E-2</v>
      </c>
      <c r="AC1329">
        <v>766</v>
      </c>
      <c r="AD1329">
        <v>8.3333333333333329E-2</v>
      </c>
      <c r="AE1329">
        <v>5.2219321148825066E-3</v>
      </c>
      <c r="AF1329">
        <v>0</v>
      </c>
      <c r="AG1329">
        <v>2.6109660574412529E-3</v>
      </c>
      <c r="AH1329">
        <v>1.3054830287206271E-3</v>
      </c>
      <c r="AI1329">
        <f t="shared" si="41"/>
        <v>4.8480739527852722E-2</v>
      </c>
      <c r="AJ1329">
        <v>0</v>
      </c>
      <c r="AK1329">
        <v>0.38333333333333341</v>
      </c>
      <c r="AL1329">
        <v>0.54467084639498431</v>
      </c>
      <c r="AM1329">
        <v>0.31666666666666671</v>
      </c>
      <c r="AN1329">
        <f>INDEX(realgdp!$A:$H,MATCH(Sheet1!A1329,realgdp!$A:$A,0),MATCH(Sheet1!I1329,realgdp!$A$1:$H$1,0))</f>
        <v>8779.7999999999993</v>
      </c>
      <c r="AO1329">
        <f>INDEX(pricelevel!$A:$H,MATCH(A1329,pricelevel!$A:$A,0),MATCH(Sheet1!I1329,pricelevel!$A$1:$H$1,0))</f>
        <v>100.2</v>
      </c>
    </row>
    <row r="1330" spans="1:41">
      <c r="A1330" s="1">
        <v>13780</v>
      </c>
      <c r="B1330" s="5" t="s">
        <v>38</v>
      </c>
      <c r="C1330">
        <v>48382.656184486383</v>
      </c>
      <c r="D1330">
        <v>0.48113207547169812</v>
      </c>
      <c r="E1330">
        <v>0.95073375262054505</v>
      </c>
      <c r="F1330">
        <v>7.7704402515723272</v>
      </c>
      <c r="G1330">
        <v>140814.0461215933</v>
      </c>
      <c r="H1330">
        <v>0.9728729963008631</v>
      </c>
      <c r="I1330">
        <v>2017</v>
      </c>
      <c r="J1330">
        <v>0.22971014492753622</v>
      </c>
      <c r="K1330">
        <v>1.0948905109489051</v>
      </c>
      <c r="L1330">
        <v>0.1217684526039715</v>
      </c>
      <c r="M1330">
        <v>1.029197080291971</v>
      </c>
      <c r="N1330">
        <v>0.55623100303951367</v>
      </c>
      <c r="O1330">
        <v>0.60992907801418439</v>
      </c>
      <c r="P1330">
        <v>26789.602836879429</v>
      </c>
      <c r="Q1330">
        <v>994.98412698412699</v>
      </c>
      <c r="R1330">
        <v>21.657407407407408</v>
      </c>
      <c r="S1330">
        <v>9.9812850904553961E-3</v>
      </c>
      <c r="T1330">
        <v>9.3574547723019336E-3</v>
      </c>
      <c r="U1330">
        <v>2.495321272613849E-3</v>
      </c>
      <c r="V1330">
        <v>2669</v>
      </c>
      <c r="W1330">
        <f t="shared" si="40"/>
        <v>2.1834061135371181E-2</v>
      </c>
      <c r="X1330">
        <v>7.4859638178415469E-2</v>
      </c>
      <c r="Y1330">
        <v>6.7373674360573926E-2</v>
      </c>
      <c r="Z1330">
        <v>35.355371900826448</v>
      </c>
      <c r="AA1330">
        <v>9.7941359950093579E-2</v>
      </c>
      <c r="AB1330">
        <v>6.4254522769806616E-2</v>
      </c>
      <c r="AC1330">
        <v>1603</v>
      </c>
      <c r="AD1330">
        <v>9.2198581560283682E-2</v>
      </c>
      <c r="AE1330">
        <v>1.2476606363069249E-3</v>
      </c>
      <c r="AF1330">
        <v>1.2476606363069249E-3</v>
      </c>
      <c r="AG1330">
        <v>4.9906425452276981E-3</v>
      </c>
      <c r="AH1330">
        <v>6.2383031815346226E-4</v>
      </c>
      <c r="AI1330">
        <f t="shared" si="41"/>
        <v>3.7140682265524291E-2</v>
      </c>
      <c r="AJ1330">
        <v>6.2383031815346226E-4</v>
      </c>
      <c r="AK1330">
        <v>0.29078014184397161</v>
      </c>
      <c r="AL1330">
        <v>0.41701011614837019</v>
      </c>
      <c r="AM1330">
        <v>0.45390070921985809</v>
      </c>
      <c r="AN1330">
        <f>INDEX(realgdp!$A:$H,MATCH(Sheet1!A1330,realgdp!$A:$A,0),MATCH(Sheet1!I1330,realgdp!$A$1:$H$1,0))</f>
        <v>8524.1</v>
      </c>
      <c r="AO1330">
        <f>INDEX(pricelevel!$A:$H,MATCH(A1330,pricelevel!$A:$A,0),MATCH(Sheet1!I1330,pricelevel!$A$1:$H$1,0))</f>
        <v>96.3</v>
      </c>
    </row>
    <row r="1331" spans="1:41">
      <c r="A1331" s="1">
        <v>13820</v>
      </c>
      <c r="B1331" s="5" t="s">
        <v>39</v>
      </c>
      <c r="C1331">
        <v>56121.439752252263</v>
      </c>
      <c r="D1331">
        <v>0.5067567567567568</v>
      </c>
      <c r="E1331">
        <v>0.80264639639639634</v>
      </c>
      <c r="F1331">
        <v>7.8997747747747749</v>
      </c>
      <c r="G1331">
        <v>223336.48648648651</v>
      </c>
      <c r="H1331">
        <v>0.97744095875925274</v>
      </c>
      <c r="I1331">
        <v>2017</v>
      </c>
      <c r="J1331">
        <v>0.2414113277623027</v>
      </c>
      <c r="K1331">
        <v>0.93537414965986398</v>
      </c>
      <c r="L1331">
        <v>0.14025844930417489</v>
      </c>
      <c r="M1331">
        <v>1.0085034013605441</v>
      </c>
      <c r="N1331">
        <v>0.4671280276816609</v>
      </c>
      <c r="O1331">
        <v>0.62731871838111297</v>
      </c>
      <c r="P1331">
        <v>28738.65092748735</v>
      </c>
      <c r="Q1331">
        <v>977.59839357429723</v>
      </c>
      <c r="R1331">
        <v>26.057736720554271</v>
      </c>
      <c r="S1331">
        <v>8.65265760197775E-3</v>
      </c>
      <c r="T1331">
        <v>1.006533639413738E-2</v>
      </c>
      <c r="U1331">
        <v>2.825357584319265E-3</v>
      </c>
      <c r="V1331">
        <v>10060</v>
      </c>
      <c r="W1331">
        <f t="shared" si="40"/>
        <v>2.1543351580434394E-2</v>
      </c>
      <c r="X1331">
        <v>5.0679851668726822E-2</v>
      </c>
      <c r="Y1331">
        <v>9.0588027547236452E-2</v>
      </c>
      <c r="Z1331">
        <v>39.980079681274901</v>
      </c>
      <c r="AA1331">
        <v>0.11478015186297021</v>
      </c>
      <c r="AB1331">
        <v>6.3217375949143562E-2</v>
      </c>
      <c r="AC1331">
        <v>5663</v>
      </c>
      <c r="AD1331">
        <v>4.5531197301854967E-2</v>
      </c>
      <c r="AE1331">
        <v>1.2360939431396789E-3</v>
      </c>
      <c r="AF1331">
        <v>1.5892636411795869E-3</v>
      </c>
      <c r="AG1331">
        <v>3.1785272823591729E-3</v>
      </c>
      <c r="AH1331">
        <v>1.7658484901995409E-4</v>
      </c>
      <c r="AI1331">
        <f t="shared" si="41"/>
        <v>3.4016850548793998E-2</v>
      </c>
      <c r="AJ1331">
        <v>7.2399788098181173E-3</v>
      </c>
      <c r="AK1331">
        <v>0.40303541315345698</v>
      </c>
      <c r="AL1331">
        <v>0.44363817097415509</v>
      </c>
      <c r="AM1331">
        <v>0.5699831365935919</v>
      </c>
      <c r="AN1331">
        <f>INDEX(realgdp!$A:$H,MATCH(Sheet1!A1331,realgdp!$A:$A,0),MATCH(Sheet1!I1331,realgdp!$A$1:$H$1,0))</f>
        <v>55927.1</v>
      </c>
      <c r="AO1331">
        <f>INDEX(pricelevel!$A:$H,MATCH(A1331,pricelevel!$A:$A,0),MATCH(Sheet1!I1331,pricelevel!$A$1:$H$1,0))</f>
        <v>88.8</v>
      </c>
    </row>
    <row r="1332" spans="1:41">
      <c r="A1332" s="1">
        <v>13900</v>
      </c>
      <c r="B1332" s="5" t="s">
        <v>40</v>
      </c>
      <c r="C1332">
        <v>58093.872255489019</v>
      </c>
      <c r="D1332">
        <v>0.51896207584830334</v>
      </c>
      <c r="E1332">
        <v>0.99001996007984028</v>
      </c>
      <c r="F1332">
        <v>7.9900199600798407</v>
      </c>
      <c r="G1332">
        <v>266578.84231536929</v>
      </c>
      <c r="H1332">
        <v>0.99328859060402686</v>
      </c>
      <c r="I1332">
        <v>2017</v>
      </c>
      <c r="J1332">
        <v>0.23969465648854962</v>
      </c>
      <c r="K1332">
        <v>1.1029411764705883</v>
      </c>
      <c r="L1332">
        <v>0.1591276252019386</v>
      </c>
      <c r="M1332">
        <v>1.161764705882353</v>
      </c>
      <c r="N1332">
        <v>0.47169811320754718</v>
      </c>
      <c r="O1332">
        <v>0.63291139240506333</v>
      </c>
      <c r="P1332">
        <v>43331.265822784808</v>
      </c>
      <c r="Q1332">
        <v>898.77272727272725</v>
      </c>
      <c r="R1332">
        <v>21.107692307692311</v>
      </c>
      <c r="S1332">
        <v>9.1027308192457735E-3</v>
      </c>
      <c r="T1332">
        <v>7.8023407022106634E-3</v>
      </c>
      <c r="U1332">
        <v>7.8023407022106634E-3</v>
      </c>
      <c r="V1332">
        <v>1238</v>
      </c>
      <c r="W1332">
        <f t="shared" si="40"/>
        <v>2.47074122236671E-2</v>
      </c>
      <c r="X1332">
        <v>6.3719115734720416E-2</v>
      </c>
      <c r="Y1332">
        <v>0.1274382314694408</v>
      </c>
      <c r="Z1332">
        <v>42.680555555555557</v>
      </c>
      <c r="AA1332">
        <v>7.8023407022106639E-2</v>
      </c>
      <c r="AB1332">
        <v>6.7620286085825751E-2</v>
      </c>
      <c r="AC1332">
        <v>769</v>
      </c>
      <c r="AD1332">
        <v>3.7974683544303799E-2</v>
      </c>
      <c r="AE1332">
        <v>1.300390117035111E-3</v>
      </c>
      <c r="AF1332">
        <v>6.5019505851755524E-3</v>
      </c>
      <c r="AG1332">
        <v>2.6007802340702211E-3</v>
      </c>
      <c r="AH1332">
        <v>0</v>
      </c>
      <c r="AI1332">
        <f t="shared" si="41"/>
        <v>2.0741898723856969E-2</v>
      </c>
      <c r="AJ1332">
        <v>2.3407022106631991E-2</v>
      </c>
      <c r="AK1332">
        <v>0.43037974683544311</v>
      </c>
      <c r="AL1332">
        <v>0.49273021001615508</v>
      </c>
      <c r="AM1332">
        <v>0.69620253164556967</v>
      </c>
      <c r="AN1332">
        <f>INDEX(realgdp!$A:$H,MATCH(Sheet1!A1332,realgdp!$A:$A,0),MATCH(Sheet1!I1332,realgdp!$A$1:$H$1,0))</f>
        <v>6921.3</v>
      </c>
      <c r="AO1332">
        <f>INDEX(pricelevel!$A:$H,MATCH(A1332,pricelevel!$A:$A,0),MATCH(Sheet1!I1332,pricelevel!$A$1:$H$1,0))</f>
        <v>93</v>
      </c>
    </row>
    <row r="1333" spans="1:41">
      <c r="A1333" s="1">
        <v>13980</v>
      </c>
      <c r="B1333" s="5" t="s">
        <v>41</v>
      </c>
      <c r="C1333">
        <v>51559.219409282698</v>
      </c>
      <c r="D1333">
        <v>0.50632911392405067</v>
      </c>
      <c r="E1333">
        <v>0.95780590717299574</v>
      </c>
      <c r="F1333">
        <v>7.7320675105485233</v>
      </c>
      <c r="G1333">
        <v>236369.19831223629</v>
      </c>
      <c r="H1333">
        <v>0.98296836982968372</v>
      </c>
      <c r="I1333">
        <v>2017</v>
      </c>
      <c r="J1333">
        <v>0.23108665749656121</v>
      </c>
      <c r="K1333">
        <v>1.7014925373134329</v>
      </c>
      <c r="L1333">
        <v>9.5353047676523833E-2</v>
      </c>
      <c r="M1333">
        <v>1.283582089552239</v>
      </c>
      <c r="N1333">
        <v>0.6809954751131222</v>
      </c>
      <c r="O1333">
        <v>0.7558139534883721</v>
      </c>
      <c r="P1333">
        <v>29793.255813953489</v>
      </c>
      <c r="Q1333">
        <v>969.41818181818178</v>
      </c>
      <c r="R1333">
        <v>20.402777777777779</v>
      </c>
      <c r="S1333">
        <v>1.261261261261261E-2</v>
      </c>
      <c r="T1333">
        <v>9.0090090090090089E-3</v>
      </c>
      <c r="U1333">
        <v>1.801801801801802E-3</v>
      </c>
      <c r="V1333">
        <v>1657</v>
      </c>
      <c r="W1333">
        <f t="shared" si="40"/>
        <v>2.342342342342342E-2</v>
      </c>
      <c r="X1333">
        <v>9.8198198198198194E-2</v>
      </c>
      <c r="Y1333">
        <v>8.018018018018018E-2</v>
      </c>
      <c r="Z1333">
        <v>37.730769230769234</v>
      </c>
      <c r="AA1333">
        <v>0.13603603603603601</v>
      </c>
      <c r="AB1333">
        <v>4.234234234234234E-2</v>
      </c>
      <c r="AC1333">
        <v>1110</v>
      </c>
      <c r="AD1333">
        <v>6.9767441860465115E-2</v>
      </c>
      <c r="AE1333">
        <v>9.0090090090090091E-4</v>
      </c>
      <c r="AF1333">
        <v>9.0090090090090091E-4</v>
      </c>
      <c r="AG1333">
        <v>6.3063063063063061E-3</v>
      </c>
      <c r="AH1333">
        <v>0</v>
      </c>
      <c r="AI1333">
        <f t="shared" si="41"/>
        <v>3.2538175346521231E-2</v>
      </c>
      <c r="AJ1333">
        <v>1.801801801801802E-3</v>
      </c>
      <c r="AK1333">
        <v>0.47674418604651159</v>
      </c>
      <c r="AL1333">
        <v>0.41520820760410382</v>
      </c>
      <c r="AM1333">
        <v>0.41860465116279072</v>
      </c>
      <c r="AN1333">
        <f>INDEX(realgdp!$A:$H,MATCH(Sheet1!A1333,realgdp!$A:$A,0),MATCH(Sheet1!I1333,realgdp!$A$1:$H$1,0))</f>
        <v>6134.1</v>
      </c>
      <c r="AO1333">
        <f>INDEX(pricelevel!$A:$H,MATCH(A1333,pricelevel!$A:$A,0),MATCH(Sheet1!I1333,pricelevel!$A$1:$H$1,0))</f>
        <v>88.5</v>
      </c>
    </row>
    <row r="1334" spans="1:41">
      <c r="A1334" s="1">
        <v>14010</v>
      </c>
      <c r="B1334" s="5" t="s">
        <v>42</v>
      </c>
      <c r="C1334">
        <v>58907.08205128205</v>
      </c>
      <c r="D1334">
        <v>0.491025641025641</v>
      </c>
      <c r="E1334">
        <v>0.94615384615384612</v>
      </c>
      <c r="F1334">
        <v>8.2858974358974358</v>
      </c>
      <c r="G1334">
        <v>180596.7948717949</v>
      </c>
      <c r="H1334">
        <v>0.97510980966325034</v>
      </c>
      <c r="I1334">
        <v>2017</v>
      </c>
      <c r="J1334">
        <v>0.25722543352601157</v>
      </c>
      <c r="K1334">
        <v>0.94782608695652171</v>
      </c>
      <c r="L1334">
        <v>0.1581892166836216</v>
      </c>
      <c r="M1334">
        <v>0.99130434782608701</v>
      </c>
      <c r="N1334">
        <v>0.70155038759689925</v>
      </c>
      <c r="O1334">
        <v>0.72807017543859653</v>
      </c>
      <c r="P1334">
        <v>28302.36842105263</v>
      </c>
      <c r="Q1334">
        <v>957.73913043478262</v>
      </c>
      <c r="R1334">
        <v>19.827160493827162</v>
      </c>
      <c r="S1334">
        <v>1.4563106796116511E-2</v>
      </c>
      <c r="T1334">
        <v>1.2135922330097091E-2</v>
      </c>
      <c r="U1334">
        <v>3.2362459546925568E-3</v>
      </c>
      <c r="V1334">
        <v>1966</v>
      </c>
      <c r="W1334">
        <f t="shared" si="40"/>
        <v>2.9935275080906158E-2</v>
      </c>
      <c r="X1334">
        <v>5.0161812297734629E-2</v>
      </c>
      <c r="Y1334">
        <v>9.1423948220064721E-2</v>
      </c>
      <c r="Z1334">
        <v>39.021052631578947</v>
      </c>
      <c r="AA1334">
        <v>0.1003236245954693</v>
      </c>
      <c r="AB1334">
        <v>4.6925566343042069E-2</v>
      </c>
      <c r="AC1334">
        <v>1236</v>
      </c>
      <c r="AD1334">
        <v>8.771929824561403E-2</v>
      </c>
      <c r="AE1334">
        <v>1.618122977346278E-3</v>
      </c>
      <c r="AF1334">
        <v>1.618122977346278E-3</v>
      </c>
      <c r="AG1334">
        <v>8.8996763754045308E-3</v>
      </c>
      <c r="AH1334">
        <v>0</v>
      </c>
      <c r="AI1334">
        <f t="shared" si="41"/>
        <v>3.383954007617155E-2</v>
      </c>
      <c r="AJ1334">
        <v>8.090614886731392E-4</v>
      </c>
      <c r="AK1334">
        <v>0.35087719298245612</v>
      </c>
      <c r="AL1334">
        <v>0.44201424211597151</v>
      </c>
      <c r="AM1334">
        <v>0.56140350877192979</v>
      </c>
      <c r="AN1334">
        <f>INDEX(realgdp!$A:$H,MATCH(Sheet1!A1334,realgdp!$A:$A,0),MATCH(Sheet1!I1334,realgdp!$A$1:$H$1,0))</f>
        <v>10923.9</v>
      </c>
      <c r="AO1334">
        <f>INDEX(pricelevel!$A:$H,MATCH(A1334,pricelevel!$A:$A,0),MATCH(Sheet1!I1334,pricelevel!$A$1:$H$1,0))</f>
        <v>92.3</v>
      </c>
    </row>
    <row r="1335" spans="1:41">
      <c r="A1335" s="1">
        <v>14020</v>
      </c>
      <c r="B1335" s="5" t="s">
        <v>43</v>
      </c>
      <c r="C1335">
        <v>56974.651810584961</v>
      </c>
      <c r="D1335">
        <v>0.49303621169916428</v>
      </c>
      <c r="E1335">
        <v>0.96657381615598881</v>
      </c>
      <c r="F1335">
        <v>8.3481894150417819</v>
      </c>
      <c r="G1335">
        <v>214371.8662952646</v>
      </c>
      <c r="H1335">
        <v>0.99675324675324672</v>
      </c>
      <c r="I1335">
        <v>2017</v>
      </c>
      <c r="J1335">
        <v>0.32998324958123953</v>
      </c>
      <c r="K1335">
        <v>2.6304347826086958</v>
      </c>
      <c r="L1335">
        <v>0.10546574287913781</v>
      </c>
      <c r="M1335">
        <v>2.2608695652173911</v>
      </c>
      <c r="N1335">
        <v>0.54084507042253516</v>
      </c>
      <c r="O1335">
        <v>0.82692307692307687</v>
      </c>
      <c r="P1335">
        <v>28630.096153846149</v>
      </c>
      <c r="Q1335">
        <v>1040.828125</v>
      </c>
      <c r="R1335">
        <v>17.819277108433731</v>
      </c>
      <c r="S1335">
        <v>1.2895662368112539E-2</v>
      </c>
      <c r="T1335">
        <v>1.2895662368112539E-2</v>
      </c>
      <c r="U1335">
        <v>7.0339976553341153E-3</v>
      </c>
      <c r="V1335">
        <v>1299</v>
      </c>
      <c r="W1335">
        <f t="shared" si="40"/>
        <v>3.2825322391559192E-2</v>
      </c>
      <c r="X1335">
        <v>0.100820633059789</v>
      </c>
      <c r="Y1335">
        <v>9.495896834701055E-2</v>
      </c>
      <c r="Z1335">
        <v>35.06315789473684</v>
      </c>
      <c r="AA1335">
        <v>8.9097303634232128E-2</v>
      </c>
      <c r="AB1335">
        <v>5.7444314185228607E-2</v>
      </c>
      <c r="AC1335">
        <v>853</v>
      </c>
      <c r="AD1335">
        <v>0.16346153846153849</v>
      </c>
      <c r="AE1335">
        <v>3.5169988276670581E-3</v>
      </c>
      <c r="AF1335">
        <v>3.5169988276670581E-3</v>
      </c>
      <c r="AG1335">
        <v>7.0339976553341153E-3</v>
      </c>
      <c r="AH1335">
        <v>0</v>
      </c>
      <c r="AI1335">
        <f t="shared" si="41"/>
        <v>3.6354335640614875E-2</v>
      </c>
      <c r="AJ1335">
        <v>0</v>
      </c>
      <c r="AK1335">
        <v>0.41346153846153838</v>
      </c>
      <c r="AL1335">
        <v>0.3625866050808314</v>
      </c>
      <c r="AM1335">
        <v>0.43269230769230771</v>
      </c>
      <c r="AN1335">
        <f>INDEX(realgdp!$A:$H,MATCH(Sheet1!A1335,realgdp!$A:$A,0),MATCH(Sheet1!I1335,realgdp!$A$1:$H$1,0))</f>
        <v>6354.8</v>
      </c>
      <c r="AO1335">
        <f>INDEX(pricelevel!$A:$H,MATCH(A1335,pricelevel!$A:$A,0),MATCH(Sheet1!I1335,pricelevel!$A$1:$H$1,0))</f>
        <v>92.5</v>
      </c>
    </row>
    <row r="1336" spans="1:41">
      <c r="A1336" s="1">
        <v>14260</v>
      </c>
      <c r="B1336" s="5" t="s">
        <v>44</v>
      </c>
      <c r="C1336">
        <v>55097.264192139737</v>
      </c>
      <c r="D1336">
        <v>0.52838427947598254</v>
      </c>
      <c r="E1336">
        <v>0.95360262008733621</v>
      </c>
      <c r="F1336">
        <v>7.8002183406113534</v>
      </c>
      <c r="G1336">
        <v>253365.93886462881</v>
      </c>
      <c r="H1336">
        <v>0.98261429491307151</v>
      </c>
      <c r="I1336">
        <v>2017</v>
      </c>
      <c r="J1336">
        <v>0.25811103100216293</v>
      </c>
      <c r="K1336">
        <v>0.834733893557423</v>
      </c>
      <c r="L1336">
        <v>0.15817091454272861</v>
      </c>
      <c r="M1336">
        <v>0.85994397759103647</v>
      </c>
      <c r="N1336">
        <v>0.40556660039761427</v>
      </c>
      <c r="O1336">
        <v>0.56351791530944628</v>
      </c>
      <c r="P1336">
        <v>26645.02931596091</v>
      </c>
      <c r="Q1336">
        <v>948.21374045801531</v>
      </c>
      <c r="R1336">
        <v>22.787735849056599</v>
      </c>
      <c r="S1336">
        <v>9.0653329165364168E-3</v>
      </c>
      <c r="T1336">
        <v>1.0003125976867771E-2</v>
      </c>
      <c r="U1336">
        <v>3.1259768677711791E-3</v>
      </c>
      <c r="V1336">
        <v>5336</v>
      </c>
      <c r="W1336">
        <f t="shared" si="40"/>
        <v>2.2194435761175368E-2</v>
      </c>
      <c r="X1336">
        <v>5.0328227571115977E-2</v>
      </c>
      <c r="Y1336">
        <v>0.1044076273835574</v>
      </c>
      <c r="Z1336">
        <v>39.628352490421463</v>
      </c>
      <c r="AA1336">
        <v>9.8468271334792121E-2</v>
      </c>
      <c r="AB1336">
        <v>7.3460456392622692E-2</v>
      </c>
      <c r="AC1336">
        <v>3199</v>
      </c>
      <c r="AD1336">
        <v>7.4918566775244305E-2</v>
      </c>
      <c r="AE1336">
        <v>6.2519537355423566E-4</v>
      </c>
      <c r="AF1336">
        <v>2.5007814942169431E-3</v>
      </c>
      <c r="AG1336">
        <v>3.438574554548296E-3</v>
      </c>
      <c r="AH1336">
        <v>3.1259768677711778E-4</v>
      </c>
      <c r="AI1336">
        <f t="shared" si="41"/>
        <v>3.558689049330549E-2</v>
      </c>
      <c r="AJ1336">
        <v>5.939356048765239E-3</v>
      </c>
      <c r="AK1336">
        <v>0.42996742671009769</v>
      </c>
      <c r="AL1336">
        <v>0.45595952023988012</v>
      </c>
      <c r="AM1336">
        <v>0.61563517915309451</v>
      </c>
      <c r="AN1336">
        <f>INDEX(realgdp!$A:$H,MATCH(Sheet1!A1336,realgdp!$A:$A,0),MATCH(Sheet1!I1336,realgdp!$A$1:$H$1,0))</f>
        <v>29425.200000000001</v>
      </c>
      <c r="AO1336">
        <f>INDEX(pricelevel!$A:$H,MATCH(A1336,pricelevel!$A:$A,0),MATCH(Sheet1!I1336,pricelevel!$A$1:$H$1,0))</f>
        <v>94.2</v>
      </c>
    </row>
    <row r="1337" spans="1:41">
      <c r="A1337" s="1">
        <v>14460</v>
      </c>
      <c r="B1337" s="5" t="s">
        <v>45</v>
      </c>
      <c r="C1337">
        <v>89269.155870936433</v>
      </c>
      <c r="D1337">
        <v>0.50121300339640951</v>
      </c>
      <c r="E1337">
        <v>0.87384764677341098</v>
      </c>
      <c r="F1337">
        <v>8.8140465793304212</v>
      </c>
      <c r="G1337">
        <v>545709.75861232413</v>
      </c>
      <c r="H1337">
        <v>0.97919314912691513</v>
      </c>
      <c r="I1337">
        <v>2017</v>
      </c>
      <c r="J1337">
        <v>0.27463651050080773</v>
      </c>
      <c r="K1337">
        <v>1.2152353575278476</v>
      </c>
      <c r="L1337">
        <v>0.1291689276620612</v>
      </c>
      <c r="M1337">
        <v>1.2227811713977721</v>
      </c>
      <c r="N1337">
        <v>0.59548431575318861</v>
      </c>
      <c r="O1337">
        <v>0.7846018219218337</v>
      </c>
      <c r="P1337">
        <v>42680.258595357038</v>
      </c>
      <c r="Q1337">
        <v>1981.330595482546</v>
      </c>
      <c r="R1337">
        <v>31.007132132132131</v>
      </c>
      <c r="S1337">
        <v>1.032795220541502E-2</v>
      </c>
      <c r="T1337">
        <v>1.7636964535401041E-2</v>
      </c>
      <c r="U1337">
        <v>5.0527520020338121E-3</v>
      </c>
      <c r="V1337">
        <v>47914</v>
      </c>
      <c r="W1337">
        <f t="shared" si="40"/>
        <v>3.3017668742849872E-2</v>
      </c>
      <c r="X1337">
        <v>4.8430151264776913E-2</v>
      </c>
      <c r="Y1337">
        <v>0.12530189398754291</v>
      </c>
      <c r="Z1337">
        <v>40.167054134838921</v>
      </c>
      <c r="AA1337">
        <v>9.8194991737638238E-2</v>
      </c>
      <c r="AB1337">
        <v>4.0866912418965298E-2</v>
      </c>
      <c r="AC1337">
        <v>31468</v>
      </c>
      <c r="AD1337">
        <v>0.22098148692330299</v>
      </c>
      <c r="AE1337">
        <v>2.9553832464726069E-3</v>
      </c>
      <c r="AF1337">
        <v>2.0973687555612048E-3</v>
      </c>
      <c r="AG1337">
        <v>6.4827761535528154E-3</v>
      </c>
      <c r="AH1337">
        <v>1.0486843777806031E-3</v>
      </c>
      <c r="AI1337">
        <f t="shared" si="41"/>
        <v>4.6422647394598601E-2</v>
      </c>
      <c r="AJ1337">
        <v>3.1778314478200082E-4</v>
      </c>
      <c r="AK1337">
        <v>0.2180429033205995</v>
      </c>
      <c r="AL1337">
        <v>0.42772467337312692</v>
      </c>
      <c r="AM1337">
        <v>0.18366147516896861</v>
      </c>
      <c r="AN1337">
        <f>INDEX(realgdp!$A:$H,MATCH(Sheet1!A1337,realgdp!$A:$A,0),MATCH(Sheet1!I1337,realgdp!$A$1:$H$1,0))</f>
        <v>379498.7</v>
      </c>
      <c r="AO1337">
        <f>INDEX(pricelevel!$A:$H,MATCH(A1337,pricelevel!$A:$A,0),MATCH(Sheet1!I1337,pricelevel!$A$1:$H$1,0))</f>
        <v>111.8</v>
      </c>
    </row>
    <row r="1338" spans="1:41">
      <c r="A1338" s="1">
        <v>14740</v>
      </c>
      <c r="B1338" s="5" t="s">
        <v>46</v>
      </c>
      <c r="C1338">
        <v>62624.835004557877</v>
      </c>
      <c r="D1338">
        <v>0.51777575205104831</v>
      </c>
      <c r="E1338">
        <v>0.87784867821330903</v>
      </c>
      <c r="F1338">
        <v>8.0528714676390152</v>
      </c>
      <c r="G1338">
        <v>387607.4749316317</v>
      </c>
      <c r="H1338">
        <v>0.98190045248868774</v>
      </c>
      <c r="I1338">
        <v>2017</v>
      </c>
      <c r="J1338">
        <v>0.23504531722054381</v>
      </c>
      <c r="K1338">
        <v>1.358974358974359</v>
      </c>
      <c r="L1338">
        <v>0.13431339792849981</v>
      </c>
      <c r="M1338">
        <v>1.211538461538461</v>
      </c>
      <c r="N1338">
        <v>0.26501766784452302</v>
      </c>
      <c r="O1338">
        <v>0.56613756613756616</v>
      </c>
      <c r="P1338">
        <v>28936.137566137571</v>
      </c>
      <c r="Q1338">
        <v>1329.482352941176</v>
      </c>
      <c r="R1338">
        <v>26.46875</v>
      </c>
      <c r="S1338">
        <v>9.4707520891364905E-3</v>
      </c>
      <c r="T1338">
        <v>1.337047353760446E-2</v>
      </c>
      <c r="U1338">
        <v>1.16991643454039E-2</v>
      </c>
      <c r="V1338">
        <v>2993</v>
      </c>
      <c r="W1338">
        <f t="shared" si="40"/>
        <v>3.4540389972144848E-2</v>
      </c>
      <c r="X1338">
        <v>6.5738161559888583E-2</v>
      </c>
      <c r="Y1338">
        <v>0.1142061281337047</v>
      </c>
      <c r="Z1338">
        <v>41.725490196078432</v>
      </c>
      <c r="AA1338">
        <v>9.2479108635097493E-2</v>
      </c>
      <c r="AB1338">
        <v>6.2952646239554322E-2</v>
      </c>
      <c r="AC1338">
        <v>1795</v>
      </c>
      <c r="AD1338">
        <v>6.8783068783068779E-2</v>
      </c>
      <c r="AE1338">
        <v>6.6852367688022283E-3</v>
      </c>
      <c r="AF1338">
        <v>5.0139275766016714E-3</v>
      </c>
      <c r="AG1338">
        <v>5.5710306406685237E-3</v>
      </c>
      <c r="AH1338">
        <v>0</v>
      </c>
      <c r="AI1338">
        <f t="shared" si="41"/>
        <v>4.5945397857694692E-2</v>
      </c>
      <c r="AJ1338">
        <v>5.5710306406685239E-4</v>
      </c>
      <c r="AK1338">
        <v>0.41798941798941802</v>
      </c>
      <c r="AL1338">
        <v>0.4884731039091213</v>
      </c>
      <c r="AM1338">
        <v>0.57671957671957674</v>
      </c>
      <c r="AN1338">
        <f>INDEX(realgdp!$A:$H,MATCH(Sheet1!A1338,realgdp!$A:$A,0),MATCH(Sheet1!I1338,realgdp!$A$1:$H$1,0))</f>
        <v>9867.2000000000007</v>
      </c>
      <c r="AO1338">
        <f>INDEX(pricelevel!$A:$H,MATCH(A1338,pricelevel!$A:$A,0),MATCH(Sheet1!I1338,pricelevel!$A$1:$H$1,0))</f>
        <v>107.2</v>
      </c>
    </row>
    <row r="1339" spans="1:41">
      <c r="A1339" s="1">
        <v>14860</v>
      </c>
      <c r="B1339" s="5" t="s">
        <v>47</v>
      </c>
      <c r="C1339">
        <v>120867.8260869565</v>
      </c>
      <c r="D1339">
        <v>0.5060632948831707</v>
      </c>
      <c r="E1339">
        <v>0.84974859509020995</v>
      </c>
      <c r="F1339">
        <v>8.8976634131913634</v>
      </c>
      <c r="G1339">
        <v>680659.27240461402</v>
      </c>
      <c r="H1339">
        <v>0.97107166337935569</v>
      </c>
      <c r="I1339">
        <v>2017</v>
      </c>
      <c r="J1339">
        <v>0.20696324951644102</v>
      </c>
      <c r="K1339">
        <v>0.6919642857142857</v>
      </c>
      <c r="L1339">
        <v>0.15547146010722171</v>
      </c>
      <c r="M1339">
        <v>0.68154761904761907</v>
      </c>
      <c r="N1339">
        <v>0.54296875</v>
      </c>
      <c r="O1339">
        <v>0.68340611353711789</v>
      </c>
      <c r="P1339">
        <v>40719.126637554582</v>
      </c>
      <c r="Q1339">
        <v>1699.323144104804</v>
      </c>
      <c r="R1339">
        <v>30.58235294117647</v>
      </c>
      <c r="S1339">
        <v>1.203990368077055E-2</v>
      </c>
      <c r="T1339">
        <v>2.4767801857585141E-2</v>
      </c>
      <c r="U1339">
        <v>4.9879600963192291E-3</v>
      </c>
      <c r="V1339">
        <v>9513</v>
      </c>
      <c r="W1339">
        <f t="shared" si="40"/>
        <v>4.1795665634674919E-2</v>
      </c>
      <c r="X1339">
        <v>4.7643618851049188E-2</v>
      </c>
      <c r="Y1339">
        <v>0.14654282765737869</v>
      </c>
      <c r="Z1339">
        <v>39.166233766233773</v>
      </c>
      <c r="AA1339">
        <v>0.1117991056071551</v>
      </c>
      <c r="AB1339">
        <v>3.5603715170278639E-2</v>
      </c>
      <c r="AC1339">
        <v>5814</v>
      </c>
      <c r="AD1339">
        <v>0.26200873362445409</v>
      </c>
      <c r="AE1339">
        <v>2.9239766081871339E-3</v>
      </c>
      <c r="AF1339">
        <v>2.0639834881320952E-3</v>
      </c>
      <c r="AG1339">
        <v>6.8799449604403174E-3</v>
      </c>
      <c r="AH1339">
        <v>0</v>
      </c>
      <c r="AI1339">
        <f t="shared" si="41"/>
        <v>4.1732799409738473E-2</v>
      </c>
      <c r="AJ1339">
        <v>1.031991744066047E-3</v>
      </c>
      <c r="AK1339">
        <v>0.22707423580786029</v>
      </c>
      <c r="AL1339">
        <v>0.46715021549458641</v>
      </c>
      <c r="AM1339">
        <v>0.24890829694323141</v>
      </c>
      <c r="AN1339">
        <f>INDEX(realgdp!$A:$H,MATCH(Sheet1!A1339,realgdp!$A:$A,0),MATCH(Sheet1!I1339,realgdp!$A$1:$H$1,0))</f>
        <v>82720.7</v>
      </c>
      <c r="AO1339">
        <f>INDEX(pricelevel!$A:$H,MATCH(A1339,pricelevel!$A:$A,0),MATCH(Sheet1!I1339,pricelevel!$A$1:$H$1,0))</f>
        <v>119.1</v>
      </c>
    </row>
    <row r="1340" spans="1:41">
      <c r="A1340" s="1">
        <v>15180</v>
      </c>
      <c r="B1340" s="5" t="s">
        <v>48</v>
      </c>
      <c r="C1340">
        <v>38815.862258953173</v>
      </c>
      <c r="D1340">
        <v>0.48117539026629941</v>
      </c>
      <c r="E1340">
        <v>0.93755739210284661</v>
      </c>
      <c r="F1340">
        <v>6.6942148760330582</v>
      </c>
      <c r="G1340">
        <v>131468.59504132229</v>
      </c>
      <c r="H1340">
        <v>0.97104677060133626</v>
      </c>
      <c r="I1340">
        <v>2017</v>
      </c>
      <c r="J1340">
        <v>0.23658269441401972</v>
      </c>
      <c r="K1340">
        <v>0.52876712328767128</v>
      </c>
      <c r="L1340">
        <v>0.1828541828541829</v>
      </c>
      <c r="M1340">
        <v>0.53972602739726028</v>
      </c>
      <c r="N1340">
        <v>0.33870967741935482</v>
      </c>
      <c r="O1340">
        <v>0.4467005076142132</v>
      </c>
      <c r="P1340">
        <v>17838.883248730959</v>
      </c>
      <c r="Q1340">
        <v>826.85227272727275</v>
      </c>
      <c r="R1340">
        <v>19.888888888888889</v>
      </c>
      <c r="S1340">
        <v>4.8939641109298528E-3</v>
      </c>
      <c r="T1340">
        <v>7.6128330614464376E-3</v>
      </c>
      <c r="U1340">
        <v>4.8939641109298528E-3</v>
      </c>
      <c r="V1340">
        <v>3861</v>
      </c>
      <c r="W1340">
        <f t="shared" si="40"/>
        <v>1.7400761283306143E-2</v>
      </c>
      <c r="X1340">
        <v>5.0570962479608482E-2</v>
      </c>
      <c r="Y1340">
        <v>8.3741163675910821E-2</v>
      </c>
      <c r="Z1340">
        <v>37.183006535947712</v>
      </c>
      <c r="AA1340">
        <v>0.10168569874932031</v>
      </c>
      <c r="AB1340">
        <v>6.6340402392604678E-2</v>
      </c>
      <c r="AC1340">
        <v>1839</v>
      </c>
      <c r="AD1340">
        <v>0.23857868020304571</v>
      </c>
      <c r="AE1340">
        <v>3.2626427406199018E-3</v>
      </c>
      <c r="AF1340">
        <v>1.6313213703099509E-3</v>
      </c>
      <c r="AG1340">
        <v>1.6313213703099509E-3</v>
      </c>
      <c r="AH1340">
        <v>5.4377379010331697E-4</v>
      </c>
      <c r="AI1340">
        <f t="shared" si="41"/>
        <v>4.6351123060693514E-2</v>
      </c>
      <c r="AJ1340">
        <v>7.6128330614464376E-3</v>
      </c>
      <c r="AK1340">
        <v>0.41624365482233511</v>
      </c>
      <c r="AL1340">
        <v>0.43693343693343689</v>
      </c>
      <c r="AM1340">
        <v>0.82233502538071068</v>
      </c>
      <c r="AN1340">
        <f>INDEX(realgdp!$A:$H,MATCH(Sheet1!A1340,realgdp!$A:$A,0),MATCH(Sheet1!I1340,realgdp!$A$1:$H$1,0))</f>
        <v>8777.1</v>
      </c>
      <c r="AO1340">
        <f>INDEX(pricelevel!$A:$H,MATCH(A1340,pricelevel!$A:$A,0),MATCH(Sheet1!I1340,pricelevel!$A$1:$H$1,0))</f>
        <v>83.6</v>
      </c>
    </row>
    <row r="1341" spans="1:41">
      <c r="A1341" s="1">
        <v>15380</v>
      </c>
      <c r="B1341" s="5" t="s">
        <v>49</v>
      </c>
      <c r="C1341">
        <v>55101.044433349984</v>
      </c>
      <c r="D1341">
        <v>0.49850224663005488</v>
      </c>
      <c r="E1341">
        <v>0.91337993010484275</v>
      </c>
      <c r="F1341">
        <v>8.1310534198701951</v>
      </c>
      <c r="G1341">
        <v>179809.96005991011</v>
      </c>
      <c r="H1341">
        <v>0.98270808909730367</v>
      </c>
      <c r="I1341">
        <v>2017</v>
      </c>
      <c r="J1341">
        <v>0.25038064625274914</v>
      </c>
      <c r="K1341">
        <v>0.96360989810771469</v>
      </c>
      <c r="L1341">
        <v>0.1273069342411754</v>
      </c>
      <c r="M1341">
        <v>1.018922852983988</v>
      </c>
      <c r="N1341">
        <v>0.55219780219780223</v>
      </c>
      <c r="O1341">
        <v>0.72428571428571431</v>
      </c>
      <c r="P1341">
        <v>31373.38571428572</v>
      </c>
      <c r="Q1341">
        <v>907.60869565217388</v>
      </c>
      <c r="R1341">
        <v>21.931034482758619</v>
      </c>
      <c r="S1341">
        <v>8.7985436893203879E-3</v>
      </c>
      <c r="T1341">
        <v>1.046723300970874E-2</v>
      </c>
      <c r="U1341">
        <v>5.9162621359223301E-3</v>
      </c>
      <c r="V1341">
        <v>11162</v>
      </c>
      <c r="W1341">
        <f t="shared" si="40"/>
        <v>2.5182038834951459E-2</v>
      </c>
      <c r="X1341">
        <v>6.7050970873786406E-2</v>
      </c>
      <c r="Y1341">
        <v>9.375E-2</v>
      </c>
      <c r="Z1341">
        <v>37.704248366013069</v>
      </c>
      <c r="AA1341">
        <v>9.7694174757281552E-2</v>
      </c>
      <c r="AB1341">
        <v>5.9162621359223302E-2</v>
      </c>
      <c r="AC1341">
        <v>6592</v>
      </c>
      <c r="AD1341">
        <v>8.8571428571428565E-2</v>
      </c>
      <c r="AE1341">
        <v>3.6407766990291259E-3</v>
      </c>
      <c r="AF1341">
        <v>2.2754854368932042E-3</v>
      </c>
      <c r="AG1341">
        <v>3.9441747572815534E-3</v>
      </c>
      <c r="AH1341">
        <v>4.5509708737864079E-4</v>
      </c>
      <c r="AI1341">
        <f t="shared" si="41"/>
        <v>2.8929255640996968E-2</v>
      </c>
      <c r="AJ1341">
        <v>7.5849514563106795E-4</v>
      </c>
      <c r="AK1341">
        <v>0.25142857142857139</v>
      </c>
      <c r="AL1341">
        <v>0.4052141193334528</v>
      </c>
      <c r="AM1341">
        <v>0.37571428571428572</v>
      </c>
      <c r="AN1341">
        <f>INDEX(realgdp!$A:$H,MATCH(Sheet1!A1341,realgdp!$A:$A,0),MATCH(Sheet1!I1341,realgdp!$A$1:$H$1,0))</f>
        <v>50980</v>
      </c>
      <c r="AO1341">
        <f>INDEX(pricelevel!$A:$H,MATCH(A1341,pricelevel!$A:$A,0),MATCH(Sheet1!I1341,pricelevel!$A$1:$H$1,0))</f>
        <v>94.9</v>
      </c>
    </row>
    <row r="1342" spans="1:41">
      <c r="A1342" s="1">
        <v>15500</v>
      </c>
      <c r="B1342" s="5" t="s">
        <v>50</v>
      </c>
      <c r="C1342">
        <v>46715.255878284923</v>
      </c>
      <c r="D1342">
        <v>0.48686030428769023</v>
      </c>
      <c r="E1342">
        <v>0.78976486860304285</v>
      </c>
      <c r="F1342">
        <v>7.6127247579529733</v>
      </c>
      <c r="G1342">
        <v>186889.62655601659</v>
      </c>
      <c r="H1342">
        <v>0.97324414715719065</v>
      </c>
      <c r="I1342">
        <v>2017</v>
      </c>
      <c r="J1342">
        <v>0.21911196911196912</v>
      </c>
      <c r="K1342">
        <v>0.93805309734513276</v>
      </c>
      <c r="L1342">
        <v>0.12675350701402799</v>
      </c>
      <c r="M1342">
        <v>1.0353982300884961</v>
      </c>
      <c r="N1342">
        <v>0.44292237442922372</v>
      </c>
      <c r="O1342">
        <v>0.52991452991452992</v>
      </c>
      <c r="P1342">
        <v>25505.7264957265</v>
      </c>
      <c r="Q1342">
        <v>879.52272727272725</v>
      </c>
      <c r="R1342">
        <v>24.80681818181818</v>
      </c>
      <c r="S1342">
        <v>3.5587188612099638E-3</v>
      </c>
      <c r="T1342">
        <v>6.2277580071174376E-3</v>
      </c>
      <c r="U1342">
        <v>5.3380782918149468E-3</v>
      </c>
      <c r="V1342">
        <v>1996</v>
      </c>
      <c r="W1342">
        <f t="shared" si="40"/>
        <v>1.5124555160142349E-2</v>
      </c>
      <c r="X1342">
        <v>5.3380782918149468E-2</v>
      </c>
      <c r="Y1342">
        <v>7.4733096085409248E-2</v>
      </c>
      <c r="Z1342">
        <v>38.185567010309278</v>
      </c>
      <c r="AA1342">
        <v>0.103202846975089</v>
      </c>
      <c r="AB1342">
        <v>5.9608540925266913E-2</v>
      </c>
      <c r="AC1342">
        <v>1124</v>
      </c>
      <c r="AD1342">
        <v>0.1025641025641026</v>
      </c>
      <c r="AE1342">
        <v>8.8967971530249106E-4</v>
      </c>
      <c r="AF1342">
        <v>4.4483985765124559E-3</v>
      </c>
      <c r="AG1342">
        <v>8.8967971530249106E-4</v>
      </c>
      <c r="AH1342">
        <v>0</v>
      </c>
      <c r="AI1342">
        <f t="shared" si="41"/>
        <v>3.4483343472693939E-2</v>
      </c>
      <c r="AJ1342">
        <v>1.7793594306049819E-3</v>
      </c>
      <c r="AK1342">
        <v>0.47008547008547008</v>
      </c>
      <c r="AL1342">
        <v>0.44589178356713433</v>
      </c>
      <c r="AM1342">
        <v>0.59829059829059827</v>
      </c>
      <c r="AN1342">
        <f>INDEX(realgdp!$A:$H,MATCH(Sheet1!A1342,realgdp!$A:$A,0),MATCH(Sheet1!I1342,realgdp!$A$1:$H$1,0))</f>
        <v>4722.5</v>
      </c>
      <c r="AO1342">
        <f>INDEX(pricelevel!$A:$H,MATCH(A1342,pricelevel!$A:$A,0),MATCH(Sheet1!I1342,pricelevel!$A$1:$H$1,0))</f>
        <v>89.1</v>
      </c>
    </row>
    <row r="1343" spans="1:41">
      <c r="A1343" s="1">
        <v>15540</v>
      </c>
      <c r="B1343" s="5" t="s">
        <v>51</v>
      </c>
      <c r="C1343">
        <v>61089.155844155837</v>
      </c>
      <c r="D1343">
        <v>0.5</v>
      </c>
      <c r="E1343">
        <v>0.97240259740259738</v>
      </c>
      <c r="F1343">
        <v>8.4529220779220786</v>
      </c>
      <c r="G1343">
        <v>295481.98051948048</v>
      </c>
      <c r="H1343">
        <v>0.97605893186003678</v>
      </c>
      <c r="I1343">
        <v>2017</v>
      </c>
      <c r="J1343">
        <v>0.24792408066429419</v>
      </c>
      <c r="K1343">
        <v>1.051948051948052</v>
      </c>
      <c r="L1343">
        <v>0.13283208020050119</v>
      </c>
      <c r="M1343">
        <v>1.25974025974026</v>
      </c>
      <c r="N1343">
        <v>0.54958677685950408</v>
      </c>
      <c r="O1343">
        <v>0.61855670103092786</v>
      </c>
      <c r="P1343">
        <v>32290.206185567011</v>
      </c>
      <c r="Q1343">
        <v>1252.694915254237</v>
      </c>
      <c r="R1343">
        <v>24.13513513513514</v>
      </c>
      <c r="S1343">
        <v>1.6934046345811051E-2</v>
      </c>
      <c r="T1343">
        <v>1.9607843137254902E-2</v>
      </c>
      <c r="U1343">
        <v>2.6737967914438501E-3</v>
      </c>
      <c r="V1343">
        <v>1596</v>
      </c>
      <c r="W1343">
        <f t="shared" si="40"/>
        <v>3.9215686274509803E-2</v>
      </c>
      <c r="X1343">
        <v>4.9019607843137247E-2</v>
      </c>
      <c r="Y1343">
        <v>0.1024955436720143</v>
      </c>
      <c r="Z1343">
        <v>38.279069767441861</v>
      </c>
      <c r="AA1343">
        <v>8.8235294117647065E-2</v>
      </c>
      <c r="AB1343">
        <v>4.7237076648841352E-2</v>
      </c>
      <c r="AC1343">
        <v>1122</v>
      </c>
      <c r="AD1343">
        <v>0.1134020618556701</v>
      </c>
      <c r="AE1343">
        <v>8.9126559714795004E-4</v>
      </c>
      <c r="AF1343">
        <v>1.7825311942959001E-3</v>
      </c>
      <c r="AG1343">
        <v>1.24777183600713E-2</v>
      </c>
      <c r="AH1343">
        <v>1.7825311942959001E-3</v>
      </c>
      <c r="AI1343">
        <f t="shared" si="41"/>
        <v>3.8794887466967097E-2</v>
      </c>
      <c r="AJ1343">
        <v>0</v>
      </c>
      <c r="AK1343">
        <v>0.27835051546391748</v>
      </c>
      <c r="AL1343">
        <v>0.44047619047619052</v>
      </c>
      <c r="AM1343">
        <v>0.45360824742268041</v>
      </c>
      <c r="AN1343">
        <f>INDEX(realgdp!$A:$H,MATCH(Sheet1!A1343,realgdp!$A:$A,0),MATCH(Sheet1!I1343,realgdp!$A$1:$H$1,0))</f>
        <v>12367.6</v>
      </c>
      <c r="AO1343">
        <f>INDEX(pricelevel!$A:$H,MATCH(A1343,pricelevel!$A:$A,0),MATCH(Sheet1!I1343,pricelevel!$A$1:$H$1,0))</f>
        <v>105</v>
      </c>
    </row>
    <row r="1344" spans="1:41">
      <c r="A1344" s="1">
        <v>15940</v>
      </c>
      <c r="B1344" s="5" t="s">
        <v>52</v>
      </c>
      <c r="C1344">
        <v>49902.803406671403</v>
      </c>
      <c r="D1344">
        <v>0.52022711142654365</v>
      </c>
      <c r="E1344">
        <v>0.96877217885024836</v>
      </c>
      <c r="F1344">
        <v>7.5699077359829667</v>
      </c>
      <c r="G1344">
        <v>169352.235628105</v>
      </c>
      <c r="H1344">
        <v>0.97107800175284842</v>
      </c>
      <c r="I1344">
        <v>2017</v>
      </c>
      <c r="J1344">
        <v>0.22345559845559845</v>
      </c>
      <c r="K1344">
        <v>0.81781376518218618</v>
      </c>
      <c r="L1344">
        <v>0.14345472440944881</v>
      </c>
      <c r="M1344">
        <v>0.81376518218623484</v>
      </c>
      <c r="N1344">
        <v>0.390625</v>
      </c>
      <c r="O1344">
        <v>0.51741293532338306</v>
      </c>
      <c r="P1344">
        <v>24832.98507462686</v>
      </c>
      <c r="Q1344">
        <v>837.28947368421052</v>
      </c>
      <c r="R1344">
        <v>25.309677419354841</v>
      </c>
      <c r="S1344">
        <v>7.7021822849807449E-3</v>
      </c>
      <c r="T1344">
        <v>8.130081300813009E-3</v>
      </c>
      <c r="U1344">
        <v>2.995293110825845E-3</v>
      </c>
      <c r="V1344">
        <v>4064</v>
      </c>
      <c r="W1344">
        <f t="shared" si="40"/>
        <v>1.8827556696619598E-2</v>
      </c>
      <c r="X1344">
        <v>7.4882327770646129E-2</v>
      </c>
      <c r="Y1344">
        <v>7.5738125802310652E-2</v>
      </c>
      <c r="Z1344">
        <v>38.930635838150287</v>
      </c>
      <c r="AA1344">
        <v>0.10783055198973041</v>
      </c>
      <c r="AB1344">
        <v>8.5151904150620447E-2</v>
      </c>
      <c r="AC1344">
        <v>2337</v>
      </c>
      <c r="AD1344">
        <v>1.9900497512437811E-2</v>
      </c>
      <c r="AE1344">
        <v>8.5579803166452718E-4</v>
      </c>
      <c r="AF1344">
        <v>2.1394950791613181E-3</v>
      </c>
      <c r="AG1344">
        <v>1.7115960633290539E-3</v>
      </c>
      <c r="AH1344">
        <v>4.2789901583226359E-4</v>
      </c>
      <c r="AI1344">
        <f t="shared" si="41"/>
        <v>3.3716827484413556E-2</v>
      </c>
      <c r="AJ1344">
        <v>3.851091142490372E-3</v>
      </c>
      <c r="AK1344">
        <v>0.34328358208955218</v>
      </c>
      <c r="AL1344">
        <v>0.43651574803149612</v>
      </c>
      <c r="AM1344">
        <v>0.69154228855721389</v>
      </c>
      <c r="AN1344">
        <f>INDEX(realgdp!$A:$H,MATCH(Sheet1!A1344,realgdp!$A:$A,0),MATCH(Sheet1!I1344,realgdp!$A$1:$H$1,0))</f>
        <v>14901.4</v>
      </c>
      <c r="AO1344">
        <f>INDEX(pricelevel!$A:$H,MATCH(A1344,pricelevel!$A:$A,0),MATCH(Sheet1!I1344,pricelevel!$A$1:$H$1,0))</f>
        <v>87.3</v>
      </c>
    </row>
    <row r="1345" spans="1:41">
      <c r="A1345" s="1">
        <v>15980</v>
      </c>
      <c r="B1345" s="5" t="s">
        <v>53</v>
      </c>
      <c r="C1345">
        <v>56755.556891766893</v>
      </c>
      <c r="D1345">
        <v>0.4944495837187789</v>
      </c>
      <c r="E1345">
        <v>0.91211840888066609</v>
      </c>
      <c r="F1345">
        <v>7.6799259944495839</v>
      </c>
      <c r="G1345">
        <v>292426.27197039779</v>
      </c>
      <c r="H1345">
        <v>0.96908442330558864</v>
      </c>
      <c r="I1345">
        <v>2017</v>
      </c>
      <c r="J1345">
        <v>0.20876212878565129</v>
      </c>
      <c r="K1345">
        <v>0.90662650602409633</v>
      </c>
      <c r="L1345">
        <v>0.1023544339489638</v>
      </c>
      <c r="M1345">
        <v>0.88253012048192769</v>
      </c>
      <c r="N1345">
        <v>0.42292490118577081</v>
      </c>
      <c r="O1345">
        <v>0.53583617747440271</v>
      </c>
      <c r="P1345">
        <v>27757.269624573379</v>
      </c>
      <c r="Q1345">
        <v>1202.432624113475</v>
      </c>
      <c r="R1345">
        <v>28.89719626168224</v>
      </c>
      <c r="S1345">
        <v>9.7916143610343957E-3</v>
      </c>
      <c r="T1345">
        <v>1.305548581471253E-2</v>
      </c>
      <c r="U1345">
        <v>5.272407732864675E-3</v>
      </c>
      <c r="V1345">
        <v>7093</v>
      </c>
      <c r="W1345">
        <f t="shared" si="40"/>
        <v>2.8119507908611601E-2</v>
      </c>
      <c r="X1345">
        <v>5.5234747677629932E-2</v>
      </c>
      <c r="Y1345">
        <v>0.11172483052975141</v>
      </c>
      <c r="Z1345">
        <v>38.97570850202429</v>
      </c>
      <c r="AA1345">
        <v>0.13758473512427821</v>
      </c>
      <c r="AB1345">
        <v>5.2975144363545057E-2</v>
      </c>
      <c r="AC1345">
        <v>3983</v>
      </c>
      <c r="AD1345">
        <v>0.1979522184300341</v>
      </c>
      <c r="AE1345">
        <v>3.5149384885764501E-3</v>
      </c>
      <c r="AF1345">
        <v>1.7574692442882251E-3</v>
      </c>
      <c r="AG1345">
        <v>3.7660055234747681E-3</v>
      </c>
      <c r="AH1345">
        <v>5.021340697966357E-4</v>
      </c>
      <c r="AI1345">
        <f t="shared" si="41"/>
        <v>4.3319557016118296E-2</v>
      </c>
      <c r="AJ1345">
        <v>1.2553351744915889E-3</v>
      </c>
      <c r="AK1345">
        <v>0.3174061433447099</v>
      </c>
      <c r="AL1345">
        <v>0.51797546877202871</v>
      </c>
      <c r="AM1345">
        <v>0.59726962457337884</v>
      </c>
      <c r="AN1345">
        <f>INDEX(realgdp!$A:$H,MATCH(Sheet1!A1345,realgdp!$A:$A,0),MATCH(Sheet1!I1345,realgdp!$A$1:$H$1,0))</f>
        <v>24234.400000000001</v>
      </c>
      <c r="AO1345">
        <f>INDEX(pricelevel!$A:$H,MATCH(A1345,pricelevel!$A:$A,0),MATCH(Sheet1!I1345,pricelevel!$A$1:$H$1,0))</f>
        <v>96.7</v>
      </c>
    </row>
    <row r="1346" spans="1:41">
      <c r="A1346" s="1">
        <v>16580</v>
      </c>
      <c r="B1346" s="5" t="s">
        <v>54</v>
      </c>
      <c r="C1346">
        <v>59578.399366085578</v>
      </c>
      <c r="D1346">
        <v>0.49762282091917592</v>
      </c>
      <c r="E1346">
        <v>0.90649762282091917</v>
      </c>
      <c r="F1346">
        <v>8.2012678288431058</v>
      </c>
      <c r="G1346">
        <v>187554.1996830428</v>
      </c>
      <c r="H1346">
        <v>0.97640653357531759</v>
      </c>
      <c r="I1346">
        <v>2017</v>
      </c>
      <c r="J1346">
        <v>0.3004158004158004</v>
      </c>
      <c r="K1346">
        <v>1.3366336633663367</v>
      </c>
      <c r="L1346">
        <v>0.13383958234456569</v>
      </c>
      <c r="M1346">
        <v>1.247524752475248</v>
      </c>
      <c r="N1346">
        <v>0.55765199161425572</v>
      </c>
      <c r="O1346">
        <v>0.75396825396825395</v>
      </c>
      <c r="P1346">
        <v>30255.158730158731</v>
      </c>
      <c r="Q1346">
        <v>875.93333333333328</v>
      </c>
      <c r="R1346">
        <v>18.366666666666671</v>
      </c>
      <c r="S1346">
        <v>7.6161462300076161E-3</v>
      </c>
      <c r="T1346">
        <v>1.142421934501143E-2</v>
      </c>
      <c r="U1346">
        <v>6.0929169840060931E-3</v>
      </c>
      <c r="V1346">
        <v>2107</v>
      </c>
      <c r="W1346">
        <f t="shared" ref="W1346:W1409" si="42">S1346+T1346+U1346</f>
        <v>2.5133282559025139E-2</v>
      </c>
      <c r="X1346">
        <v>6.9306930693069313E-2</v>
      </c>
      <c r="Y1346">
        <v>8.9108910891089105E-2</v>
      </c>
      <c r="Z1346">
        <v>38.150943396226417</v>
      </c>
      <c r="AA1346">
        <v>9.9009900990099015E-2</v>
      </c>
      <c r="AB1346">
        <v>6.8545316070068543E-2</v>
      </c>
      <c r="AC1346">
        <v>1313</v>
      </c>
      <c r="AD1346">
        <v>0.24603174603174599</v>
      </c>
      <c r="AE1346">
        <v>2.284843869002285E-3</v>
      </c>
      <c r="AF1346">
        <v>3.8080731150038081E-3</v>
      </c>
      <c r="AG1346">
        <v>5.3313023610053311E-3</v>
      </c>
      <c r="AH1346">
        <v>0</v>
      </c>
      <c r="AI1346">
        <f t="shared" si="41"/>
        <v>2.8951536534501526E-2</v>
      </c>
      <c r="AJ1346">
        <v>0</v>
      </c>
      <c r="AK1346">
        <v>0.30952380952380948</v>
      </c>
      <c r="AL1346">
        <v>0.37778832463217837</v>
      </c>
      <c r="AM1346">
        <v>0.49206349206349198</v>
      </c>
      <c r="AN1346">
        <f>INDEX(realgdp!$A:$H,MATCH(Sheet1!A1346,realgdp!$A:$A,0),MATCH(Sheet1!I1346,realgdp!$A$1:$H$1,0))</f>
        <v>10499.5</v>
      </c>
      <c r="AO1346">
        <f>INDEX(pricelevel!$A:$H,MATCH(A1346,pricelevel!$A:$A,0),MATCH(Sheet1!I1346,pricelevel!$A$1:$H$1,0))</f>
        <v>93.1</v>
      </c>
    </row>
    <row r="1347" spans="1:41">
      <c r="A1347" s="1">
        <v>16620</v>
      </c>
      <c r="B1347" s="5" t="s">
        <v>55</v>
      </c>
      <c r="C1347">
        <v>49828.550955414023</v>
      </c>
      <c r="D1347">
        <v>0.50159235668789814</v>
      </c>
      <c r="E1347">
        <v>0.93789808917197448</v>
      </c>
      <c r="F1347">
        <v>7.6878980891719744</v>
      </c>
      <c r="G1347">
        <v>157381.3694267516</v>
      </c>
      <c r="H1347">
        <v>0.97399999999999998</v>
      </c>
      <c r="I1347">
        <v>2017</v>
      </c>
      <c r="J1347">
        <v>0.21835443037974683</v>
      </c>
      <c r="K1347">
        <v>0.93518518518518523</v>
      </c>
      <c r="L1347">
        <v>0.12828947368421051</v>
      </c>
      <c r="M1347">
        <v>0.88888888888888884</v>
      </c>
      <c r="N1347">
        <v>0.4</v>
      </c>
      <c r="O1347">
        <v>0.625</v>
      </c>
      <c r="P1347">
        <v>24879.0625</v>
      </c>
      <c r="Q1347">
        <v>858.64285714285711</v>
      </c>
      <c r="R1347">
        <v>17.68571428571429</v>
      </c>
      <c r="S1347">
        <v>4.8828125E-3</v>
      </c>
      <c r="T1347">
        <v>1.07421875E-2</v>
      </c>
      <c r="U1347">
        <v>2.9296875E-3</v>
      </c>
      <c r="V1347">
        <v>1824</v>
      </c>
      <c r="W1347">
        <f t="shared" si="42"/>
        <v>1.85546875E-2</v>
      </c>
      <c r="X1347">
        <v>4.39453125E-2</v>
      </c>
      <c r="Y1347">
        <v>7.8125E-2</v>
      </c>
      <c r="Z1347">
        <v>41.657894736842103</v>
      </c>
      <c r="AA1347">
        <v>9.66796875E-2</v>
      </c>
      <c r="AB1347">
        <v>5.6640625E-2</v>
      </c>
      <c r="AC1347">
        <v>1024</v>
      </c>
      <c r="AD1347">
        <v>5.2083333333333343E-2</v>
      </c>
      <c r="AE1347">
        <v>1.953125E-3</v>
      </c>
      <c r="AF1347">
        <v>9.765625E-4</v>
      </c>
      <c r="AG1347">
        <v>0</v>
      </c>
      <c r="AH1347">
        <v>0</v>
      </c>
      <c r="AI1347">
        <f t="shared" ref="AI1347:AI1410" si="43">Q1347/P1347</f>
        <v>3.4512669323567037E-2</v>
      </c>
      <c r="AJ1347">
        <v>1.953125E-2</v>
      </c>
      <c r="AK1347">
        <v>0.41666666666666669</v>
      </c>
      <c r="AL1347">
        <v>0.43530701754385959</v>
      </c>
      <c r="AM1347">
        <v>0.72916666666666663</v>
      </c>
      <c r="AN1347">
        <f>INDEX(realgdp!$A:$H,MATCH(Sheet1!A1347,realgdp!$A:$A,0),MATCH(Sheet1!I1347,realgdp!$A$1:$H$1,0))</f>
        <v>11143.4</v>
      </c>
      <c r="AO1347">
        <f>INDEX(pricelevel!$A:$H,MATCH(A1347,pricelevel!$A:$A,0),MATCH(Sheet1!I1347,pricelevel!$A$1:$H$1,0))</f>
        <v>86.2</v>
      </c>
    </row>
    <row r="1348" spans="1:41">
      <c r="A1348" s="1">
        <v>16700</v>
      </c>
      <c r="B1348" s="5" t="s">
        <v>56</v>
      </c>
      <c r="C1348">
        <v>66238.461287693557</v>
      </c>
      <c r="D1348">
        <v>0.50040749796251016</v>
      </c>
      <c r="E1348">
        <v>0.81744091279543607</v>
      </c>
      <c r="F1348">
        <v>8.2624286878565609</v>
      </c>
      <c r="G1348">
        <v>339317.92991035047</v>
      </c>
      <c r="H1348">
        <v>0.98091603053435117</v>
      </c>
      <c r="I1348">
        <v>2017</v>
      </c>
      <c r="J1348">
        <v>0.27912371134020619</v>
      </c>
      <c r="K1348">
        <v>1.3976608187134503</v>
      </c>
      <c r="L1348">
        <v>0.14194464158978001</v>
      </c>
      <c r="M1348">
        <v>1.505847953216374</v>
      </c>
      <c r="N1348">
        <v>0.50073637702503682</v>
      </c>
      <c r="O1348">
        <v>0.63883495145631064</v>
      </c>
      <c r="P1348">
        <v>32762.11650485437</v>
      </c>
      <c r="Q1348">
        <v>1233.37984496124</v>
      </c>
      <c r="R1348">
        <v>25.313283208020049</v>
      </c>
      <c r="S1348">
        <v>8.8085303662494199E-3</v>
      </c>
      <c r="T1348">
        <v>1.5994436717663419E-2</v>
      </c>
      <c r="U1348">
        <v>5.5632823365785811E-3</v>
      </c>
      <c r="V1348">
        <v>7045</v>
      </c>
      <c r="W1348">
        <f t="shared" si="42"/>
        <v>3.0366249420491417E-2</v>
      </c>
      <c r="X1348">
        <v>5.8414464534075103E-2</v>
      </c>
      <c r="Y1348">
        <v>0.1094112192860454</v>
      </c>
      <c r="Z1348">
        <v>40.071269487750563</v>
      </c>
      <c r="AA1348">
        <v>0.11566991191469631</v>
      </c>
      <c r="AB1348">
        <v>5.0069541029207229E-2</v>
      </c>
      <c r="AC1348">
        <v>4314</v>
      </c>
      <c r="AD1348">
        <v>6.7961165048543687E-2</v>
      </c>
      <c r="AE1348">
        <v>2.3180343069077419E-3</v>
      </c>
      <c r="AF1348">
        <v>3.2452480296708392E-3</v>
      </c>
      <c r="AG1348">
        <v>2.3180343069077419E-3</v>
      </c>
      <c r="AH1348">
        <v>2.781641168289291E-3</v>
      </c>
      <c r="AI1348">
        <f t="shared" si="43"/>
        <v>3.7646525210863278E-2</v>
      </c>
      <c r="AJ1348">
        <v>0</v>
      </c>
      <c r="AK1348">
        <v>0.38834951456310679</v>
      </c>
      <c r="AL1348">
        <v>0.46501064584811919</v>
      </c>
      <c r="AM1348">
        <v>0.4854368932038835</v>
      </c>
      <c r="AN1348">
        <f>INDEX(realgdp!$A:$H,MATCH(Sheet1!A1348,realgdp!$A:$A,0),MATCH(Sheet1!I1348,realgdp!$A$1:$H$1,0))</f>
        <v>36074.300000000003</v>
      </c>
      <c r="AO1348">
        <f>INDEX(pricelevel!$A:$H,MATCH(A1348,pricelevel!$A:$A,0),MATCH(Sheet1!I1348,pricelevel!$A$1:$H$1,0))</f>
        <v>96.2</v>
      </c>
    </row>
    <row r="1349" spans="1:41">
      <c r="A1349" s="1">
        <v>16740</v>
      </c>
      <c r="B1349" s="5" t="s">
        <v>57</v>
      </c>
      <c r="C1349">
        <v>64878.402244668912</v>
      </c>
      <c r="D1349">
        <v>0.50280583613916952</v>
      </c>
      <c r="E1349">
        <v>0.8012345679012346</v>
      </c>
      <c r="F1349">
        <v>8.127272727272727</v>
      </c>
      <c r="G1349">
        <v>268267.73288439948</v>
      </c>
      <c r="H1349">
        <v>0.97962097611630317</v>
      </c>
      <c r="I1349">
        <v>2017</v>
      </c>
      <c r="J1349">
        <v>0.24471034583394133</v>
      </c>
      <c r="K1349">
        <v>0.80524781341107876</v>
      </c>
      <c r="L1349">
        <v>0.15339456869009591</v>
      </c>
      <c r="M1349">
        <v>0.86413994169096209</v>
      </c>
      <c r="N1349">
        <v>0.50531668978270916</v>
      </c>
      <c r="O1349">
        <v>0.66329284750337381</v>
      </c>
      <c r="P1349">
        <v>34263.155195681509</v>
      </c>
      <c r="Q1349">
        <v>1097.9666666666669</v>
      </c>
      <c r="R1349">
        <v>26.442549371633749</v>
      </c>
      <c r="S1349">
        <v>9.9088386841062227E-3</v>
      </c>
      <c r="T1349">
        <v>1.2220901043731009E-2</v>
      </c>
      <c r="U1349">
        <v>3.2368873034746989E-3</v>
      </c>
      <c r="V1349">
        <v>25040</v>
      </c>
      <c r="W1349">
        <f t="shared" si="42"/>
        <v>2.5366627031311928E-2</v>
      </c>
      <c r="X1349">
        <v>5.3111375346809347E-2</v>
      </c>
      <c r="Y1349">
        <v>0.1150746465847536</v>
      </c>
      <c r="Z1349">
        <v>40.358609794628762</v>
      </c>
      <c r="AA1349">
        <v>0.1157352358303607</v>
      </c>
      <c r="AB1349">
        <v>5.8726383934469543E-2</v>
      </c>
      <c r="AC1349">
        <v>15138</v>
      </c>
      <c r="AD1349">
        <v>0.12415654520917679</v>
      </c>
      <c r="AE1349">
        <v>1.7175320385784121E-3</v>
      </c>
      <c r="AF1349">
        <v>1.519355264896287E-3</v>
      </c>
      <c r="AG1349">
        <v>4.5580657946888616E-3</v>
      </c>
      <c r="AH1349">
        <v>2.6423569824283262E-4</v>
      </c>
      <c r="AI1349">
        <f t="shared" si="43"/>
        <v>3.2045112611376006E-2</v>
      </c>
      <c r="AJ1349">
        <v>5.9453032104637331E-4</v>
      </c>
      <c r="AK1349">
        <v>0.3582995951417004</v>
      </c>
      <c r="AL1349">
        <v>0.45355431309904148</v>
      </c>
      <c r="AM1349">
        <v>0.50607287449392713</v>
      </c>
      <c r="AN1349">
        <f>INDEX(realgdp!$A:$H,MATCH(Sheet1!A1349,realgdp!$A:$A,0),MATCH(Sheet1!I1349,realgdp!$A$1:$H$1,0))</f>
        <v>146630.5</v>
      </c>
      <c r="AO1349">
        <f>INDEX(pricelevel!$A:$H,MATCH(A1349,pricelevel!$A:$A,0),MATCH(Sheet1!I1349,pricelevel!$A$1:$H$1,0))</f>
        <v>93.8</v>
      </c>
    </row>
    <row r="1350" spans="1:41">
      <c r="A1350" s="1">
        <v>16860</v>
      </c>
      <c r="B1350" s="5" t="s">
        <v>59</v>
      </c>
      <c r="C1350">
        <v>59846.29907558456</v>
      </c>
      <c r="D1350">
        <v>0.50190320826536161</v>
      </c>
      <c r="E1350">
        <v>0.89831430125067968</v>
      </c>
      <c r="F1350">
        <v>7.9255029907558452</v>
      </c>
      <c r="G1350">
        <v>233724.68733007071</v>
      </c>
      <c r="H1350">
        <v>0.97904387688277672</v>
      </c>
      <c r="I1350">
        <v>2017</v>
      </c>
      <c r="J1350">
        <v>0.24612676056338029</v>
      </c>
      <c r="K1350">
        <v>0.96363636363636362</v>
      </c>
      <c r="L1350">
        <v>0.1284046692607004</v>
      </c>
      <c r="M1350">
        <v>1.009090909090909</v>
      </c>
      <c r="N1350">
        <v>0.50637522768670307</v>
      </c>
      <c r="O1350">
        <v>0.60960960960960964</v>
      </c>
      <c r="P1350">
        <v>30522.56456456456</v>
      </c>
      <c r="Q1350">
        <v>930.29530201342277</v>
      </c>
      <c r="R1350">
        <v>22.44351464435146</v>
      </c>
      <c r="S1350">
        <v>6.3734862970044612E-3</v>
      </c>
      <c r="T1350">
        <v>1.338432122370937E-2</v>
      </c>
      <c r="U1350">
        <v>2.2307202039515621E-3</v>
      </c>
      <c r="V1350">
        <v>5397</v>
      </c>
      <c r="W1350">
        <f t="shared" si="42"/>
        <v>2.1988527724665394E-2</v>
      </c>
      <c r="X1350">
        <v>5.417463352453792E-2</v>
      </c>
      <c r="Y1350">
        <v>9.7833014659018488E-2</v>
      </c>
      <c r="Z1350">
        <v>40.29710144927536</v>
      </c>
      <c r="AA1350">
        <v>0.1118546845124283</v>
      </c>
      <c r="AB1350">
        <v>6.3416188655194397E-2</v>
      </c>
      <c r="AC1350">
        <v>3138</v>
      </c>
      <c r="AD1350">
        <v>6.9069069069069067E-2</v>
      </c>
      <c r="AE1350">
        <v>9.5602294455066918E-4</v>
      </c>
      <c r="AF1350">
        <v>1.274697259400892E-3</v>
      </c>
      <c r="AG1350">
        <v>2.5493945188017841E-3</v>
      </c>
      <c r="AH1350">
        <v>3.1867431485022311E-4</v>
      </c>
      <c r="AI1350">
        <f t="shared" si="43"/>
        <v>3.0478936330712435E-2</v>
      </c>
      <c r="AJ1350">
        <v>9.5602294455066918E-4</v>
      </c>
      <c r="AK1350">
        <v>0.38138138138138139</v>
      </c>
      <c r="AL1350">
        <v>0.46118213822493981</v>
      </c>
      <c r="AM1350">
        <v>0.47147147147147139</v>
      </c>
      <c r="AN1350">
        <f>INDEX(realgdp!$A:$H,MATCH(Sheet1!A1350,realgdp!$A:$A,0),MATCH(Sheet1!I1350,realgdp!$A$1:$H$1,0))</f>
        <v>23425.1</v>
      </c>
      <c r="AO1350">
        <f>INDEX(pricelevel!$A:$H,MATCH(A1350,pricelevel!$A:$A,0),MATCH(Sheet1!I1350,pricelevel!$A$1:$H$1,0))</f>
        <v>89.4</v>
      </c>
    </row>
    <row r="1351" spans="1:41">
      <c r="A1351" s="1">
        <v>16980</v>
      </c>
      <c r="B1351" s="5" t="s">
        <v>60</v>
      </c>
      <c r="C1351">
        <v>73453.82120786517</v>
      </c>
      <c r="D1351">
        <v>0.51443117977528086</v>
      </c>
      <c r="E1351">
        <v>0.79097612359550562</v>
      </c>
      <c r="F1351">
        <v>8.2496488764044944</v>
      </c>
      <c r="G1351">
        <v>327189.9122191011</v>
      </c>
      <c r="H1351">
        <v>0.97503373819163297</v>
      </c>
      <c r="I1351">
        <v>2017</v>
      </c>
      <c r="J1351">
        <v>0.26424401502466399</v>
      </c>
      <c r="K1351">
        <v>0.98109965635738827</v>
      </c>
      <c r="L1351">
        <v>0.14801902532559699</v>
      </c>
      <c r="M1351">
        <v>1.0147002672775871</v>
      </c>
      <c r="N1351">
        <v>0.52977491961414791</v>
      </c>
      <c r="O1351">
        <v>0.72135465663217313</v>
      </c>
      <c r="P1351">
        <v>36689.367074317968</v>
      </c>
      <c r="Q1351">
        <v>1400.966848673947</v>
      </c>
      <c r="R1351">
        <v>31.36139927623643</v>
      </c>
      <c r="S1351">
        <v>8.9012348182242133E-3</v>
      </c>
      <c r="T1351">
        <v>1.4396074535168999E-2</v>
      </c>
      <c r="U1351">
        <v>4.6635171029420714E-3</v>
      </c>
      <c r="V1351">
        <v>80314</v>
      </c>
      <c r="W1351">
        <f t="shared" si="42"/>
        <v>2.7960826456335283E-2</v>
      </c>
      <c r="X1351">
        <v>4.8399197064011842E-2</v>
      </c>
      <c r="Y1351">
        <v>0.1093087856606987</v>
      </c>
      <c r="Z1351">
        <v>39.665005417118103</v>
      </c>
      <c r="AA1351">
        <v>0.1056590766236136</v>
      </c>
      <c r="AB1351">
        <v>6.6830227701291586E-2</v>
      </c>
      <c r="AC1351">
        <v>49319</v>
      </c>
      <c r="AD1351">
        <v>0.17535277516462841</v>
      </c>
      <c r="AE1351">
        <v>2.0884446156653621E-3</v>
      </c>
      <c r="AF1351">
        <v>2.5750724872767089E-3</v>
      </c>
      <c r="AG1351">
        <v>3.9538514568421904E-3</v>
      </c>
      <c r="AH1351">
        <v>4.4607554897706768E-4</v>
      </c>
      <c r="AI1351">
        <f t="shared" si="43"/>
        <v>3.8184546651790122E-2</v>
      </c>
      <c r="AJ1351">
        <v>3.6497090370850988E-4</v>
      </c>
      <c r="AK1351">
        <v>0.27206020696142991</v>
      </c>
      <c r="AL1351">
        <v>0.42285280274920928</v>
      </c>
      <c r="AM1351">
        <v>0.33508936970837261</v>
      </c>
      <c r="AN1351">
        <f>INDEX(realgdp!$A:$H,MATCH(Sheet1!A1351,realgdp!$A:$A,0),MATCH(Sheet1!I1351,realgdp!$A$1:$H$1,0))</f>
        <v>583137.19999999995</v>
      </c>
      <c r="AO1351">
        <f>INDEX(pricelevel!$A:$H,MATCH(A1351,pricelevel!$A:$A,0),MATCH(Sheet1!I1351,pricelevel!$A$1:$H$1,0))</f>
        <v>103.4</v>
      </c>
    </row>
    <row r="1352" spans="1:41">
      <c r="A1352" s="1">
        <v>17020</v>
      </c>
      <c r="B1352" s="5" t="s">
        <v>61</v>
      </c>
      <c r="C1352">
        <v>52003.868954758189</v>
      </c>
      <c r="D1352">
        <v>0.48985959438377541</v>
      </c>
      <c r="E1352">
        <v>0.87363494539781594</v>
      </c>
      <c r="F1352">
        <v>7.486739469578783</v>
      </c>
      <c r="G1352">
        <v>326106.86427457101</v>
      </c>
      <c r="H1352">
        <v>0.97286012526096033</v>
      </c>
      <c r="I1352">
        <v>2017</v>
      </c>
      <c r="J1352">
        <v>0.26678141135972461</v>
      </c>
      <c r="K1352">
        <v>1.2032520325203253</v>
      </c>
      <c r="L1352">
        <v>0.1307133703545493</v>
      </c>
      <c r="M1352">
        <v>1.1300813008130079</v>
      </c>
      <c r="N1352">
        <v>0.47517730496453903</v>
      </c>
      <c r="O1352">
        <v>0.65467625899280579</v>
      </c>
      <c r="P1352">
        <v>30661.870503597122</v>
      </c>
      <c r="Q1352">
        <v>1135.76</v>
      </c>
      <c r="R1352">
        <v>18.587628865979379</v>
      </c>
      <c r="S1352">
        <v>1.15919629057187E-2</v>
      </c>
      <c r="T1352">
        <v>1.236476043276661E-2</v>
      </c>
      <c r="U1352">
        <v>3.8639876352395668E-3</v>
      </c>
      <c r="V1352">
        <v>2341</v>
      </c>
      <c r="W1352">
        <f t="shared" si="42"/>
        <v>2.7820710973724877E-2</v>
      </c>
      <c r="X1352">
        <v>4.945904173106646E-2</v>
      </c>
      <c r="Y1352">
        <v>8.3462132921174659E-2</v>
      </c>
      <c r="Z1352">
        <v>36.270270270270267</v>
      </c>
      <c r="AA1352">
        <v>0.1097372488408037</v>
      </c>
      <c r="AB1352">
        <v>7.1870170015455953E-2</v>
      </c>
      <c r="AC1352">
        <v>1294</v>
      </c>
      <c r="AD1352">
        <v>0.1366906474820144</v>
      </c>
      <c r="AE1352">
        <v>2.3183925811437402E-3</v>
      </c>
      <c r="AF1352">
        <v>1.5455950540958271E-3</v>
      </c>
      <c r="AG1352">
        <v>3.8639876352395668E-3</v>
      </c>
      <c r="AH1352">
        <v>0</v>
      </c>
      <c r="AI1352">
        <f t="shared" si="43"/>
        <v>3.7041445330830598E-2</v>
      </c>
      <c r="AJ1352">
        <v>1.5455950540958271E-3</v>
      </c>
      <c r="AK1352">
        <v>0.25179856115107913</v>
      </c>
      <c r="AL1352">
        <v>0.41178983340452802</v>
      </c>
      <c r="AM1352">
        <v>0.36690647482014388</v>
      </c>
      <c r="AN1352">
        <f>INDEX(realgdp!$A:$H,MATCH(Sheet1!A1352,realgdp!$A:$A,0),MATCH(Sheet1!I1352,realgdp!$A$1:$H$1,0))</f>
        <v>6996.2</v>
      </c>
      <c r="AO1352">
        <f>INDEX(pricelevel!$A:$H,MATCH(A1352,pricelevel!$A:$A,0),MATCH(Sheet1!I1352,pricelevel!$A$1:$H$1,0))</f>
        <v>98.7</v>
      </c>
    </row>
    <row r="1353" spans="1:41">
      <c r="A1353" s="1">
        <v>17140</v>
      </c>
      <c r="B1353" s="5" t="s">
        <v>62</v>
      </c>
      <c r="C1353">
        <v>64997.594525235247</v>
      </c>
      <c r="D1353">
        <v>0.51439977188480179</v>
      </c>
      <c r="E1353">
        <v>0.92586256059309957</v>
      </c>
      <c r="F1353">
        <v>8.0950955232392356</v>
      </c>
      <c r="G1353">
        <v>220057.3424579413</v>
      </c>
      <c r="H1353">
        <v>0.97966269841269837</v>
      </c>
      <c r="I1353">
        <v>2017</v>
      </c>
      <c r="J1353">
        <v>0.26471148352694723</v>
      </c>
      <c r="K1353">
        <v>0.98284313725490191</v>
      </c>
      <c r="L1353">
        <v>0.15279471544715451</v>
      </c>
      <c r="M1353">
        <v>1.0220588235294119</v>
      </c>
      <c r="N1353">
        <v>0.45530451866404709</v>
      </c>
      <c r="O1353">
        <v>0.6386890487609912</v>
      </c>
      <c r="P1353">
        <v>31613.992006394881</v>
      </c>
      <c r="Q1353">
        <v>955.01117318435752</v>
      </c>
      <c r="R1353">
        <v>23.992600422832979</v>
      </c>
      <c r="S1353">
        <v>7.8411745078411747E-3</v>
      </c>
      <c r="T1353">
        <v>1.1261261261261261E-2</v>
      </c>
      <c r="U1353">
        <v>4.4210877544210879E-3</v>
      </c>
      <c r="V1353">
        <v>19680</v>
      </c>
      <c r="W1353">
        <f t="shared" si="42"/>
        <v>2.3523523523523524E-2</v>
      </c>
      <c r="X1353">
        <v>5.9642976309642978E-2</v>
      </c>
      <c r="Y1353">
        <v>0.1082749416082749</v>
      </c>
      <c r="Z1353">
        <v>39.214089661482163</v>
      </c>
      <c r="AA1353">
        <v>0.1034367701034368</v>
      </c>
      <c r="AB1353">
        <v>6.1728395061728392E-2</v>
      </c>
      <c r="AC1353">
        <v>11988</v>
      </c>
      <c r="AD1353">
        <v>8.6330935251798566E-2</v>
      </c>
      <c r="AE1353">
        <v>2.002002002002002E-3</v>
      </c>
      <c r="AF1353">
        <v>2.4190857524190859E-3</v>
      </c>
      <c r="AG1353">
        <v>2.9195862529195859E-3</v>
      </c>
      <c r="AH1353">
        <v>1.6683350016683351E-4</v>
      </c>
      <c r="AI1353">
        <f t="shared" si="43"/>
        <v>3.0208496699536642E-2</v>
      </c>
      <c r="AJ1353">
        <v>5.005005005005005E-4</v>
      </c>
      <c r="AK1353">
        <v>0.34932054356514791</v>
      </c>
      <c r="AL1353">
        <v>0.42195121951219511</v>
      </c>
      <c r="AM1353">
        <v>0.51159072741806555</v>
      </c>
      <c r="AN1353">
        <f>INDEX(realgdp!$A:$H,MATCH(Sheet1!A1353,realgdp!$A:$A,0),MATCH(Sheet1!I1353,realgdp!$A$1:$H$1,0))</f>
        <v>119222.7</v>
      </c>
      <c r="AO1353">
        <f>INDEX(pricelevel!$A:$H,MATCH(A1353,pricelevel!$A:$A,0),MATCH(Sheet1!I1353,pricelevel!$A$1:$H$1,0))</f>
        <v>90</v>
      </c>
    </row>
    <row r="1354" spans="1:41">
      <c r="A1354" s="1">
        <v>17300</v>
      </c>
      <c r="B1354" s="5" t="s">
        <v>63</v>
      </c>
      <c r="C1354">
        <v>48957.380156075807</v>
      </c>
      <c r="D1354">
        <v>0.50167224080267558</v>
      </c>
      <c r="E1354">
        <v>0.85730211817168334</v>
      </c>
      <c r="F1354">
        <v>7.5206243032329976</v>
      </c>
      <c r="G1354">
        <v>177285.61872909701</v>
      </c>
      <c r="H1354">
        <v>0.97625698324022347</v>
      </c>
      <c r="I1354">
        <v>2017</v>
      </c>
      <c r="J1354">
        <v>0.31887755102040816</v>
      </c>
      <c r="K1354">
        <v>1.1608040201005025</v>
      </c>
      <c r="L1354">
        <v>0.1629434954007884</v>
      </c>
      <c r="M1354">
        <v>1.085427135678392</v>
      </c>
      <c r="N1354">
        <v>0.39534883720930231</v>
      </c>
      <c r="O1354">
        <v>0.56481481481481477</v>
      </c>
      <c r="P1354">
        <v>27427.870370370369</v>
      </c>
      <c r="Q1354">
        <v>1029.46875</v>
      </c>
      <c r="R1354">
        <v>23.207317073170731</v>
      </c>
      <c r="S1354">
        <v>7.2222222222222219E-3</v>
      </c>
      <c r="T1354">
        <v>3.8888888888888892E-3</v>
      </c>
      <c r="U1354">
        <v>5.5555555555555556E-4</v>
      </c>
      <c r="V1354">
        <v>3044</v>
      </c>
      <c r="W1354">
        <f t="shared" si="42"/>
        <v>1.1666666666666667E-2</v>
      </c>
      <c r="X1354">
        <v>5.3888888888888889E-2</v>
      </c>
      <c r="Y1354">
        <v>7.3888888888888893E-2</v>
      </c>
      <c r="Z1354">
        <v>43.211640211640209</v>
      </c>
      <c r="AA1354">
        <v>0.105</v>
      </c>
      <c r="AB1354">
        <v>6.7222222222222225E-2</v>
      </c>
      <c r="AC1354">
        <v>1800</v>
      </c>
      <c r="AD1354">
        <v>6.9444444444444448E-2</v>
      </c>
      <c r="AE1354">
        <v>5.5555555555555556E-4</v>
      </c>
      <c r="AF1354">
        <v>0</v>
      </c>
      <c r="AG1354">
        <v>4.4444444444444436E-3</v>
      </c>
      <c r="AH1354">
        <v>0</v>
      </c>
      <c r="AI1354">
        <f t="shared" si="43"/>
        <v>3.7533674182451619E-2</v>
      </c>
      <c r="AJ1354">
        <v>3.8888888888888892E-3</v>
      </c>
      <c r="AK1354">
        <v>0.56944444444444442</v>
      </c>
      <c r="AL1354">
        <v>0.450065703022339</v>
      </c>
      <c r="AM1354">
        <v>0.83333333333333337</v>
      </c>
      <c r="AN1354">
        <f>INDEX(realgdp!$A:$H,MATCH(Sheet1!A1354,realgdp!$A:$A,0),MATCH(Sheet1!I1354,realgdp!$A$1:$H$1,0))</f>
        <v>9623</v>
      </c>
      <c r="AO1354">
        <f>INDEX(pricelevel!$A:$H,MATCH(A1354,pricelevel!$A:$A,0),MATCH(Sheet1!I1354,pricelevel!$A$1:$H$1,0))</f>
        <v>90.2</v>
      </c>
    </row>
    <row r="1355" spans="1:41">
      <c r="A1355" s="1">
        <v>17460</v>
      </c>
      <c r="B1355" s="5" t="s">
        <v>64</v>
      </c>
      <c r="C1355">
        <v>59768.519788918209</v>
      </c>
      <c r="D1355">
        <v>0.49604221635883899</v>
      </c>
      <c r="E1355">
        <v>0.87335092348284959</v>
      </c>
      <c r="F1355">
        <v>8.0817941952506605</v>
      </c>
      <c r="G1355">
        <v>199850.98944591029</v>
      </c>
      <c r="H1355">
        <v>0.97603785103785101</v>
      </c>
      <c r="I1355">
        <v>2017</v>
      </c>
      <c r="J1355">
        <v>0.2341883345045678</v>
      </c>
      <c r="K1355">
        <v>0.96053670086819254</v>
      </c>
      <c r="L1355">
        <v>0.12883233954645759</v>
      </c>
      <c r="M1355">
        <v>0.99447513812154698</v>
      </c>
      <c r="N1355">
        <v>0.47867803837953088</v>
      </c>
      <c r="O1355">
        <v>0.67301587301587307</v>
      </c>
      <c r="P1355">
        <v>30714.865079365081</v>
      </c>
      <c r="Q1355">
        <v>949.94745762711864</v>
      </c>
      <c r="R1355">
        <v>24.52425180598555</v>
      </c>
      <c r="S1355">
        <v>1.023391812865497E-2</v>
      </c>
      <c r="T1355">
        <v>1.3773468759618339E-2</v>
      </c>
      <c r="U1355">
        <v>4.3090181594336724E-3</v>
      </c>
      <c r="V1355">
        <v>21299</v>
      </c>
      <c r="W1355">
        <f t="shared" si="42"/>
        <v>2.831640504770698E-2</v>
      </c>
      <c r="X1355">
        <v>5.7325330871037243E-2</v>
      </c>
      <c r="Y1355">
        <v>9.7568482610033855E-2</v>
      </c>
      <c r="Z1355">
        <v>39.29177958446251</v>
      </c>
      <c r="AA1355">
        <v>9.7799322868574942E-2</v>
      </c>
      <c r="AB1355">
        <v>5.6017236072637727E-2</v>
      </c>
      <c r="AC1355">
        <v>12996</v>
      </c>
      <c r="AD1355">
        <v>8.8888888888888892E-2</v>
      </c>
      <c r="AE1355">
        <v>1.461988304093567E-3</v>
      </c>
      <c r="AF1355">
        <v>2.8470298553401048E-3</v>
      </c>
      <c r="AG1355">
        <v>4.5398584179747606E-3</v>
      </c>
      <c r="AH1355">
        <v>5.3862726992920894E-4</v>
      </c>
      <c r="AI1355">
        <f t="shared" si="43"/>
        <v>3.0927938481009776E-2</v>
      </c>
      <c r="AJ1355">
        <v>8.4641428131732846E-4</v>
      </c>
      <c r="AK1355">
        <v>0.29523809523809519</v>
      </c>
      <c r="AL1355">
        <v>0.41494905864125081</v>
      </c>
      <c r="AM1355">
        <v>0.41825396825396832</v>
      </c>
      <c r="AN1355">
        <f>INDEX(realgdp!$A:$H,MATCH(Sheet1!A1355,realgdp!$A:$A,0),MATCH(Sheet1!I1355,realgdp!$A$1:$H$1,0))</f>
        <v>120380.2</v>
      </c>
      <c r="AO1355">
        <f>INDEX(pricelevel!$A:$H,MATCH(A1355,pricelevel!$A:$A,0),MATCH(Sheet1!I1355,pricelevel!$A$1:$H$1,0))</f>
        <v>90.2</v>
      </c>
    </row>
    <row r="1356" spans="1:41">
      <c r="A1356" s="1">
        <v>17660</v>
      </c>
      <c r="B1356" s="5" t="s">
        <v>65</v>
      </c>
      <c r="C1356">
        <v>50926.835748792269</v>
      </c>
      <c r="D1356">
        <v>0.52657004830917875</v>
      </c>
      <c r="E1356">
        <v>0.97342995169082125</v>
      </c>
      <c r="F1356">
        <v>7.8043478260869561</v>
      </c>
      <c r="G1356">
        <v>308243.961352657</v>
      </c>
      <c r="H1356">
        <v>0.97947214076246336</v>
      </c>
      <c r="I1356">
        <v>2017</v>
      </c>
      <c r="J1356">
        <v>0.27302631578947367</v>
      </c>
      <c r="K1356">
        <v>0.76623376623376627</v>
      </c>
      <c r="L1356">
        <v>0.16736053288925901</v>
      </c>
      <c r="M1356">
        <v>0.92207792207792205</v>
      </c>
      <c r="N1356">
        <v>0.33333333333333331</v>
      </c>
      <c r="O1356">
        <v>0.46478873239436619</v>
      </c>
      <c r="P1356">
        <v>25431.267605633799</v>
      </c>
      <c r="Q1356">
        <v>1007.69696969697</v>
      </c>
      <c r="R1356">
        <v>18.979591836734691</v>
      </c>
      <c r="S1356">
        <v>1.004304160688666E-2</v>
      </c>
      <c r="T1356">
        <v>2.1520803443328549E-2</v>
      </c>
      <c r="U1356">
        <v>2.869440459110474E-3</v>
      </c>
      <c r="V1356">
        <v>1201</v>
      </c>
      <c r="W1356">
        <f t="shared" si="42"/>
        <v>3.443328550932568E-2</v>
      </c>
      <c r="X1356">
        <v>5.0215208034433287E-2</v>
      </c>
      <c r="Y1356">
        <v>9.4691535150645628E-2</v>
      </c>
      <c r="Z1356">
        <v>41.101694915254242</v>
      </c>
      <c r="AA1356">
        <v>0.1319942611190818</v>
      </c>
      <c r="AB1356">
        <v>5.5954088952654232E-2</v>
      </c>
      <c r="AC1356">
        <v>697</v>
      </c>
      <c r="AD1356">
        <v>4.2253521126760563E-2</v>
      </c>
      <c r="AE1356">
        <v>0</v>
      </c>
      <c r="AF1356">
        <v>2.869440459110474E-3</v>
      </c>
      <c r="AG1356">
        <v>2.869440459110474E-3</v>
      </c>
      <c r="AH1356">
        <v>0</v>
      </c>
      <c r="AI1356">
        <f t="shared" si="43"/>
        <v>3.9624331170725224E-2</v>
      </c>
      <c r="AJ1356">
        <v>8.60832137733142E-3</v>
      </c>
      <c r="AK1356">
        <v>0.59154929577464788</v>
      </c>
      <c r="AL1356">
        <v>0.47960033305578692</v>
      </c>
      <c r="AM1356">
        <v>0.90140845070422537</v>
      </c>
      <c r="AN1356">
        <f>INDEX(realgdp!$A:$H,MATCH(Sheet1!A1356,realgdp!$A:$A,0),MATCH(Sheet1!I1356,realgdp!$A$1:$H$1,0))</f>
        <v>5128.3</v>
      </c>
      <c r="AO1356">
        <f>INDEX(pricelevel!$A:$H,MATCH(A1356,pricelevel!$A:$A,0),MATCH(Sheet1!I1356,pricelevel!$A$1:$H$1,0))</f>
        <v>94.5</v>
      </c>
    </row>
    <row r="1357" spans="1:41">
      <c r="A1357" s="1">
        <v>17780</v>
      </c>
      <c r="B1357" s="5" t="s">
        <v>66</v>
      </c>
      <c r="C1357">
        <v>64373.708333333343</v>
      </c>
      <c r="D1357">
        <v>0.51666666666666672</v>
      </c>
      <c r="E1357">
        <v>0.84791666666666665</v>
      </c>
      <c r="F1357">
        <v>8.2395833333333339</v>
      </c>
      <c r="G1357">
        <v>253377.91666666669</v>
      </c>
      <c r="H1357">
        <v>0.98329355608591884</v>
      </c>
      <c r="I1357">
        <v>2017</v>
      </c>
      <c r="J1357">
        <v>0.34924078091106292</v>
      </c>
      <c r="K1357">
        <v>1.3458646616541354</v>
      </c>
      <c r="L1357">
        <v>0.14384828862164659</v>
      </c>
      <c r="M1357">
        <v>1.225563909774436</v>
      </c>
      <c r="N1357">
        <v>0.5587248322147651</v>
      </c>
      <c r="O1357">
        <v>0.73006134969325154</v>
      </c>
      <c r="P1357">
        <v>24351.533742331289</v>
      </c>
      <c r="Q1357">
        <v>1063.9411764705881</v>
      </c>
      <c r="R1357">
        <v>18.258928571428569</v>
      </c>
      <c r="S1357">
        <v>1.7138599105812221E-2</v>
      </c>
      <c r="T1357">
        <v>1.564828614008942E-2</v>
      </c>
      <c r="U1357">
        <v>9.6870342771982112E-3</v>
      </c>
      <c r="V1357">
        <v>2162</v>
      </c>
      <c r="W1357">
        <f t="shared" si="42"/>
        <v>4.2473919523099854E-2</v>
      </c>
      <c r="X1357">
        <v>8.9418777943368111E-2</v>
      </c>
      <c r="Y1357">
        <v>7.2280178837555886E-2</v>
      </c>
      <c r="Z1357">
        <v>36.414814814814818</v>
      </c>
      <c r="AA1357">
        <v>9.3144560357675113E-2</v>
      </c>
      <c r="AB1357">
        <v>4.5454545454545463E-2</v>
      </c>
      <c r="AC1357">
        <v>1342</v>
      </c>
      <c r="AD1357">
        <v>0.26993865030674852</v>
      </c>
      <c r="AE1357">
        <v>1.490312965722802E-3</v>
      </c>
      <c r="AF1357">
        <v>8.1967213114754103E-3</v>
      </c>
      <c r="AG1357">
        <v>9.6870342771982112E-3</v>
      </c>
      <c r="AH1357">
        <v>1.490312965722802E-3</v>
      </c>
      <c r="AI1357">
        <f t="shared" si="43"/>
        <v>4.3690930835337677E-2</v>
      </c>
      <c r="AJ1357">
        <v>6.7064083457526076E-3</v>
      </c>
      <c r="AK1357">
        <v>0.38650306748466262</v>
      </c>
      <c r="AL1357">
        <v>0.34551341350601289</v>
      </c>
      <c r="AM1357">
        <v>0.4785276073619632</v>
      </c>
      <c r="AN1357">
        <f>INDEX(realgdp!$A:$H,MATCH(Sheet1!A1357,realgdp!$A:$A,0),MATCH(Sheet1!I1357,realgdp!$A$1:$H$1,0))</f>
        <v>8972.2000000000007</v>
      </c>
      <c r="AO1357">
        <f>INDEX(pricelevel!$A:$H,MATCH(A1357,pricelevel!$A:$A,0),MATCH(Sheet1!I1357,pricelevel!$A$1:$H$1,0))</f>
        <v>93.3</v>
      </c>
    </row>
    <row r="1358" spans="1:41">
      <c r="A1358" s="1">
        <v>17820</v>
      </c>
      <c r="B1358" s="5" t="s">
        <v>67</v>
      </c>
      <c r="C1358">
        <v>60098.341099720412</v>
      </c>
      <c r="D1358">
        <v>0.50698974836905875</v>
      </c>
      <c r="E1358">
        <v>0.9026095060577819</v>
      </c>
      <c r="F1358">
        <v>8.3606710158434296</v>
      </c>
      <c r="G1358">
        <v>301945.75955265609</v>
      </c>
      <c r="H1358">
        <v>0.96941561987984703</v>
      </c>
      <c r="I1358">
        <v>2017</v>
      </c>
      <c r="J1358">
        <v>0.27021464275213175</v>
      </c>
      <c r="K1358">
        <v>0.91533180778032042</v>
      </c>
      <c r="L1358">
        <v>0.15984435797665369</v>
      </c>
      <c r="M1358">
        <v>0.89473684210526316</v>
      </c>
      <c r="N1358">
        <v>0.50203527815468119</v>
      </c>
      <c r="O1358">
        <v>0.60102301790281332</v>
      </c>
      <c r="P1358">
        <v>29716.854219948851</v>
      </c>
      <c r="Q1358">
        <v>1217.388059701492</v>
      </c>
      <c r="R1358">
        <v>24.6551724137931</v>
      </c>
      <c r="S1358">
        <v>9.3919920909540291E-3</v>
      </c>
      <c r="T1358">
        <v>1.384083044982699E-2</v>
      </c>
      <c r="U1358">
        <v>6.4260998517053879E-3</v>
      </c>
      <c r="V1358">
        <v>6425</v>
      </c>
      <c r="W1358">
        <f t="shared" si="42"/>
        <v>2.9658922392486405E-2</v>
      </c>
      <c r="X1358">
        <v>6.0306475531389028E-2</v>
      </c>
      <c r="Y1358">
        <v>9.7627286208601088E-2</v>
      </c>
      <c r="Z1358">
        <v>40.507246376811587</v>
      </c>
      <c r="AA1358">
        <v>8.9718240237271374E-2</v>
      </c>
      <c r="AB1358">
        <v>4.4735541275333662E-2</v>
      </c>
      <c r="AC1358">
        <v>4046</v>
      </c>
      <c r="AD1358">
        <v>8.4398976982097182E-2</v>
      </c>
      <c r="AE1358">
        <v>4.2016806722689074E-3</v>
      </c>
      <c r="AF1358">
        <v>2.22441917943648E-3</v>
      </c>
      <c r="AG1358">
        <v>5.1903114186851208E-3</v>
      </c>
      <c r="AH1358">
        <v>2.4715768660405342E-4</v>
      </c>
      <c r="AI1358">
        <f t="shared" si="43"/>
        <v>4.0966249344261428E-2</v>
      </c>
      <c r="AJ1358">
        <v>4.448838358872961E-3</v>
      </c>
      <c r="AK1358">
        <v>0.4373401534526854</v>
      </c>
      <c r="AL1358">
        <v>0.4541634241245136</v>
      </c>
      <c r="AM1358">
        <v>0.50895140664961636</v>
      </c>
      <c r="AN1358">
        <f>INDEX(realgdp!$A:$H,MATCH(Sheet1!A1358,realgdp!$A:$A,0),MATCH(Sheet1!I1358,realgdp!$A$1:$H$1,0))</f>
        <v>28886.1</v>
      </c>
      <c r="AO1358">
        <f>INDEX(pricelevel!$A:$H,MATCH(A1358,pricelevel!$A:$A,0),MATCH(Sheet1!I1358,pricelevel!$A$1:$H$1,0))</f>
        <v>99.6</v>
      </c>
    </row>
    <row r="1359" spans="1:41">
      <c r="A1359" s="1">
        <v>17860</v>
      </c>
      <c r="B1359" s="5" t="s">
        <v>68</v>
      </c>
      <c r="C1359">
        <v>54631.811594202904</v>
      </c>
      <c r="D1359">
        <v>0.47101449275362323</v>
      </c>
      <c r="E1359">
        <v>0.93236714975845414</v>
      </c>
      <c r="F1359">
        <v>8.6328502415458939</v>
      </c>
      <c r="G1359">
        <v>227332.1256038647</v>
      </c>
      <c r="H1359">
        <v>0.97752808988764039</v>
      </c>
      <c r="I1359">
        <v>2017</v>
      </c>
      <c r="J1359">
        <v>0.27512355848434927</v>
      </c>
      <c r="K1359">
        <v>1.2388059701492538</v>
      </c>
      <c r="L1359">
        <v>0.1214128035320088</v>
      </c>
      <c r="M1359">
        <v>1.164179104477612</v>
      </c>
      <c r="N1359">
        <v>0.62345679012345678</v>
      </c>
      <c r="O1359">
        <v>0.76923076923076927</v>
      </c>
      <c r="P1359">
        <v>36768.846153846163</v>
      </c>
      <c r="Q1359">
        <v>933.07894736842104</v>
      </c>
      <c r="R1359">
        <v>16.119402985074629</v>
      </c>
      <c r="S1359">
        <v>4.464285714285714E-3</v>
      </c>
      <c r="T1359">
        <v>1.8973214285714281E-2</v>
      </c>
      <c r="U1359">
        <v>3.348214285714286E-3</v>
      </c>
      <c r="V1359">
        <v>1359</v>
      </c>
      <c r="W1359">
        <f t="shared" si="42"/>
        <v>2.6785714285714281E-2</v>
      </c>
      <c r="X1359">
        <v>6.5848214285714288E-2</v>
      </c>
      <c r="Y1359">
        <v>8.8169642857142863E-2</v>
      </c>
      <c r="Z1359">
        <v>39.95945945945946</v>
      </c>
      <c r="AA1359">
        <v>0.1082589285714286</v>
      </c>
      <c r="AB1359">
        <v>4.1294642857142863E-2</v>
      </c>
      <c r="AC1359">
        <v>896</v>
      </c>
      <c r="AD1359">
        <v>0.1025641025641026</v>
      </c>
      <c r="AE1359">
        <v>0</v>
      </c>
      <c r="AF1359">
        <v>3.348214285714286E-3</v>
      </c>
      <c r="AG1359">
        <v>1.1160714285714289E-3</v>
      </c>
      <c r="AH1359">
        <v>1.1160714285714289E-3</v>
      </c>
      <c r="AI1359">
        <f t="shared" si="43"/>
        <v>2.537688954024513E-2</v>
      </c>
      <c r="AJ1359">
        <v>2.232142857142857E-3</v>
      </c>
      <c r="AK1359">
        <v>0.34615384615384609</v>
      </c>
      <c r="AL1359">
        <v>0.3598233995584989</v>
      </c>
      <c r="AM1359">
        <v>0.39743589743589741</v>
      </c>
      <c r="AN1359">
        <f>INDEX(realgdp!$A:$H,MATCH(Sheet1!A1359,realgdp!$A:$A,0),MATCH(Sheet1!I1359,realgdp!$A$1:$H$1,0))</f>
        <v>7963.2</v>
      </c>
      <c r="AO1359">
        <f>INDEX(pricelevel!$A:$H,MATCH(A1359,pricelevel!$A:$A,0),MATCH(Sheet1!I1359,pricelevel!$A$1:$H$1,0))</f>
        <v>90.3</v>
      </c>
    </row>
    <row r="1360" spans="1:41">
      <c r="A1360" s="1">
        <v>17900</v>
      </c>
      <c r="B1360" s="5" t="s">
        <v>69</v>
      </c>
      <c r="C1360">
        <v>56806.518333926673</v>
      </c>
      <c r="D1360">
        <v>0.47419010323958699</v>
      </c>
      <c r="E1360">
        <v>0.77216091135635456</v>
      </c>
      <c r="F1360">
        <v>8.1609113563545748</v>
      </c>
      <c r="G1360">
        <v>205512.5311498754</v>
      </c>
      <c r="H1360">
        <v>0.98152812762384556</v>
      </c>
      <c r="I1360">
        <v>2017</v>
      </c>
      <c r="J1360">
        <v>0.25286281841551767</v>
      </c>
      <c r="K1360">
        <v>0.9676190476190476</v>
      </c>
      <c r="L1360">
        <v>0.13330933525317981</v>
      </c>
      <c r="M1360">
        <v>0.98095238095238091</v>
      </c>
      <c r="N1360">
        <v>0.42358490566037738</v>
      </c>
      <c r="O1360">
        <v>0.62524271844660195</v>
      </c>
      <c r="P1360">
        <v>28202.912621359221</v>
      </c>
      <c r="Q1360">
        <v>1021.211009174312</v>
      </c>
      <c r="R1360">
        <v>21.516455696202531</v>
      </c>
      <c r="S1360">
        <v>9.2903735916188973E-3</v>
      </c>
      <c r="T1360">
        <v>7.9067009290373583E-3</v>
      </c>
      <c r="U1360">
        <v>3.1626803716149439E-3</v>
      </c>
      <c r="V1360">
        <v>8334</v>
      </c>
      <c r="W1360">
        <f t="shared" si="42"/>
        <v>2.0359754892271199E-2</v>
      </c>
      <c r="X1360">
        <v>5.7916584305198658E-2</v>
      </c>
      <c r="Y1360">
        <v>9.4682743625222374E-2</v>
      </c>
      <c r="Z1360">
        <v>40.366666666666667</v>
      </c>
      <c r="AA1360">
        <v>0.1039731172168413</v>
      </c>
      <c r="AB1360">
        <v>5.7718916781972718E-2</v>
      </c>
      <c r="AC1360">
        <v>5059</v>
      </c>
      <c r="AD1360">
        <v>7.3786407766990289E-2</v>
      </c>
      <c r="AE1360">
        <v>7.9067009290373596E-4</v>
      </c>
      <c r="AF1360">
        <v>2.3720102787112081E-3</v>
      </c>
      <c r="AG1360">
        <v>3.3603478948408781E-3</v>
      </c>
      <c r="AH1360">
        <v>0</v>
      </c>
      <c r="AI1360">
        <f t="shared" si="43"/>
        <v>3.6209416484200542E-2</v>
      </c>
      <c r="AJ1360">
        <v>7.9067009290373596E-4</v>
      </c>
      <c r="AK1360">
        <v>0.3611650485436893</v>
      </c>
      <c r="AL1360">
        <v>0.42092632589392848</v>
      </c>
      <c r="AM1360">
        <v>0.47378640776699033</v>
      </c>
      <c r="AN1360">
        <f>INDEX(realgdp!$A:$H,MATCH(Sheet1!A1360,realgdp!$A:$A,0),MATCH(Sheet1!I1360,realgdp!$A$1:$H$1,0))</f>
        <v>35421.1</v>
      </c>
      <c r="AO1360">
        <f>INDEX(pricelevel!$A:$H,MATCH(A1360,pricelevel!$A:$A,0),MATCH(Sheet1!I1360,pricelevel!$A$1:$H$1,0))</f>
        <v>91.7</v>
      </c>
    </row>
    <row r="1361" spans="1:41">
      <c r="A1361" s="1">
        <v>18140</v>
      </c>
      <c r="B1361" s="5" t="s">
        <v>70</v>
      </c>
      <c r="C1361">
        <v>66359.618645499067</v>
      </c>
      <c r="D1361">
        <v>0.50160445870629966</v>
      </c>
      <c r="E1361">
        <v>0.87333220739739914</v>
      </c>
      <c r="F1361">
        <v>8.3073805100489775</v>
      </c>
      <c r="G1361">
        <v>236270.20773517989</v>
      </c>
      <c r="H1361">
        <v>0.98445092322643346</v>
      </c>
      <c r="I1361">
        <v>2017</v>
      </c>
      <c r="J1361">
        <v>0.28238920182803701</v>
      </c>
      <c r="K1361">
        <v>1.0813953488372092</v>
      </c>
      <c r="L1361">
        <v>0.16221461187214609</v>
      </c>
      <c r="M1361">
        <v>1.0429338103756709</v>
      </c>
      <c r="N1361">
        <v>0.50454788657035843</v>
      </c>
      <c r="O1361">
        <v>0.68096054888507718</v>
      </c>
      <c r="P1361">
        <v>31359.63121783876</v>
      </c>
      <c r="Q1361">
        <v>1051.0634441087609</v>
      </c>
      <c r="R1361">
        <v>23.861363636363642</v>
      </c>
      <c r="S1361">
        <v>8.543867707854846E-3</v>
      </c>
      <c r="T1361">
        <v>1.258612769866789E-2</v>
      </c>
      <c r="U1361">
        <v>5.4203031694993109E-3</v>
      </c>
      <c r="V1361">
        <v>17520</v>
      </c>
      <c r="W1361">
        <f t="shared" si="42"/>
        <v>2.6550298576022049E-2</v>
      </c>
      <c r="X1361">
        <v>6.1644464859898947E-2</v>
      </c>
      <c r="Y1361">
        <v>0.1053743683968764</v>
      </c>
      <c r="Z1361">
        <v>39.726284584980228</v>
      </c>
      <c r="AA1361">
        <v>9.545245751033532E-2</v>
      </c>
      <c r="AB1361">
        <v>7.0188332567753794E-2</v>
      </c>
      <c r="AC1361">
        <v>10885</v>
      </c>
      <c r="AD1361">
        <v>0.1149228130360206</v>
      </c>
      <c r="AE1361">
        <v>2.3886081763895271E-3</v>
      </c>
      <c r="AF1361">
        <v>3.0316949931097838E-3</v>
      </c>
      <c r="AG1361">
        <v>4.2259990813045484E-3</v>
      </c>
      <c r="AH1361">
        <v>4.5934772622875522E-4</v>
      </c>
      <c r="AI1361">
        <f t="shared" si="43"/>
        <v>3.3516447843649037E-2</v>
      </c>
      <c r="AJ1361">
        <v>3.6747818098300421E-4</v>
      </c>
      <c r="AK1361">
        <v>0.34905660377358488</v>
      </c>
      <c r="AL1361">
        <v>0.4101027397260274</v>
      </c>
      <c r="AM1361">
        <v>0.47084048027444247</v>
      </c>
      <c r="AN1361">
        <f>INDEX(realgdp!$A:$H,MATCH(Sheet1!A1361,realgdp!$A:$A,0),MATCH(Sheet1!I1361,realgdp!$A$1:$H$1,0))</f>
        <v>117249.9</v>
      </c>
      <c r="AO1361">
        <f>INDEX(pricelevel!$A:$H,MATCH(A1361,pricelevel!$A:$A,0),MATCH(Sheet1!I1361,pricelevel!$A$1:$H$1,0))</f>
        <v>92.3</v>
      </c>
    </row>
    <row r="1362" spans="1:41">
      <c r="A1362" s="1">
        <v>18580</v>
      </c>
      <c r="B1362" s="5" t="s">
        <v>71</v>
      </c>
      <c r="C1362">
        <v>54057.299667774088</v>
      </c>
      <c r="D1362">
        <v>0.5262458471760797</v>
      </c>
      <c r="E1362">
        <v>0.93488372093023253</v>
      </c>
      <c r="F1362">
        <v>7.2265780730897013</v>
      </c>
      <c r="G1362">
        <v>169384.0531561462</v>
      </c>
      <c r="H1362">
        <v>0.97023330651649231</v>
      </c>
      <c r="I1362">
        <v>2017</v>
      </c>
      <c r="J1362">
        <v>0.24544397053121364</v>
      </c>
      <c r="K1362">
        <v>0.7723342939481268</v>
      </c>
      <c r="L1362">
        <v>0.14910336490026191</v>
      </c>
      <c r="M1362">
        <v>0.75792507204610948</v>
      </c>
      <c r="N1362">
        <v>0.38297872340425532</v>
      </c>
      <c r="O1362">
        <v>0.41825095057034217</v>
      </c>
      <c r="P1362">
        <v>19263.96958174905</v>
      </c>
      <c r="Q1362">
        <v>1144.464912280702</v>
      </c>
      <c r="R1362">
        <v>21.032258064516132</v>
      </c>
      <c r="S1362">
        <v>6.8517850703209522E-3</v>
      </c>
      <c r="T1362">
        <v>7.9336458708979436E-3</v>
      </c>
      <c r="U1362">
        <v>2.8849621348719799E-3</v>
      </c>
      <c r="V1362">
        <v>4963</v>
      </c>
      <c r="W1362">
        <f t="shared" si="42"/>
        <v>1.7670393076090876E-2</v>
      </c>
      <c r="X1362">
        <v>6.7435989902632526E-2</v>
      </c>
      <c r="Y1362">
        <v>7.6451496574107464E-2</v>
      </c>
      <c r="Z1362">
        <v>39.625698324022338</v>
      </c>
      <c r="AA1362">
        <v>9.7728092318788318E-2</v>
      </c>
      <c r="AB1362">
        <v>5.9862964298593578E-2</v>
      </c>
      <c r="AC1362">
        <v>2773</v>
      </c>
      <c r="AD1362">
        <v>9.8859315589353611E-2</v>
      </c>
      <c r="AE1362">
        <v>0</v>
      </c>
      <c r="AF1362">
        <v>2.8849621348719799E-3</v>
      </c>
      <c r="AG1362">
        <v>2.8849621348719799E-3</v>
      </c>
      <c r="AH1362">
        <v>0</v>
      </c>
      <c r="AI1362">
        <f t="shared" si="43"/>
        <v>5.9409609604293805E-2</v>
      </c>
      <c r="AJ1362">
        <v>1.9473494410385869E-2</v>
      </c>
      <c r="AK1362">
        <v>0.30798479087452468</v>
      </c>
      <c r="AL1362">
        <v>0.4166834575861374</v>
      </c>
      <c r="AM1362">
        <v>0.67680608365019013</v>
      </c>
      <c r="AN1362">
        <f>INDEX(realgdp!$A:$H,MATCH(Sheet1!A1362,realgdp!$A:$A,0),MATCH(Sheet1!I1362,realgdp!$A$1:$H$1,0))</f>
        <v>18737.900000000001</v>
      </c>
      <c r="AO1362">
        <f>INDEX(pricelevel!$A:$H,MATCH(A1362,pricelevel!$A:$A,0),MATCH(Sheet1!I1362,pricelevel!$A$1:$H$1,0))</f>
        <v>93.8</v>
      </c>
    </row>
    <row r="1363" spans="1:41">
      <c r="A1363" s="1">
        <v>19100</v>
      </c>
      <c r="B1363" s="5" t="s">
        <v>72</v>
      </c>
      <c r="C1363">
        <v>72782.801436020178</v>
      </c>
      <c r="D1363">
        <v>0.5209846995469698</v>
      </c>
      <c r="E1363">
        <v>0.78455423540473546</v>
      </c>
      <c r="F1363">
        <v>8.0141465082485688</v>
      </c>
      <c r="G1363">
        <v>294388.79391400982</v>
      </c>
      <c r="H1363">
        <v>0.97746724046226008</v>
      </c>
      <c r="I1363">
        <v>2017</v>
      </c>
      <c r="J1363">
        <v>0.26209519839512285</v>
      </c>
      <c r="K1363">
        <v>0.81276432141484045</v>
      </c>
      <c r="L1363">
        <v>0.16882803632236101</v>
      </c>
      <c r="M1363">
        <v>0.84294502114571324</v>
      </c>
      <c r="N1363">
        <v>0.45357361026267562</v>
      </c>
      <c r="O1363">
        <v>0.63329532497149377</v>
      </c>
      <c r="P1363">
        <v>35673.059064994297</v>
      </c>
      <c r="Q1363">
        <v>1211.6167381974251</v>
      </c>
      <c r="R1363">
        <v>27.615935541629369</v>
      </c>
      <c r="S1363">
        <v>7.9996257485029938E-3</v>
      </c>
      <c r="T1363">
        <v>1.2490643712574851E-2</v>
      </c>
      <c r="U1363">
        <v>4.4442365269461081E-3</v>
      </c>
      <c r="V1363">
        <v>70480</v>
      </c>
      <c r="W1363">
        <f t="shared" si="42"/>
        <v>2.4934505988023953E-2</v>
      </c>
      <c r="X1363">
        <v>5.0874812874251503E-2</v>
      </c>
      <c r="Y1363">
        <v>0.12116392215568859</v>
      </c>
      <c r="Z1363">
        <v>40.465963060686008</v>
      </c>
      <c r="AA1363">
        <v>0.11414670658682639</v>
      </c>
      <c r="AB1363">
        <v>5.9576160179640722E-2</v>
      </c>
      <c r="AC1363">
        <v>42752</v>
      </c>
      <c r="AD1363">
        <v>0.2100342075256556</v>
      </c>
      <c r="AE1363">
        <v>2.2455089820359281E-3</v>
      </c>
      <c r="AF1363">
        <v>2.1987275449101801E-3</v>
      </c>
      <c r="AG1363">
        <v>3.1811377245508981E-3</v>
      </c>
      <c r="AH1363">
        <v>9.3562874251497012E-5</v>
      </c>
      <c r="AI1363">
        <f t="shared" si="43"/>
        <v>3.3964475432003961E-2</v>
      </c>
      <c r="AJ1363">
        <v>6.9704341317365272E-3</v>
      </c>
      <c r="AK1363">
        <v>0.41550741163055871</v>
      </c>
      <c r="AL1363">
        <v>0.45241203178206579</v>
      </c>
      <c r="AM1363">
        <v>0.54800456100342076</v>
      </c>
      <c r="AN1363">
        <f>INDEX(realgdp!$A:$H,MATCH(Sheet1!A1363,realgdp!$A:$A,0),MATCH(Sheet1!I1363,realgdp!$A$1:$H$1,0))</f>
        <v>479678.4</v>
      </c>
      <c r="AO1363">
        <f>INDEX(pricelevel!$A:$H,MATCH(A1363,pricelevel!$A:$A,0),MATCH(Sheet1!I1363,pricelevel!$A$1:$H$1,0))</f>
        <v>100.2</v>
      </c>
    </row>
    <row r="1364" spans="1:41">
      <c r="A1364" s="1">
        <v>19300</v>
      </c>
      <c r="B1364" s="5" t="s">
        <v>73</v>
      </c>
      <c r="C1364">
        <v>57765.940594059408</v>
      </c>
      <c r="D1364">
        <v>0.50297029702970297</v>
      </c>
      <c r="E1364">
        <v>0.9564356435643564</v>
      </c>
      <c r="F1364">
        <v>8.0415841584158407</v>
      </c>
      <c r="G1364">
        <v>256662.3762376238</v>
      </c>
      <c r="H1364">
        <v>0.98250000000000004</v>
      </c>
      <c r="I1364">
        <v>2017</v>
      </c>
      <c r="J1364">
        <v>0.22795115332428764</v>
      </c>
      <c r="K1364">
        <v>0.55555555555555558</v>
      </c>
      <c r="L1364">
        <v>0.1392318244170096</v>
      </c>
      <c r="M1364">
        <v>0.72839506172839508</v>
      </c>
      <c r="N1364">
        <v>0.42253521126760563</v>
      </c>
      <c r="O1364">
        <v>0.59322033898305082</v>
      </c>
      <c r="P1364">
        <v>26671.52542372881</v>
      </c>
      <c r="Q1364">
        <v>960.8125</v>
      </c>
      <c r="R1364">
        <v>29.789473684210531</v>
      </c>
      <c r="S1364">
        <v>1.155327342747112E-2</v>
      </c>
      <c r="T1364">
        <v>2.1822849807445439E-2</v>
      </c>
      <c r="U1364">
        <v>6.4184852374839542E-3</v>
      </c>
      <c r="V1364">
        <v>1458</v>
      </c>
      <c r="W1364">
        <f t="shared" si="42"/>
        <v>3.9794608472400517E-2</v>
      </c>
      <c r="X1364">
        <v>6.4184852374839535E-2</v>
      </c>
      <c r="Y1364">
        <v>0.1129653401797176</v>
      </c>
      <c r="Z1364">
        <v>41.348837209302317</v>
      </c>
      <c r="AA1364">
        <v>0.1258023106546855</v>
      </c>
      <c r="AB1364">
        <v>4.2362002567394093E-2</v>
      </c>
      <c r="AC1364">
        <v>779</v>
      </c>
      <c r="AD1364">
        <v>5.0847457627118647E-2</v>
      </c>
      <c r="AE1364">
        <v>2.5673940949935809E-3</v>
      </c>
      <c r="AF1364">
        <v>3.851091142490372E-3</v>
      </c>
      <c r="AG1364">
        <v>5.1347881899871627E-3</v>
      </c>
      <c r="AH1364">
        <v>0</v>
      </c>
      <c r="AI1364">
        <f t="shared" si="43"/>
        <v>3.6023905072380888E-2</v>
      </c>
      <c r="AJ1364">
        <v>5.1347881899871627E-3</v>
      </c>
      <c r="AK1364">
        <v>0.50847457627118642</v>
      </c>
      <c r="AL1364">
        <v>0.53703703703703709</v>
      </c>
      <c r="AM1364">
        <v>0.84745762711864403</v>
      </c>
      <c r="AN1364">
        <f>INDEX(realgdp!$A:$H,MATCH(Sheet1!A1364,realgdp!$A:$A,0),MATCH(Sheet1!I1364,realgdp!$A$1:$H$1,0))</f>
        <v>6301.5</v>
      </c>
      <c r="AO1364">
        <f>INDEX(pricelevel!$A:$H,MATCH(A1364,pricelevel!$A:$A,0),MATCH(Sheet1!I1364,pricelevel!$A$1:$H$1,0))</f>
        <v>90.8</v>
      </c>
    </row>
    <row r="1365" spans="1:41">
      <c r="A1365" s="1">
        <v>19380</v>
      </c>
      <c r="B1365" s="5" t="s">
        <v>75</v>
      </c>
      <c r="C1365">
        <v>55149.423917361943</v>
      </c>
      <c r="D1365">
        <v>0.51291219705999203</v>
      </c>
      <c r="E1365">
        <v>0.89511323003575682</v>
      </c>
      <c r="F1365">
        <v>7.9749702026221696</v>
      </c>
      <c r="G1365">
        <v>166923.24195470801</v>
      </c>
      <c r="H1365">
        <v>0.97524988100904331</v>
      </c>
      <c r="I1365">
        <v>2017</v>
      </c>
      <c r="J1365">
        <v>0.23431594860166288</v>
      </c>
      <c r="K1365">
        <v>1.0640732265446224</v>
      </c>
      <c r="L1365">
        <v>0.1333246448585951</v>
      </c>
      <c r="M1365">
        <v>1.02745995423341</v>
      </c>
      <c r="N1365">
        <v>0.53669724770642202</v>
      </c>
      <c r="O1365">
        <v>0.64365256124721604</v>
      </c>
      <c r="P1365">
        <v>28567.216035634741</v>
      </c>
      <c r="Q1365">
        <v>902.71818181818185</v>
      </c>
      <c r="R1365">
        <v>22.0392749244713</v>
      </c>
      <c r="S1365">
        <v>8.3208875613398764E-3</v>
      </c>
      <c r="T1365">
        <v>1.109451674845317E-2</v>
      </c>
      <c r="U1365">
        <v>4.9071901002773633E-3</v>
      </c>
      <c r="V1365">
        <v>7673</v>
      </c>
      <c r="W1365">
        <f t="shared" si="42"/>
        <v>2.4322594410070411E-2</v>
      </c>
      <c r="X1365">
        <v>6.8700661403883076E-2</v>
      </c>
      <c r="Y1365">
        <v>9.0676338809473012E-2</v>
      </c>
      <c r="Z1365">
        <v>38.25</v>
      </c>
      <c r="AA1365">
        <v>9.2169831448687858E-2</v>
      </c>
      <c r="AB1365">
        <v>6.2513334755707278E-2</v>
      </c>
      <c r="AC1365">
        <v>4687</v>
      </c>
      <c r="AD1365">
        <v>0.1002227171492205</v>
      </c>
      <c r="AE1365">
        <v>2.3469170044804781E-3</v>
      </c>
      <c r="AF1365">
        <v>2.5602730957968848E-3</v>
      </c>
      <c r="AG1365">
        <v>3.2003413697461059E-3</v>
      </c>
      <c r="AH1365">
        <v>6.400682739492212E-4</v>
      </c>
      <c r="AI1365">
        <f t="shared" si="43"/>
        <v>3.1599795398058086E-2</v>
      </c>
      <c r="AJ1365">
        <v>2.1335609131640709E-4</v>
      </c>
      <c r="AK1365">
        <v>0.38307349665924278</v>
      </c>
      <c r="AL1365">
        <v>0.42747295712237721</v>
      </c>
      <c r="AM1365">
        <v>0.53006681514476617</v>
      </c>
      <c r="AN1365">
        <f>INDEX(realgdp!$A:$H,MATCH(Sheet1!A1365,realgdp!$A:$A,0),MATCH(Sheet1!I1365,realgdp!$A$1:$H$1,0))</f>
        <v>35396.9</v>
      </c>
      <c r="AO1365" t="e">
        <f>INDEX(pricelevel!$A:$H,MATCH(A1365,pricelevel!$A:$A,0),MATCH(Sheet1!I1365,pricelevel!$A$1:$H$1,0))</f>
        <v>#N/A</v>
      </c>
    </row>
    <row r="1366" spans="1:41">
      <c r="A1366" s="1">
        <v>19460</v>
      </c>
      <c r="B1366" s="5" t="s">
        <v>76</v>
      </c>
      <c r="C1366">
        <v>48481.702127659577</v>
      </c>
      <c r="D1366">
        <v>0.53771760154738879</v>
      </c>
      <c r="E1366">
        <v>0.87040618955512572</v>
      </c>
      <c r="F1366">
        <v>7.2591876208897483</v>
      </c>
      <c r="G1366">
        <v>150124.56479690521</v>
      </c>
      <c r="H1366">
        <v>0.9733656174334141</v>
      </c>
      <c r="I1366">
        <v>2017</v>
      </c>
      <c r="J1366">
        <v>0.21418636995827539</v>
      </c>
      <c r="K1366">
        <v>0.55421686746987953</v>
      </c>
      <c r="L1366">
        <v>0.14453411592076301</v>
      </c>
      <c r="M1366">
        <v>0.67469879518072284</v>
      </c>
      <c r="N1366">
        <v>0.30188679245283018</v>
      </c>
      <c r="O1366">
        <v>0.4642857142857143</v>
      </c>
      <c r="P1366">
        <v>23320.357142857141</v>
      </c>
      <c r="Q1366">
        <v>784</v>
      </c>
      <c r="R1366">
        <v>26.972972972972968</v>
      </c>
      <c r="S1366">
        <v>4.0927694406548429E-3</v>
      </c>
      <c r="T1366">
        <v>6.8212824010914046E-3</v>
      </c>
      <c r="U1366">
        <v>1.364256480218281E-3</v>
      </c>
      <c r="V1366">
        <v>1363</v>
      </c>
      <c r="W1366">
        <f t="shared" si="42"/>
        <v>1.2278308321964528E-2</v>
      </c>
      <c r="X1366">
        <v>6.5484311050477487E-2</v>
      </c>
      <c r="Y1366">
        <v>8.3219645293315145E-2</v>
      </c>
      <c r="Z1366">
        <v>39.651162790697683</v>
      </c>
      <c r="AA1366">
        <v>9.6862210095497947E-2</v>
      </c>
      <c r="AB1366">
        <v>7.0941336971350619E-2</v>
      </c>
      <c r="AC1366">
        <v>733</v>
      </c>
      <c r="AD1366">
        <v>3.5714285714285712E-2</v>
      </c>
      <c r="AE1366">
        <v>0</v>
      </c>
      <c r="AF1366">
        <v>1.364256480218281E-3</v>
      </c>
      <c r="AG1366">
        <v>2.7285129604365621E-3</v>
      </c>
      <c r="AH1366">
        <v>0</v>
      </c>
      <c r="AI1366">
        <f t="shared" si="43"/>
        <v>3.361869611161309E-2</v>
      </c>
      <c r="AJ1366">
        <v>1.364256480218281E-3</v>
      </c>
      <c r="AK1366">
        <v>0.44642857142857151</v>
      </c>
      <c r="AL1366">
        <v>0.4644167278063096</v>
      </c>
      <c r="AM1366">
        <v>1.142857142857143</v>
      </c>
      <c r="AN1366">
        <f>INDEX(realgdp!$A:$H,MATCH(Sheet1!A1366,realgdp!$A:$A,0),MATCH(Sheet1!I1366,realgdp!$A$1:$H$1,0))</f>
        <v>4653.8999999999996</v>
      </c>
      <c r="AO1366">
        <f>INDEX(pricelevel!$A:$H,MATCH(A1366,pricelevel!$A:$A,0),MATCH(Sheet1!I1366,pricelevel!$A$1:$H$1,0))</f>
        <v>83.2</v>
      </c>
    </row>
    <row r="1367" spans="1:41">
      <c r="A1367" s="1">
        <v>19500</v>
      </c>
      <c r="B1367" s="5" t="s">
        <v>77</v>
      </c>
      <c r="C1367">
        <v>47517.516629711747</v>
      </c>
      <c r="D1367">
        <v>0.51441241685144123</v>
      </c>
      <c r="E1367">
        <v>0.91796008869179602</v>
      </c>
      <c r="F1367">
        <v>7.5631929046563204</v>
      </c>
      <c r="G1367">
        <v>124776.0532150776</v>
      </c>
      <c r="H1367">
        <v>0.96569920844327173</v>
      </c>
      <c r="I1367">
        <v>2017</v>
      </c>
      <c r="J1367">
        <v>0.22135007849293564</v>
      </c>
      <c r="K1367">
        <v>0.98611111111111116</v>
      </c>
      <c r="L1367">
        <v>0.13511326860841419</v>
      </c>
      <c r="M1367">
        <v>0.98611111111111116</v>
      </c>
      <c r="N1367">
        <v>0.47863247863247871</v>
      </c>
      <c r="O1367">
        <v>0.59154929577464788</v>
      </c>
      <c r="P1367">
        <v>25920.985915492962</v>
      </c>
      <c r="Q1367">
        <v>808.55</v>
      </c>
      <c r="R1367">
        <v>19.836734693877549</v>
      </c>
      <c r="S1367">
        <v>1.222826086956522E-2</v>
      </c>
      <c r="T1367">
        <v>1.7663043478260872E-2</v>
      </c>
      <c r="U1367">
        <v>1.358695652173913E-3</v>
      </c>
      <c r="V1367">
        <v>1236</v>
      </c>
      <c r="W1367">
        <f t="shared" si="42"/>
        <v>3.1250000000000007E-2</v>
      </c>
      <c r="X1367">
        <v>6.25E-2</v>
      </c>
      <c r="Y1367">
        <v>6.7934782608695649E-2</v>
      </c>
      <c r="Z1367">
        <v>38.327868852459019</v>
      </c>
      <c r="AA1367">
        <v>8.5597826086956527E-2</v>
      </c>
      <c r="AB1367">
        <v>0.1182065217391304</v>
      </c>
      <c r="AC1367">
        <v>736</v>
      </c>
      <c r="AD1367">
        <v>2.8169014084507039E-2</v>
      </c>
      <c r="AE1367">
        <v>0</v>
      </c>
      <c r="AF1367">
        <v>1.358695652173913E-3</v>
      </c>
      <c r="AG1367">
        <v>2.717391304347826E-3</v>
      </c>
      <c r="AH1367">
        <v>0</v>
      </c>
      <c r="AI1367">
        <f t="shared" si="43"/>
        <v>3.119287216296545E-2</v>
      </c>
      <c r="AJ1367">
        <v>1.358695652173913E-3</v>
      </c>
      <c r="AK1367">
        <v>0.30985915492957739</v>
      </c>
      <c r="AL1367">
        <v>0.45469255663430419</v>
      </c>
      <c r="AM1367">
        <v>0.74647887323943662</v>
      </c>
      <c r="AN1367">
        <f>INDEX(realgdp!$A:$H,MATCH(Sheet1!A1367,realgdp!$A:$A,0),MATCH(Sheet1!I1367,realgdp!$A$1:$H$1,0))</f>
        <v>5314.9</v>
      </c>
      <c r="AO1367">
        <f>INDEX(pricelevel!$A:$H,MATCH(A1367,pricelevel!$A:$A,0),MATCH(Sheet1!I1367,pricelevel!$A$1:$H$1,0))</f>
        <v>85.4</v>
      </c>
    </row>
    <row r="1368" spans="1:41">
      <c r="A1368" s="1">
        <v>19660</v>
      </c>
      <c r="B1368" s="5" t="s">
        <v>78</v>
      </c>
      <c r="C1368">
        <v>48916.3525390625</v>
      </c>
      <c r="D1368">
        <v>0.49560546875</v>
      </c>
      <c r="E1368">
        <v>0.896484375</v>
      </c>
      <c r="F1368">
        <v>7.568359375</v>
      </c>
      <c r="G1368">
        <v>228481.34765625</v>
      </c>
      <c r="H1368">
        <v>0.97378516624040923</v>
      </c>
      <c r="I1368">
        <v>2017</v>
      </c>
      <c r="J1368">
        <v>0.18769617074701819</v>
      </c>
      <c r="K1368">
        <v>0.78412698412698412</v>
      </c>
      <c r="L1368">
        <v>9.7647787062828839E-2</v>
      </c>
      <c r="M1368">
        <v>0.80317460317460321</v>
      </c>
      <c r="N1368">
        <v>0.44491525423728812</v>
      </c>
      <c r="O1368">
        <v>0.49802371541501977</v>
      </c>
      <c r="P1368">
        <v>24101.62055335968</v>
      </c>
      <c r="Q1368">
        <v>1112.739130434783</v>
      </c>
      <c r="R1368">
        <v>27.054216867469879</v>
      </c>
      <c r="S1368">
        <v>1.0933806146572101E-2</v>
      </c>
      <c r="T1368">
        <v>1.1820330969267139E-2</v>
      </c>
      <c r="U1368">
        <v>5.3191489361702126E-3</v>
      </c>
      <c r="V1368">
        <v>6462</v>
      </c>
      <c r="W1368">
        <f t="shared" si="42"/>
        <v>2.8073286052009455E-2</v>
      </c>
      <c r="X1368">
        <v>6.0874704491725773E-2</v>
      </c>
      <c r="Y1368">
        <v>9.8404255319148939E-2</v>
      </c>
      <c r="Z1368">
        <v>37.874371859296481</v>
      </c>
      <c r="AA1368">
        <v>0.1199763593380615</v>
      </c>
      <c r="AB1368">
        <v>5.4373522458628837E-2</v>
      </c>
      <c r="AC1368">
        <v>3384</v>
      </c>
      <c r="AD1368">
        <v>9.4861660079051377E-2</v>
      </c>
      <c r="AE1368">
        <v>2.9550827423167848E-3</v>
      </c>
      <c r="AF1368">
        <v>2.3640661938534278E-3</v>
      </c>
      <c r="AG1368">
        <v>3.8416075650118198E-3</v>
      </c>
      <c r="AH1368">
        <v>2.9550827423167848E-4</v>
      </c>
      <c r="AI1368">
        <f t="shared" si="43"/>
        <v>4.6168643638349501E-2</v>
      </c>
      <c r="AJ1368">
        <v>2.9550827423167848E-4</v>
      </c>
      <c r="AK1368">
        <v>0.32806324110671942</v>
      </c>
      <c r="AL1368">
        <v>0.46858557722067468</v>
      </c>
      <c r="AM1368">
        <v>0.66403162055335974</v>
      </c>
      <c r="AN1368">
        <f>INDEX(realgdp!$A:$H,MATCH(Sheet1!A1368,realgdp!$A:$A,0),MATCH(Sheet1!I1368,realgdp!$A$1:$H$1,0))</f>
        <v>14887.7</v>
      </c>
      <c r="AO1368">
        <f>INDEX(pricelevel!$A:$H,MATCH(A1368,pricelevel!$A:$A,0),MATCH(Sheet1!I1368,pricelevel!$A$1:$H$1,0))</f>
        <v>95.3</v>
      </c>
    </row>
    <row r="1369" spans="1:41">
      <c r="A1369" s="1">
        <v>19740</v>
      </c>
      <c r="B1369" s="5" t="s">
        <v>79</v>
      </c>
      <c r="C1369">
        <v>76348.096718005138</v>
      </c>
      <c r="D1369">
        <v>0.51219288595526224</v>
      </c>
      <c r="E1369">
        <v>0.89878987898789875</v>
      </c>
      <c r="F1369">
        <v>8.5574807480748074</v>
      </c>
      <c r="G1369">
        <v>461559.40594059398</v>
      </c>
      <c r="H1369">
        <v>0.979883865615927</v>
      </c>
      <c r="I1369">
        <v>2017</v>
      </c>
      <c r="J1369">
        <v>0.27730106796715848</v>
      </c>
      <c r="K1369">
        <v>0.9542143600416233</v>
      </c>
      <c r="L1369">
        <v>0.1520972304683407</v>
      </c>
      <c r="M1369">
        <v>1.0156087408949011</v>
      </c>
      <c r="N1369">
        <v>0.49045396690708531</v>
      </c>
      <c r="O1369">
        <v>0.70645491803278693</v>
      </c>
      <c r="P1369">
        <v>37275.755122950817</v>
      </c>
      <c r="Q1369">
        <v>1518.3416833667329</v>
      </c>
      <c r="R1369">
        <v>27.88990228013029</v>
      </c>
      <c r="S1369">
        <v>8.4006286922118038E-3</v>
      </c>
      <c r="T1369">
        <v>1.6747059779957729E-2</v>
      </c>
      <c r="U1369">
        <v>5.5281556555200262E-3</v>
      </c>
      <c r="V1369">
        <v>28633</v>
      </c>
      <c r="W1369">
        <f t="shared" si="42"/>
        <v>3.0675844127689561E-2</v>
      </c>
      <c r="X1369">
        <v>5.1650317055986127E-2</v>
      </c>
      <c r="Y1369">
        <v>0.1333803045905371</v>
      </c>
      <c r="Z1369">
        <v>40.054895302773062</v>
      </c>
      <c r="AA1369">
        <v>0.1089913825808899</v>
      </c>
      <c r="AB1369">
        <v>5.1433526638122597E-2</v>
      </c>
      <c r="AC1369">
        <v>18451</v>
      </c>
      <c r="AD1369">
        <v>0.13319672131147539</v>
      </c>
      <c r="AE1369">
        <v>2.872473036691778E-3</v>
      </c>
      <c r="AF1369">
        <v>2.6556826188282481E-3</v>
      </c>
      <c r="AG1369">
        <v>3.577041894748252E-3</v>
      </c>
      <c r="AH1369">
        <v>2.1679041786353039E-4</v>
      </c>
      <c r="AI1369">
        <f t="shared" si="43"/>
        <v>4.0732687462899562E-2</v>
      </c>
      <c r="AJ1369">
        <v>8.7800119234729829E-3</v>
      </c>
      <c r="AK1369">
        <v>0.32735655737704922</v>
      </c>
      <c r="AL1369">
        <v>0.44916704501798632</v>
      </c>
      <c r="AM1369">
        <v>0.32684426229508201</v>
      </c>
      <c r="AN1369">
        <f>INDEX(realgdp!$A:$H,MATCH(Sheet1!A1369,realgdp!$A:$A,0),MATCH(Sheet1!I1369,realgdp!$A$1:$H$1,0))</f>
        <v>185942.3</v>
      </c>
      <c r="AO1369">
        <f>INDEX(pricelevel!$A:$H,MATCH(A1369,pricelevel!$A:$A,0),MATCH(Sheet1!I1369,pricelevel!$A$1:$H$1,0))</f>
        <v>106.3</v>
      </c>
    </row>
    <row r="1370" spans="1:41">
      <c r="A1370" s="1">
        <v>19780</v>
      </c>
      <c r="B1370" s="5" t="s">
        <v>80</v>
      </c>
      <c r="C1370">
        <v>60320.742226680042</v>
      </c>
      <c r="D1370">
        <v>0.51153460381143434</v>
      </c>
      <c r="E1370">
        <v>0.94884653961885657</v>
      </c>
      <c r="F1370">
        <v>8.0636910732196583</v>
      </c>
      <c r="G1370">
        <v>209883.90170511531</v>
      </c>
      <c r="H1370">
        <v>0.98193111236589492</v>
      </c>
      <c r="I1370">
        <v>2017</v>
      </c>
      <c r="J1370">
        <v>0.26428831452493629</v>
      </c>
      <c r="K1370">
        <v>0.8926380368098159</v>
      </c>
      <c r="L1370">
        <v>0.16737369841881991</v>
      </c>
      <c r="M1370">
        <v>0.96319018404907975</v>
      </c>
      <c r="N1370">
        <v>0.52310924369747902</v>
      </c>
      <c r="O1370">
        <v>0.66242038216560506</v>
      </c>
      <c r="P1370">
        <v>35596.242038216558</v>
      </c>
      <c r="Q1370">
        <v>926.6194690265487</v>
      </c>
      <c r="R1370">
        <v>20.18677042801556</v>
      </c>
      <c r="S1370">
        <v>6.416131989000917E-3</v>
      </c>
      <c r="T1370">
        <v>1.069355331500153E-2</v>
      </c>
      <c r="U1370">
        <v>4.5829514207149404E-3</v>
      </c>
      <c r="V1370">
        <v>5186</v>
      </c>
      <c r="W1370">
        <f t="shared" si="42"/>
        <v>2.1692636724717388E-2</v>
      </c>
      <c r="X1370">
        <v>6.1717079132294531E-2</v>
      </c>
      <c r="Y1370">
        <v>0.10204705163458599</v>
      </c>
      <c r="Z1370">
        <v>41.582758620689653</v>
      </c>
      <c r="AA1370">
        <v>9.7464100213871072E-2</v>
      </c>
      <c r="AB1370">
        <v>6.5994500458295136E-2</v>
      </c>
      <c r="AC1370">
        <v>3273</v>
      </c>
      <c r="AD1370">
        <v>6.0509554140127389E-2</v>
      </c>
      <c r="AE1370">
        <v>1.833180568285976E-3</v>
      </c>
      <c r="AF1370">
        <v>2.7497708524289641E-3</v>
      </c>
      <c r="AG1370">
        <v>2.138710663000306E-3</v>
      </c>
      <c r="AH1370">
        <v>0</v>
      </c>
      <c r="AI1370">
        <f t="shared" si="43"/>
        <v>2.6031384662226952E-2</v>
      </c>
      <c r="AJ1370">
        <v>0</v>
      </c>
      <c r="AK1370">
        <v>0.41082802547770703</v>
      </c>
      <c r="AL1370">
        <v>0.45179328962591592</v>
      </c>
      <c r="AM1370">
        <v>0.53184713375796178</v>
      </c>
      <c r="AN1370">
        <f>INDEX(realgdp!$A:$H,MATCH(Sheet1!A1370,realgdp!$A:$A,0),MATCH(Sheet1!I1370,realgdp!$A$1:$H$1,0))</f>
        <v>49031.4</v>
      </c>
      <c r="AO1370">
        <f>INDEX(pricelevel!$A:$H,MATCH(A1370,pricelevel!$A:$A,0),MATCH(Sheet1!I1370,pricelevel!$A$1:$H$1,0))</f>
        <v>93.5</v>
      </c>
    </row>
    <row r="1371" spans="1:41">
      <c r="A1371" s="1">
        <v>19820</v>
      </c>
      <c r="B1371" s="5" t="s">
        <v>81</v>
      </c>
      <c r="C1371">
        <v>63156.417032278281</v>
      </c>
      <c r="D1371">
        <v>0.51543403321842685</v>
      </c>
      <c r="E1371">
        <v>0.8412723284236916</v>
      </c>
      <c r="F1371">
        <v>8.0629113130680032</v>
      </c>
      <c r="G1371">
        <v>229752.48354747731</v>
      </c>
      <c r="H1371">
        <v>0.97627465574990691</v>
      </c>
      <c r="I1371">
        <v>2017</v>
      </c>
      <c r="J1371">
        <v>0.23544493109710501</v>
      </c>
      <c r="K1371">
        <v>0.90836298932384341</v>
      </c>
      <c r="L1371">
        <v>0.13990779134166501</v>
      </c>
      <c r="M1371">
        <v>0.93816725978647686</v>
      </c>
      <c r="N1371">
        <v>0.50493421052631582</v>
      </c>
      <c r="O1371">
        <v>0.65528686581318163</v>
      </c>
      <c r="P1371">
        <v>32731.438596491229</v>
      </c>
      <c r="Q1371">
        <v>1033.6939820742641</v>
      </c>
      <c r="R1371">
        <v>26.411161000641439</v>
      </c>
      <c r="S1371">
        <v>9.324009324009324E-3</v>
      </c>
      <c r="T1371">
        <v>1.428358875167386E-2</v>
      </c>
      <c r="U1371">
        <v>4.7116004562813077E-3</v>
      </c>
      <c r="V1371">
        <v>34487</v>
      </c>
      <c r="W1371">
        <f t="shared" si="42"/>
        <v>2.831919853196449E-2</v>
      </c>
      <c r="X1371">
        <v>5.6539205475375692E-2</v>
      </c>
      <c r="Y1371">
        <v>0.1050438922779348</v>
      </c>
      <c r="Z1371">
        <v>39.519640852974177</v>
      </c>
      <c r="AA1371">
        <v>0.1009770371472499</v>
      </c>
      <c r="AB1371">
        <v>5.5001735852799681E-2</v>
      </c>
      <c r="AC1371">
        <v>20163</v>
      </c>
      <c r="AD1371">
        <v>0.13323850165955431</v>
      </c>
      <c r="AE1371">
        <v>2.13261915389575E-3</v>
      </c>
      <c r="AF1371">
        <v>2.5789813023855582E-3</v>
      </c>
      <c r="AG1371">
        <v>3.0253434508753659E-3</v>
      </c>
      <c r="AH1371">
        <v>3.471705599365174E-4</v>
      </c>
      <c r="AI1371">
        <f t="shared" si="43"/>
        <v>3.1581073927654219E-2</v>
      </c>
      <c r="AJ1371">
        <v>3.9676635421316271E-4</v>
      </c>
      <c r="AK1371">
        <v>0.31389284020862968</v>
      </c>
      <c r="AL1371">
        <v>0.42378287470641107</v>
      </c>
      <c r="AM1371">
        <v>0.40350877192982448</v>
      </c>
      <c r="AN1371">
        <f>INDEX(realgdp!$A:$H,MATCH(Sheet1!A1371,realgdp!$A:$A,0),MATCH(Sheet1!I1371,realgdp!$A$1:$H$1,0))</f>
        <v>228069.4</v>
      </c>
      <c r="AO1371">
        <f>INDEX(pricelevel!$A:$H,MATCH(A1371,pricelevel!$A:$A,0),MATCH(Sheet1!I1371,pricelevel!$A$1:$H$1,0))</f>
        <v>95.8</v>
      </c>
    </row>
    <row r="1372" spans="1:41">
      <c r="A1372" s="1">
        <v>20100</v>
      </c>
      <c r="B1372" s="5" t="s">
        <v>82</v>
      </c>
      <c r="C1372">
        <v>52736.240157480323</v>
      </c>
      <c r="D1372">
        <v>0.48228346456692911</v>
      </c>
      <c r="E1372">
        <v>0.80708661417322836</v>
      </c>
      <c r="F1372">
        <v>7.4311023622047241</v>
      </c>
      <c r="G1372">
        <v>235784.4488188976</v>
      </c>
      <c r="H1372">
        <v>0.96666666666666667</v>
      </c>
      <c r="I1372">
        <v>2017</v>
      </c>
      <c r="J1372">
        <v>0.25945945945945947</v>
      </c>
      <c r="K1372">
        <v>1.0729166666666667</v>
      </c>
      <c r="L1372">
        <v>0.14733333333333329</v>
      </c>
      <c r="M1372">
        <v>0.97916666666666663</v>
      </c>
      <c r="N1372">
        <v>0.46511627906976738</v>
      </c>
      <c r="O1372">
        <v>0.56382978723404253</v>
      </c>
      <c r="P1372">
        <v>24590.319148936171</v>
      </c>
      <c r="Q1372">
        <v>1178.206896551724</v>
      </c>
      <c r="R1372">
        <v>21.849315068493151</v>
      </c>
      <c r="S1372">
        <v>8.9786756453423128E-3</v>
      </c>
      <c r="T1372">
        <v>1.7957351290684629E-2</v>
      </c>
      <c r="U1372">
        <v>6.7340067340067337E-3</v>
      </c>
      <c r="V1372">
        <v>1500</v>
      </c>
      <c r="W1372">
        <f t="shared" si="42"/>
        <v>3.3670033670033676E-2</v>
      </c>
      <c r="X1372">
        <v>4.8260381593714929E-2</v>
      </c>
      <c r="Y1372">
        <v>8.9786756453423114E-2</v>
      </c>
      <c r="Z1372">
        <v>39.728395061728392</v>
      </c>
      <c r="AA1372">
        <v>0.11672278338945009</v>
      </c>
      <c r="AB1372">
        <v>6.8462401795735123E-2</v>
      </c>
      <c r="AC1372">
        <v>891</v>
      </c>
      <c r="AD1372">
        <v>0.1063829787234043</v>
      </c>
      <c r="AE1372">
        <v>2.2446689113355782E-3</v>
      </c>
      <c r="AF1372">
        <v>4.4893378226711564E-3</v>
      </c>
      <c r="AG1372">
        <v>4.4893378226711564E-3</v>
      </c>
      <c r="AH1372">
        <v>1.1223344556677891E-3</v>
      </c>
      <c r="AI1372">
        <f t="shared" si="43"/>
        <v>4.7913444694055368E-2</v>
      </c>
      <c r="AJ1372">
        <v>1.1223344556677891E-3</v>
      </c>
      <c r="AK1372">
        <v>0.32978723404255322</v>
      </c>
      <c r="AL1372">
        <v>0.42666666666666669</v>
      </c>
      <c r="AM1372">
        <v>0.58510638297872342</v>
      </c>
      <c r="AN1372">
        <f>INDEX(realgdp!$A:$H,MATCH(Sheet1!A1372,realgdp!$A:$A,0),MATCH(Sheet1!I1372,realgdp!$A$1:$H$1,0))</f>
        <v>6264</v>
      </c>
      <c r="AO1372">
        <f>INDEX(pricelevel!$A:$H,MATCH(A1372,pricelevel!$A:$A,0),MATCH(Sheet1!I1372,pricelevel!$A$1:$H$1,0))</f>
        <v>93.3</v>
      </c>
    </row>
    <row r="1373" spans="1:41">
      <c r="A1373" s="1">
        <v>20700</v>
      </c>
      <c r="B1373" s="5" t="s">
        <v>84</v>
      </c>
      <c r="C1373">
        <v>53868.157248157251</v>
      </c>
      <c r="D1373">
        <v>0.50614250614250611</v>
      </c>
      <c r="E1373">
        <v>0.84029484029484025</v>
      </c>
      <c r="F1373">
        <v>7.395577395577396</v>
      </c>
      <c r="G1373">
        <v>183100.73710073711</v>
      </c>
      <c r="H1373">
        <v>0.96011396011396011</v>
      </c>
      <c r="I1373">
        <v>2017</v>
      </c>
      <c r="J1373">
        <v>0.17948717948717949</v>
      </c>
      <c r="K1373">
        <v>0.65333333333333332</v>
      </c>
      <c r="L1373">
        <v>0.1210898082744702</v>
      </c>
      <c r="M1373">
        <v>0.6</v>
      </c>
      <c r="N1373">
        <v>0.31578947368421051</v>
      </c>
      <c r="O1373">
        <v>0.53333333333333333</v>
      </c>
      <c r="P1373">
        <v>26738.444444444449</v>
      </c>
      <c r="Q1373">
        <v>1359.363636363636</v>
      </c>
      <c r="R1373">
        <v>35.060606060606062</v>
      </c>
      <c r="S1373">
        <v>8.3056478405315621E-3</v>
      </c>
      <c r="T1373">
        <v>8.3056478405315621E-3</v>
      </c>
      <c r="U1373">
        <v>3.3222591362126251E-3</v>
      </c>
      <c r="V1373">
        <v>991</v>
      </c>
      <c r="W1373">
        <f t="shared" si="42"/>
        <v>1.993355481727575E-2</v>
      </c>
      <c r="X1373">
        <v>6.3122923588039864E-2</v>
      </c>
      <c r="Y1373">
        <v>6.9767441860465115E-2</v>
      </c>
      <c r="Z1373">
        <v>41.589743589743591</v>
      </c>
      <c r="AA1373">
        <v>0.1129568106312292</v>
      </c>
      <c r="AB1373">
        <v>8.4717607973421927E-2</v>
      </c>
      <c r="AC1373">
        <v>602</v>
      </c>
      <c r="AD1373">
        <v>6.6666666666666666E-2</v>
      </c>
      <c r="AE1373">
        <v>3.3222591362126251E-3</v>
      </c>
      <c r="AF1373">
        <v>0</v>
      </c>
      <c r="AG1373">
        <v>4.9833887043189374E-3</v>
      </c>
      <c r="AH1373">
        <v>0</v>
      </c>
      <c r="AI1373">
        <f t="shared" si="43"/>
        <v>5.0839293930805926E-2</v>
      </c>
      <c r="AJ1373">
        <v>3.3222591362126251E-3</v>
      </c>
      <c r="AK1373">
        <v>0.2</v>
      </c>
      <c r="AL1373">
        <v>0.47729566094853682</v>
      </c>
      <c r="AM1373">
        <v>0.44444444444444442</v>
      </c>
      <c r="AN1373">
        <f>INDEX(realgdp!$A:$H,MATCH(Sheet1!A1373,realgdp!$A:$A,0),MATCH(Sheet1!I1373,realgdp!$A$1:$H$1,0))</f>
        <v>5310.6</v>
      </c>
      <c r="AO1373">
        <f>INDEX(pricelevel!$A:$H,MATCH(A1373,pricelevel!$A:$A,0),MATCH(Sheet1!I1373,pricelevel!$A$1:$H$1,0))</f>
        <v>96.9</v>
      </c>
    </row>
    <row r="1374" spans="1:41">
      <c r="A1374" s="1">
        <v>20740</v>
      </c>
      <c r="B1374" s="5" t="s">
        <v>85</v>
      </c>
      <c r="C1374">
        <v>52855.763636363627</v>
      </c>
      <c r="D1374">
        <v>0.5127272727272727</v>
      </c>
      <c r="E1374">
        <v>0.99090909090909096</v>
      </c>
      <c r="F1374">
        <v>7.8836363636363638</v>
      </c>
      <c r="G1374">
        <v>212250.90909090909</v>
      </c>
      <c r="H1374">
        <v>0.97929606625258803</v>
      </c>
      <c r="I1374">
        <v>2017</v>
      </c>
      <c r="J1374">
        <v>0.23545331529093369</v>
      </c>
      <c r="K1374">
        <v>0.83333333333333337</v>
      </c>
      <c r="L1374">
        <v>0.15138888888888891</v>
      </c>
      <c r="M1374">
        <v>0.86904761904761907</v>
      </c>
      <c r="N1374">
        <v>0.4437869822485207</v>
      </c>
      <c r="O1374">
        <v>0.69863013698630139</v>
      </c>
      <c r="P1374">
        <v>33760.684931506847</v>
      </c>
      <c r="Q1374">
        <v>838.6</v>
      </c>
      <c r="R1374">
        <v>20.254237288135592</v>
      </c>
      <c r="S1374">
        <v>9.6463022508038593E-3</v>
      </c>
      <c r="T1374">
        <v>8.5744908896034297E-3</v>
      </c>
      <c r="U1374">
        <v>4.2872454448017148E-3</v>
      </c>
      <c r="V1374">
        <v>1440</v>
      </c>
      <c r="W1374">
        <f t="shared" si="42"/>
        <v>2.2508038585209004E-2</v>
      </c>
      <c r="X1374">
        <v>5.5734190782422303E-2</v>
      </c>
      <c r="Y1374">
        <v>0.10396570203644161</v>
      </c>
      <c r="Z1374">
        <v>41.272727272727273</v>
      </c>
      <c r="AA1374">
        <v>9.6463022508038579E-2</v>
      </c>
      <c r="AB1374">
        <v>9.5391211146838156E-2</v>
      </c>
      <c r="AC1374">
        <v>933</v>
      </c>
      <c r="AD1374">
        <v>0</v>
      </c>
      <c r="AE1374">
        <v>0</v>
      </c>
      <c r="AF1374">
        <v>4.2872454448017148E-3</v>
      </c>
      <c r="AG1374">
        <v>6.4308681672025723E-3</v>
      </c>
      <c r="AH1374">
        <v>1.0718113612004289E-3</v>
      </c>
      <c r="AI1374">
        <f t="shared" si="43"/>
        <v>2.483954344236021E-2</v>
      </c>
      <c r="AJ1374">
        <v>4.2872454448017148E-3</v>
      </c>
      <c r="AK1374">
        <v>0.49315068493150682</v>
      </c>
      <c r="AL1374">
        <v>0.44374999999999998</v>
      </c>
      <c r="AM1374">
        <v>0.61643835616438358</v>
      </c>
      <c r="AN1374">
        <f>INDEX(realgdp!$A:$H,MATCH(Sheet1!A1374,realgdp!$A:$A,0),MATCH(Sheet1!I1374,realgdp!$A$1:$H$1,0))</f>
        <v>7486.2</v>
      </c>
      <c r="AO1374">
        <f>INDEX(pricelevel!$A:$H,MATCH(A1374,pricelevel!$A:$A,0),MATCH(Sheet1!I1374,pricelevel!$A$1:$H$1,0))</f>
        <v>90.1</v>
      </c>
    </row>
    <row r="1375" spans="1:41">
      <c r="A1375" s="1">
        <v>20940</v>
      </c>
      <c r="B1375" s="5" t="s">
        <v>86</v>
      </c>
      <c r="C1375">
        <v>49052.808988764053</v>
      </c>
      <c r="D1375">
        <v>0.5421348314606742</v>
      </c>
      <c r="E1375">
        <v>0.7050561797752809</v>
      </c>
      <c r="F1375">
        <v>6.8792134831460672</v>
      </c>
      <c r="G1375">
        <v>201619.38202247189</v>
      </c>
      <c r="H1375">
        <v>0.95364238410596025</v>
      </c>
      <c r="I1375">
        <v>2017</v>
      </c>
      <c r="J1375">
        <v>0.29678188319427889</v>
      </c>
      <c r="K1375">
        <v>0.97368421052631582</v>
      </c>
      <c r="L1375">
        <v>0.1548821548821549</v>
      </c>
      <c r="M1375">
        <v>1.008771929824561</v>
      </c>
      <c r="N1375">
        <v>0.35294117647058831</v>
      </c>
      <c r="O1375">
        <v>0.38260869565217392</v>
      </c>
      <c r="P1375">
        <v>17552.08695652174</v>
      </c>
      <c r="Q1375">
        <v>922.48275862068965</v>
      </c>
      <c r="R1375">
        <v>27.288888888888891</v>
      </c>
      <c r="S1375">
        <v>2.8449502133712661E-3</v>
      </c>
      <c r="T1375">
        <v>2.8449502133712661E-3</v>
      </c>
      <c r="U1375">
        <v>2.8449502133712661E-3</v>
      </c>
      <c r="V1375">
        <v>1485</v>
      </c>
      <c r="W1375">
        <f t="shared" si="42"/>
        <v>8.5348506401137988E-3</v>
      </c>
      <c r="X1375">
        <v>5.2631578947368418E-2</v>
      </c>
      <c r="Y1375">
        <v>6.8278805120910391E-2</v>
      </c>
      <c r="Z1375">
        <v>41.272727272727273</v>
      </c>
      <c r="AA1375">
        <v>8.5348506401137975E-2</v>
      </c>
      <c r="AB1375">
        <v>9.388335704125178E-2</v>
      </c>
      <c r="AC1375">
        <v>703</v>
      </c>
      <c r="AD1375">
        <v>0.25217391304347819</v>
      </c>
      <c r="AE1375">
        <v>1.4224751066856331E-3</v>
      </c>
      <c r="AF1375">
        <v>1.4224751066856331E-3</v>
      </c>
      <c r="AG1375">
        <v>0</v>
      </c>
      <c r="AH1375">
        <v>0</v>
      </c>
      <c r="AI1375">
        <f t="shared" si="43"/>
        <v>5.2556870354264477E-2</v>
      </c>
      <c r="AJ1375">
        <v>2.8449502133712661E-3</v>
      </c>
      <c r="AK1375">
        <v>0.39130434782608697</v>
      </c>
      <c r="AL1375">
        <v>0.4175084175084175</v>
      </c>
      <c r="AM1375">
        <v>0.5043478260869565</v>
      </c>
      <c r="AN1375">
        <f>INDEX(realgdp!$A:$H,MATCH(Sheet1!A1375,realgdp!$A:$A,0),MATCH(Sheet1!I1375,realgdp!$A$1:$H$1,0))</f>
        <v>5137.3999999999996</v>
      </c>
      <c r="AO1375">
        <f>INDEX(pricelevel!$A:$H,MATCH(A1375,pricelevel!$A:$A,0),MATCH(Sheet1!I1375,pricelevel!$A$1:$H$1,0))</f>
        <v>89.4</v>
      </c>
    </row>
    <row r="1376" spans="1:41">
      <c r="A1376" s="1">
        <v>21140</v>
      </c>
      <c r="B1376" s="5" t="s">
        <v>88</v>
      </c>
      <c r="C1376">
        <v>50181.98119122257</v>
      </c>
      <c r="D1376">
        <v>0.52978056426332287</v>
      </c>
      <c r="E1376">
        <v>0.94514106583072099</v>
      </c>
      <c r="F1376">
        <v>6.9733542319749224</v>
      </c>
      <c r="G1376">
        <v>179476.6457680251</v>
      </c>
      <c r="H1376">
        <v>0.98066783831282955</v>
      </c>
      <c r="I1376">
        <v>2017</v>
      </c>
      <c r="J1376">
        <v>0.26842105263157895</v>
      </c>
      <c r="K1376">
        <v>0.89393939393939392</v>
      </c>
      <c r="L1376">
        <v>0.17512274959083471</v>
      </c>
      <c r="M1376">
        <v>0.87878787878787878</v>
      </c>
      <c r="N1376">
        <v>0.36813186813186821</v>
      </c>
      <c r="O1376">
        <v>0.37931034482758619</v>
      </c>
      <c r="P1376">
        <v>25153.87931034483</v>
      </c>
      <c r="Q1376">
        <v>792.39473684210532</v>
      </c>
      <c r="R1376">
        <v>20.587499999999999</v>
      </c>
      <c r="S1376">
        <v>3.666361136571952E-3</v>
      </c>
      <c r="T1376">
        <v>9.1659028414298807E-3</v>
      </c>
      <c r="U1376">
        <v>4.5829514207149404E-3</v>
      </c>
      <c r="V1376">
        <v>1833</v>
      </c>
      <c r="W1376">
        <f t="shared" si="42"/>
        <v>1.7415215398716773E-2</v>
      </c>
      <c r="X1376">
        <v>6.8744271310724109E-2</v>
      </c>
      <c r="Y1376">
        <v>8.1576535288725938E-2</v>
      </c>
      <c r="Z1376">
        <v>38.858695652173907</v>
      </c>
      <c r="AA1376">
        <v>9.1659028414298807E-2</v>
      </c>
      <c r="AB1376">
        <v>9.8991750687442717E-2</v>
      </c>
      <c r="AC1376">
        <v>1091</v>
      </c>
      <c r="AD1376">
        <v>7.7586206896551727E-2</v>
      </c>
      <c r="AE1376">
        <v>2.7497708524289641E-3</v>
      </c>
      <c r="AF1376">
        <v>1.833180568285976E-3</v>
      </c>
      <c r="AG1376">
        <v>0</v>
      </c>
      <c r="AH1376">
        <v>0</v>
      </c>
      <c r="AI1376">
        <f t="shared" si="43"/>
        <v>3.150188990992827E-2</v>
      </c>
      <c r="AJ1376">
        <v>9.1659028414298811E-4</v>
      </c>
      <c r="AK1376">
        <v>0.43965517241379309</v>
      </c>
      <c r="AL1376">
        <v>0.45335515548281508</v>
      </c>
      <c r="AM1376">
        <v>0.98275862068965514</v>
      </c>
      <c r="AN1376">
        <f>INDEX(realgdp!$A:$H,MATCH(Sheet1!A1376,realgdp!$A:$A,0),MATCH(Sheet1!I1376,realgdp!$A$1:$H$1,0))</f>
        <v>15199.6</v>
      </c>
      <c r="AO1376">
        <f>INDEX(pricelevel!$A:$H,MATCH(A1376,pricelevel!$A:$A,0),MATCH(Sheet1!I1376,pricelevel!$A$1:$H$1,0))</f>
        <v>89.4</v>
      </c>
    </row>
    <row r="1377" spans="1:41">
      <c r="A1377" s="1">
        <v>21340</v>
      </c>
      <c r="B1377" s="5" t="s">
        <v>89</v>
      </c>
      <c r="C1377">
        <v>44688.684676705052</v>
      </c>
      <c r="D1377">
        <v>0.50841452612931803</v>
      </c>
      <c r="E1377">
        <v>0.82683790965456161</v>
      </c>
      <c r="F1377">
        <v>7.3086802480070858</v>
      </c>
      <c r="G1377">
        <v>149821.61204605849</v>
      </c>
      <c r="H1377">
        <v>0.96922274387063123</v>
      </c>
      <c r="I1377">
        <v>2017</v>
      </c>
      <c r="J1377">
        <v>0.26441036488630354</v>
      </c>
      <c r="K1377">
        <v>0.84949832775919731</v>
      </c>
      <c r="L1377">
        <v>0.1631253362022593</v>
      </c>
      <c r="M1377">
        <v>0.84448160535117056</v>
      </c>
      <c r="N1377">
        <v>0.44364508393285368</v>
      </c>
      <c r="O1377">
        <v>0.60594059405940592</v>
      </c>
      <c r="P1377">
        <v>22977.30693069307</v>
      </c>
      <c r="Q1377">
        <v>948.86864406779659</v>
      </c>
      <c r="R1377">
        <v>23.808955223880599</v>
      </c>
      <c r="S1377">
        <v>6.422924901185771E-3</v>
      </c>
      <c r="T1377">
        <v>7.9051383399209481E-3</v>
      </c>
      <c r="U1377">
        <v>4.4466403162055339E-3</v>
      </c>
      <c r="V1377">
        <v>7436</v>
      </c>
      <c r="W1377">
        <f t="shared" si="42"/>
        <v>1.8774703557312256E-2</v>
      </c>
      <c r="X1377">
        <v>6.7934782608695649E-2</v>
      </c>
      <c r="Y1377">
        <v>8.1274703557312256E-2</v>
      </c>
      <c r="Z1377">
        <v>40.407594936708861</v>
      </c>
      <c r="AA1377">
        <v>0.1067193675889328</v>
      </c>
      <c r="AB1377">
        <v>6.8675889328063247E-2</v>
      </c>
      <c r="AC1377">
        <v>4048</v>
      </c>
      <c r="AD1377">
        <v>0.198019801980198</v>
      </c>
      <c r="AE1377">
        <v>1.235177865612648E-3</v>
      </c>
      <c r="AF1377">
        <v>3.211462450592885E-3</v>
      </c>
      <c r="AG1377">
        <v>1.976284584980237E-3</v>
      </c>
      <c r="AH1377">
        <v>2.4703557312252957E-4</v>
      </c>
      <c r="AI1377">
        <f t="shared" si="43"/>
        <v>4.1295903254889223E-2</v>
      </c>
      <c r="AJ1377">
        <v>8.152173913043478E-3</v>
      </c>
      <c r="AK1377">
        <v>0.4178217821782178</v>
      </c>
      <c r="AL1377">
        <v>0.41581495427649268</v>
      </c>
      <c r="AM1377">
        <v>0.71881188118811878</v>
      </c>
      <c r="AN1377">
        <f>INDEX(realgdp!$A:$H,MATCH(Sheet1!A1377,realgdp!$A:$A,0),MATCH(Sheet1!I1377,realgdp!$A$1:$H$1,0))</f>
        <v>25332.2</v>
      </c>
      <c r="AO1377">
        <f>INDEX(pricelevel!$A:$H,MATCH(A1377,pricelevel!$A:$A,0),MATCH(Sheet1!I1377,pricelevel!$A$1:$H$1,0))</f>
        <v>89.1</v>
      </c>
    </row>
    <row r="1378" spans="1:41">
      <c r="A1378" s="1">
        <v>21500</v>
      </c>
      <c r="B1378" s="5" t="s">
        <v>90</v>
      </c>
      <c r="C1378">
        <v>49158.454356846472</v>
      </c>
      <c r="D1378">
        <v>0.51244813278008294</v>
      </c>
      <c r="E1378">
        <v>0.96784232365145229</v>
      </c>
      <c r="F1378">
        <v>7.7188796680497926</v>
      </c>
      <c r="G1378">
        <v>171350.10373443979</v>
      </c>
      <c r="H1378">
        <v>0.98486759142496849</v>
      </c>
      <c r="I1378">
        <v>2017</v>
      </c>
      <c r="J1378">
        <v>0.23387668320340185</v>
      </c>
      <c r="K1378">
        <v>1.0364963503649636</v>
      </c>
      <c r="L1378">
        <v>0.13269088213491481</v>
      </c>
      <c r="M1378">
        <v>1.0802919708029199</v>
      </c>
      <c r="N1378">
        <v>0.40181268882175231</v>
      </c>
      <c r="O1378">
        <v>0.56756756756756754</v>
      </c>
      <c r="P1378">
        <v>28767.09459459459</v>
      </c>
      <c r="Q1378">
        <v>810.65454545454543</v>
      </c>
      <c r="R1378">
        <v>22.209523809523809</v>
      </c>
      <c r="S1378">
        <v>7.9852579852579854E-3</v>
      </c>
      <c r="T1378">
        <v>9.2137592137592136E-3</v>
      </c>
      <c r="U1378">
        <v>5.528255528255528E-3</v>
      </c>
      <c r="V1378">
        <v>2698</v>
      </c>
      <c r="W1378">
        <f t="shared" si="42"/>
        <v>2.2727272727272728E-2</v>
      </c>
      <c r="X1378">
        <v>8.230958230958231E-2</v>
      </c>
      <c r="Y1378">
        <v>7.063882063882064E-2</v>
      </c>
      <c r="Z1378">
        <v>39.8671875</v>
      </c>
      <c r="AA1378">
        <v>9.9508599508599513E-2</v>
      </c>
      <c r="AB1378">
        <v>7.063882063882064E-2</v>
      </c>
      <c r="AC1378">
        <v>1628</v>
      </c>
      <c r="AD1378">
        <v>2.7027027027027029E-2</v>
      </c>
      <c r="AE1378">
        <v>3.6855036855036861E-3</v>
      </c>
      <c r="AF1378">
        <v>1.842751842751843E-3</v>
      </c>
      <c r="AG1378">
        <v>3.0712530712530711E-3</v>
      </c>
      <c r="AH1378">
        <v>3.6855036855036861E-3</v>
      </c>
      <c r="AI1378">
        <f t="shared" si="43"/>
        <v>2.8179924211285123E-2</v>
      </c>
      <c r="AJ1378">
        <v>1.228501228501228E-3</v>
      </c>
      <c r="AK1378">
        <v>0.28378378378378383</v>
      </c>
      <c r="AL1378">
        <v>0.42661230541141593</v>
      </c>
      <c r="AM1378">
        <v>0.41891891891891891</v>
      </c>
      <c r="AN1378">
        <f>INDEX(realgdp!$A:$H,MATCH(Sheet1!A1378,realgdp!$A:$A,0),MATCH(Sheet1!I1378,realgdp!$A$1:$H$1,0))</f>
        <v>9678.4</v>
      </c>
      <c r="AO1378">
        <f>INDEX(pricelevel!$A:$H,MATCH(A1378,pricelevel!$A:$A,0),MATCH(Sheet1!I1378,pricelevel!$A$1:$H$1,0))</f>
        <v>92.7</v>
      </c>
    </row>
    <row r="1379" spans="1:41">
      <c r="A1379" s="1">
        <v>21660</v>
      </c>
      <c r="B1379" s="5" t="s">
        <v>91</v>
      </c>
      <c r="C1379">
        <v>53372.475452196377</v>
      </c>
      <c r="D1379">
        <v>0.50043066322136087</v>
      </c>
      <c r="E1379">
        <v>0.94573643410852715</v>
      </c>
      <c r="F1379">
        <v>7.8785529715762266</v>
      </c>
      <c r="G1379">
        <v>308983.97932816541</v>
      </c>
      <c r="H1379">
        <v>0.95728368017524645</v>
      </c>
      <c r="I1379">
        <v>2017</v>
      </c>
      <c r="J1379">
        <v>0.25012456402590932</v>
      </c>
      <c r="K1379">
        <v>0.98969072164948457</v>
      </c>
      <c r="L1379">
        <v>0.12129870129870129</v>
      </c>
      <c r="M1379">
        <v>1.0773195876288659</v>
      </c>
      <c r="N1379">
        <v>0.44973544973544971</v>
      </c>
      <c r="O1379">
        <v>0.62200956937799046</v>
      </c>
      <c r="P1379">
        <v>25875.406698564591</v>
      </c>
      <c r="Q1379">
        <v>1083.9603174603169</v>
      </c>
      <c r="R1379">
        <v>22.262068965517241</v>
      </c>
      <c r="S1379">
        <v>8.1790787774429618E-3</v>
      </c>
      <c r="T1379">
        <v>1.721911321566939E-2</v>
      </c>
      <c r="U1379">
        <v>6.8876452862677573E-3</v>
      </c>
      <c r="V1379">
        <v>3850</v>
      </c>
      <c r="W1379">
        <f t="shared" si="42"/>
        <v>3.2285837279380107E-2</v>
      </c>
      <c r="X1379">
        <v>6.6724063710718901E-2</v>
      </c>
      <c r="Y1379">
        <v>0.10503659061558331</v>
      </c>
      <c r="Z1379">
        <v>37.267045454545453</v>
      </c>
      <c r="AA1379">
        <v>0.10503659061558331</v>
      </c>
      <c r="AB1379">
        <v>5.5962117950925518E-2</v>
      </c>
      <c r="AC1379">
        <v>2323</v>
      </c>
      <c r="AD1379">
        <v>8.1339712918660281E-2</v>
      </c>
      <c r="AE1379">
        <v>2.582866982350409E-3</v>
      </c>
      <c r="AF1379">
        <v>4.3047783039173483E-3</v>
      </c>
      <c r="AG1379">
        <v>3.0133448127421438E-3</v>
      </c>
      <c r="AH1379">
        <v>1.7219113215669391E-3</v>
      </c>
      <c r="AI1379">
        <f t="shared" si="43"/>
        <v>4.1891527738593899E-2</v>
      </c>
      <c r="AJ1379">
        <v>4.3047783039173478E-4</v>
      </c>
      <c r="AK1379">
        <v>0.31578947368421051</v>
      </c>
      <c r="AL1379">
        <v>0.44623376623376632</v>
      </c>
      <c r="AM1379">
        <v>0.45933014354066992</v>
      </c>
      <c r="AN1379">
        <f>INDEX(realgdp!$A:$H,MATCH(Sheet1!A1379,realgdp!$A:$A,0),MATCH(Sheet1!I1379,realgdp!$A$1:$H$1,0))</f>
        <v>13642.6</v>
      </c>
      <c r="AO1379">
        <f>INDEX(pricelevel!$A:$H,MATCH(A1379,pricelevel!$A:$A,0),MATCH(Sheet1!I1379,pricelevel!$A$1:$H$1,0))</f>
        <v>97.8</v>
      </c>
    </row>
    <row r="1380" spans="1:41">
      <c r="A1380" s="1">
        <v>22180</v>
      </c>
      <c r="B1380" s="5" t="s">
        <v>94</v>
      </c>
      <c r="C1380">
        <v>46203.803782505907</v>
      </c>
      <c r="D1380">
        <v>0.47635933806146569</v>
      </c>
      <c r="E1380">
        <v>0.60520094562647753</v>
      </c>
      <c r="F1380">
        <v>7.6619385342789599</v>
      </c>
      <c r="G1380">
        <v>162532.97872340429</v>
      </c>
      <c r="H1380">
        <v>0.96851574212893554</v>
      </c>
      <c r="I1380">
        <v>2017</v>
      </c>
      <c r="J1380">
        <v>0.32811656772800862</v>
      </c>
      <c r="K1380">
        <v>1.3139013452914798</v>
      </c>
      <c r="L1380">
        <v>0.17582106455266139</v>
      </c>
      <c r="M1380">
        <v>1.286995515695067</v>
      </c>
      <c r="N1380">
        <v>0.42116630669546429</v>
      </c>
      <c r="O1380">
        <v>0.56445993031358888</v>
      </c>
      <c r="P1380">
        <v>21888.689895470379</v>
      </c>
      <c r="Q1380">
        <v>932.4070351758794</v>
      </c>
      <c r="R1380">
        <v>18.476635514018689</v>
      </c>
      <c r="S1380">
        <v>8.3743842364532011E-3</v>
      </c>
      <c r="T1380">
        <v>1.133004926108374E-2</v>
      </c>
      <c r="U1380">
        <v>3.448275862068965E-3</v>
      </c>
      <c r="V1380">
        <v>3532</v>
      </c>
      <c r="W1380">
        <f t="shared" si="42"/>
        <v>2.3152709359605908E-2</v>
      </c>
      <c r="X1380">
        <v>6.3054187192118222E-2</v>
      </c>
      <c r="Y1380">
        <v>7.1921182266009853E-2</v>
      </c>
      <c r="Z1380">
        <v>41.154506437768241</v>
      </c>
      <c r="AA1380">
        <v>0.11182266009852219</v>
      </c>
      <c r="AB1380">
        <v>5.9113300492610828E-2</v>
      </c>
      <c r="AC1380">
        <v>2030</v>
      </c>
      <c r="AD1380">
        <v>0.12543554006968641</v>
      </c>
      <c r="AE1380">
        <v>2.4630541871921178E-3</v>
      </c>
      <c r="AF1380">
        <v>9.8522167487684722E-4</v>
      </c>
      <c r="AG1380">
        <v>5.4187192118226599E-3</v>
      </c>
      <c r="AH1380">
        <v>0</v>
      </c>
      <c r="AI1380">
        <f t="shared" si="43"/>
        <v>4.2597662977025899E-2</v>
      </c>
      <c r="AJ1380">
        <v>4.9261083743842361E-4</v>
      </c>
      <c r="AK1380">
        <v>0.45993031358885023</v>
      </c>
      <c r="AL1380">
        <v>0.40968289920724799</v>
      </c>
      <c r="AM1380">
        <v>0.69337979094076652</v>
      </c>
      <c r="AN1380">
        <f>INDEX(realgdp!$A:$H,MATCH(Sheet1!A1380,realgdp!$A:$A,0),MATCH(Sheet1!I1380,realgdp!$A$1:$H$1,0))</f>
        <v>14991.8</v>
      </c>
      <c r="AO1380">
        <f>INDEX(pricelevel!$A:$H,MATCH(A1380,pricelevel!$A:$A,0),MATCH(Sheet1!I1380,pricelevel!$A$1:$H$1,0))</f>
        <v>89.2</v>
      </c>
    </row>
    <row r="1381" spans="1:41">
      <c r="A1381" s="1">
        <v>22220</v>
      </c>
      <c r="B1381" s="5" t="s">
        <v>95</v>
      </c>
      <c r="C1381">
        <v>61264.921237693387</v>
      </c>
      <c r="D1381">
        <v>0.51476793248945152</v>
      </c>
      <c r="E1381">
        <v>0.90928270042194093</v>
      </c>
      <c r="F1381">
        <v>7.8220815752461323</v>
      </c>
      <c r="G1381">
        <v>233166.31504922651</v>
      </c>
      <c r="H1381">
        <v>0.98529411764705888</v>
      </c>
      <c r="I1381">
        <v>2017</v>
      </c>
      <c r="J1381">
        <v>0.27347310847766637</v>
      </c>
      <c r="K1381">
        <v>0.85885885885885882</v>
      </c>
      <c r="L1381">
        <v>0.1658713928652579</v>
      </c>
      <c r="M1381">
        <v>0.77777777777777779</v>
      </c>
      <c r="N1381">
        <v>0.48451730418943528</v>
      </c>
      <c r="O1381">
        <v>0.65250965250965254</v>
      </c>
      <c r="P1381">
        <v>30634.55598455598</v>
      </c>
      <c r="Q1381">
        <v>965.24242424242425</v>
      </c>
      <c r="R1381">
        <v>21.71</v>
      </c>
      <c r="S1381">
        <v>4.8115477145148364E-3</v>
      </c>
      <c r="T1381">
        <v>1.1627906976744189E-2</v>
      </c>
      <c r="U1381">
        <v>2.8067361668003212E-3</v>
      </c>
      <c r="V1381">
        <v>4401</v>
      </c>
      <c r="W1381">
        <f t="shared" si="42"/>
        <v>1.9246190858059346E-2</v>
      </c>
      <c r="X1381">
        <v>5.1724137931034482E-2</v>
      </c>
      <c r="Y1381">
        <v>0.1194867682437851</v>
      </c>
      <c r="Z1381">
        <v>40.770270270270267</v>
      </c>
      <c r="AA1381">
        <v>0.1246992782678428</v>
      </c>
      <c r="AB1381">
        <v>6.535685645549319E-2</v>
      </c>
      <c r="AC1381">
        <v>2494</v>
      </c>
      <c r="AD1381">
        <v>0.15057915057915061</v>
      </c>
      <c r="AE1381">
        <v>2.0048115477145148E-3</v>
      </c>
      <c r="AF1381">
        <v>8.0192461908580592E-4</v>
      </c>
      <c r="AG1381">
        <v>1.2028869286287091E-3</v>
      </c>
      <c r="AH1381">
        <v>4.0096230954290302E-4</v>
      </c>
      <c r="AI1381">
        <f t="shared" si="43"/>
        <v>3.1508288376336804E-2</v>
      </c>
      <c r="AJ1381">
        <v>1.2028869286287091E-3</v>
      </c>
      <c r="AK1381">
        <v>0.47876447876447881</v>
      </c>
      <c r="AL1381">
        <v>0.47443762781186088</v>
      </c>
      <c r="AM1381">
        <v>0.69111969111969107</v>
      </c>
      <c r="AN1381">
        <f>INDEX(realgdp!$A:$H,MATCH(Sheet1!A1381,realgdp!$A:$A,0),MATCH(Sheet1!I1381,realgdp!$A$1:$H$1,0))</f>
        <v>25340.5</v>
      </c>
      <c r="AO1381">
        <f>INDEX(pricelevel!$A:$H,MATCH(A1381,pricelevel!$A:$A,0),MATCH(Sheet1!I1381,pricelevel!$A$1:$H$1,0))</f>
        <v>89.4</v>
      </c>
    </row>
    <row r="1382" spans="1:41">
      <c r="A1382" s="1">
        <v>22380</v>
      </c>
      <c r="B1382" s="5" t="s">
        <v>96</v>
      </c>
      <c r="C1382">
        <v>47450.150659133709</v>
      </c>
      <c r="D1382">
        <v>0.4839924670433145</v>
      </c>
      <c r="E1382">
        <v>0.52730696798493404</v>
      </c>
      <c r="F1382">
        <v>7.5574387947269299</v>
      </c>
      <c r="G1382">
        <v>251096.6101694915</v>
      </c>
      <c r="H1382">
        <v>0.95609756097560972</v>
      </c>
      <c r="I1382">
        <v>2017</v>
      </c>
      <c r="J1382">
        <v>0.24037339556592766</v>
      </c>
      <c r="K1382">
        <v>0.94262295081967218</v>
      </c>
      <c r="L1382">
        <v>0.1462893753336893</v>
      </c>
      <c r="M1382">
        <v>0.85245901639344257</v>
      </c>
      <c r="N1382">
        <v>0.40055248618784528</v>
      </c>
      <c r="O1382">
        <v>0.50961538461538458</v>
      </c>
      <c r="P1382">
        <v>23530.192307692309</v>
      </c>
      <c r="Q1382">
        <v>1207.971428571429</v>
      </c>
      <c r="R1382">
        <v>18.530303030303031</v>
      </c>
      <c r="S1382">
        <v>7.2332730560578659E-3</v>
      </c>
      <c r="T1382">
        <v>9.0415913200723331E-3</v>
      </c>
      <c r="U1382">
        <v>3.616636528028933E-3</v>
      </c>
      <c r="V1382">
        <v>1873</v>
      </c>
      <c r="W1382">
        <f t="shared" si="42"/>
        <v>1.9891500904159132E-2</v>
      </c>
      <c r="X1382">
        <v>0.1057866184448463</v>
      </c>
      <c r="Y1382">
        <v>7.6853526220614823E-2</v>
      </c>
      <c r="Z1382">
        <v>36.743589743589737</v>
      </c>
      <c r="AA1382">
        <v>0.1039783001808318</v>
      </c>
      <c r="AB1382">
        <v>6.6003616636528026E-2</v>
      </c>
      <c r="AC1382">
        <v>1106</v>
      </c>
      <c r="AD1382">
        <v>6.7307692307692304E-2</v>
      </c>
      <c r="AE1382">
        <v>0</v>
      </c>
      <c r="AF1382">
        <v>3.616636528028933E-3</v>
      </c>
      <c r="AG1382">
        <v>5.4249547920433997E-3</v>
      </c>
      <c r="AH1382">
        <v>6.3291139240506328E-3</v>
      </c>
      <c r="AI1382">
        <f t="shared" si="43"/>
        <v>5.1337082705292143E-2</v>
      </c>
      <c r="AJ1382">
        <v>1.8083182640144661E-3</v>
      </c>
      <c r="AK1382">
        <v>0.26923076923076922</v>
      </c>
      <c r="AL1382">
        <v>0.32835024025627341</v>
      </c>
      <c r="AM1382">
        <v>0.57692307692307687</v>
      </c>
      <c r="AN1382">
        <f>INDEX(realgdp!$A:$H,MATCH(Sheet1!A1382,realgdp!$A:$A,0),MATCH(Sheet1!I1382,realgdp!$A$1:$H$1,0))</f>
        <v>5016.7</v>
      </c>
      <c r="AO1382">
        <f>INDEX(pricelevel!$A:$H,MATCH(A1382,pricelevel!$A:$A,0),MATCH(Sheet1!I1382,pricelevel!$A$1:$H$1,0))</f>
        <v>98.9</v>
      </c>
    </row>
    <row r="1383" spans="1:41">
      <c r="A1383" s="1">
        <v>22500</v>
      </c>
      <c r="B1383" s="5" t="s">
        <v>98</v>
      </c>
      <c r="C1383">
        <v>45346.311728395063</v>
      </c>
      <c r="D1383">
        <v>0.48919753086419748</v>
      </c>
      <c r="E1383">
        <v>0.68981481481481477</v>
      </c>
      <c r="F1383">
        <v>7.5524691358024691</v>
      </c>
      <c r="G1383">
        <v>143478.3950617284</v>
      </c>
      <c r="H1383">
        <v>0.97041420118343191</v>
      </c>
      <c r="I1383">
        <v>2017</v>
      </c>
      <c r="J1383">
        <v>0.20773930753564154</v>
      </c>
      <c r="K1383">
        <v>0.81599999999999995</v>
      </c>
      <c r="L1383">
        <v>0.1516227180527383</v>
      </c>
      <c r="M1383">
        <v>0.73599999999999999</v>
      </c>
      <c r="N1383">
        <v>0.425414364640884</v>
      </c>
      <c r="O1383">
        <v>0.55434782608695654</v>
      </c>
      <c r="P1383">
        <v>22682.9347826087</v>
      </c>
      <c r="Q1383">
        <v>852.16129032258061</v>
      </c>
      <c r="R1383">
        <v>24.322033898305079</v>
      </c>
      <c r="S1383">
        <v>7.2793448589626936E-3</v>
      </c>
      <c r="T1383">
        <v>6.369426751592357E-3</v>
      </c>
      <c r="U1383">
        <v>5.4595086442220204E-3</v>
      </c>
      <c r="V1383">
        <v>1972</v>
      </c>
      <c r="W1383">
        <f t="shared" si="42"/>
        <v>1.9108280254777073E-2</v>
      </c>
      <c r="X1383">
        <v>6.7333939945404916E-2</v>
      </c>
      <c r="Y1383">
        <v>8.7352138307552327E-2</v>
      </c>
      <c r="Z1383">
        <v>39.246753246753237</v>
      </c>
      <c r="AA1383">
        <v>0.12647861692447679</v>
      </c>
      <c r="AB1383">
        <v>6.4604185623293897E-2</v>
      </c>
      <c r="AC1383">
        <v>1099</v>
      </c>
      <c r="AD1383">
        <v>2.1739130434782612E-2</v>
      </c>
      <c r="AE1383">
        <v>9.099181073703367E-4</v>
      </c>
      <c r="AF1383">
        <v>4.549590536851683E-3</v>
      </c>
      <c r="AG1383">
        <v>2.7297543221110102E-3</v>
      </c>
      <c r="AH1383">
        <v>0</v>
      </c>
      <c r="AI1383">
        <f t="shared" si="43"/>
        <v>3.7568387798564043E-2</v>
      </c>
      <c r="AJ1383">
        <v>0</v>
      </c>
      <c r="AK1383">
        <v>0.35869565217391303</v>
      </c>
      <c r="AL1383">
        <v>0.41784989858012173</v>
      </c>
      <c r="AM1383">
        <v>0.78260869565217395</v>
      </c>
      <c r="AN1383">
        <f>INDEX(realgdp!$A:$H,MATCH(Sheet1!A1383,realgdp!$A:$A,0),MATCH(Sheet1!I1383,realgdp!$A$1:$H$1,0))</f>
        <v>7432.5</v>
      </c>
      <c r="AO1383">
        <f>INDEX(pricelevel!$A:$H,MATCH(A1383,pricelevel!$A:$A,0),MATCH(Sheet1!I1383,pricelevel!$A$1:$H$1,0))</f>
        <v>86.1</v>
      </c>
    </row>
    <row r="1384" spans="1:41">
      <c r="A1384" s="1">
        <v>22660</v>
      </c>
      <c r="B1384" s="5" t="s">
        <v>100</v>
      </c>
      <c r="C1384">
        <v>67448.292461398727</v>
      </c>
      <c r="D1384">
        <v>0.50227066303360579</v>
      </c>
      <c r="E1384">
        <v>0.97002724795640327</v>
      </c>
      <c r="F1384">
        <v>8.8873751135331513</v>
      </c>
      <c r="G1384">
        <v>399556.22161671211</v>
      </c>
      <c r="H1384">
        <v>0.97696335078534036</v>
      </c>
      <c r="I1384">
        <v>2017</v>
      </c>
      <c r="J1384">
        <v>0.27916921197312156</v>
      </c>
      <c r="K1384">
        <v>1.3246753246753247</v>
      </c>
      <c r="L1384">
        <v>0.1223628691983122</v>
      </c>
      <c r="M1384">
        <v>1.3701298701298701</v>
      </c>
      <c r="N1384">
        <v>0.54977375565610864</v>
      </c>
      <c r="O1384">
        <v>0.7109004739336493</v>
      </c>
      <c r="P1384">
        <v>29603.838862559242</v>
      </c>
      <c r="Q1384">
        <v>1389.25</v>
      </c>
      <c r="R1384">
        <v>21.589595375722539</v>
      </c>
      <c r="S1384">
        <v>9.0909090909090905E-3</v>
      </c>
      <c r="T1384">
        <v>1.6746411483253589E-2</v>
      </c>
      <c r="U1384">
        <v>5.7416267942583732E-3</v>
      </c>
      <c r="V1384">
        <v>3081</v>
      </c>
      <c r="W1384">
        <f t="shared" si="42"/>
        <v>3.1578947368421054E-2</v>
      </c>
      <c r="X1384">
        <v>5.7416267942583733E-2</v>
      </c>
      <c r="Y1384">
        <v>0.1090909090909091</v>
      </c>
      <c r="Z1384">
        <v>38.08</v>
      </c>
      <c r="AA1384">
        <v>0.1028708133971292</v>
      </c>
      <c r="AB1384">
        <v>4.9282296650717712E-2</v>
      </c>
      <c r="AC1384">
        <v>2090</v>
      </c>
      <c r="AD1384">
        <v>8.5308056872037921E-2</v>
      </c>
      <c r="AE1384">
        <v>1.913875598086124E-3</v>
      </c>
      <c r="AF1384">
        <v>3.8277511961722489E-3</v>
      </c>
      <c r="AG1384">
        <v>4.3062200956937796E-3</v>
      </c>
      <c r="AH1384">
        <v>9.5693779904306223E-4</v>
      </c>
      <c r="AI1384">
        <f t="shared" si="43"/>
        <v>4.6928035463570272E-2</v>
      </c>
      <c r="AJ1384">
        <v>6.6985645933014346E-3</v>
      </c>
      <c r="AK1384">
        <v>0.27962085308056872</v>
      </c>
      <c r="AL1384">
        <v>0.45439792275235308</v>
      </c>
      <c r="AM1384">
        <v>0.32227488151658767</v>
      </c>
      <c r="AN1384">
        <f>INDEX(realgdp!$A:$H,MATCH(Sheet1!A1384,realgdp!$A:$A,0),MATCH(Sheet1!I1384,realgdp!$A$1:$H$1,0))</f>
        <v>15073.1</v>
      </c>
      <c r="AO1384">
        <f>INDEX(pricelevel!$A:$H,MATCH(A1384,pricelevel!$A:$A,0),MATCH(Sheet1!I1384,pricelevel!$A$1:$H$1,0))</f>
        <v>102.3</v>
      </c>
    </row>
    <row r="1385" spans="1:41">
      <c r="A1385" s="1">
        <v>23060</v>
      </c>
      <c r="B1385" s="5" t="s">
        <v>101</v>
      </c>
      <c r="C1385">
        <v>49283.834645669289</v>
      </c>
      <c r="D1385">
        <v>0.51417322834645673</v>
      </c>
      <c r="E1385">
        <v>0.91889763779527556</v>
      </c>
      <c r="F1385">
        <v>7.778740157480315</v>
      </c>
      <c r="G1385">
        <v>167035.7480314961</v>
      </c>
      <c r="H1385">
        <v>0.98518518518518516</v>
      </c>
      <c r="I1385">
        <v>2017</v>
      </c>
      <c r="J1385">
        <v>0.26462694578636609</v>
      </c>
      <c r="K1385">
        <v>0.88803088803088803</v>
      </c>
      <c r="L1385">
        <v>0.17451674380615301</v>
      </c>
      <c r="M1385">
        <v>0.86872586872586877</v>
      </c>
      <c r="N1385">
        <v>0.44686648501362403</v>
      </c>
      <c r="O1385">
        <v>0.5955555555555555</v>
      </c>
      <c r="P1385">
        <v>29232.444444444449</v>
      </c>
      <c r="Q1385">
        <v>865.35353535353534</v>
      </c>
      <c r="R1385">
        <v>20.99438202247191</v>
      </c>
      <c r="S1385">
        <v>8.152173913043478E-3</v>
      </c>
      <c r="T1385">
        <v>9.5108695652173919E-3</v>
      </c>
      <c r="U1385">
        <v>5.434782608695652E-3</v>
      </c>
      <c r="V1385">
        <v>3673</v>
      </c>
      <c r="W1385">
        <f t="shared" si="42"/>
        <v>2.3097826086956524E-2</v>
      </c>
      <c r="X1385">
        <v>6.5670289855072464E-2</v>
      </c>
      <c r="Y1385">
        <v>7.6086956521739135E-2</v>
      </c>
      <c r="Z1385">
        <v>38.676767676767668</v>
      </c>
      <c r="AA1385">
        <v>0.108695652173913</v>
      </c>
      <c r="AB1385">
        <v>7.789855072463768E-2</v>
      </c>
      <c r="AC1385">
        <v>2208</v>
      </c>
      <c r="AD1385">
        <v>0.08</v>
      </c>
      <c r="AE1385">
        <v>2.2644927536231881E-3</v>
      </c>
      <c r="AF1385">
        <v>3.170289855072464E-3</v>
      </c>
      <c r="AG1385">
        <v>4.5289855072463769E-4</v>
      </c>
      <c r="AH1385">
        <v>0</v>
      </c>
      <c r="AI1385">
        <f t="shared" si="43"/>
        <v>2.9602503375936239E-2</v>
      </c>
      <c r="AJ1385">
        <v>1.358695652173913E-3</v>
      </c>
      <c r="AK1385">
        <v>0.49333333333333329</v>
      </c>
      <c r="AL1385">
        <v>0.41709774026681179</v>
      </c>
      <c r="AM1385">
        <v>0.87555555555555553</v>
      </c>
      <c r="AN1385">
        <f>INDEX(realgdp!$A:$H,MATCH(Sheet1!A1385,realgdp!$A:$A,0),MATCH(Sheet1!I1385,realgdp!$A$1:$H$1,0))</f>
        <v>19786</v>
      </c>
      <c r="AO1385">
        <f>INDEX(pricelevel!$A:$H,MATCH(A1385,pricelevel!$A:$A,0),MATCH(Sheet1!I1385,pricelevel!$A$1:$H$1,0))</f>
        <v>89.1</v>
      </c>
    </row>
    <row r="1386" spans="1:41">
      <c r="A1386" s="1">
        <v>23420</v>
      </c>
      <c r="B1386" s="5" t="s">
        <v>102</v>
      </c>
      <c r="C1386">
        <v>54512.121212121223</v>
      </c>
      <c r="D1386">
        <v>0.52069995731967567</v>
      </c>
      <c r="E1386">
        <v>0.74263764404609478</v>
      </c>
      <c r="F1386">
        <v>7.3094323516858726</v>
      </c>
      <c r="G1386">
        <v>287372.21510883479</v>
      </c>
      <c r="H1386">
        <v>0.96568871208354057</v>
      </c>
      <c r="I1386">
        <v>2017</v>
      </c>
      <c r="J1386">
        <v>0.30247318888159336</v>
      </c>
      <c r="K1386">
        <v>0.97757847533632292</v>
      </c>
      <c r="L1386">
        <v>0.1813198859899145</v>
      </c>
      <c r="M1386">
        <v>0.95366218236173395</v>
      </c>
      <c r="N1386">
        <v>0.4516431924882629</v>
      </c>
      <c r="O1386">
        <v>0.53448275862068961</v>
      </c>
      <c r="P1386">
        <v>25459.326018808781</v>
      </c>
      <c r="Q1386">
        <v>1041.178461538462</v>
      </c>
      <c r="R1386">
        <v>22.484633569739952</v>
      </c>
      <c r="S1386">
        <v>7.2644250726442514E-3</v>
      </c>
      <c r="T1386">
        <v>8.3022000830220016E-3</v>
      </c>
      <c r="U1386">
        <v>1.8679950186799501E-3</v>
      </c>
      <c r="V1386">
        <v>9122</v>
      </c>
      <c r="W1386">
        <f t="shared" si="42"/>
        <v>1.7434620174346202E-2</v>
      </c>
      <c r="X1386">
        <v>5.1473640514736407E-2</v>
      </c>
      <c r="Y1386">
        <v>7.7210460772104611E-2</v>
      </c>
      <c r="Z1386">
        <v>37.592213114754102</v>
      </c>
      <c r="AA1386">
        <v>0.10066417600664181</v>
      </c>
      <c r="AB1386">
        <v>7.2229140722291404E-2</v>
      </c>
      <c r="AC1386">
        <v>4818</v>
      </c>
      <c r="AD1386">
        <v>0.20062695924764889</v>
      </c>
      <c r="AE1386">
        <v>4.1511000415109998E-4</v>
      </c>
      <c r="AF1386">
        <v>1.45288501452885E-3</v>
      </c>
      <c r="AG1386">
        <v>1.8679950186799501E-3</v>
      </c>
      <c r="AH1386">
        <v>2.0755500207554999E-4</v>
      </c>
      <c r="AI1386">
        <f t="shared" si="43"/>
        <v>4.0895759014565533E-2</v>
      </c>
      <c r="AJ1386">
        <v>8.3022000830220008E-4</v>
      </c>
      <c r="AK1386">
        <v>0.33699059561128519</v>
      </c>
      <c r="AL1386">
        <v>0.38368778776584078</v>
      </c>
      <c r="AM1386">
        <v>0.69122257053291536</v>
      </c>
      <c r="AN1386">
        <f>INDEX(realgdp!$A:$H,MATCH(Sheet1!A1386,realgdp!$A:$A,0),MATCH(Sheet1!I1386,realgdp!$A$1:$H$1,0))</f>
        <v>35865.699999999997</v>
      </c>
      <c r="AO1386">
        <f>INDEX(pricelevel!$A:$H,MATCH(A1386,pricelevel!$A:$A,0),MATCH(Sheet1!I1386,pricelevel!$A$1:$H$1,0))</f>
        <v>95.7</v>
      </c>
    </row>
    <row r="1387" spans="1:41">
      <c r="A1387" s="1">
        <v>23460</v>
      </c>
      <c r="B1387" s="5" t="s">
        <v>103</v>
      </c>
      <c r="C1387">
        <v>42339.552715654951</v>
      </c>
      <c r="D1387">
        <v>0.52396166134185307</v>
      </c>
      <c r="E1387">
        <v>0.87859424920127793</v>
      </c>
      <c r="F1387">
        <v>7.0990415335463259</v>
      </c>
      <c r="G1387">
        <v>142224.28115015969</v>
      </c>
      <c r="H1387">
        <v>0.99118942731277537</v>
      </c>
      <c r="I1387">
        <v>2017</v>
      </c>
      <c r="J1387">
        <v>0.20342612419700215</v>
      </c>
      <c r="K1387">
        <v>0.62068965517241381</v>
      </c>
      <c r="L1387">
        <v>0.12864864864864861</v>
      </c>
      <c r="M1387">
        <v>0.65517241379310343</v>
      </c>
      <c r="N1387">
        <v>0.3411764705882353</v>
      </c>
      <c r="O1387">
        <v>0.47368421052631582</v>
      </c>
      <c r="P1387">
        <v>18557.36842105263</v>
      </c>
      <c r="Q1387">
        <v>787.3</v>
      </c>
      <c r="R1387">
        <v>26.15384615384615</v>
      </c>
      <c r="S1387">
        <v>8.5287846481876331E-3</v>
      </c>
      <c r="T1387">
        <v>6.3965884861407248E-3</v>
      </c>
      <c r="U1387">
        <v>6.3965884861407248E-3</v>
      </c>
      <c r="V1387">
        <v>925</v>
      </c>
      <c r="W1387">
        <f t="shared" si="42"/>
        <v>2.1321961620469083E-2</v>
      </c>
      <c r="X1387">
        <v>6.8230277185501065E-2</v>
      </c>
      <c r="Y1387">
        <v>5.9701492537313432E-2</v>
      </c>
      <c r="Z1387">
        <v>40.862068965517238</v>
      </c>
      <c r="AA1387">
        <v>9.8081023454157784E-2</v>
      </c>
      <c r="AB1387">
        <v>6.1833688699360338E-2</v>
      </c>
      <c r="AC1387">
        <v>469</v>
      </c>
      <c r="AD1387">
        <v>0.10526315789473679</v>
      </c>
      <c r="AE1387">
        <v>2.1321961620469078E-3</v>
      </c>
      <c r="AF1387">
        <v>4.2643923240938174E-3</v>
      </c>
      <c r="AG1387">
        <v>2.1321961620469078E-3</v>
      </c>
      <c r="AH1387">
        <v>0</v>
      </c>
      <c r="AI1387">
        <f t="shared" si="43"/>
        <v>4.2425196403755069E-2</v>
      </c>
      <c r="AJ1387">
        <v>2.1321961620469078E-3</v>
      </c>
      <c r="AK1387">
        <v>0.47368421052631582</v>
      </c>
      <c r="AL1387">
        <v>0.42594594594594593</v>
      </c>
      <c r="AM1387">
        <v>0.55263157894736847</v>
      </c>
      <c r="AN1387">
        <f>INDEX(realgdp!$A:$H,MATCH(Sheet1!A1387,realgdp!$A:$A,0),MATCH(Sheet1!I1387,realgdp!$A$1:$H$1,0))</f>
        <v>2606.1999999999998</v>
      </c>
      <c r="AO1387">
        <f>INDEX(pricelevel!$A:$H,MATCH(A1387,pricelevel!$A:$A,0),MATCH(Sheet1!I1387,pricelevel!$A$1:$H$1,0))</f>
        <v>82.3</v>
      </c>
    </row>
    <row r="1388" spans="1:41">
      <c r="A1388" s="1">
        <v>23540</v>
      </c>
      <c r="B1388" s="5" t="s">
        <v>104</v>
      </c>
      <c r="C1388">
        <v>59272.244233378558</v>
      </c>
      <c r="D1388">
        <v>0.48439620081411128</v>
      </c>
      <c r="E1388">
        <v>0.78697421981004068</v>
      </c>
      <c r="F1388">
        <v>8.4179104477611943</v>
      </c>
      <c r="G1388">
        <v>220194.57259158749</v>
      </c>
      <c r="H1388">
        <v>0.9822294022617124</v>
      </c>
      <c r="I1388">
        <v>2017</v>
      </c>
      <c r="J1388">
        <v>0.31294678316123908</v>
      </c>
      <c r="K1388">
        <v>1.9663865546218486</v>
      </c>
      <c r="L1388">
        <v>0.1044546850998464</v>
      </c>
      <c r="M1388">
        <v>1.663865546218487</v>
      </c>
      <c r="N1388">
        <v>0.65916955017301038</v>
      </c>
      <c r="O1388">
        <v>0.77272727272727271</v>
      </c>
      <c r="P1388">
        <v>24260.101010101011</v>
      </c>
      <c r="Q1388">
        <v>1032.564885496183</v>
      </c>
      <c r="R1388">
        <v>21.831081081081081</v>
      </c>
      <c r="S1388">
        <v>1.2789281364190009E-2</v>
      </c>
      <c r="T1388">
        <v>1.400730816077954E-2</v>
      </c>
      <c r="U1388">
        <v>2.4360535931790498E-3</v>
      </c>
      <c r="V1388">
        <v>2604</v>
      </c>
      <c r="W1388">
        <f t="shared" si="42"/>
        <v>2.9232643118148598E-2</v>
      </c>
      <c r="X1388">
        <v>6.2728380024360542E-2</v>
      </c>
      <c r="Y1388">
        <v>8.3434835566382454E-2</v>
      </c>
      <c r="Z1388">
        <v>37.730538922155688</v>
      </c>
      <c r="AA1388">
        <v>0.110231425091352</v>
      </c>
      <c r="AB1388">
        <v>2.8623629719853841E-2</v>
      </c>
      <c r="AC1388">
        <v>1642</v>
      </c>
      <c r="AD1388">
        <v>0.2070707070707071</v>
      </c>
      <c r="AE1388">
        <v>1.8270401948842869E-3</v>
      </c>
      <c r="AF1388">
        <v>6.0901339829476245E-4</v>
      </c>
      <c r="AG1388">
        <v>9.1352009744214372E-3</v>
      </c>
      <c r="AH1388">
        <v>0</v>
      </c>
      <c r="AI1388">
        <f t="shared" si="43"/>
        <v>4.2562266540698293E-2</v>
      </c>
      <c r="AJ1388">
        <v>2.4360535931790498E-3</v>
      </c>
      <c r="AK1388">
        <v>0.2373737373737374</v>
      </c>
      <c r="AL1388">
        <v>0.36712749615975421</v>
      </c>
      <c r="AM1388">
        <v>0.1767676767676768</v>
      </c>
      <c r="AN1388">
        <f>INDEX(realgdp!$A:$H,MATCH(Sheet1!A1388,realgdp!$A:$A,0),MATCH(Sheet1!I1388,realgdp!$A$1:$H$1,0))</f>
        <v>11111.7</v>
      </c>
      <c r="AO1388">
        <f>INDEX(pricelevel!$A:$H,MATCH(A1388,pricelevel!$A:$A,0),MATCH(Sheet1!I1388,pricelevel!$A$1:$H$1,0))</f>
        <v>94.2</v>
      </c>
    </row>
    <row r="1389" spans="1:41">
      <c r="A1389" s="1">
        <v>23580</v>
      </c>
      <c r="B1389" s="5" t="s">
        <v>105</v>
      </c>
      <c r="C1389">
        <v>59679.702549575071</v>
      </c>
      <c r="D1389">
        <v>0.50424929178470257</v>
      </c>
      <c r="E1389">
        <v>0.8796033994334278</v>
      </c>
      <c r="F1389">
        <v>7.2804532577903682</v>
      </c>
      <c r="G1389">
        <v>237084.7025495751</v>
      </c>
      <c r="H1389">
        <v>0.98148148148148151</v>
      </c>
      <c r="I1389">
        <v>2017</v>
      </c>
      <c r="J1389">
        <v>0.2075654704170708</v>
      </c>
      <c r="K1389">
        <v>0.60818713450292394</v>
      </c>
      <c r="L1389">
        <v>0.15555555555555561</v>
      </c>
      <c r="M1389">
        <v>0.49707602339181278</v>
      </c>
      <c r="N1389">
        <v>0.37719298245614041</v>
      </c>
      <c r="O1389">
        <v>0.43529411764705878</v>
      </c>
      <c r="P1389">
        <v>25711.294117647059</v>
      </c>
      <c r="Q1389">
        <v>1002.119047619048</v>
      </c>
      <c r="R1389">
        <v>25.761904761904759</v>
      </c>
      <c r="S1389">
        <v>5.6044835868694952E-3</v>
      </c>
      <c r="T1389">
        <v>8.8070456365092076E-3</v>
      </c>
      <c r="U1389">
        <v>1.601281024819856E-3</v>
      </c>
      <c r="V1389">
        <v>2115</v>
      </c>
      <c r="W1389">
        <f t="shared" si="42"/>
        <v>1.6012810248198561E-2</v>
      </c>
      <c r="X1389">
        <v>5.2041633306645317E-2</v>
      </c>
      <c r="Y1389">
        <v>0.1016813450760608</v>
      </c>
      <c r="Z1389">
        <v>40.371428571428567</v>
      </c>
      <c r="AA1389">
        <v>0.13610888710968769</v>
      </c>
      <c r="AB1389">
        <v>7.9263410728582867E-2</v>
      </c>
      <c r="AC1389">
        <v>1249</v>
      </c>
      <c r="AD1389">
        <v>0.15294117647058819</v>
      </c>
      <c r="AE1389">
        <v>8.0064051240992789E-4</v>
      </c>
      <c r="AF1389">
        <v>8.0064051240992789E-4</v>
      </c>
      <c r="AG1389">
        <v>8.0064051240992789E-4</v>
      </c>
      <c r="AH1389">
        <v>0</v>
      </c>
      <c r="AI1389">
        <f t="shared" si="43"/>
        <v>3.8975830739349647E-2</v>
      </c>
      <c r="AJ1389">
        <v>8.0064051240992789E-4</v>
      </c>
      <c r="AK1389">
        <v>0.45882352941176469</v>
      </c>
      <c r="AL1389">
        <v>0.45910165484633569</v>
      </c>
      <c r="AM1389">
        <v>0.77647058823529413</v>
      </c>
      <c r="AN1389">
        <f>INDEX(realgdp!$A:$H,MATCH(Sheet1!A1389,realgdp!$A:$A,0),MATCH(Sheet1!I1389,realgdp!$A$1:$H$1,0))</f>
        <v>8253.1</v>
      </c>
      <c r="AO1389">
        <f>INDEX(pricelevel!$A:$H,MATCH(A1389,pricelevel!$A:$A,0),MATCH(Sheet1!I1389,pricelevel!$A$1:$H$1,0))</f>
        <v>88.5</v>
      </c>
    </row>
    <row r="1390" spans="1:41">
      <c r="A1390" s="1">
        <v>24020</v>
      </c>
      <c r="B1390" s="5" t="s">
        <v>106</v>
      </c>
      <c r="C1390">
        <v>48019.12781954887</v>
      </c>
      <c r="D1390">
        <v>0.50827067669172932</v>
      </c>
      <c r="E1390">
        <v>0.97894736842105268</v>
      </c>
      <c r="F1390">
        <v>7.7714285714285714</v>
      </c>
      <c r="G1390">
        <v>226499.84962406021</v>
      </c>
      <c r="H1390">
        <v>0.98178506375227692</v>
      </c>
      <c r="I1390">
        <v>2017</v>
      </c>
      <c r="J1390">
        <v>0.21058201058201059</v>
      </c>
      <c r="K1390">
        <v>0.839622641509434</v>
      </c>
      <c r="L1390">
        <v>0.1241299303944316</v>
      </c>
      <c r="M1390">
        <v>0.84905660377358494</v>
      </c>
      <c r="N1390">
        <v>0.36283185840707971</v>
      </c>
      <c r="O1390">
        <v>0.53333333333333333</v>
      </c>
      <c r="P1390">
        <v>26219.222222222219</v>
      </c>
      <c r="Q1390">
        <v>965.13333333333333</v>
      </c>
      <c r="R1390">
        <v>24.5</v>
      </c>
      <c r="S1390">
        <v>3.8872691933916422E-3</v>
      </c>
      <c r="T1390">
        <v>1.554907677356657E-2</v>
      </c>
      <c r="U1390">
        <v>7.7745383867832843E-3</v>
      </c>
      <c r="V1390">
        <v>1724</v>
      </c>
      <c r="W1390">
        <f t="shared" si="42"/>
        <v>2.7210884353741496E-2</v>
      </c>
      <c r="X1390">
        <v>5.4421768707482991E-2</v>
      </c>
      <c r="Y1390">
        <v>8.1632653061224483E-2</v>
      </c>
      <c r="Z1390">
        <v>38.044776119402982</v>
      </c>
      <c r="AA1390">
        <v>9.9125364431486881E-2</v>
      </c>
      <c r="AB1390">
        <v>6.3168124392614183E-2</v>
      </c>
      <c r="AC1390">
        <v>1029</v>
      </c>
      <c r="AD1390">
        <v>2.222222222222222E-2</v>
      </c>
      <c r="AE1390">
        <v>3.8872691933916422E-3</v>
      </c>
      <c r="AF1390">
        <v>3.8872691933916422E-3</v>
      </c>
      <c r="AG1390">
        <v>9.7181729834791054E-4</v>
      </c>
      <c r="AH1390">
        <v>2.9154518950437322E-3</v>
      </c>
      <c r="AI1390">
        <f t="shared" si="43"/>
        <v>3.6810143533370344E-2</v>
      </c>
      <c r="AJ1390">
        <v>1.9436345966958211E-3</v>
      </c>
      <c r="AK1390">
        <v>0.3</v>
      </c>
      <c r="AL1390">
        <v>0.46229698375870071</v>
      </c>
      <c r="AM1390">
        <v>0.5</v>
      </c>
      <c r="AN1390">
        <f>INDEX(realgdp!$A:$H,MATCH(Sheet1!A1390,realgdp!$A:$A,0),MATCH(Sheet1!I1390,realgdp!$A$1:$H$1,0))</f>
        <v>4437.2</v>
      </c>
      <c r="AO1390">
        <f>INDEX(pricelevel!$A:$H,MATCH(A1390,pricelevel!$A:$A,0),MATCH(Sheet1!I1390,pricelevel!$A$1:$H$1,0))</f>
        <v>97.2</v>
      </c>
    </row>
    <row r="1391" spans="1:41">
      <c r="A1391" s="1">
        <v>24140</v>
      </c>
      <c r="B1391" s="5" t="s">
        <v>107</v>
      </c>
      <c r="C1391">
        <v>46640.800000000003</v>
      </c>
      <c r="D1391">
        <v>0.52307692307692311</v>
      </c>
      <c r="E1391">
        <v>0.77230769230769236</v>
      </c>
      <c r="F1391">
        <v>7.3876923076923076</v>
      </c>
      <c r="G1391">
        <v>160760.92307692309</v>
      </c>
      <c r="H1391">
        <v>0.97709923664122134</v>
      </c>
      <c r="I1391">
        <v>2017</v>
      </c>
      <c r="J1391">
        <v>0.24818840579710144</v>
      </c>
      <c r="K1391">
        <v>1.0253164556962024</v>
      </c>
      <c r="L1391">
        <v>0.14585232452142199</v>
      </c>
      <c r="M1391">
        <v>0.79746835443037978</v>
      </c>
      <c r="N1391">
        <v>0.38059701492537312</v>
      </c>
      <c r="O1391">
        <v>0.58730158730158732</v>
      </c>
      <c r="P1391">
        <v>27587.30158730159</v>
      </c>
      <c r="Q1391">
        <v>853.41935483870964</v>
      </c>
      <c r="R1391">
        <v>20.31818181818182</v>
      </c>
      <c r="S1391">
        <v>1.380368098159509E-2</v>
      </c>
      <c r="T1391">
        <v>7.6687116564417178E-3</v>
      </c>
      <c r="U1391">
        <v>1.533742331288344E-3</v>
      </c>
      <c r="V1391">
        <v>1097</v>
      </c>
      <c r="W1391">
        <f t="shared" si="42"/>
        <v>2.3006134969325152E-2</v>
      </c>
      <c r="X1391">
        <v>6.4417177914110432E-2</v>
      </c>
      <c r="Y1391">
        <v>7.9754601226993863E-2</v>
      </c>
      <c r="Z1391">
        <v>40.627450980392148</v>
      </c>
      <c r="AA1391">
        <v>9.815950920245399E-2</v>
      </c>
      <c r="AB1391">
        <v>6.5950920245398767E-2</v>
      </c>
      <c r="AC1391">
        <v>652</v>
      </c>
      <c r="AD1391">
        <v>0.19047619047619049</v>
      </c>
      <c r="AE1391">
        <v>0</v>
      </c>
      <c r="AF1391">
        <v>1.533742331288344E-3</v>
      </c>
      <c r="AG1391">
        <v>4.601226993865031E-3</v>
      </c>
      <c r="AH1391">
        <v>0</v>
      </c>
      <c r="AI1391">
        <f t="shared" si="43"/>
        <v>3.0935224024648274E-2</v>
      </c>
      <c r="AJ1391">
        <v>0</v>
      </c>
      <c r="AK1391">
        <v>0.46031746031746029</v>
      </c>
      <c r="AL1391">
        <v>0.42844120328167729</v>
      </c>
      <c r="AM1391">
        <v>0.82539682539682535</v>
      </c>
      <c r="AN1391">
        <f>INDEX(realgdp!$A:$H,MATCH(Sheet1!A1391,realgdp!$A:$A,0),MATCH(Sheet1!I1391,realgdp!$A$1:$H$1,0))</f>
        <v>3907.7</v>
      </c>
      <c r="AO1391">
        <f>INDEX(pricelevel!$A:$H,MATCH(A1391,pricelevel!$A:$A,0),MATCH(Sheet1!I1391,pricelevel!$A$1:$H$1,0))</f>
        <v>86.8</v>
      </c>
    </row>
    <row r="1392" spans="1:41">
      <c r="A1392" s="1">
        <v>24300</v>
      </c>
      <c r="B1392" s="5" t="s">
        <v>108</v>
      </c>
      <c r="C1392">
        <v>52850.487804878052</v>
      </c>
      <c r="D1392">
        <v>0.47560975609756101</v>
      </c>
      <c r="E1392">
        <v>0.96341463414634143</v>
      </c>
      <c r="F1392">
        <v>7.8018292682926829</v>
      </c>
      <c r="G1392">
        <v>254267.37804878049</v>
      </c>
      <c r="H1392">
        <v>0.97153024911032027</v>
      </c>
      <c r="I1392">
        <v>2017</v>
      </c>
      <c r="J1392">
        <v>0.2361111111111111</v>
      </c>
      <c r="K1392">
        <v>1</v>
      </c>
      <c r="L1392">
        <v>0.13220018885741269</v>
      </c>
      <c r="M1392">
        <v>0.89230769230769236</v>
      </c>
      <c r="N1392">
        <v>0.51973684210526316</v>
      </c>
      <c r="O1392">
        <v>0.65517241379310343</v>
      </c>
      <c r="P1392">
        <v>26199.137931034478</v>
      </c>
      <c r="Q1392">
        <v>988.36</v>
      </c>
      <c r="R1392">
        <v>21.45652173913043</v>
      </c>
      <c r="S1392">
        <v>1.2232415902140669E-2</v>
      </c>
      <c r="T1392">
        <v>4.5871559633027534E-3</v>
      </c>
      <c r="U1392">
        <v>4.5871559633027534E-3</v>
      </c>
      <c r="V1392">
        <v>1059</v>
      </c>
      <c r="W1392">
        <f t="shared" si="42"/>
        <v>2.1406727828746176E-2</v>
      </c>
      <c r="X1392">
        <v>6.8807339449541288E-2</v>
      </c>
      <c r="Y1392">
        <v>7.9510703363914373E-2</v>
      </c>
      <c r="Z1392">
        <v>38.557692307692307</v>
      </c>
      <c r="AA1392">
        <v>0.1009174311926606</v>
      </c>
      <c r="AB1392">
        <v>5.5045871559633031E-2</v>
      </c>
      <c r="AC1392">
        <v>654</v>
      </c>
      <c r="AD1392">
        <v>0.10344827586206901</v>
      </c>
      <c r="AE1392">
        <v>3.0581039755351678E-3</v>
      </c>
      <c r="AF1392">
        <v>1.5290519877675839E-3</v>
      </c>
      <c r="AG1392">
        <v>4.5871559633027534E-3</v>
      </c>
      <c r="AH1392">
        <v>0</v>
      </c>
      <c r="AI1392">
        <f t="shared" si="43"/>
        <v>3.7724905399624899E-2</v>
      </c>
      <c r="AJ1392">
        <v>2.7522935779816519E-2</v>
      </c>
      <c r="AK1392">
        <v>0.48275862068965519</v>
      </c>
      <c r="AL1392">
        <v>0.41643059490084988</v>
      </c>
      <c r="AM1392">
        <v>0.5</v>
      </c>
      <c r="AN1392">
        <f>INDEX(realgdp!$A:$H,MATCH(Sheet1!A1392,realgdp!$A:$A,0),MATCH(Sheet1!I1392,realgdp!$A$1:$H$1,0))</f>
        <v>4842.3</v>
      </c>
      <c r="AO1392">
        <f>INDEX(pricelevel!$A:$H,MATCH(A1392,pricelevel!$A:$A,0),MATCH(Sheet1!I1392,pricelevel!$A$1:$H$1,0))</f>
        <v>93.9</v>
      </c>
    </row>
    <row r="1393" spans="1:41">
      <c r="A1393" s="1">
        <v>24340</v>
      </c>
      <c r="B1393" s="5" t="s">
        <v>109</v>
      </c>
      <c r="C1393">
        <v>56999.866820631258</v>
      </c>
      <c r="D1393">
        <v>0.5080831408775982</v>
      </c>
      <c r="E1393">
        <v>0.92301770592763666</v>
      </c>
      <c r="F1393">
        <v>8.1131639722863742</v>
      </c>
      <c r="G1393">
        <v>218146.7282525019</v>
      </c>
      <c r="H1393">
        <v>0.98321858864027534</v>
      </c>
      <c r="I1393">
        <v>2017</v>
      </c>
      <c r="J1393">
        <v>0.29453213077790302</v>
      </c>
      <c r="K1393">
        <v>0.92148760330578516</v>
      </c>
      <c r="L1393">
        <v>0.1720166978551893</v>
      </c>
      <c r="M1393">
        <v>0.99380165289256195</v>
      </c>
      <c r="N1393">
        <v>0.51810237203495635</v>
      </c>
      <c r="O1393">
        <v>0.71309771309771308</v>
      </c>
      <c r="P1393">
        <v>33758.024948024948</v>
      </c>
      <c r="Q1393">
        <v>997.76158940397352</v>
      </c>
      <c r="R1393">
        <v>19.637075718015669</v>
      </c>
      <c r="S1393">
        <v>8.5747392815758976E-3</v>
      </c>
      <c r="T1393">
        <v>1.3673232908458861E-2</v>
      </c>
      <c r="U1393">
        <v>4.6349942062572421E-3</v>
      </c>
      <c r="V1393">
        <v>6947</v>
      </c>
      <c r="W1393">
        <f t="shared" si="42"/>
        <v>2.6882966396292E-2</v>
      </c>
      <c r="X1393">
        <v>6.1413673232908458E-2</v>
      </c>
      <c r="Y1393">
        <v>0.1024333719582851</v>
      </c>
      <c r="Z1393">
        <v>39.573394495412842</v>
      </c>
      <c r="AA1393">
        <v>0.10544611819235231</v>
      </c>
      <c r="AB1393">
        <v>6.651216685979143E-2</v>
      </c>
      <c r="AC1393">
        <v>4315</v>
      </c>
      <c r="AD1393">
        <v>9.7713097713097719E-2</v>
      </c>
      <c r="AE1393">
        <v>2.0857473928157589E-3</v>
      </c>
      <c r="AF1393">
        <v>2.5492468134414828E-3</v>
      </c>
      <c r="AG1393">
        <v>4.1714947856315177E-3</v>
      </c>
      <c r="AH1393">
        <v>4.6349942062572422E-4</v>
      </c>
      <c r="AI1393">
        <f t="shared" si="43"/>
        <v>2.9556278571988812E-2</v>
      </c>
      <c r="AJ1393">
        <v>0</v>
      </c>
      <c r="AK1393">
        <v>0.45530145530145533</v>
      </c>
      <c r="AL1393">
        <v>0.43385634086656111</v>
      </c>
      <c r="AM1393">
        <v>0.58627858627858631</v>
      </c>
      <c r="AN1393">
        <f>INDEX(realgdp!$A:$H,MATCH(Sheet1!A1393,realgdp!$A:$A,0),MATCH(Sheet1!I1393,realgdp!$A$1:$H$1,0))</f>
        <v>52734.5</v>
      </c>
      <c r="AO1393">
        <f>INDEX(pricelevel!$A:$H,MATCH(A1393,pricelevel!$A:$A,0),MATCH(Sheet1!I1393,pricelevel!$A$1:$H$1,0))</f>
        <v>92.7</v>
      </c>
    </row>
    <row r="1394" spans="1:41">
      <c r="A1394" s="1">
        <v>24660</v>
      </c>
      <c r="B1394" s="5" t="s">
        <v>111</v>
      </c>
      <c r="C1394">
        <v>56012.388576025747</v>
      </c>
      <c r="D1394">
        <v>0.49839098954143202</v>
      </c>
      <c r="E1394">
        <v>0.80128720836685441</v>
      </c>
      <c r="F1394">
        <v>7.8974255832662914</v>
      </c>
      <c r="G1394">
        <v>201340.70796460181</v>
      </c>
      <c r="H1394">
        <v>0.98020735155513672</v>
      </c>
      <c r="I1394">
        <v>2017</v>
      </c>
      <c r="J1394">
        <v>0.21716782318170136</v>
      </c>
      <c r="K1394">
        <v>0.75922330097087376</v>
      </c>
      <c r="L1394">
        <v>0.12603140803832849</v>
      </c>
      <c r="M1394">
        <v>0.77475728155339807</v>
      </c>
      <c r="N1394">
        <v>0.47601010101010099</v>
      </c>
      <c r="O1394">
        <v>0.62155388471177941</v>
      </c>
      <c r="P1394">
        <v>24926.290726817038</v>
      </c>
      <c r="Q1394">
        <v>813.17703349282294</v>
      </c>
      <c r="R1394">
        <v>23.387205387205391</v>
      </c>
      <c r="S1394">
        <v>8.0880700966075043E-3</v>
      </c>
      <c r="T1394">
        <v>1.3255448213884521E-2</v>
      </c>
      <c r="U1394">
        <v>4.4933722758930573E-3</v>
      </c>
      <c r="V1394">
        <v>7514</v>
      </c>
      <c r="W1394">
        <f t="shared" si="42"/>
        <v>2.5836890586385084E-2</v>
      </c>
      <c r="X1394">
        <v>6.1109862952145592E-2</v>
      </c>
      <c r="Y1394">
        <v>9.4136149179959563E-2</v>
      </c>
      <c r="Z1394">
        <v>39.378698224852073</v>
      </c>
      <c r="AA1394">
        <v>0.103572230959335</v>
      </c>
      <c r="AB1394">
        <v>6.9197933048753088E-2</v>
      </c>
      <c r="AC1394">
        <v>4451</v>
      </c>
      <c r="AD1394">
        <v>7.7694235588972427E-2</v>
      </c>
      <c r="AE1394">
        <v>1.797348910357223E-3</v>
      </c>
      <c r="AF1394">
        <v>2.6960233655358352E-3</v>
      </c>
      <c r="AG1394">
        <v>3.8193664345090991E-3</v>
      </c>
      <c r="AH1394">
        <v>8.9867445517861151E-4</v>
      </c>
      <c r="AI1394">
        <f t="shared" si="43"/>
        <v>3.2623266831192155E-2</v>
      </c>
      <c r="AJ1394">
        <v>6.7400584138395869E-4</v>
      </c>
      <c r="AK1394">
        <v>0.36090225563909772</v>
      </c>
      <c r="AL1394">
        <v>0.44091030077189253</v>
      </c>
      <c r="AM1394">
        <v>0.54135338345864659</v>
      </c>
      <c r="AN1394">
        <f>INDEX(realgdp!$A:$H,MATCH(Sheet1!A1394,realgdp!$A:$A,0),MATCH(Sheet1!I1394,realgdp!$A$1:$H$1,0))</f>
        <v>35595.800000000003</v>
      </c>
      <c r="AO1394">
        <f>INDEX(pricelevel!$A:$H,MATCH(A1394,pricelevel!$A:$A,0),MATCH(Sheet1!I1394,pricelevel!$A$1:$H$1,0))</f>
        <v>89.7</v>
      </c>
    </row>
    <row r="1395" spans="1:41">
      <c r="A1395" s="1">
        <v>24780</v>
      </c>
      <c r="B1395" s="5" t="s">
        <v>112</v>
      </c>
      <c r="C1395">
        <v>56065.785876993163</v>
      </c>
      <c r="D1395">
        <v>0.49202733485193623</v>
      </c>
      <c r="E1395">
        <v>0.78132118451025057</v>
      </c>
      <c r="F1395">
        <v>8.3257403189066057</v>
      </c>
      <c r="G1395">
        <v>187243.73576309791</v>
      </c>
      <c r="H1395">
        <v>0.96505376344086025</v>
      </c>
      <c r="I1395">
        <v>2017</v>
      </c>
      <c r="J1395">
        <v>0.28447024673439769</v>
      </c>
      <c r="K1395">
        <v>1.1084337349397591</v>
      </c>
      <c r="L1395">
        <v>0.1261194029850746</v>
      </c>
      <c r="M1395">
        <v>0.98795180722891562</v>
      </c>
      <c r="N1395">
        <v>0.48945147679324902</v>
      </c>
      <c r="O1395">
        <v>0.69512195121951215</v>
      </c>
      <c r="P1395">
        <v>27058.04878048781</v>
      </c>
      <c r="Q1395">
        <v>941.4</v>
      </c>
      <c r="R1395">
        <v>19.27272727272727</v>
      </c>
      <c r="S1395">
        <v>1.0062893081761009E-2</v>
      </c>
      <c r="T1395">
        <v>1.132075471698113E-2</v>
      </c>
      <c r="U1395">
        <v>6.2893081761006293E-3</v>
      </c>
      <c r="V1395">
        <v>1340</v>
      </c>
      <c r="W1395">
        <f t="shared" si="42"/>
        <v>2.7672955974842768E-2</v>
      </c>
      <c r="X1395">
        <v>6.1635220125786157E-2</v>
      </c>
      <c r="Y1395">
        <v>9.4339622641509441E-2</v>
      </c>
      <c r="Z1395">
        <v>38.6</v>
      </c>
      <c r="AA1395">
        <v>9.8113207547169817E-2</v>
      </c>
      <c r="AB1395">
        <v>4.9056603773584909E-2</v>
      </c>
      <c r="AC1395">
        <v>795</v>
      </c>
      <c r="AD1395">
        <v>3.6585365853658527E-2</v>
      </c>
      <c r="AE1395">
        <v>2.515723270440251E-3</v>
      </c>
      <c r="AF1395">
        <v>3.773584905660377E-3</v>
      </c>
      <c r="AG1395">
        <v>2.515723270440251E-3</v>
      </c>
      <c r="AH1395">
        <v>0</v>
      </c>
      <c r="AI1395">
        <f t="shared" si="43"/>
        <v>3.4791865726802353E-2</v>
      </c>
      <c r="AJ1395">
        <v>1.2578616352201259E-3</v>
      </c>
      <c r="AK1395">
        <v>0.45121951219512202</v>
      </c>
      <c r="AL1395">
        <v>0.41492537313432842</v>
      </c>
      <c r="AM1395">
        <v>0.51219512195121952</v>
      </c>
      <c r="AN1395">
        <f>INDEX(realgdp!$A:$H,MATCH(Sheet1!A1395,realgdp!$A:$A,0),MATCH(Sheet1!I1395,realgdp!$A$1:$H$1,0))</f>
        <v>6889.9</v>
      </c>
      <c r="AO1395">
        <f>INDEX(pricelevel!$A:$H,MATCH(A1395,pricelevel!$A:$A,0),MATCH(Sheet1!I1395,pricelevel!$A$1:$H$1,0))</f>
        <v>87.9</v>
      </c>
    </row>
    <row r="1396" spans="1:41">
      <c r="A1396" s="1">
        <v>24860</v>
      </c>
      <c r="B1396" s="5" t="s">
        <v>113</v>
      </c>
      <c r="C1396">
        <v>53606.029241547367</v>
      </c>
      <c r="D1396">
        <v>0.50533049040511724</v>
      </c>
      <c r="E1396">
        <v>0.86932683521169662</v>
      </c>
      <c r="F1396">
        <v>7.8364300944258298</v>
      </c>
      <c r="G1396">
        <v>218767.7733780079</v>
      </c>
      <c r="H1396">
        <v>0.98052186696067622</v>
      </c>
      <c r="I1396">
        <v>2017</v>
      </c>
      <c r="J1396">
        <v>0.25201938610662361</v>
      </c>
      <c r="K1396">
        <v>1.0669144981412639</v>
      </c>
      <c r="L1396">
        <v>0.1435608004104669</v>
      </c>
      <c r="M1396">
        <v>1.050185873605948</v>
      </c>
      <c r="N1396">
        <v>0.4779874213836478</v>
      </c>
      <c r="O1396">
        <v>0.59469026548672566</v>
      </c>
      <c r="P1396">
        <v>31055.203539823011</v>
      </c>
      <c r="Q1396">
        <v>933.00423728813564</v>
      </c>
      <c r="R1396">
        <v>23.13824884792627</v>
      </c>
      <c r="S1396">
        <v>8.5634393568682285E-3</v>
      </c>
      <c r="T1396">
        <v>1.380636141209367E-2</v>
      </c>
      <c r="U1396">
        <v>2.446696959105208E-3</v>
      </c>
      <c r="V1396">
        <v>9745</v>
      </c>
      <c r="W1396">
        <f t="shared" si="42"/>
        <v>2.4816497728067103E-2</v>
      </c>
      <c r="X1396">
        <v>5.8196434813002448E-2</v>
      </c>
      <c r="Y1396">
        <v>9.1925900034952809E-2</v>
      </c>
      <c r="Z1396">
        <v>39.366396761133601</v>
      </c>
      <c r="AA1396">
        <v>0.11289758825585459</v>
      </c>
      <c r="AB1396">
        <v>5.0856343935686818E-2</v>
      </c>
      <c r="AC1396">
        <v>5722</v>
      </c>
      <c r="AD1396">
        <v>7.4336283185840707E-2</v>
      </c>
      <c r="AE1396">
        <v>6.9905627403005937E-4</v>
      </c>
      <c r="AF1396">
        <v>1.747640685075148E-3</v>
      </c>
      <c r="AG1396">
        <v>4.0195735756728412E-3</v>
      </c>
      <c r="AH1396">
        <v>1.7476406850751479E-4</v>
      </c>
      <c r="AI1396">
        <f t="shared" si="43"/>
        <v>3.0043410795608426E-2</v>
      </c>
      <c r="AJ1396">
        <v>5.2429220552254461E-4</v>
      </c>
      <c r="AK1396">
        <v>0.41592920353982299</v>
      </c>
      <c r="AL1396">
        <v>0.45438686505900461</v>
      </c>
      <c r="AM1396">
        <v>0.62300884955752212</v>
      </c>
      <c r="AN1396">
        <f>INDEX(realgdp!$A:$H,MATCH(Sheet1!A1396,realgdp!$A:$A,0),MATCH(Sheet1!I1396,realgdp!$A$1:$H$1,0))</f>
        <v>36527.1</v>
      </c>
      <c r="AO1396">
        <f>INDEX(pricelevel!$A:$H,MATCH(A1396,pricelevel!$A:$A,0),MATCH(Sheet1!I1396,pricelevel!$A$1:$H$1,0))</f>
        <v>89.9</v>
      </c>
    </row>
    <row r="1397" spans="1:41">
      <c r="A1397" s="1">
        <v>25060</v>
      </c>
      <c r="B1397" s="5" t="s">
        <v>114</v>
      </c>
      <c r="C1397">
        <v>49888.813747228378</v>
      </c>
      <c r="D1397">
        <v>0.49667405764966738</v>
      </c>
      <c r="E1397">
        <v>0.79268292682926833</v>
      </c>
      <c r="F1397">
        <v>7.6319290465631928</v>
      </c>
      <c r="G1397">
        <v>198092.01773835919</v>
      </c>
      <c r="H1397">
        <v>0.95634379263301506</v>
      </c>
      <c r="I1397">
        <v>2017</v>
      </c>
      <c r="J1397">
        <v>0.23684210526315788</v>
      </c>
      <c r="K1397">
        <v>0.84699453551912574</v>
      </c>
      <c r="L1397">
        <v>0.14663461538461539</v>
      </c>
      <c r="M1397">
        <v>0.80874316939890711</v>
      </c>
      <c r="N1397">
        <v>0.35766423357664229</v>
      </c>
      <c r="O1397">
        <v>0.57432432432432434</v>
      </c>
      <c r="P1397">
        <v>20740.40540540541</v>
      </c>
      <c r="Q1397">
        <v>876.8780487804878</v>
      </c>
      <c r="R1397">
        <v>22.238532110091739</v>
      </c>
      <c r="S1397">
        <v>7.3170731707317077E-3</v>
      </c>
      <c r="T1397">
        <v>4.8780487804878049E-3</v>
      </c>
      <c r="U1397">
        <v>7.3170731707317077E-3</v>
      </c>
      <c r="V1397">
        <v>2912</v>
      </c>
      <c r="W1397">
        <f t="shared" si="42"/>
        <v>1.9512195121951219E-2</v>
      </c>
      <c r="X1397">
        <v>7.621951219512195E-2</v>
      </c>
      <c r="Y1397">
        <v>7.8658536585365854E-2</v>
      </c>
      <c r="Z1397">
        <v>38.532258064516128</v>
      </c>
      <c r="AA1397">
        <v>0.1085365853658537</v>
      </c>
      <c r="AB1397">
        <v>6.097560975609756E-2</v>
      </c>
      <c r="AC1397">
        <v>1640</v>
      </c>
      <c r="AD1397">
        <v>8.7837837837837843E-2</v>
      </c>
      <c r="AE1397">
        <v>3.6585365853658539E-3</v>
      </c>
      <c r="AF1397">
        <v>3.6585365853658539E-3</v>
      </c>
      <c r="AG1397">
        <v>1.8292682926829269E-3</v>
      </c>
      <c r="AH1397">
        <v>1.219512195121951E-3</v>
      </c>
      <c r="AI1397">
        <f t="shared" si="43"/>
        <v>4.2278732341073426E-2</v>
      </c>
      <c r="AJ1397">
        <v>3.0487804878048782E-3</v>
      </c>
      <c r="AK1397">
        <v>0.36486486486486491</v>
      </c>
      <c r="AL1397">
        <v>0.42685439560439559</v>
      </c>
      <c r="AM1397">
        <v>0.53378378378378377</v>
      </c>
      <c r="AN1397">
        <f>INDEX(realgdp!$A:$H,MATCH(Sheet1!A1397,realgdp!$A:$A,0),MATCH(Sheet1!I1397,realgdp!$A$1:$H$1,0))</f>
        <v>15036.8</v>
      </c>
      <c r="AO1397">
        <f>INDEX(pricelevel!$A:$H,MATCH(A1397,pricelevel!$A:$A,0),MATCH(Sheet1!I1397,pricelevel!$A$1:$H$1,0))</f>
        <v>88.6</v>
      </c>
    </row>
    <row r="1398" spans="1:41">
      <c r="A1398" s="1">
        <v>25260</v>
      </c>
      <c r="B1398" s="5" t="s">
        <v>116</v>
      </c>
      <c r="C1398">
        <v>45639.475218658903</v>
      </c>
      <c r="D1398">
        <v>0.5276967930029155</v>
      </c>
      <c r="E1398">
        <v>0.82507288629737607</v>
      </c>
      <c r="F1398">
        <v>6.9008746355685133</v>
      </c>
      <c r="G1398">
        <v>260172.8862973761</v>
      </c>
      <c r="H1398">
        <v>0.96057347670250892</v>
      </c>
      <c r="I1398">
        <v>2017</v>
      </c>
      <c r="J1398">
        <v>0.33481646273637372</v>
      </c>
      <c r="K1398">
        <v>1.2626262626262625</v>
      </c>
      <c r="L1398">
        <v>0.16825396825396829</v>
      </c>
      <c r="M1398">
        <v>1.454545454545455</v>
      </c>
      <c r="N1398">
        <v>0.36969696969696969</v>
      </c>
      <c r="O1398">
        <v>0.43055555555555558</v>
      </c>
      <c r="P1398">
        <v>18267.708333333328</v>
      </c>
      <c r="Q1398">
        <v>1013.425531914894</v>
      </c>
      <c r="R1398">
        <v>20.96875</v>
      </c>
      <c r="S1398">
        <v>1.1479591836734689E-2</v>
      </c>
      <c r="T1398">
        <v>6.3775510204081634E-3</v>
      </c>
      <c r="U1398">
        <v>0</v>
      </c>
      <c r="V1398">
        <v>1575</v>
      </c>
      <c r="W1398">
        <f t="shared" si="42"/>
        <v>1.7857142857142853E-2</v>
      </c>
      <c r="X1398">
        <v>3.4438775510204078E-2</v>
      </c>
      <c r="Y1398">
        <v>5.9948979591836732E-2</v>
      </c>
      <c r="Z1398">
        <v>40.368421052631582</v>
      </c>
      <c r="AA1398">
        <v>8.2908163265306117E-2</v>
      </c>
      <c r="AB1398">
        <v>9.311224489795919E-2</v>
      </c>
      <c r="AC1398">
        <v>784</v>
      </c>
      <c r="AD1398">
        <v>0.15972222222222221</v>
      </c>
      <c r="AE1398">
        <v>0</v>
      </c>
      <c r="AF1398">
        <v>0</v>
      </c>
      <c r="AG1398">
        <v>8.9285714285714281E-3</v>
      </c>
      <c r="AH1398">
        <v>0</v>
      </c>
      <c r="AI1398">
        <f t="shared" si="43"/>
        <v>5.5476336353897392E-2</v>
      </c>
      <c r="AJ1398">
        <v>2.5510204081632651E-3</v>
      </c>
      <c r="AK1398">
        <v>0.40277777777777779</v>
      </c>
      <c r="AL1398">
        <v>0.40317460317460319</v>
      </c>
      <c r="AM1398">
        <v>0.57638888888888884</v>
      </c>
      <c r="AN1398">
        <f>INDEX(realgdp!$A:$H,MATCH(Sheet1!A1398,realgdp!$A:$A,0),MATCH(Sheet1!I1398,realgdp!$A$1:$H$1,0))</f>
        <v>4469</v>
      </c>
      <c r="AO1398">
        <f>INDEX(pricelevel!$A:$H,MATCH(A1398,pricelevel!$A:$A,0),MATCH(Sheet1!I1398,pricelevel!$A$1:$H$1,0))</f>
        <v>93.9</v>
      </c>
    </row>
    <row r="1399" spans="1:41">
      <c r="A1399" s="1">
        <v>25420</v>
      </c>
      <c r="B1399" s="5" t="s">
        <v>117</v>
      </c>
      <c r="C1399">
        <v>54721.453033268102</v>
      </c>
      <c r="D1399">
        <v>0.50782778864970646</v>
      </c>
      <c r="E1399">
        <v>0.93346379647749511</v>
      </c>
      <c r="F1399">
        <v>7.6643835616438354</v>
      </c>
      <c r="G1399">
        <v>208390.4109589041</v>
      </c>
      <c r="H1399">
        <v>0.9838709677419355</v>
      </c>
      <c r="I1399">
        <v>2017</v>
      </c>
      <c r="J1399">
        <v>0.23668032786885246</v>
      </c>
      <c r="K1399">
        <v>0.92419825072886297</v>
      </c>
      <c r="L1399">
        <v>0.13754713593104689</v>
      </c>
      <c r="M1399">
        <v>0.92711370262390669</v>
      </c>
      <c r="N1399">
        <v>0.47552447552447552</v>
      </c>
      <c r="O1399">
        <v>0.56289308176100628</v>
      </c>
      <c r="P1399">
        <v>32099.46540880503</v>
      </c>
      <c r="Q1399">
        <v>1000.280373831776</v>
      </c>
      <c r="R1399">
        <v>20.630434782608699</v>
      </c>
      <c r="S1399">
        <v>9.0669786487276981E-3</v>
      </c>
      <c r="T1399">
        <v>9.3594618309447205E-3</v>
      </c>
      <c r="U1399">
        <v>3.217315004387248E-3</v>
      </c>
      <c r="V1399">
        <v>5569</v>
      </c>
      <c r="W1399">
        <f t="shared" si="42"/>
        <v>2.1643755484059668E-2</v>
      </c>
      <c r="X1399">
        <v>5.5279321439017259E-2</v>
      </c>
      <c r="Y1399">
        <v>7.9847908745247151E-2</v>
      </c>
      <c r="Z1399">
        <v>40.053956834532372</v>
      </c>
      <c r="AA1399">
        <v>9.0377303305059956E-2</v>
      </c>
      <c r="AB1399">
        <v>9.3302135127230179E-2</v>
      </c>
      <c r="AC1399">
        <v>3419</v>
      </c>
      <c r="AD1399">
        <v>7.5471698113207544E-2</v>
      </c>
      <c r="AE1399">
        <v>1.1699327288680901E-3</v>
      </c>
      <c r="AF1399">
        <v>2.0473822755191582E-3</v>
      </c>
      <c r="AG1399">
        <v>4.6797309154723602E-3</v>
      </c>
      <c r="AH1399">
        <v>1.1699327288680901E-3</v>
      </c>
      <c r="AI1399">
        <f t="shared" si="43"/>
        <v>3.1161901330524794E-2</v>
      </c>
      <c r="AJ1399">
        <v>2.0473822755191582E-3</v>
      </c>
      <c r="AK1399">
        <v>0.33962264150943389</v>
      </c>
      <c r="AL1399">
        <v>0.44693840905009868</v>
      </c>
      <c r="AM1399">
        <v>0.51886792452830188</v>
      </c>
      <c r="AN1399">
        <f>INDEX(realgdp!$A:$H,MATCH(Sheet1!A1399,realgdp!$A:$A,0),MATCH(Sheet1!I1399,realgdp!$A$1:$H$1,0))</f>
        <v>32491</v>
      </c>
      <c r="AO1399">
        <f>INDEX(pricelevel!$A:$H,MATCH(A1399,pricelevel!$A:$A,0),MATCH(Sheet1!I1399,pricelevel!$A$1:$H$1,0))</f>
        <v>96.9</v>
      </c>
    </row>
    <row r="1400" spans="1:41">
      <c r="A1400" s="1">
        <v>25500</v>
      </c>
      <c r="B1400" s="5" t="s">
        <v>118</v>
      </c>
      <c r="C1400">
        <v>56840.091286307063</v>
      </c>
      <c r="D1400">
        <v>0.51452282157676343</v>
      </c>
      <c r="E1400">
        <v>0.96058091286307057</v>
      </c>
      <c r="F1400">
        <v>7.5726141078838172</v>
      </c>
      <c r="G1400">
        <v>260375.51867219919</v>
      </c>
      <c r="H1400">
        <v>0.98375870069605564</v>
      </c>
      <c r="I1400">
        <v>2017</v>
      </c>
      <c r="J1400">
        <v>0.2233285917496444</v>
      </c>
      <c r="K1400">
        <v>1.0609756097560976</v>
      </c>
      <c r="L1400">
        <v>0.13320586360739331</v>
      </c>
      <c r="M1400">
        <v>1.0609756097560981</v>
      </c>
      <c r="N1400">
        <v>0.4808259587020649</v>
      </c>
      <c r="O1400">
        <v>0.63218390804597702</v>
      </c>
      <c r="P1400">
        <v>35414.597701149432</v>
      </c>
      <c r="Q1400">
        <v>985.63636363636363</v>
      </c>
      <c r="R1400">
        <v>24.869565217391301</v>
      </c>
      <c r="S1400">
        <v>1.4563106796116511E-2</v>
      </c>
      <c r="T1400">
        <v>1.6504854368932041E-2</v>
      </c>
      <c r="U1400">
        <v>3.8834951456310678E-3</v>
      </c>
      <c r="V1400">
        <v>1569</v>
      </c>
      <c r="W1400">
        <f t="shared" si="42"/>
        <v>3.495145631067962E-2</v>
      </c>
      <c r="X1400">
        <v>7.6699029126213597E-2</v>
      </c>
      <c r="Y1400">
        <v>8.2524271844660199E-2</v>
      </c>
      <c r="Z1400">
        <v>38.525641025641029</v>
      </c>
      <c r="AA1400">
        <v>0.1077669902912621</v>
      </c>
      <c r="AB1400">
        <v>5.9223300970873777E-2</v>
      </c>
      <c r="AC1400">
        <v>1030</v>
      </c>
      <c r="AD1400">
        <v>0.16091954022988511</v>
      </c>
      <c r="AE1400">
        <v>9.7087378640776695E-4</v>
      </c>
      <c r="AF1400">
        <v>2.9126213592233011E-3</v>
      </c>
      <c r="AG1400">
        <v>1.067961165048544E-2</v>
      </c>
      <c r="AH1400">
        <v>0</v>
      </c>
      <c r="AI1400">
        <f t="shared" si="43"/>
        <v>2.7831358468442334E-2</v>
      </c>
      <c r="AJ1400">
        <v>9.7087378640776695E-4</v>
      </c>
      <c r="AK1400">
        <v>0.43678160919540232</v>
      </c>
      <c r="AL1400">
        <v>0.40089228808158062</v>
      </c>
      <c r="AM1400">
        <v>0.82758620689655171</v>
      </c>
      <c r="AN1400">
        <f>INDEX(realgdp!$A:$H,MATCH(Sheet1!A1400,realgdp!$A:$A,0),MATCH(Sheet1!I1400,realgdp!$A$1:$H$1,0))</f>
        <v>6974.8</v>
      </c>
      <c r="AO1400">
        <f>INDEX(pricelevel!$A:$H,MATCH(A1400,pricelevel!$A:$A,0),MATCH(Sheet1!I1400,pricelevel!$A$1:$H$1,0))</f>
        <v>88.6</v>
      </c>
    </row>
    <row r="1401" spans="1:41">
      <c r="A1401" s="1">
        <v>25540</v>
      </c>
      <c r="B1401" s="5" t="s">
        <v>119</v>
      </c>
      <c r="C1401">
        <v>73954.861392833001</v>
      </c>
      <c r="D1401">
        <v>0.4987604237097138</v>
      </c>
      <c r="E1401">
        <v>0.88190218616182103</v>
      </c>
      <c r="F1401">
        <v>8.4338517016001795</v>
      </c>
      <c r="G1401">
        <v>289824.88167680858</v>
      </c>
      <c r="H1401">
        <v>0.97603430877901109</v>
      </c>
      <c r="I1401">
        <v>2017</v>
      </c>
      <c r="J1401">
        <v>0.23770241368774825</v>
      </c>
      <c r="K1401">
        <v>0.99717912552891397</v>
      </c>
      <c r="L1401">
        <v>0.1238374938815467</v>
      </c>
      <c r="M1401">
        <v>1.0747531734837801</v>
      </c>
      <c r="N1401">
        <v>0.5199098422238918</v>
      </c>
      <c r="O1401">
        <v>0.68635170603674545</v>
      </c>
      <c r="P1401">
        <v>36938.451443569553</v>
      </c>
      <c r="Q1401">
        <v>1266.8327868852459</v>
      </c>
      <c r="R1401">
        <v>24.328308207705192</v>
      </c>
      <c r="S1401">
        <v>1.3403416557161631E-2</v>
      </c>
      <c r="T1401">
        <v>1.419185282522996E-2</v>
      </c>
      <c r="U1401">
        <v>5.6504599211563726E-3</v>
      </c>
      <c r="V1401">
        <v>12258</v>
      </c>
      <c r="W1401">
        <f t="shared" si="42"/>
        <v>3.3245729303547959E-2</v>
      </c>
      <c r="X1401">
        <v>4.5466491458607088E-2</v>
      </c>
      <c r="Y1401">
        <v>0.1091984231274639</v>
      </c>
      <c r="Z1401">
        <v>39.074294205052013</v>
      </c>
      <c r="AA1401">
        <v>9.0538764783180029E-2</v>
      </c>
      <c r="AB1401">
        <v>4.480946123521682E-2</v>
      </c>
      <c r="AC1401">
        <v>7610</v>
      </c>
      <c r="AD1401">
        <v>0.16666666666666671</v>
      </c>
      <c r="AE1401">
        <v>3.6793692509855449E-3</v>
      </c>
      <c r="AF1401">
        <v>1.9710906701708281E-3</v>
      </c>
      <c r="AG1401">
        <v>7.3587385019710906E-3</v>
      </c>
      <c r="AH1401">
        <v>2.2339027595269382E-3</v>
      </c>
      <c r="AI1401">
        <f t="shared" si="43"/>
        <v>3.4295774115505946E-2</v>
      </c>
      <c r="AJ1401">
        <v>5.2562417871222073E-4</v>
      </c>
      <c r="AK1401">
        <v>0.2532808398950131</v>
      </c>
      <c r="AL1401">
        <v>0.42152063958231362</v>
      </c>
      <c r="AM1401">
        <v>0.25853018372703412</v>
      </c>
      <c r="AN1401">
        <f>INDEX(realgdp!$A:$H,MATCH(Sheet1!A1401,realgdp!$A:$A,0),MATCH(Sheet1!I1401,realgdp!$A$1:$H$1,0))</f>
        <v>79244.2</v>
      </c>
      <c r="AO1401">
        <f>INDEX(pricelevel!$A:$H,MATCH(A1401,pricelevel!$A:$A,0),MATCH(Sheet1!I1401,pricelevel!$A$1:$H$1,0))</f>
        <v>101.8</v>
      </c>
    </row>
    <row r="1402" spans="1:41">
      <c r="A1402" s="1">
        <v>25860</v>
      </c>
      <c r="B1402" s="5" t="s">
        <v>121</v>
      </c>
      <c r="C1402">
        <v>46534.490181818182</v>
      </c>
      <c r="D1402">
        <v>0.49963636363636371</v>
      </c>
      <c r="E1402">
        <v>0.95054545454545458</v>
      </c>
      <c r="F1402">
        <v>7.2952727272727271</v>
      </c>
      <c r="G1402">
        <v>182532.36363636359</v>
      </c>
      <c r="H1402">
        <v>0.97289972899728994</v>
      </c>
      <c r="I1402">
        <v>2017</v>
      </c>
      <c r="J1402">
        <v>0.2222757955641273</v>
      </c>
      <c r="K1402">
        <v>0.83858267716535428</v>
      </c>
      <c r="L1402">
        <v>0.12907364639466259</v>
      </c>
      <c r="M1402">
        <v>0.87007874015748032</v>
      </c>
      <c r="N1402">
        <v>0.33986928104575159</v>
      </c>
      <c r="O1402">
        <v>0.48416289592760181</v>
      </c>
      <c r="P1402">
        <v>21379.457013574662</v>
      </c>
      <c r="Q1402">
        <v>674.87012987012986</v>
      </c>
      <c r="R1402">
        <v>23.039735099337751</v>
      </c>
      <c r="S1402">
        <v>5.491990846681922E-3</v>
      </c>
      <c r="T1402">
        <v>6.8649885583524023E-3</v>
      </c>
      <c r="U1402">
        <v>2.745995423340961E-3</v>
      </c>
      <c r="V1402">
        <v>3897</v>
      </c>
      <c r="W1402">
        <f t="shared" si="42"/>
        <v>1.5102974828375285E-2</v>
      </c>
      <c r="X1402">
        <v>4.9885583524027458E-2</v>
      </c>
      <c r="Y1402">
        <v>8.2379862700228831E-2</v>
      </c>
      <c r="Z1402">
        <v>38.272222222222233</v>
      </c>
      <c r="AA1402">
        <v>9.8855835240274595E-2</v>
      </c>
      <c r="AB1402">
        <v>8.6956521739130432E-2</v>
      </c>
      <c r="AC1402">
        <v>2185</v>
      </c>
      <c r="AD1402">
        <v>3.6199095022624438E-2</v>
      </c>
      <c r="AE1402">
        <v>1.3729977116704809E-3</v>
      </c>
      <c r="AF1402">
        <v>1.3729977116704809E-3</v>
      </c>
      <c r="AG1402">
        <v>2.2883295194508009E-3</v>
      </c>
      <c r="AH1402">
        <v>1.3729977116704809E-3</v>
      </c>
      <c r="AI1402">
        <f t="shared" si="43"/>
        <v>3.1566289519964333E-2</v>
      </c>
      <c r="AJ1402">
        <v>9.1533180778032041E-4</v>
      </c>
      <c r="AK1402">
        <v>0.36199095022624428</v>
      </c>
      <c r="AL1402">
        <v>0.47215807031049523</v>
      </c>
      <c r="AM1402">
        <v>0.61085972850678738</v>
      </c>
      <c r="AN1402">
        <f>INDEX(realgdp!$A:$H,MATCH(Sheet1!A1402,realgdp!$A:$A,0),MATCH(Sheet1!I1402,realgdp!$A$1:$H$1,0))</f>
        <v>12487.8</v>
      </c>
      <c r="AO1402">
        <f>INDEX(pricelevel!$A:$H,MATCH(A1402,pricelevel!$A:$A,0),MATCH(Sheet1!I1402,pricelevel!$A$1:$H$1,0))</f>
        <v>86.7</v>
      </c>
    </row>
    <row r="1403" spans="1:41">
      <c r="A1403" s="1">
        <v>25940</v>
      </c>
      <c r="B1403" s="5" t="s">
        <v>122</v>
      </c>
      <c r="C1403">
        <v>60961.548757170167</v>
      </c>
      <c r="D1403">
        <v>0.4627151051625239</v>
      </c>
      <c r="E1403">
        <v>0.78011472275334603</v>
      </c>
      <c r="F1403">
        <v>8.1376673040152969</v>
      </c>
      <c r="G1403">
        <v>339157.9349904398</v>
      </c>
      <c r="H1403">
        <v>0.97744360902255634</v>
      </c>
      <c r="I1403">
        <v>2017</v>
      </c>
      <c r="J1403">
        <v>0.19904076738609114</v>
      </c>
      <c r="K1403">
        <v>1.2545454545454546</v>
      </c>
      <c r="L1403">
        <v>0.1187089715536105</v>
      </c>
      <c r="M1403">
        <v>1.3272727272727269</v>
      </c>
      <c r="N1403">
        <v>0.2709677419354839</v>
      </c>
      <c r="O1403">
        <v>0.52054794520547942</v>
      </c>
      <c r="P1403">
        <v>23996.575342465749</v>
      </c>
      <c r="Q1403">
        <v>1102.9749999999999</v>
      </c>
      <c r="R1403">
        <v>22.886792452830189</v>
      </c>
      <c r="S1403">
        <v>2.9556650246305421E-3</v>
      </c>
      <c r="T1403">
        <v>1.379310344827586E-2</v>
      </c>
      <c r="U1403">
        <v>7.8817733990147777E-3</v>
      </c>
      <c r="V1403">
        <v>1828</v>
      </c>
      <c r="W1403">
        <f t="shared" si="42"/>
        <v>2.463054187192118E-2</v>
      </c>
      <c r="X1403">
        <v>6.5024630541871922E-2</v>
      </c>
      <c r="Y1403">
        <v>0.12906403940886699</v>
      </c>
      <c r="Z1403">
        <v>41.288135593220339</v>
      </c>
      <c r="AA1403">
        <v>0.1142857142857143</v>
      </c>
      <c r="AB1403">
        <v>4.2364532019704443E-2</v>
      </c>
      <c r="AC1403">
        <v>1015</v>
      </c>
      <c r="AD1403">
        <v>0.16438356164383561</v>
      </c>
      <c r="AE1403">
        <v>4.9261083743842374E-3</v>
      </c>
      <c r="AF1403">
        <v>2.9556650246305421E-3</v>
      </c>
      <c r="AG1403">
        <v>2.9556650246305421E-3</v>
      </c>
      <c r="AH1403">
        <v>0</v>
      </c>
      <c r="AI1403">
        <f t="shared" si="43"/>
        <v>4.5963850435279015E-2</v>
      </c>
      <c r="AJ1403">
        <v>0</v>
      </c>
      <c r="AK1403">
        <v>0.31506849315068491</v>
      </c>
      <c r="AL1403">
        <v>0.5492341356673961</v>
      </c>
      <c r="AM1403">
        <v>0.63013698630136983</v>
      </c>
      <c r="AN1403">
        <f>INDEX(realgdp!$A:$H,MATCH(Sheet1!A1403,realgdp!$A:$A,0),MATCH(Sheet1!I1403,realgdp!$A$1:$H$1,0))</f>
        <v>7889.9</v>
      </c>
      <c r="AO1403">
        <f>INDEX(pricelevel!$A:$H,MATCH(A1403,pricelevel!$A:$A,0),MATCH(Sheet1!I1403,pricelevel!$A$1:$H$1,0))</f>
        <v>94.8</v>
      </c>
    </row>
    <row r="1404" spans="1:41">
      <c r="A1404" s="1">
        <v>26140</v>
      </c>
      <c r="B1404" s="5" t="s">
        <v>123</v>
      </c>
      <c r="C1404">
        <v>40233.6523929471</v>
      </c>
      <c r="D1404">
        <v>0.48110831234256929</v>
      </c>
      <c r="E1404">
        <v>0.94710327455919396</v>
      </c>
      <c r="F1404">
        <v>7.1889168765743072</v>
      </c>
      <c r="G1404">
        <v>168311.838790932</v>
      </c>
      <c r="H1404">
        <v>0.97923875432525953</v>
      </c>
      <c r="I1404">
        <v>2017</v>
      </c>
      <c r="J1404">
        <v>0.14213197969543148</v>
      </c>
      <c r="K1404">
        <v>0.64516129032258063</v>
      </c>
      <c r="L1404">
        <v>7.4245939675174011E-2</v>
      </c>
      <c r="M1404">
        <v>0.80645161290322576</v>
      </c>
      <c r="N1404">
        <v>0.2857142857142857</v>
      </c>
      <c r="O1404">
        <v>0.38</v>
      </c>
      <c r="P1404">
        <v>21104</v>
      </c>
      <c r="Q1404">
        <v>940.40909090909088</v>
      </c>
      <c r="R1404">
        <v>29.212121212121211</v>
      </c>
      <c r="S1404">
        <v>9.3603744149765994E-3</v>
      </c>
      <c r="T1404">
        <v>3.1201248049921998E-3</v>
      </c>
      <c r="U1404">
        <v>7.8003120124804986E-3</v>
      </c>
      <c r="V1404">
        <v>1293</v>
      </c>
      <c r="W1404">
        <f t="shared" si="42"/>
        <v>2.0280811232449299E-2</v>
      </c>
      <c r="X1404">
        <v>7.9563182527301088E-2</v>
      </c>
      <c r="Y1404">
        <v>8.2683307332293288E-2</v>
      </c>
      <c r="Z1404">
        <v>40.674418604651173</v>
      </c>
      <c r="AA1404">
        <v>0.12480499219968801</v>
      </c>
      <c r="AB1404">
        <v>6.2402496099844003E-2</v>
      </c>
      <c r="AC1404">
        <v>641</v>
      </c>
      <c r="AD1404">
        <v>0.04</v>
      </c>
      <c r="AE1404">
        <v>4.6801872074882997E-3</v>
      </c>
      <c r="AF1404">
        <v>3.1201248049921998E-3</v>
      </c>
      <c r="AG1404">
        <v>1.5600624024960999E-3</v>
      </c>
      <c r="AH1404">
        <v>0</v>
      </c>
      <c r="AI1404">
        <f t="shared" si="43"/>
        <v>4.4560703701151005E-2</v>
      </c>
      <c r="AJ1404">
        <v>3.1201248049921998E-3</v>
      </c>
      <c r="AK1404">
        <v>0.34</v>
      </c>
      <c r="AL1404">
        <v>0.50502706883217319</v>
      </c>
      <c r="AM1404">
        <v>0.64</v>
      </c>
      <c r="AN1404">
        <f>INDEX(realgdp!$A:$H,MATCH(Sheet1!A1404,realgdp!$A:$A,0),MATCH(Sheet1!I1404,realgdp!$A$1:$H$1,0))</f>
        <v>2757.5</v>
      </c>
      <c r="AO1404">
        <f>INDEX(pricelevel!$A:$H,MATCH(A1404,pricelevel!$A:$A,0),MATCH(Sheet1!I1404,pricelevel!$A$1:$H$1,0))</f>
        <v>87</v>
      </c>
    </row>
    <row r="1405" spans="1:41">
      <c r="A1405" s="1">
        <v>26380</v>
      </c>
      <c r="B1405" s="5" t="s">
        <v>124</v>
      </c>
      <c r="C1405">
        <v>49999.857346647637</v>
      </c>
      <c r="D1405">
        <v>0.52496433666191156</v>
      </c>
      <c r="E1405">
        <v>0.86590584878744647</v>
      </c>
      <c r="F1405">
        <v>6.8002853067047084</v>
      </c>
      <c r="G1405">
        <v>174161.34094151211</v>
      </c>
      <c r="H1405">
        <v>0.96942446043165464</v>
      </c>
      <c r="I1405">
        <v>2017</v>
      </c>
      <c r="J1405">
        <v>0.23969319271332695</v>
      </c>
      <c r="K1405">
        <v>0.85039370078740162</v>
      </c>
      <c r="L1405">
        <v>0.15256797583081569</v>
      </c>
      <c r="M1405">
        <v>1.023622047244094</v>
      </c>
      <c r="N1405">
        <v>0.34682080924855491</v>
      </c>
      <c r="O1405">
        <v>0.38461538461538458</v>
      </c>
      <c r="P1405">
        <v>31326.384615384621</v>
      </c>
      <c r="Q1405">
        <v>890.21875</v>
      </c>
      <c r="R1405">
        <v>26.791208791208788</v>
      </c>
      <c r="S1405">
        <v>7.4418604651162786E-3</v>
      </c>
      <c r="T1405">
        <v>1.0232558139534879E-2</v>
      </c>
      <c r="U1405">
        <v>0</v>
      </c>
      <c r="V1405">
        <v>1986</v>
      </c>
      <c r="W1405">
        <f t="shared" si="42"/>
        <v>1.767441860465116E-2</v>
      </c>
      <c r="X1405">
        <v>4.5581395348837213E-2</v>
      </c>
      <c r="Y1405">
        <v>6.3255813953488366E-2</v>
      </c>
      <c r="Z1405">
        <v>44.611111111111107</v>
      </c>
      <c r="AA1405">
        <v>0.11813953488372091</v>
      </c>
      <c r="AB1405">
        <v>9.2093023255813949E-2</v>
      </c>
      <c r="AC1405">
        <v>1075</v>
      </c>
      <c r="AD1405">
        <v>4.6153846153846163E-2</v>
      </c>
      <c r="AE1405">
        <v>0</v>
      </c>
      <c r="AF1405">
        <v>0</v>
      </c>
      <c r="AG1405">
        <v>3.7209302325581402E-3</v>
      </c>
      <c r="AH1405">
        <v>0</v>
      </c>
      <c r="AI1405">
        <f t="shared" si="43"/>
        <v>2.8417538791335881E-2</v>
      </c>
      <c r="AJ1405">
        <v>6.790697674418604E-2</v>
      </c>
      <c r="AK1405">
        <v>0.35384615384615392</v>
      </c>
      <c r="AL1405">
        <v>0.45115810674723061</v>
      </c>
      <c r="AM1405">
        <v>0.76923076923076927</v>
      </c>
      <c r="AN1405">
        <f>INDEX(realgdp!$A:$H,MATCH(Sheet1!A1405,realgdp!$A:$A,0),MATCH(Sheet1!I1405,realgdp!$A$1:$H$1,0))</f>
        <v>7971.5</v>
      </c>
      <c r="AO1405">
        <f>INDEX(pricelevel!$A:$H,MATCH(A1405,pricelevel!$A:$A,0),MATCH(Sheet1!I1405,pricelevel!$A$1:$H$1,0))</f>
        <v>90.2</v>
      </c>
    </row>
    <row r="1406" spans="1:41">
      <c r="A1406" s="1">
        <v>26420</v>
      </c>
      <c r="B1406" s="5" t="s">
        <v>125</v>
      </c>
      <c r="C1406">
        <v>72229.146389535919</v>
      </c>
      <c r="D1406">
        <v>0.52798184315833485</v>
      </c>
      <c r="E1406">
        <v>0.73815923072328737</v>
      </c>
      <c r="F1406">
        <v>7.8686018037388763</v>
      </c>
      <c r="G1406">
        <v>279976.31248880131</v>
      </c>
      <c r="H1406">
        <v>0.96722550501580318</v>
      </c>
      <c r="I1406">
        <v>2017</v>
      </c>
      <c r="J1406">
        <v>0.27424455375966267</v>
      </c>
      <c r="K1406">
        <v>0.87138263665594851</v>
      </c>
      <c r="L1406">
        <v>0.1683247722889496</v>
      </c>
      <c r="M1406">
        <v>0.91398713826366562</v>
      </c>
      <c r="N1406">
        <v>0.45922920892494928</v>
      </c>
      <c r="O1406">
        <v>0.61037818821459977</v>
      </c>
      <c r="P1406">
        <v>32851.034887129877</v>
      </c>
      <c r="Q1406">
        <v>1183.6654697785759</v>
      </c>
      <c r="R1406">
        <v>28.20814479638009</v>
      </c>
      <c r="S1406">
        <v>6.6684100418410042E-3</v>
      </c>
      <c r="T1406">
        <v>1.140821129707113E-2</v>
      </c>
      <c r="U1406">
        <v>4.4129184100418408E-3</v>
      </c>
      <c r="V1406">
        <v>52369</v>
      </c>
      <c r="W1406">
        <f t="shared" si="42"/>
        <v>2.2489539748953978E-2</v>
      </c>
      <c r="X1406">
        <v>5.1810930962343099E-2</v>
      </c>
      <c r="Y1406">
        <v>0.109375</v>
      </c>
      <c r="Z1406">
        <v>40.769477054429032</v>
      </c>
      <c r="AA1406">
        <v>0.1082962866108787</v>
      </c>
      <c r="AB1406">
        <v>5.9035041841004193E-2</v>
      </c>
      <c r="AC1406">
        <v>30592</v>
      </c>
      <c r="AD1406">
        <v>0.26092055115801821</v>
      </c>
      <c r="AE1406">
        <v>1.8632322175732221E-3</v>
      </c>
      <c r="AF1406">
        <v>2.549686192468619E-3</v>
      </c>
      <c r="AG1406">
        <v>2.2228033472803349E-3</v>
      </c>
      <c r="AH1406">
        <v>1.9612970711297071E-4</v>
      </c>
      <c r="AI1406">
        <f t="shared" si="43"/>
        <v>3.6031299283125574E-2</v>
      </c>
      <c r="AJ1406">
        <v>3.1413441422594141E-2</v>
      </c>
      <c r="AK1406">
        <v>0.38111990618586927</v>
      </c>
      <c r="AL1406">
        <v>0.4420554144627547</v>
      </c>
      <c r="AM1406">
        <v>0.53767223688068011</v>
      </c>
      <c r="AN1406">
        <f>INDEX(realgdp!$A:$H,MATCH(Sheet1!A1406,realgdp!$A:$A,0),MATCH(Sheet1!I1406,realgdp!$A$1:$H$1,0))</f>
        <v>436368.8</v>
      </c>
      <c r="AO1406">
        <f>INDEX(pricelevel!$A:$H,MATCH(A1406,pricelevel!$A:$A,0),MATCH(Sheet1!I1406,pricelevel!$A$1:$H$1,0))</f>
        <v>101.7</v>
      </c>
    </row>
    <row r="1407" spans="1:41">
      <c r="A1407" s="1">
        <v>26620</v>
      </c>
      <c r="B1407" s="5" t="s">
        <v>126</v>
      </c>
      <c r="C1407">
        <v>63719.791666666657</v>
      </c>
      <c r="D1407">
        <v>0.52083333333333337</v>
      </c>
      <c r="E1407">
        <v>0.78333333333333333</v>
      </c>
      <c r="F1407">
        <v>8.4041666666666668</v>
      </c>
      <c r="G1407">
        <v>223589</v>
      </c>
      <c r="H1407">
        <v>0.97693079237713143</v>
      </c>
      <c r="I1407">
        <v>2017</v>
      </c>
      <c r="J1407">
        <v>0.23007915567282322</v>
      </c>
      <c r="K1407">
        <v>0.98297872340425529</v>
      </c>
      <c r="L1407">
        <v>0.13819307627357161</v>
      </c>
      <c r="M1407">
        <v>0.81702127659574464</v>
      </c>
      <c r="N1407">
        <v>0.51111111111111107</v>
      </c>
      <c r="O1407">
        <v>0.60416666666666663</v>
      </c>
      <c r="P1407">
        <v>24787.291666666672</v>
      </c>
      <c r="Q1407">
        <v>872.57317073170736</v>
      </c>
      <c r="R1407">
        <v>23.627906976744189</v>
      </c>
      <c r="S1407">
        <v>7.91295746785361E-3</v>
      </c>
      <c r="T1407">
        <v>1.088031651829871E-2</v>
      </c>
      <c r="U1407">
        <v>2.967359050445104E-3</v>
      </c>
      <c r="V1407">
        <v>3553</v>
      </c>
      <c r="W1407">
        <f t="shared" si="42"/>
        <v>2.1760633036597421E-2</v>
      </c>
      <c r="X1407">
        <v>4.7477744807121663E-2</v>
      </c>
      <c r="Y1407">
        <v>9.9406528189910984E-2</v>
      </c>
      <c r="Z1407">
        <v>37.872483221476507</v>
      </c>
      <c r="AA1407">
        <v>9.050445103857567E-2</v>
      </c>
      <c r="AB1407">
        <v>4.7477744807121663E-2</v>
      </c>
      <c r="AC1407">
        <v>2022</v>
      </c>
      <c r="AD1407">
        <v>0.1197916666666667</v>
      </c>
      <c r="AE1407">
        <v>1.483679525222552E-3</v>
      </c>
      <c r="AF1407">
        <v>1.483679525222552E-3</v>
      </c>
      <c r="AG1407">
        <v>1.9782393669634021E-3</v>
      </c>
      <c r="AH1407">
        <v>0</v>
      </c>
      <c r="AI1407">
        <f t="shared" si="43"/>
        <v>3.5202440930854978E-2</v>
      </c>
      <c r="AJ1407">
        <v>9.8911968348170125E-4</v>
      </c>
      <c r="AK1407">
        <v>0.45833333333333331</v>
      </c>
      <c r="AL1407">
        <v>0.45032367013791158</v>
      </c>
      <c r="AM1407">
        <v>0.58854166666666663</v>
      </c>
      <c r="AN1407">
        <f>INDEX(realgdp!$A:$H,MATCH(Sheet1!A1407,realgdp!$A:$A,0),MATCH(Sheet1!I1407,realgdp!$A$1:$H$1,0))</f>
        <v>22677.5</v>
      </c>
      <c r="AO1407">
        <f>INDEX(pricelevel!$A:$H,MATCH(A1407,pricelevel!$A:$A,0),MATCH(Sheet1!I1407,pricelevel!$A$1:$H$1,0))</f>
        <v>89.9</v>
      </c>
    </row>
    <row r="1408" spans="1:41">
      <c r="A1408" s="1">
        <v>26900</v>
      </c>
      <c r="B1408" s="5" t="s">
        <v>127</v>
      </c>
      <c r="C1408">
        <v>60993.163642473119</v>
      </c>
      <c r="D1408">
        <v>0.509744623655914</v>
      </c>
      <c r="E1408">
        <v>0.8911290322580645</v>
      </c>
      <c r="F1408">
        <v>8.129032258064516</v>
      </c>
      <c r="G1408">
        <v>206240.42338709679</v>
      </c>
      <c r="H1408">
        <v>0.98129579637485542</v>
      </c>
      <c r="I1408">
        <v>2017</v>
      </c>
      <c r="J1408">
        <v>0.26536435469710273</v>
      </c>
      <c r="K1408">
        <v>0.96899911426040741</v>
      </c>
      <c r="L1408">
        <v>0.14988961155200189</v>
      </c>
      <c r="M1408">
        <v>1.0168290522586361</v>
      </c>
      <c r="N1408">
        <v>0.43443132380360472</v>
      </c>
      <c r="O1408">
        <v>0.65853658536585369</v>
      </c>
      <c r="P1408">
        <v>32012.003484320561</v>
      </c>
      <c r="Q1408">
        <v>1003.47027972028</v>
      </c>
      <c r="R1408">
        <v>23.855681818181822</v>
      </c>
      <c r="S1408">
        <v>6.2069634371060044E-3</v>
      </c>
      <c r="T1408">
        <v>1.076520221123072E-2</v>
      </c>
      <c r="U1408">
        <v>3.8793521481912522E-3</v>
      </c>
      <c r="V1408">
        <v>16759</v>
      </c>
      <c r="W1408">
        <f t="shared" si="42"/>
        <v>2.0851517796527979E-2</v>
      </c>
      <c r="X1408">
        <v>6.0129958296964409E-2</v>
      </c>
      <c r="Y1408">
        <v>0.1057123460382116</v>
      </c>
      <c r="Z1408">
        <v>40.431293881644933</v>
      </c>
      <c r="AA1408">
        <v>0.1007661720492678</v>
      </c>
      <c r="AB1408">
        <v>7.0119290078556884E-2</v>
      </c>
      <c r="AC1408">
        <v>10311</v>
      </c>
      <c r="AD1408">
        <v>9.0592334494773524E-2</v>
      </c>
      <c r="AE1408">
        <v>2.0366598778004071E-3</v>
      </c>
      <c r="AF1408">
        <v>1.8426922703908451E-3</v>
      </c>
      <c r="AG1408">
        <v>2.9095141111434388E-3</v>
      </c>
      <c r="AH1408">
        <v>5.8190282222868783E-4</v>
      </c>
      <c r="AI1408">
        <f t="shared" si="43"/>
        <v>3.1346687820141543E-2</v>
      </c>
      <c r="AJ1408">
        <v>9.6983803704781305E-5</v>
      </c>
      <c r="AK1408">
        <v>0.34581881533101039</v>
      </c>
      <c r="AL1408">
        <v>0.42896354197744502</v>
      </c>
      <c r="AM1408">
        <v>0.45557491289198598</v>
      </c>
      <c r="AN1408">
        <f>INDEX(realgdp!$A:$H,MATCH(Sheet1!A1408,realgdp!$A:$A,0),MATCH(Sheet1!I1408,realgdp!$A$1:$H$1,0))</f>
        <v>122607.7</v>
      </c>
      <c r="AO1408">
        <f>INDEX(pricelevel!$A:$H,MATCH(A1408,pricelevel!$A:$A,0),MATCH(Sheet1!I1408,pricelevel!$A$1:$H$1,0))</f>
        <v>92</v>
      </c>
    </row>
    <row r="1409" spans="1:41">
      <c r="A1409" s="1">
        <v>26980</v>
      </c>
      <c r="B1409" s="5" t="s">
        <v>128</v>
      </c>
      <c r="C1409">
        <v>69110.732484076434</v>
      </c>
      <c r="D1409">
        <v>0.5</v>
      </c>
      <c r="E1409">
        <v>0.96178343949044587</v>
      </c>
      <c r="F1409">
        <v>8.9171974522292992</v>
      </c>
      <c r="G1409">
        <v>267904.45859872608</v>
      </c>
      <c r="H1409">
        <v>0.98630136986301364</v>
      </c>
      <c r="I1409">
        <v>2017</v>
      </c>
      <c r="J1409">
        <v>0.31235955056179776</v>
      </c>
      <c r="K1409">
        <v>1.7619047619047619</v>
      </c>
      <c r="L1409">
        <v>0.1283095723014257</v>
      </c>
      <c r="M1409">
        <v>1.333333333333333</v>
      </c>
      <c r="N1409">
        <v>0.67871485943775101</v>
      </c>
      <c r="O1409">
        <v>0.8035714285714286</v>
      </c>
      <c r="P1409">
        <v>28050.71428571429</v>
      </c>
      <c r="Q1409">
        <v>1084.333333333333</v>
      </c>
      <c r="R1409">
        <v>17.31707317073171</v>
      </c>
      <c r="S1409">
        <v>2.967359050445104E-3</v>
      </c>
      <c r="T1409">
        <v>1.1869436201780419E-2</v>
      </c>
      <c r="U1409">
        <v>2.967359050445104E-3</v>
      </c>
      <c r="V1409">
        <v>982</v>
      </c>
      <c r="W1409">
        <f t="shared" si="42"/>
        <v>1.7804154302670627E-2</v>
      </c>
      <c r="X1409">
        <v>7.418397626112759E-2</v>
      </c>
      <c r="Y1409">
        <v>9.6439169139465875E-2</v>
      </c>
      <c r="Z1409">
        <v>36.229166666666657</v>
      </c>
      <c r="AA1409">
        <v>8.3086053412462904E-2</v>
      </c>
      <c r="AB1409">
        <v>4.8961424332344211E-2</v>
      </c>
      <c r="AC1409">
        <v>674</v>
      </c>
      <c r="AD1409">
        <v>0.1607142857142857</v>
      </c>
      <c r="AE1409">
        <v>0</v>
      </c>
      <c r="AF1409">
        <v>2.967359050445104E-3</v>
      </c>
      <c r="AG1409">
        <v>1.483679525222552E-3</v>
      </c>
      <c r="AH1409">
        <v>0</v>
      </c>
      <c r="AI1409">
        <f t="shared" si="43"/>
        <v>3.8656175464507295E-2</v>
      </c>
      <c r="AJ1409">
        <v>0</v>
      </c>
      <c r="AK1409">
        <v>0.2857142857142857</v>
      </c>
      <c r="AL1409">
        <v>0.39511201629327902</v>
      </c>
      <c r="AM1409">
        <v>0.30357142857142849</v>
      </c>
      <c r="AN1409">
        <f>INDEX(realgdp!$A:$H,MATCH(Sheet1!A1409,realgdp!$A:$A,0),MATCH(Sheet1!I1409,realgdp!$A$1:$H$1,0))</f>
        <v>8933.6</v>
      </c>
      <c r="AO1409">
        <f>INDEX(pricelevel!$A:$H,MATCH(A1409,pricelevel!$A:$A,0),MATCH(Sheet1!I1409,pricelevel!$A$1:$H$1,0))</f>
        <v>94.3</v>
      </c>
    </row>
    <row r="1410" spans="1:41">
      <c r="A1410" s="1">
        <v>27060</v>
      </c>
      <c r="B1410" s="5" t="s">
        <v>129</v>
      </c>
      <c r="C1410">
        <v>59988.859934853419</v>
      </c>
      <c r="D1410">
        <v>0.48208469055374592</v>
      </c>
      <c r="E1410">
        <v>0.94788273615635177</v>
      </c>
      <c r="F1410">
        <v>8.7426710097719873</v>
      </c>
      <c r="G1410">
        <v>229039.08794788271</v>
      </c>
      <c r="H1410">
        <v>0.97637795275590555</v>
      </c>
      <c r="I1410">
        <v>2017</v>
      </c>
      <c r="J1410">
        <v>0.22478991596638656</v>
      </c>
      <c r="K1410">
        <v>1.1636363636363636</v>
      </c>
      <c r="L1410">
        <v>7.3303167420814483E-2</v>
      </c>
      <c r="M1410">
        <v>0.98181818181818181</v>
      </c>
      <c r="N1410">
        <v>0.53935860058309038</v>
      </c>
      <c r="O1410">
        <v>0.7592592592592593</v>
      </c>
      <c r="P1410">
        <v>29542.03703703704</v>
      </c>
      <c r="Q1410">
        <v>1219.1842105263161</v>
      </c>
      <c r="R1410">
        <v>20.255813953488371</v>
      </c>
      <c r="S1410">
        <v>5.4719562243502051E-3</v>
      </c>
      <c r="T1410">
        <v>1.6415868673050619E-2</v>
      </c>
      <c r="U1410">
        <v>6.8399452804377564E-3</v>
      </c>
      <c r="V1410">
        <v>1105</v>
      </c>
      <c r="W1410">
        <f t="shared" ref="W1410:W1473" si="44">S1410+T1410+U1410</f>
        <v>2.872777017783858E-2</v>
      </c>
      <c r="X1410">
        <v>8.4815321477428179E-2</v>
      </c>
      <c r="Y1410">
        <v>9.1655266757865936E-2</v>
      </c>
      <c r="Z1410">
        <v>39.270833333333343</v>
      </c>
      <c r="AA1410">
        <v>0.1176470588235294</v>
      </c>
      <c r="AB1410">
        <v>3.0095759233926132E-2</v>
      </c>
      <c r="AC1410">
        <v>731</v>
      </c>
      <c r="AD1410">
        <v>0.20370370370370369</v>
      </c>
      <c r="AE1410">
        <v>2.735978112175103E-3</v>
      </c>
      <c r="AF1410">
        <v>4.1039671682626538E-3</v>
      </c>
      <c r="AG1410">
        <v>4.1039671682626538E-3</v>
      </c>
      <c r="AH1410">
        <v>0</v>
      </c>
      <c r="AI1410">
        <f t="shared" si="43"/>
        <v>4.126946997587936E-2</v>
      </c>
      <c r="AJ1410">
        <v>0</v>
      </c>
      <c r="AK1410">
        <v>0.25925925925925919</v>
      </c>
      <c r="AL1410">
        <v>0.34660633484162889</v>
      </c>
      <c r="AM1410">
        <v>0.16666666666666671</v>
      </c>
      <c r="AN1410">
        <f>INDEX(realgdp!$A:$H,MATCH(Sheet1!A1410,realgdp!$A:$A,0),MATCH(Sheet1!I1410,realgdp!$A$1:$H$1,0))</f>
        <v>4390.8999999999996</v>
      </c>
      <c r="AO1410">
        <f>INDEX(pricelevel!$A:$H,MATCH(A1410,pricelevel!$A:$A,0),MATCH(Sheet1!I1410,pricelevel!$A$1:$H$1,0))</f>
        <v>107</v>
      </c>
    </row>
    <row r="1411" spans="1:41">
      <c r="A1411" s="1">
        <v>27100</v>
      </c>
      <c r="B1411" s="5" t="s">
        <v>130</v>
      </c>
      <c r="C1411">
        <v>42956.281310211947</v>
      </c>
      <c r="D1411">
        <v>0.53371868978805392</v>
      </c>
      <c r="E1411">
        <v>0.94412331406551064</v>
      </c>
      <c r="F1411">
        <v>7.3294797687861273</v>
      </c>
      <c r="G1411">
        <v>138415.0289017341</v>
      </c>
      <c r="H1411">
        <v>0.98122065727699526</v>
      </c>
      <c r="I1411">
        <v>2017</v>
      </c>
      <c r="J1411">
        <v>0.26937269372693728</v>
      </c>
      <c r="K1411">
        <v>1.076086956521739</v>
      </c>
      <c r="L1411">
        <v>0.1249151391717583</v>
      </c>
      <c r="M1411">
        <v>1.304347826086957</v>
      </c>
      <c r="N1411">
        <v>0.46575342465753422</v>
      </c>
      <c r="O1411">
        <v>0.48333333333333328</v>
      </c>
      <c r="P1411">
        <v>19263.166666666672</v>
      </c>
      <c r="Q1411">
        <v>754.969696969697</v>
      </c>
      <c r="R1411">
        <v>25.030303030303031</v>
      </c>
      <c r="S1411">
        <v>1.241534988713318E-2</v>
      </c>
      <c r="T1411">
        <v>5.6433408577878114E-3</v>
      </c>
      <c r="U1411">
        <v>3.3860045146726862E-3</v>
      </c>
      <c r="V1411">
        <v>1473</v>
      </c>
      <c r="W1411">
        <f t="shared" si="44"/>
        <v>2.144469525959368E-2</v>
      </c>
      <c r="X1411">
        <v>7.900677200902935E-2</v>
      </c>
      <c r="Y1411">
        <v>8.1264108352144468E-2</v>
      </c>
      <c r="Z1411">
        <v>39.367346938775512</v>
      </c>
      <c r="AA1411">
        <v>8.6907449209932278E-2</v>
      </c>
      <c r="AB1411">
        <v>6.8848758465011289E-2</v>
      </c>
      <c r="AC1411">
        <v>886</v>
      </c>
      <c r="AD1411">
        <v>8.3333333333333332E-3</v>
      </c>
      <c r="AE1411">
        <v>0</v>
      </c>
      <c r="AF1411">
        <v>3.3860045146726862E-3</v>
      </c>
      <c r="AG1411">
        <v>7.900677200902935E-3</v>
      </c>
      <c r="AH1411">
        <v>0</v>
      </c>
      <c r="AI1411">
        <f t="shared" ref="AI1411:AI1474" si="45">Q1411/P1411</f>
        <v>3.9192398115731934E-2</v>
      </c>
      <c r="AJ1411">
        <v>1.128668171557562E-3</v>
      </c>
      <c r="AK1411">
        <v>0.25</v>
      </c>
      <c r="AL1411">
        <v>0.40122199592668017</v>
      </c>
      <c r="AM1411">
        <v>0.46666666666666667</v>
      </c>
      <c r="AN1411">
        <f>INDEX(realgdp!$A:$H,MATCH(Sheet1!A1411,realgdp!$A:$A,0),MATCH(Sheet1!I1411,realgdp!$A$1:$H$1,0))</f>
        <v>5548.3</v>
      </c>
      <c r="AO1411">
        <f>INDEX(pricelevel!$A:$H,MATCH(A1411,pricelevel!$A:$A,0),MATCH(Sheet1!I1411,pricelevel!$A$1:$H$1,0))</f>
        <v>88.7</v>
      </c>
    </row>
    <row r="1412" spans="1:41">
      <c r="A1412" s="1">
        <v>27140</v>
      </c>
      <c r="B1412" s="5" t="s">
        <v>131</v>
      </c>
      <c r="C1412">
        <v>51037.890188103709</v>
      </c>
      <c r="D1412">
        <v>0.49822064056939502</v>
      </c>
      <c r="E1412">
        <v>0.64209456024402645</v>
      </c>
      <c r="F1412">
        <v>8.002541942043722</v>
      </c>
      <c r="G1412">
        <v>195029.1814946619</v>
      </c>
      <c r="H1412">
        <v>0.97493887530562351</v>
      </c>
      <c r="I1412">
        <v>2017</v>
      </c>
      <c r="J1412">
        <v>0.25136436597110756</v>
      </c>
      <c r="K1412">
        <v>0.73672055427251737</v>
      </c>
      <c r="L1412">
        <v>0.1512730903644533</v>
      </c>
      <c r="M1412">
        <v>0.80138568129330257</v>
      </c>
      <c r="N1412">
        <v>0.44927536231884058</v>
      </c>
      <c r="O1412">
        <v>0.60518731988472618</v>
      </c>
      <c r="P1412">
        <v>22119.221902017289</v>
      </c>
      <c r="Q1412">
        <v>897.8201438848921</v>
      </c>
      <c r="R1412">
        <v>25.154506437768241</v>
      </c>
      <c r="S1412">
        <v>4.246284501061571E-3</v>
      </c>
      <c r="T1412">
        <v>1.031240521686382E-2</v>
      </c>
      <c r="U1412">
        <v>1.5165301789505611E-3</v>
      </c>
      <c r="V1412">
        <v>6009</v>
      </c>
      <c r="W1412">
        <f t="shared" si="44"/>
        <v>1.6075219896875954E-2</v>
      </c>
      <c r="X1412">
        <v>5.2168638155899297E-2</v>
      </c>
      <c r="Y1412">
        <v>9.4934789202305123E-2</v>
      </c>
      <c r="Z1412">
        <v>38.607407407407408</v>
      </c>
      <c r="AA1412">
        <v>0.1061571125265393</v>
      </c>
      <c r="AB1412">
        <v>6.5514103730664242E-2</v>
      </c>
      <c r="AC1412">
        <v>3297</v>
      </c>
      <c r="AD1412">
        <v>3.1700288184438041E-2</v>
      </c>
      <c r="AE1412">
        <v>6.0661207158022447E-4</v>
      </c>
      <c r="AF1412">
        <v>9.099181073703367E-4</v>
      </c>
      <c r="AG1412">
        <v>1.5165301789505611E-3</v>
      </c>
      <c r="AH1412">
        <v>0</v>
      </c>
      <c r="AI1412">
        <f t="shared" si="45"/>
        <v>4.059004190391572E-2</v>
      </c>
      <c r="AJ1412">
        <v>3.6396724294813468E-3</v>
      </c>
      <c r="AK1412">
        <v>0.345821325648415</v>
      </c>
      <c r="AL1412">
        <v>0.39407555333666172</v>
      </c>
      <c r="AM1412">
        <v>0.74639769452449567</v>
      </c>
      <c r="AN1412">
        <f>INDEX(realgdp!$A:$H,MATCH(Sheet1!A1412,realgdp!$A:$A,0),MATCH(Sheet1!I1412,realgdp!$A$1:$H$1,0))</f>
        <v>26267.7</v>
      </c>
      <c r="AO1412">
        <f>INDEX(pricelevel!$A:$H,MATCH(A1412,pricelevel!$A:$A,0),MATCH(Sheet1!I1412,pricelevel!$A$1:$H$1,0))</f>
        <v>90.2</v>
      </c>
    </row>
    <row r="1413" spans="1:41">
      <c r="A1413" s="1">
        <v>27180</v>
      </c>
      <c r="B1413" s="5" t="s">
        <v>132</v>
      </c>
      <c r="C1413">
        <v>52395.519125683059</v>
      </c>
      <c r="D1413">
        <v>0.49180327868852458</v>
      </c>
      <c r="E1413">
        <v>0.77049180327868849</v>
      </c>
      <c r="F1413">
        <v>7.6803278688524594</v>
      </c>
      <c r="G1413">
        <v>166384.6994535519</v>
      </c>
      <c r="H1413">
        <v>0.98039215686274506</v>
      </c>
      <c r="I1413">
        <v>2017</v>
      </c>
      <c r="J1413">
        <v>0.17741935483870969</v>
      </c>
      <c r="K1413">
        <v>0.890625</v>
      </c>
      <c r="L1413">
        <v>0.1214788732394366</v>
      </c>
      <c r="M1413">
        <v>0.703125</v>
      </c>
      <c r="N1413">
        <v>0.39473684210526322</v>
      </c>
      <c r="O1413">
        <v>0.57777777777777772</v>
      </c>
      <c r="P1413">
        <v>23585.555555555551</v>
      </c>
      <c r="Q1413">
        <v>1060</v>
      </c>
      <c r="R1413">
        <v>26.638888888888889</v>
      </c>
      <c r="S1413">
        <v>1.468189233278956E-2</v>
      </c>
      <c r="T1413">
        <v>4.8939641109298528E-3</v>
      </c>
      <c r="U1413">
        <v>3.2626427406199018E-3</v>
      </c>
      <c r="V1413">
        <v>1136</v>
      </c>
      <c r="W1413">
        <f t="shared" si="44"/>
        <v>2.2838499184339313E-2</v>
      </c>
      <c r="X1413">
        <v>6.1990212071778142E-2</v>
      </c>
      <c r="Y1413">
        <v>0.10114192495921701</v>
      </c>
      <c r="Z1413">
        <v>40.157894736842103</v>
      </c>
      <c r="AA1413">
        <v>0.1044045676998369</v>
      </c>
      <c r="AB1413">
        <v>8.8091353996737357E-2</v>
      </c>
      <c r="AC1413">
        <v>613</v>
      </c>
      <c r="AD1413">
        <v>6.6666666666666666E-2</v>
      </c>
      <c r="AE1413">
        <v>0</v>
      </c>
      <c r="AF1413">
        <v>3.2626427406199018E-3</v>
      </c>
      <c r="AG1413">
        <v>1.6313213703099509E-3</v>
      </c>
      <c r="AH1413">
        <v>0</v>
      </c>
      <c r="AI1413">
        <f t="shared" si="45"/>
        <v>4.4942761577236548E-2</v>
      </c>
      <c r="AJ1413">
        <v>0</v>
      </c>
      <c r="AK1413">
        <v>0.37777777777777782</v>
      </c>
      <c r="AL1413">
        <v>0.42517605633802819</v>
      </c>
      <c r="AM1413">
        <v>0.66666666666666663</v>
      </c>
      <c r="AN1413">
        <f>INDEX(realgdp!$A:$H,MATCH(Sheet1!A1413,realgdp!$A:$A,0),MATCH(Sheet1!I1413,realgdp!$A$1:$H$1,0))</f>
        <v>5628.8</v>
      </c>
      <c r="AO1413">
        <f>INDEX(pricelevel!$A:$H,MATCH(A1413,pricelevel!$A:$A,0),MATCH(Sheet1!I1413,pricelevel!$A$1:$H$1,0))</f>
        <v>82.2</v>
      </c>
    </row>
    <row r="1414" spans="1:41">
      <c r="A1414" s="1">
        <v>27260</v>
      </c>
      <c r="B1414" s="5" t="s">
        <v>133</v>
      </c>
      <c r="C1414">
        <v>60933.904069106618</v>
      </c>
      <c r="D1414">
        <v>0.49761309388497388</v>
      </c>
      <c r="E1414">
        <v>0.80995680836553763</v>
      </c>
      <c r="F1414">
        <v>7.9729483973630373</v>
      </c>
      <c r="G1414">
        <v>270992.54375994537</v>
      </c>
      <c r="H1414">
        <v>0.97679497679497684</v>
      </c>
      <c r="I1414">
        <v>2017</v>
      </c>
      <c r="J1414">
        <v>0.24771287825475016</v>
      </c>
      <c r="K1414">
        <v>0.92911392405063287</v>
      </c>
      <c r="L1414">
        <v>0.14646996838777659</v>
      </c>
      <c r="M1414">
        <v>0.99113924050632907</v>
      </c>
      <c r="N1414">
        <v>0.42713567839195982</v>
      </c>
      <c r="O1414">
        <v>0.60919540229885061</v>
      </c>
      <c r="P1414">
        <v>28926.219667943809</v>
      </c>
      <c r="Q1414">
        <v>1097.7112299465241</v>
      </c>
      <c r="R1414">
        <v>25.51398601398601</v>
      </c>
      <c r="S1414">
        <v>8.7842138765117754E-3</v>
      </c>
      <c r="T1414">
        <v>1.2985359643539149E-2</v>
      </c>
      <c r="U1414">
        <v>4.837683004455761E-3</v>
      </c>
      <c r="V1414">
        <v>13286</v>
      </c>
      <c r="W1414">
        <f t="shared" si="44"/>
        <v>2.6607256524506687E-2</v>
      </c>
      <c r="X1414">
        <v>5.919796308084023E-2</v>
      </c>
      <c r="Y1414">
        <v>0.1087205601527689</v>
      </c>
      <c r="Z1414">
        <v>39.732732732732742</v>
      </c>
      <c r="AA1414">
        <v>0.1079567154678549</v>
      </c>
      <c r="AB1414">
        <v>5.7924888605983452E-2</v>
      </c>
      <c r="AC1414">
        <v>7855</v>
      </c>
      <c r="AD1414">
        <v>0.14431673052362709</v>
      </c>
      <c r="AE1414">
        <v>2.800763844684914E-3</v>
      </c>
      <c r="AF1414">
        <v>2.036919159770847E-3</v>
      </c>
      <c r="AG1414">
        <v>3.6919159770846589E-3</v>
      </c>
      <c r="AH1414">
        <v>3.8192234245703368E-4</v>
      </c>
      <c r="AI1414">
        <f t="shared" si="45"/>
        <v>3.7948658433338715E-2</v>
      </c>
      <c r="AJ1414">
        <v>7.6384468491406748E-4</v>
      </c>
      <c r="AK1414">
        <v>0.35376756066411241</v>
      </c>
      <c r="AL1414">
        <v>0.44633448743037779</v>
      </c>
      <c r="AM1414">
        <v>0.58109833971902936</v>
      </c>
      <c r="AN1414">
        <f>INDEX(realgdp!$A:$H,MATCH(Sheet1!A1414,realgdp!$A:$A,0),MATCH(Sheet1!I1414,realgdp!$A$1:$H$1,0))</f>
        <v>65829.8</v>
      </c>
      <c r="AO1414">
        <f>INDEX(pricelevel!$A:$H,MATCH(A1414,pricelevel!$A:$A,0),MATCH(Sheet1!I1414,pricelevel!$A$1:$H$1,0))</f>
        <v>95.4</v>
      </c>
    </row>
    <row r="1415" spans="1:41">
      <c r="A1415" s="1">
        <v>27500</v>
      </c>
      <c r="B1415" s="5" t="s">
        <v>135</v>
      </c>
      <c r="C1415">
        <v>48218.356713426852</v>
      </c>
      <c r="D1415">
        <v>0.51903807615230457</v>
      </c>
      <c r="E1415">
        <v>0.95991983967935868</v>
      </c>
      <c r="F1415">
        <v>7.507014028056112</v>
      </c>
      <c r="G1415">
        <v>216507.01402805609</v>
      </c>
      <c r="H1415">
        <v>0.98837209302325579</v>
      </c>
      <c r="I1415">
        <v>2017</v>
      </c>
      <c r="J1415">
        <v>0.22321428571428573</v>
      </c>
      <c r="K1415">
        <v>1.2456140350877194</v>
      </c>
      <c r="L1415">
        <v>0.14028213166144199</v>
      </c>
      <c r="M1415">
        <v>1.192982456140351</v>
      </c>
      <c r="N1415">
        <v>0.43548387096774188</v>
      </c>
      <c r="O1415">
        <v>0.52941176470588236</v>
      </c>
      <c r="P1415">
        <v>29552.205882352941</v>
      </c>
      <c r="Q1415">
        <v>873.7714285714286</v>
      </c>
      <c r="R1415">
        <v>25.31818181818182</v>
      </c>
      <c r="S1415">
        <v>9.0322580645161299E-3</v>
      </c>
      <c r="T1415">
        <v>7.7419354838709677E-3</v>
      </c>
      <c r="U1415">
        <v>6.4516129032258056E-3</v>
      </c>
      <c r="V1415">
        <v>1276</v>
      </c>
      <c r="W1415">
        <f t="shared" si="44"/>
        <v>2.3225806451612905E-2</v>
      </c>
      <c r="X1415">
        <v>5.67741935483871E-2</v>
      </c>
      <c r="Y1415">
        <v>9.5483870967741941E-2</v>
      </c>
      <c r="Z1415">
        <v>41.642857142857153</v>
      </c>
      <c r="AA1415">
        <v>9.1612903225806452E-2</v>
      </c>
      <c r="AB1415">
        <v>9.1612903225806452E-2</v>
      </c>
      <c r="AC1415">
        <v>775</v>
      </c>
      <c r="AD1415">
        <v>5.8823529411764712E-2</v>
      </c>
      <c r="AE1415">
        <v>1.2903225806451611E-3</v>
      </c>
      <c r="AF1415">
        <v>5.1612903225806452E-3</v>
      </c>
      <c r="AG1415">
        <v>3.8709677419354839E-3</v>
      </c>
      <c r="AH1415">
        <v>0</v>
      </c>
      <c r="AI1415">
        <f t="shared" si="45"/>
        <v>2.9567045927126542E-2</v>
      </c>
      <c r="AJ1415">
        <v>0</v>
      </c>
      <c r="AK1415">
        <v>0.35294117647058831</v>
      </c>
      <c r="AL1415">
        <v>0.48040752351097182</v>
      </c>
      <c r="AM1415">
        <v>0.8529411764705882</v>
      </c>
      <c r="AN1415">
        <f>INDEX(realgdp!$A:$H,MATCH(Sheet1!A1415,realgdp!$A:$A,0),MATCH(Sheet1!I1415,realgdp!$A$1:$H$1,0))</f>
        <v>5736.7</v>
      </c>
      <c r="AO1415">
        <f>INDEX(pricelevel!$A:$H,MATCH(A1415,pricelevel!$A:$A,0),MATCH(Sheet1!I1415,pricelevel!$A$1:$H$1,0))</f>
        <v>90.2</v>
      </c>
    </row>
    <row r="1416" spans="1:41">
      <c r="A1416" s="1">
        <v>27620</v>
      </c>
      <c r="B1416" s="5" t="s">
        <v>136</v>
      </c>
      <c r="C1416">
        <v>50278.877551020407</v>
      </c>
      <c r="D1416">
        <v>0.50680272108843538</v>
      </c>
      <c r="E1416">
        <v>0.98639455782312924</v>
      </c>
      <c r="F1416">
        <v>7.600340136054422</v>
      </c>
      <c r="G1416">
        <v>195358.33333333331</v>
      </c>
      <c r="H1416">
        <v>0.99204771371769385</v>
      </c>
      <c r="I1416">
        <v>2017</v>
      </c>
      <c r="J1416">
        <v>0.25141562853907135</v>
      </c>
      <c r="K1416">
        <v>1.0105263157894737</v>
      </c>
      <c r="L1416">
        <v>0.14583333333333329</v>
      </c>
      <c r="M1416">
        <v>0.96842105263157896</v>
      </c>
      <c r="N1416">
        <v>0.4438202247191011</v>
      </c>
      <c r="O1416">
        <v>0.52173913043478259</v>
      </c>
      <c r="P1416">
        <v>25024.130434782612</v>
      </c>
      <c r="Q1416">
        <v>776.36363636363637</v>
      </c>
      <c r="R1416">
        <v>20.931034482758619</v>
      </c>
      <c r="S1416">
        <v>1.341589267285862E-2</v>
      </c>
      <c r="T1416">
        <v>6.1919504643962852E-3</v>
      </c>
      <c r="U1416">
        <v>4.1279669762641904E-3</v>
      </c>
      <c r="V1416">
        <v>1680</v>
      </c>
      <c r="W1416">
        <f t="shared" si="44"/>
        <v>2.3735810113519096E-2</v>
      </c>
      <c r="X1416">
        <v>4.4375644994840042E-2</v>
      </c>
      <c r="Y1416">
        <v>0.1104231166150671</v>
      </c>
      <c r="Z1416">
        <v>38.848484848484851</v>
      </c>
      <c r="AA1416">
        <v>7.3271413828689375E-2</v>
      </c>
      <c r="AB1416">
        <v>8.0495356037151702E-2</v>
      </c>
      <c r="AC1416">
        <v>969</v>
      </c>
      <c r="AD1416">
        <v>2.1739130434782612E-2</v>
      </c>
      <c r="AE1416">
        <v>4.1279669762641904E-3</v>
      </c>
      <c r="AF1416">
        <v>0</v>
      </c>
      <c r="AG1416">
        <v>3.095975232198143E-3</v>
      </c>
      <c r="AH1416">
        <v>2.0639834881320952E-3</v>
      </c>
      <c r="AI1416">
        <f t="shared" si="45"/>
        <v>3.102459997109509E-2</v>
      </c>
      <c r="AJ1416">
        <v>2.0639834881320952E-3</v>
      </c>
      <c r="AK1416">
        <v>0.41304347826086962</v>
      </c>
      <c r="AL1416">
        <v>0.46250000000000002</v>
      </c>
      <c r="AM1416">
        <v>0.57608695652173914</v>
      </c>
      <c r="AN1416">
        <f>INDEX(realgdp!$A:$H,MATCH(Sheet1!A1416,realgdp!$A:$A,0),MATCH(Sheet1!I1416,realgdp!$A$1:$H$1,0))</f>
        <v>6358.8</v>
      </c>
      <c r="AO1416">
        <f>INDEX(pricelevel!$A:$H,MATCH(A1416,pricelevel!$A:$A,0),MATCH(Sheet1!I1416,pricelevel!$A$1:$H$1,0))</f>
        <v>81.099999999999994</v>
      </c>
    </row>
    <row r="1417" spans="1:41">
      <c r="A1417" s="1">
        <v>27780</v>
      </c>
      <c r="B1417" s="5" t="s">
        <v>137</v>
      </c>
      <c r="C1417">
        <v>42862</v>
      </c>
      <c r="D1417">
        <v>0.51111111111111107</v>
      </c>
      <c r="E1417">
        <v>0.99064327485380121</v>
      </c>
      <c r="F1417">
        <v>7.2584795321637428</v>
      </c>
      <c r="G1417">
        <v>117681.7543859649</v>
      </c>
      <c r="H1417">
        <v>0.97826086956521741</v>
      </c>
      <c r="I1417">
        <v>2017</v>
      </c>
      <c r="J1417">
        <v>0.16373239436619719</v>
      </c>
      <c r="K1417">
        <v>0.97169811320754718</v>
      </c>
      <c r="L1417">
        <v>0.13119789381307589</v>
      </c>
      <c r="M1417">
        <v>0.68867924528301883</v>
      </c>
      <c r="N1417">
        <v>0.38683127572016462</v>
      </c>
      <c r="O1417">
        <v>0.43835616438356162</v>
      </c>
      <c r="P1417">
        <v>23432.465753424662</v>
      </c>
      <c r="Q1417">
        <v>728.92</v>
      </c>
      <c r="R1417">
        <v>25.48</v>
      </c>
      <c r="S1417">
        <v>1.303680981595092E-2</v>
      </c>
      <c r="T1417">
        <v>9.202453987730062E-3</v>
      </c>
      <c r="U1417">
        <v>9.202453987730062E-3</v>
      </c>
      <c r="V1417">
        <v>2279</v>
      </c>
      <c r="W1417">
        <f t="shared" si="44"/>
        <v>3.1441717791411042E-2</v>
      </c>
      <c r="X1417">
        <v>5.8282208588957052E-2</v>
      </c>
      <c r="Y1417">
        <v>5.8282208588957052E-2</v>
      </c>
      <c r="Z1417">
        <v>38.133333333333333</v>
      </c>
      <c r="AA1417">
        <v>7.6687116564417179E-2</v>
      </c>
      <c r="AB1417">
        <v>8.1288343558282211E-2</v>
      </c>
      <c r="AC1417">
        <v>1304</v>
      </c>
      <c r="AD1417">
        <v>2.7397260273972601E-2</v>
      </c>
      <c r="AE1417">
        <v>1.533742331288344E-3</v>
      </c>
      <c r="AF1417">
        <v>7.6687116564417178E-3</v>
      </c>
      <c r="AG1417">
        <v>4.601226993865031E-3</v>
      </c>
      <c r="AH1417">
        <v>0</v>
      </c>
      <c r="AI1417">
        <f t="shared" si="45"/>
        <v>3.1107268337454759E-2</v>
      </c>
      <c r="AJ1417">
        <v>5.3680981595092027E-3</v>
      </c>
      <c r="AK1417">
        <v>0.43835616438356162</v>
      </c>
      <c r="AL1417">
        <v>0.45853444493198769</v>
      </c>
      <c r="AM1417">
        <v>0.75342465753424659</v>
      </c>
      <c r="AN1417">
        <f>INDEX(realgdp!$A:$H,MATCH(Sheet1!A1417,realgdp!$A:$A,0),MATCH(Sheet1!I1417,realgdp!$A$1:$H$1,0))</f>
        <v>3690.2</v>
      </c>
      <c r="AO1417">
        <f>INDEX(pricelevel!$A:$H,MATCH(A1417,pricelevel!$A:$A,0),MATCH(Sheet1!I1417,pricelevel!$A$1:$H$1,0))</f>
        <v>86.7</v>
      </c>
    </row>
    <row r="1418" spans="1:41">
      <c r="A1418" s="1">
        <v>27900</v>
      </c>
      <c r="B1418" s="5" t="s">
        <v>138</v>
      </c>
      <c r="C1418">
        <v>42302.757575757583</v>
      </c>
      <c r="D1418">
        <v>0.51515151515151514</v>
      </c>
      <c r="E1418">
        <v>0.95303030303030301</v>
      </c>
      <c r="F1418">
        <v>7.2863636363636362</v>
      </c>
      <c r="G1418">
        <v>137764.39393939401</v>
      </c>
      <c r="H1418">
        <v>0.97699115044247786</v>
      </c>
      <c r="I1418">
        <v>2017</v>
      </c>
      <c r="J1418">
        <v>0.25234619395203339</v>
      </c>
      <c r="K1418">
        <v>0.68613138686131392</v>
      </c>
      <c r="L1418">
        <v>0.15648445873526259</v>
      </c>
      <c r="M1418">
        <v>0.72262773722627738</v>
      </c>
      <c r="N1418">
        <v>0.39325842696629221</v>
      </c>
      <c r="O1418">
        <v>0.49494949494949497</v>
      </c>
      <c r="P1418">
        <v>24659.191919191919</v>
      </c>
      <c r="Q1418">
        <v>777.86111111111109</v>
      </c>
      <c r="R1418">
        <v>24.22727272727273</v>
      </c>
      <c r="S1418">
        <v>2.707581227436823E-3</v>
      </c>
      <c r="T1418">
        <v>8.1227436823104685E-3</v>
      </c>
      <c r="U1418">
        <v>9.025270758122744E-4</v>
      </c>
      <c r="V1418">
        <v>1866</v>
      </c>
      <c r="W1418">
        <f t="shared" si="44"/>
        <v>1.1732851985559567E-2</v>
      </c>
      <c r="X1418">
        <v>5.9566787003610108E-2</v>
      </c>
      <c r="Y1418">
        <v>8.2129963898916969E-2</v>
      </c>
      <c r="Z1418">
        <v>38.939024390243901</v>
      </c>
      <c r="AA1418">
        <v>0.1055956678700361</v>
      </c>
      <c r="AB1418">
        <v>8.7545126353790609E-2</v>
      </c>
      <c r="AC1418">
        <v>1108</v>
      </c>
      <c r="AD1418">
        <v>2.02020202020202E-2</v>
      </c>
      <c r="AE1418">
        <v>9.025270758122744E-4</v>
      </c>
      <c r="AF1418">
        <v>0</v>
      </c>
      <c r="AG1418">
        <v>9.025270758122744E-4</v>
      </c>
      <c r="AH1418">
        <v>0</v>
      </c>
      <c r="AI1418">
        <f t="shared" si="45"/>
        <v>3.1544468839861381E-2</v>
      </c>
      <c r="AJ1418">
        <v>1.805054151624549E-3</v>
      </c>
      <c r="AK1418">
        <v>0.55555555555555558</v>
      </c>
      <c r="AL1418">
        <v>0.45605573419078238</v>
      </c>
      <c r="AM1418">
        <v>1.060606060606061</v>
      </c>
      <c r="AN1418">
        <f>INDEX(realgdp!$A:$H,MATCH(Sheet1!A1418,realgdp!$A:$A,0),MATCH(Sheet1!I1418,realgdp!$A$1:$H$1,0))</f>
        <v>6486.4</v>
      </c>
      <c r="AO1418">
        <f>INDEX(pricelevel!$A:$H,MATCH(A1418,pricelevel!$A:$A,0),MATCH(Sheet1!I1418,pricelevel!$A$1:$H$1,0))</f>
        <v>86.7</v>
      </c>
    </row>
    <row r="1419" spans="1:41">
      <c r="A1419" s="1">
        <v>28020</v>
      </c>
      <c r="B1419" s="5" t="s">
        <v>139</v>
      </c>
      <c r="C1419">
        <v>55741.624326404934</v>
      </c>
      <c r="D1419">
        <v>0.51578137028483451</v>
      </c>
      <c r="E1419">
        <v>0.92763664357197839</v>
      </c>
      <c r="F1419">
        <v>7.7959969207082374</v>
      </c>
      <c r="G1419">
        <v>187519.9384141647</v>
      </c>
      <c r="H1419">
        <v>0.98300536672629701</v>
      </c>
      <c r="I1419">
        <v>2017</v>
      </c>
      <c r="J1419">
        <v>0.25341343528126709</v>
      </c>
      <c r="K1419">
        <v>0.80321285140562249</v>
      </c>
      <c r="L1419">
        <v>0.14214601769911511</v>
      </c>
      <c r="M1419">
        <v>0.79518072289156627</v>
      </c>
      <c r="N1419">
        <v>0.47597254004576661</v>
      </c>
      <c r="O1419">
        <v>0.53030303030303028</v>
      </c>
      <c r="P1419">
        <v>28679.14141414141</v>
      </c>
      <c r="Q1419">
        <v>827.06024096385545</v>
      </c>
      <c r="R1419">
        <v>22.406896551724142</v>
      </c>
      <c r="S1419">
        <v>8.0393032603841008E-3</v>
      </c>
      <c r="T1419">
        <v>1.1612326931665921E-2</v>
      </c>
      <c r="U1419">
        <v>4.9129075480125054E-3</v>
      </c>
      <c r="V1419">
        <v>3616</v>
      </c>
      <c r="W1419">
        <f t="shared" si="44"/>
        <v>2.4564537740062526E-2</v>
      </c>
      <c r="X1419">
        <v>6.2527914247431884E-2</v>
      </c>
      <c r="Y1419">
        <v>9.4238499330058068E-2</v>
      </c>
      <c r="Z1419">
        <v>39.908536585365852</v>
      </c>
      <c r="AA1419">
        <v>8.6645824028584187E-2</v>
      </c>
      <c r="AB1419">
        <v>6.9673961589995531E-2</v>
      </c>
      <c r="AC1419">
        <v>2239</v>
      </c>
      <c r="AD1419">
        <v>4.0404040404040407E-2</v>
      </c>
      <c r="AE1419">
        <v>1.786511835640911E-3</v>
      </c>
      <c r="AF1419">
        <v>3.126395712371595E-3</v>
      </c>
      <c r="AG1419">
        <v>2.6797677534613671E-3</v>
      </c>
      <c r="AH1419">
        <v>1.3398838767306831E-3</v>
      </c>
      <c r="AI1419">
        <f t="shared" si="45"/>
        <v>2.8838389163074456E-2</v>
      </c>
      <c r="AJ1419">
        <v>0</v>
      </c>
      <c r="AK1419">
        <v>0.34848484848484851</v>
      </c>
      <c r="AL1419">
        <v>0.42146017699115051</v>
      </c>
      <c r="AM1419">
        <v>0.60606060606060608</v>
      </c>
      <c r="AN1419">
        <f>INDEX(realgdp!$A:$H,MATCH(Sheet1!A1419,realgdp!$A:$A,0),MATCH(Sheet1!I1419,realgdp!$A$1:$H$1,0))</f>
        <v>14629.7</v>
      </c>
      <c r="AO1419">
        <f>INDEX(pricelevel!$A:$H,MATCH(A1419,pricelevel!$A:$A,0),MATCH(Sheet1!I1419,pricelevel!$A$1:$H$1,0))</f>
        <v>90.5</v>
      </c>
    </row>
    <row r="1420" spans="1:41">
      <c r="A1420" s="1">
        <v>28100</v>
      </c>
      <c r="B1420" s="5" t="s">
        <v>140</v>
      </c>
      <c r="C1420">
        <v>50922.274678111593</v>
      </c>
      <c r="D1420">
        <v>0.52575107296137336</v>
      </c>
      <c r="E1420">
        <v>0.90987124463519309</v>
      </c>
      <c r="F1420">
        <v>7.3905579399141628</v>
      </c>
      <c r="G1420">
        <v>168510.9442060086</v>
      </c>
      <c r="H1420">
        <v>0.982051282051282</v>
      </c>
      <c r="I1420">
        <v>2017</v>
      </c>
      <c r="J1420">
        <v>0.22222222222222221</v>
      </c>
      <c r="K1420">
        <v>0.59523809523809523</v>
      </c>
      <c r="L1420">
        <v>0.1392313270485859</v>
      </c>
      <c r="M1420">
        <v>0.59523809523809523</v>
      </c>
      <c r="N1420">
        <v>0.43209876543209869</v>
      </c>
      <c r="O1420">
        <v>0.48</v>
      </c>
      <c r="P1420">
        <v>25978.400000000001</v>
      </c>
      <c r="Q1420">
        <v>925.29166666666663</v>
      </c>
      <c r="R1420">
        <v>29.175000000000001</v>
      </c>
      <c r="S1420">
        <v>1.339829476248477E-2</v>
      </c>
      <c r="T1420">
        <v>1.2180267965895251E-2</v>
      </c>
      <c r="U1420">
        <v>2.4360535931790498E-3</v>
      </c>
      <c r="V1420">
        <v>1379</v>
      </c>
      <c r="W1420">
        <f t="shared" si="44"/>
        <v>2.801461632155907E-2</v>
      </c>
      <c r="X1420">
        <v>5.2375152253349572E-2</v>
      </c>
      <c r="Y1420">
        <v>6.8209500609013402E-2</v>
      </c>
      <c r="Z1420">
        <v>38.717391304347828</v>
      </c>
      <c r="AA1420">
        <v>8.2825822168087704E-2</v>
      </c>
      <c r="AB1420">
        <v>9.9878197320341047E-2</v>
      </c>
      <c r="AC1420">
        <v>821</v>
      </c>
      <c r="AD1420">
        <v>0.08</v>
      </c>
      <c r="AE1420">
        <v>1.2180267965895249E-3</v>
      </c>
      <c r="AF1420">
        <v>1.2180267965895249E-3</v>
      </c>
      <c r="AG1420">
        <v>6.0901339829476254E-3</v>
      </c>
      <c r="AH1420">
        <v>0</v>
      </c>
      <c r="AI1420">
        <f t="shared" si="45"/>
        <v>3.5617731140742563E-2</v>
      </c>
      <c r="AJ1420">
        <v>3.6540803897685751E-3</v>
      </c>
      <c r="AK1420">
        <v>0.2</v>
      </c>
      <c r="AL1420">
        <v>0.42422044960116029</v>
      </c>
      <c r="AM1420">
        <v>0.68</v>
      </c>
      <c r="AN1420">
        <f>INDEX(realgdp!$A:$H,MATCH(Sheet1!A1420,realgdp!$A:$A,0),MATCH(Sheet1!I1420,realgdp!$A$1:$H$1,0))</f>
        <v>3840</v>
      </c>
      <c r="AO1420">
        <f>INDEX(pricelevel!$A:$H,MATCH(A1420,pricelevel!$A:$A,0),MATCH(Sheet1!I1420,pricelevel!$A$1:$H$1,0))</f>
        <v>95</v>
      </c>
    </row>
    <row r="1421" spans="1:41">
      <c r="A1421" s="1">
        <v>28140</v>
      </c>
      <c r="B1421" s="5" t="s">
        <v>141</v>
      </c>
      <c r="C1421">
        <v>62943.780044101433</v>
      </c>
      <c r="D1421">
        <v>0.51061190738699003</v>
      </c>
      <c r="E1421">
        <v>0.89760198456449836</v>
      </c>
      <c r="F1421">
        <v>8.1471885336273431</v>
      </c>
      <c r="G1421">
        <v>229232.04244762959</v>
      </c>
      <c r="H1421">
        <v>0.98268191928821103</v>
      </c>
      <c r="I1421">
        <v>2017</v>
      </c>
      <c r="J1421">
        <v>0.25550497073306699</v>
      </c>
      <c r="K1421">
        <v>0.88484398216939075</v>
      </c>
      <c r="L1421">
        <v>0.15981373228970569</v>
      </c>
      <c r="M1421">
        <v>0.91233283803863297</v>
      </c>
      <c r="N1421">
        <v>0.45743473325766182</v>
      </c>
      <c r="O1421">
        <v>0.65716612377850159</v>
      </c>
      <c r="P1421">
        <v>33302.833876221499</v>
      </c>
      <c r="Q1421">
        <v>1057.2591240875911</v>
      </c>
      <c r="R1421">
        <v>24.242548818088391</v>
      </c>
      <c r="S1421">
        <v>7.9635949943117172E-3</v>
      </c>
      <c r="T1421">
        <v>1.121404193076548E-2</v>
      </c>
      <c r="U1421">
        <v>3.9817974971558586E-3</v>
      </c>
      <c r="V1421">
        <v>20186</v>
      </c>
      <c r="W1421">
        <f t="shared" si="44"/>
        <v>2.3159434422233054E-2</v>
      </c>
      <c r="X1421">
        <v>5.7045343734763533E-2</v>
      </c>
      <c r="Y1421">
        <v>0.1036079960994637</v>
      </c>
      <c r="Z1421">
        <v>40.164845173041897</v>
      </c>
      <c r="AA1421">
        <v>0.10295790671217291</v>
      </c>
      <c r="AB1421">
        <v>6.5415244596131975E-2</v>
      </c>
      <c r="AC1421">
        <v>12306</v>
      </c>
      <c r="AD1421">
        <v>9.3648208469055375E-2</v>
      </c>
      <c r="AE1421">
        <v>1.3814399479928491E-3</v>
      </c>
      <c r="AF1421">
        <v>2.60035754916301E-3</v>
      </c>
      <c r="AG1421">
        <v>2.6816187225743538E-3</v>
      </c>
      <c r="AH1421">
        <v>1.625223468226881E-4</v>
      </c>
      <c r="AI1421">
        <f t="shared" si="45"/>
        <v>3.1746821547294295E-2</v>
      </c>
      <c r="AJ1421">
        <v>1.137656427758817E-3</v>
      </c>
      <c r="AK1421">
        <v>0.3745928338762215</v>
      </c>
      <c r="AL1421">
        <v>0.43688695135242239</v>
      </c>
      <c r="AM1421">
        <v>0.55048859934853422</v>
      </c>
      <c r="AN1421">
        <f>INDEX(realgdp!$A:$H,MATCH(Sheet1!A1421,realgdp!$A:$A,0),MATCH(Sheet1!I1421,realgdp!$A$1:$H$1,0))</f>
        <v>114418.2</v>
      </c>
      <c r="AO1421">
        <f>INDEX(pricelevel!$A:$H,MATCH(A1421,pricelevel!$A:$A,0),MATCH(Sheet1!I1421,pricelevel!$A$1:$H$1,0))</f>
        <v>93.1</v>
      </c>
    </row>
    <row r="1422" spans="1:41">
      <c r="A1422" s="1">
        <v>28940</v>
      </c>
      <c r="B1422" s="5" t="s">
        <v>145</v>
      </c>
      <c r="C1422">
        <v>54116.314529914533</v>
      </c>
      <c r="D1422">
        <v>0.49658119658119659</v>
      </c>
      <c r="E1422">
        <v>0.96324786324786327</v>
      </c>
      <c r="F1422">
        <v>7.6917378917378914</v>
      </c>
      <c r="G1422">
        <v>210020.2849002849</v>
      </c>
      <c r="H1422">
        <v>0.98361798536075284</v>
      </c>
      <c r="I1422">
        <v>2017</v>
      </c>
      <c r="J1422">
        <v>0.22478386167146974</v>
      </c>
      <c r="K1422">
        <v>0.86349206349206353</v>
      </c>
      <c r="L1422">
        <v>0.13629510503568201</v>
      </c>
      <c r="M1422">
        <v>0.80793650793650795</v>
      </c>
      <c r="N1422">
        <v>0.41684901531728658</v>
      </c>
      <c r="O1422">
        <v>0.59724950884086447</v>
      </c>
      <c r="P1422">
        <v>26648.789783889981</v>
      </c>
      <c r="Q1422">
        <v>888.62711864406776</v>
      </c>
      <c r="R1422">
        <v>25.005420054200538</v>
      </c>
      <c r="S1422">
        <v>8.9505089505089504E-3</v>
      </c>
      <c r="T1422">
        <v>9.1260091260091259E-3</v>
      </c>
      <c r="U1422">
        <v>3.1590031590031588E-3</v>
      </c>
      <c r="V1422">
        <v>9949</v>
      </c>
      <c r="W1422">
        <f t="shared" si="44"/>
        <v>2.1235521235521235E-2</v>
      </c>
      <c r="X1422">
        <v>5.9670059670059672E-2</v>
      </c>
      <c r="Y1422">
        <v>9.7402597402597407E-2</v>
      </c>
      <c r="Z1422">
        <v>39.426190476190477</v>
      </c>
      <c r="AA1422">
        <v>0.10828360828360831</v>
      </c>
      <c r="AB1422">
        <v>6.3180063180063181E-2</v>
      </c>
      <c r="AC1422">
        <v>5698</v>
      </c>
      <c r="AD1422">
        <v>8.8408644400785857E-2</v>
      </c>
      <c r="AE1422">
        <v>1.579501579501579E-3</v>
      </c>
      <c r="AF1422">
        <v>1.579501579501579E-3</v>
      </c>
      <c r="AG1422">
        <v>2.8080028080028079E-3</v>
      </c>
      <c r="AH1422">
        <v>5.265005265005265E-4</v>
      </c>
      <c r="AI1422">
        <f t="shared" si="45"/>
        <v>3.3345871457970314E-2</v>
      </c>
      <c r="AJ1422">
        <v>3.3345033345033351E-3</v>
      </c>
      <c r="AK1422">
        <v>0.40667976424361491</v>
      </c>
      <c r="AL1422">
        <v>0.46698160619157703</v>
      </c>
      <c r="AM1422">
        <v>0.59135559921414538</v>
      </c>
      <c r="AN1422">
        <f>INDEX(realgdp!$A:$H,MATCH(Sheet1!A1422,realgdp!$A:$A,0),MATCH(Sheet1!I1422,realgdp!$A$1:$H$1,0))</f>
        <v>36178.9</v>
      </c>
      <c r="AO1422">
        <f>INDEX(pricelevel!$A:$H,MATCH(A1422,pricelevel!$A:$A,0),MATCH(Sheet1!I1422,pricelevel!$A$1:$H$1,0))</f>
        <v>88.8</v>
      </c>
    </row>
    <row r="1423" spans="1:41">
      <c r="A1423" s="1">
        <v>29100</v>
      </c>
      <c r="B1423" s="5" t="s">
        <v>146</v>
      </c>
      <c r="C1423">
        <v>52621.75384615385</v>
      </c>
      <c r="D1423">
        <v>0.50769230769230766</v>
      </c>
      <c r="E1423">
        <v>0.98153846153846158</v>
      </c>
      <c r="F1423">
        <v>8.1753846153846155</v>
      </c>
      <c r="G1423">
        <v>216753.5384615385</v>
      </c>
      <c r="H1423">
        <v>0.99277978339350181</v>
      </c>
      <c r="I1423">
        <v>2017</v>
      </c>
      <c r="J1423">
        <v>0.23129251700680273</v>
      </c>
      <c r="K1423">
        <v>0.83333333333333337</v>
      </c>
      <c r="L1423">
        <v>0.12656784492588369</v>
      </c>
      <c r="M1423">
        <v>0.85185185185185186</v>
      </c>
      <c r="N1423">
        <v>0.5161290322580645</v>
      </c>
      <c r="O1423">
        <v>0.69565217391304346</v>
      </c>
      <c r="P1423">
        <v>34897.391304347817</v>
      </c>
      <c r="Q1423">
        <v>910.38888888888891</v>
      </c>
      <c r="R1423">
        <v>17.547619047619051</v>
      </c>
      <c r="S1423">
        <v>1.769911504424779E-3</v>
      </c>
      <c r="T1423">
        <v>7.0796460176991149E-3</v>
      </c>
      <c r="U1423">
        <v>5.3097345132743362E-3</v>
      </c>
      <c r="V1423">
        <v>877</v>
      </c>
      <c r="W1423">
        <f t="shared" si="44"/>
        <v>1.415929203539823E-2</v>
      </c>
      <c r="X1423">
        <v>5.3097345132743362E-2</v>
      </c>
      <c r="Y1423">
        <v>7.9646017699115043E-2</v>
      </c>
      <c r="Z1423">
        <v>39.739130434782609</v>
      </c>
      <c r="AA1423">
        <v>0.13451327433628321</v>
      </c>
      <c r="AB1423">
        <v>6.3716814159292035E-2</v>
      </c>
      <c r="AC1423">
        <v>565</v>
      </c>
      <c r="AD1423">
        <v>2.1739130434782612E-2</v>
      </c>
      <c r="AE1423">
        <v>0</v>
      </c>
      <c r="AF1423">
        <v>5.3097345132743362E-3</v>
      </c>
      <c r="AG1423">
        <v>1.769911504424779E-3</v>
      </c>
      <c r="AH1423">
        <v>0</v>
      </c>
      <c r="AI1423">
        <f t="shared" si="45"/>
        <v>2.6087591503593705E-2</v>
      </c>
      <c r="AJ1423">
        <v>1.769911504424779E-3</v>
      </c>
      <c r="AK1423">
        <v>0.34782608695652167</v>
      </c>
      <c r="AL1423">
        <v>0.43671607753705821</v>
      </c>
      <c r="AM1423">
        <v>0.47826086956521741</v>
      </c>
      <c r="AN1423">
        <f>INDEX(realgdp!$A:$H,MATCH(Sheet1!A1423,realgdp!$A:$A,0),MATCH(Sheet1!I1423,realgdp!$A$1:$H$1,0))</f>
        <v>6509.8</v>
      </c>
      <c r="AO1423">
        <f>INDEX(pricelevel!$A:$H,MATCH(A1423,pricelevel!$A:$A,0),MATCH(Sheet1!I1423,pricelevel!$A$1:$H$1,0))</f>
        <v>91.9</v>
      </c>
    </row>
    <row r="1424" spans="1:41">
      <c r="A1424" s="1">
        <v>29180</v>
      </c>
      <c r="B1424" s="5" t="s">
        <v>147</v>
      </c>
      <c r="C1424">
        <v>50100.33310201249</v>
      </c>
      <c r="D1424">
        <v>0.51006245662734218</v>
      </c>
      <c r="E1424">
        <v>0.81956974323386533</v>
      </c>
      <c r="F1424">
        <v>7.2297015961138102</v>
      </c>
      <c r="G1424">
        <v>185634.28174878561</v>
      </c>
      <c r="H1424">
        <v>0.96977329974811088</v>
      </c>
      <c r="I1424">
        <v>2017</v>
      </c>
      <c r="J1424">
        <v>0.25522252497729336</v>
      </c>
      <c r="K1424">
        <v>0.86131386861313863</v>
      </c>
      <c r="L1424">
        <v>0.15224994171135461</v>
      </c>
      <c r="M1424">
        <v>0.90145985401459849</v>
      </c>
      <c r="N1424">
        <v>0.38571428571428568</v>
      </c>
      <c r="O1424">
        <v>0.48178137651821862</v>
      </c>
      <c r="P1424">
        <v>28902.995951417</v>
      </c>
      <c r="Q1424">
        <v>873.06578947368416</v>
      </c>
      <c r="R1424">
        <v>25.011049723756901</v>
      </c>
      <c r="S1424">
        <v>9.2866188265090764E-3</v>
      </c>
      <c r="T1424">
        <v>6.3317855635289149E-3</v>
      </c>
      <c r="U1424">
        <v>5.0654284508231317E-3</v>
      </c>
      <c r="V1424">
        <v>4289</v>
      </c>
      <c r="W1424">
        <f t="shared" si="44"/>
        <v>2.0683832840861123E-2</v>
      </c>
      <c r="X1424">
        <v>5.7408189109328829E-2</v>
      </c>
      <c r="Y1424">
        <v>8.3579569438581677E-2</v>
      </c>
      <c r="Z1424">
        <v>41.394230769230766</v>
      </c>
      <c r="AA1424">
        <v>0.1122836639932461</v>
      </c>
      <c r="AB1424">
        <v>6.0363022372308991E-2</v>
      </c>
      <c r="AC1424">
        <v>2369</v>
      </c>
      <c r="AD1424">
        <v>2.4291497975708499E-2</v>
      </c>
      <c r="AE1424">
        <v>2.1105951878429719E-3</v>
      </c>
      <c r="AF1424">
        <v>2.9548332629801598E-3</v>
      </c>
      <c r="AG1424">
        <v>3.3769523005487551E-3</v>
      </c>
      <c r="AH1424">
        <v>8.4423807513718866E-4</v>
      </c>
      <c r="AI1424">
        <f t="shared" si="45"/>
        <v>3.0206757491203301E-2</v>
      </c>
      <c r="AJ1424">
        <v>8.9067116926973403E-2</v>
      </c>
      <c r="AK1424">
        <v>0.4331983805668016</v>
      </c>
      <c r="AL1424">
        <v>0.42970389368151091</v>
      </c>
      <c r="AM1424">
        <v>0.68825910931174084</v>
      </c>
      <c r="AN1424">
        <f>INDEX(realgdp!$A:$H,MATCH(Sheet1!A1424,realgdp!$A:$A,0),MATCH(Sheet1!I1424,realgdp!$A$1:$H$1,0))</f>
        <v>19285.3</v>
      </c>
      <c r="AO1424">
        <f>INDEX(pricelevel!$A:$H,MATCH(A1424,pricelevel!$A:$A,0),MATCH(Sheet1!I1424,pricelevel!$A$1:$H$1,0))</f>
        <v>87.6</v>
      </c>
    </row>
    <row r="1425" spans="1:41">
      <c r="A1425" s="1">
        <v>29200</v>
      </c>
      <c r="B1425" s="5" t="s">
        <v>148</v>
      </c>
      <c r="C1425">
        <v>57076.264367816089</v>
      </c>
      <c r="D1425">
        <v>0.5114942528735632</v>
      </c>
      <c r="E1425">
        <v>0.91379310344827591</v>
      </c>
      <c r="F1425">
        <v>8.1800766283524897</v>
      </c>
      <c r="G1425">
        <v>188203.44827586209</v>
      </c>
      <c r="H1425">
        <v>0.98245614035087714</v>
      </c>
      <c r="I1425">
        <v>2017</v>
      </c>
      <c r="J1425">
        <v>0.32600732600732601</v>
      </c>
      <c r="K1425">
        <v>1.7191011235955056</v>
      </c>
      <c r="L1425">
        <v>0.13394793926247289</v>
      </c>
      <c r="M1425">
        <v>1.550561797752809</v>
      </c>
      <c r="N1425">
        <v>0.57676348547717837</v>
      </c>
      <c r="O1425">
        <v>0.78985507246376807</v>
      </c>
      <c r="P1425">
        <v>32575.65217391304</v>
      </c>
      <c r="Q1425">
        <v>856.25396825396831</v>
      </c>
      <c r="R1425">
        <v>17.440366972477069</v>
      </c>
      <c r="S1425">
        <v>1.6339869281045749E-2</v>
      </c>
      <c r="T1425">
        <v>4.0849673202614381E-3</v>
      </c>
      <c r="U1425">
        <v>4.9019607843137254E-3</v>
      </c>
      <c r="V1425">
        <v>1844</v>
      </c>
      <c r="W1425">
        <f t="shared" si="44"/>
        <v>2.5326797385620912E-2</v>
      </c>
      <c r="X1425">
        <v>7.9248366013071891E-2</v>
      </c>
      <c r="Y1425">
        <v>6.2908496732026142E-2</v>
      </c>
      <c r="Z1425">
        <v>39.095999999999997</v>
      </c>
      <c r="AA1425">
        <v>0.1004901960784314</v>
      </c>
      <c r="AB1425">
        <v>5.1470588235294122E-2</v>
      </c>
      <c r="AC1425">
        <v>1224</v>
      </c>
      <c r="AD1425">
        <v>0.28260869565217389</v>
      </c>
      <c r="AE1425">
        <v>1.633986928104575E-3</v>
      </c>
      <c r="AF1425">
        <v>3.26797385620915E-3</v>
      </c>
      <c r="AG1425">
        <v>1.225490196078431E-2</v>
      </c>
      <c r="AH1425">
        <v>1.633986928104575E-3</v>
      </c>
      <c r="AI1425">
        <f t="shared" si="45"/>
        <v>2.6285090584914409E-2</v>
      </c>
      <c r="AJ1425">
        <v>0</v>
      </c>
      <c r="AK1425">
        <v>0.41304347826086962</v>
      </c>
      <c r="AL1425">
        <v>0.38069414316702821</v>
      </c>
      <c r="AM1425">
        <v>0.42753623188405798</v>
      </c>
      <c r="AN1425">
        <f>INDEX(realgdp!$A:$H,MATCH(Sheet1!A1425,realgdp!$A:$A,0),MATCH(Sheet1!I1425,realgdp!$A$1:$H$1,0))</f>
        <v>8944.9</v>
      </c>
      <c r="AO1425">
        <f>INDEX(pricelevel!$A:$H,MATCH(A1425,pricelevel!$A:$A,0),MATCH(Sheet1!I1425,pricelevel!$A$1:$H$1,0))</f>
        <v>90.9</v>
      </c>
    </row>
    <row r="1426" spans="1:41">
      <c r="A1426" s="1">
        <v>29420</v>
      </c>
      <c r="B1426" s="5" t="s">
        <v>150</v>
      </c>
      <c r="C1426">
        <v>45149.748653500901</v>
      </c>
      <c r="D1426">
        <v>0.52423698384201078</v>
      </c>
      <c r="E1426">
        <v>0.90125673249551164</v>
      </c>
      <c r="F1426">
        <v>7.0574506283662481</v>
      </c>
      <c r="G1426">
        <v>184728.3662477558</v>
      </c>
      <c r="H1426">
        <v>0.964769647696477</v>
      </c>
      <c r="I1426">
        <v>2017</v>
      </c>
      <c r="J1426">
        <v>0.17422680412371133</v>
      </c>
      <c r="K1426">
        <v>0.67226890756302526</v>
      </c>
      <c r="L1426">
        <v>0.1153846153846154</v>
      </c>
      <c r="M1426">
        <v>0.68067226890756305</v>
      </c>
      <c r="N1426">
        <v>0.18939393939393939</v>
      </c>
      <c r="O1426">
        <v>0.29629629629629628</v>
      </c>
      <c r="P1426">
        <v>20365.06172839506</v>
      </c>
      <c r="Q1426">
        <v>798.52777777777783</v>
      </c>
      <c r="R1426">
        <v>24.52272727272727</v>
      </c>
      <c r="S1426">
        <v>1.6016016016016019E-2</v>
      </c>
      <c r="T1426">
        <v>3.003003003003003E-3</v>
      </c>
      <c r="U1426">
        <v>6.006006006006006E-3</v>
      </c>
      <c r="V1426">
        <v>2028</v>
      </c>
      <c r="W1426">
        <f t="shared" si="44"/>
        <v>2.5025025025025027E-2</v>
      </c>
      <c r="X1426">
        <v>8.1081081081081086E-2</v>
      </c>
      <c r="Y1426">
        <v>9.0090090090090086E-2</v>
      </c>
      <c r="Z1426">
        <v>36.910714285714278</v>
      </c>
      <c r="AA1426">
        <v>0.1031031031031031</v>
      </c>
      <c r="AB1426">
        <v>8.8088088088088087E-2</v>
      </c>
      <c r="AC1426">
        <v>999</v>
      </c>
      <c r="AD1426">
        <v>1.234567901234568E-2</v>
      </c>
      <c r="AE1426">
        <v>2.002002002002002E-3</v>
      </c>
      <c r="AF1426">
        <v>4.004004004004004E-3</v>
      </c>
      <c r="AG1426">
        <v>8.0080080080080079E-3</v>
      </c>
      <c r="AH1426">
        <v>1.001001001001001E-3</v>
      </c>
      <c r="AI1426">
        <f t="shared" si="45"/>
        <v>3.9210673084500818E-2</v>
      </c>
      <c r="AJ1426">
        <v>4.004004004004004E-3</v>
      </c>
      <c r="AK1426">
        <v>0.2098765432098765</v>
      </c>
      <c r="AL1426">
        <v>0.45315581854043391</v>
      </c>
      <c r="AM1426">
        <v>0.7407407407407407</v>
      </c>
      <c r="AN1426">
        <f>INDEX(realgdp!$A:$H,MATCH(Sheet1!A1426,realgdp!$A:$A,0),MATCH(Sheet1!I1426,realgdp!$A$1:$H$1,0))</f>
        <v>3758.9</v>
      </c>
      <c r="AO1426">
        <f>INDEX(pricelevel!$A:$H,MATCH(A1426,pricelevel!$A:$A,0),MATCH(Sheet1!I1426,pricelevel!$A$1:$H$1,0))</f>
        <v>91.2</v>
      </c>
    </row>
    <row r="1427" spans="1:41">
      <c r="A1427" s="1">
        <v>29460</v>
      </c>
      <c r="B1427" s="5" t="s">
        <v>151</v>
      </c>
      <c r="C1427">
        <v>45898.00264433671</v>
      </c>
      <c r="D1427">
        <v>0.499779638607316</v>
      </c>
      <c r="E1427">
        <v>0.87219039224327899</v>
      </c>
      <c r="F1427">
        <v>7.2476862053768176</v>
      </c>
      <c r="G1427">
        <v>178023.93124724549</v>
      </c>
      <c r="H1427">
        <v>0.97444444444444445</v>
      </c>
      <c r="I1427">
        <v>2017</v>
      </c>
      <c r="J1427">
        <v>0.23819978046103182</v>
      </c>
      <c r="K1427">
        <v>0.96717171717171713</v>
      </c>
      <c r="L1427">
        <v>0.14009728978457259</v>
      </c>
      <c r="M1427">
        <v>0.97979797979797978</v>
      </c>
      <c r="N1427">
        <v>0.36173633440514469</v>
      </c>
      <c r="O1427">
        <v>0.45618556701030932</v>
      </c>
      <c r="P1427">
        <v>22451.237113402061</v>
      </c>
      <c r="Q1427">
        <v>1049.1472392638041</v>
      </c>
      <c r="R1427">
        <v>29.3503937007874</v>
      </c>
      <c r="S1427">
        <v>6.8439062911292443E-3</v>
      </c>
      <c r="T1427">
        <v>1.1318768096867601E-2</v>
      </c>
      <c r="U1427">
        <v>6.3174519610423793E-3</v>
      </c>
      <c r="V1427">
        <v>7195</v>
      </c>
      <c r="W1427">
        <f t="shared" si="44"/>
        <v>2.4480126349039226E-2</v>
      </c>
      <c r="X1427">
        <v>5.9752566464859172E-2</v>
      </c>
      <c r="Y1427">
        <v>8.0284285338246913E-2</v>
      </c>
      <c r="Z1427">
        <v>38.134228187919462</v>
      </c>
      <c r="AA1427">
        <v>0.1200315872598052</v>
      </c>
      <c r="AB1427">
        <v>7.3177151882074229E-2</v>
      </c>
      <c r="AC1427">
        <v>3799</v>
      </c>
      <c r="AD1427">
        <v>0.1262886597938144</v>
      </c>
      <c r="AE1427">
        <v>3.685180310608055E-3</v>
      </c>
      <c r="AF1427">
        <v>2.6322716504343252E-3</v>
      </c>
      <c r="AG1427">
        <v>1.8425901553040271E-3</v>
      </c>
      <c r="AH1427">
        <v>7.8968149513029742E-4</v>
      </c>
      <c r="AI1427">
        <f t="shared" si="45"/>
        <v>4.6730041376540681E-2</v>
      </c>
      <c r="AJ1427">
        <v>4.7380889707817836E-3</v>
      </c>
      <c r="AK1427">
        <v>0.39175257731958762</v>
      </c>
      <c r="AL1427">
        <v>0.4619874913134121</v>
      </c>
      <c r="AM1427">
        <v>0.75257731958762886</v>
      </c>
      <c r="AN1427">
        <f>INDEX(realgdp!$A:$H,MATCH(Sheet1!A1427,realgdp!$A:$A,0),MATCH(Sheet1!I1427,realgdp!$A$1:$H$1,0))</f>
        <v>18296.599999999999</v>
      </c>
      <c r="AO1427">
        <f>INDEX(pricelevel!$A:$H,MATCH(A1427,pricelevel!$A:$A,0),MATCH(Sheet1!I1427,pricelevel!$A$1:$H$1,0))</f>
        <v>93</v>
      </c>
    </row>
    <row r="1428" spans="1:41">
      <c r="A1428" s="1">
        <v>29540</v>
      </c>
      <c r="B1428" s="5" t="s">
        <v>152</v>
      </c>
      <c r="C1428">
        <v>54961.453125</v>
      </c>
      <c r="D1428">
        <v>0.52130681818181823</v>
      </c>
      <c r="E1428">
        <v>0.94815340909090906</v>
      </c>
      <c r="F1428">
        <v>7.4048295454545459</v>
      </c>
      <c r="G1428">
        <v>275063.77840909088</v>
      </c>
      <c r="H1428">
        <v>0.97893030794165314</v>
      </c>
      <c r="I1428">
        <v>2017</v>
      </c>
      <c r="J1428">
        <v>0.25714285714285712</v>
      </c>
      <c r="K1428">
        <v>0.98340248962655596</v>
      </c>
      <c r="L1428">
        <v>0.17148270961629561</v>
      </c>
      <c r="M1428">
        <v>0.97925311203319498</v>
      </c>
      <c r="N1428">
        <v>0.39479392624728848</v>
      </c>
      <c r="O1428">
        <v>0.50847457627118642</v>
      </c>
      <c r="P1428">
        <v>33020.97457627119</v>
      </c>
      <c r="Q1428">
        <v>990</v>
      </c>
      <c r="R1428">
        <v>25.486772486772491</v>
      </c>
      <c r="S1428">
        <v>9.7125097125097121E-3</v>
      </c>
      <c r="T1428">
        <v>1.282051282051282E-2</v>
      </c>
      <c r="U1428">
        <v>2.331002331002331E-3</v>
      </c>
      <c r="V1428">
        <v>4222</v>
      </c>
      <c r="W1428">
        <f t="shared" si="44"/>
        <v>2.4864024864024864E-2</v>
      </c>
      <c r="X1428">
        <v>5.7498057498057503E-2</v>
      </c>
      <c r="Y1428">
        <v>8.7801087801087807E-2</v>
      </c>
      <c r="Z1428">
        <v>40.436893203883493</v>
      </c>
      <c r="AA1428">
        <v>0.1068376068376068</v>
      </c>
      <c r="AB1428">
        <v>7.847707847707848E-2</v>
      </c>
      <c r="AC1428">
        <v>2574</v>
      </c>
      <c r="AD1428">
        <v>8.4745762711864403E-2</v>
      </c>
      <c r="AE1428">
        <v>7.77000777000777E-4</v>
      </c>
      <c r="AF1428">
        <v>1.554001554001554E-3</v>
      </c>
      <c r="AG1428">
        <v>5.8275058275058279E-3</v>
      </c>
      <c r="AH1428">
        <v>3.885003885003885E-4</v>
      </c>
      <c r="AI1428">
        <f t="shared" si="45"/>
        <v>2.9980944315053989E-2</v>
      </c>
      <c r="AJ1428">
        <v>1.554001554001554E-3</v>
      </c>
      <c r="AK1428">
        <v>0.4576271186440678</v>
      </c>
      <c r="AL1428">
        <v>0.45949786830885841</v>
      </c>
      <c r="AM1428">
        <v>0.66101694915254239</v>
      </c>
      <c r="AN1428">
        <f>INDEX(realgdp!$A:$H,MATCH(Sheet1!A1428,realgdp!$A:$A,0),MATCH(Sheet1!I1428,realgdp!$A$1:$H$1,0))</f>
        <v>25170.2</v>
      </c>
      <c r="AO1428">
        <f>INDEX(pricelevel!$A:$H,MATCH(A1428,pricelevel!$A:$A,0),MATCH(Sheet1!I1428,pricelevel!$A$1:$H$1,0))</f>
        <v>99.8</v>
      </c>
    </row>
    <row r="1429" spans="1:41">
      <c r="A1429" s="1">
        <v>29620</v>
      </c>
      <c r="B1429" s="5" t="s">
        <v>153</v>
      </c>
      <c r="C1429">
        <v>55103.931523022431</v>
      </c>
      <c r="D1429">
        <v>0.50649350649350644</v>
      </c>
      <c r="E1429">
        <v>0.93860684769775682</v>
      </c>
      <c r="F1429">
        <v>7.9822904368358918</v>
      </c>
      <c r="G1429">
        <v>174220.3069657615</v>
      </c>
      <c r="H1429">
        <v>0.9780453257790368</v>
      </c>
      <c r="I1429">
        <v>2017</v>
      </c>
      <c r="J1429">
        <v>0.25943000838222968</v>
      </c>
      <c r="K1429">
        <v>0.9966666666666667</v>
      </c>
      <c r="L1429">
        <v>0.13363171355498721</v>
      </c>
      <c r="M1429">
        <v>0.99</v>
      </c>
      <c r="N1429">
        <v>0.51982378854625555</v>
      </c>
      <c r="O1429">
        <v>0.69696969696969702</v>
      </c>
      <c r="P1429">
        <v>30805.589225589221</v>
      </c>
      <c r="Q1429">
        <v>886.39285714285711</v>
      </c>
      <c r="R1429">
        <v>22.545064377682401</v>
      </c>
      <c r="S1429">
        <v>6.894174422612892E-3</v>
      </c>
      <c r="T1429">
        <v>1.068597035504998E-2</v>
      </c>
      <c r="U1429">
        <v>2.7576697690451569E-3</v>
      </c>
      <c r="V1429">
        <v>4692</v>
      </c>
      <c r="W1429">
        <f t="shared" si="44"/>
        <v>2.0337814546708029E-2</v>
      </c>
      <c r="X1429">
        <v>6.5839365735953115E-2</v>
      </c>
      <c r="Y1429">
        <v>8.9624267493967597E-2</v>
      </c>
      <c r="Z1429">
        <v>39.912547528517109</v>
      </c>
      <c r="AA1429">
        <v>8.3074801792485345E-2</v>
      </c>
      <c r="AB1429">
        <v>5.9634608755601518E-2</v>
      </c>
      <c r="AC1429">
        <v>2901</v>
      </c>
      <c r="AD1429">
        <v>8.7542087542087546E-2</v>
      </c>
      <c r="AE1429">
        <v>1.723543605653223E-3</v>
      </c>
      <c r="AF1429">
        <v>1.0341261633919339E-3</v>
      </c>
      <c r="AG1429">
        <v>1.723543605653223E-3</v>
      </c>
      <c r="AH1429">
        <v>3.4470872113064461E-4</v>
      </c>
      <c r="AI1429">
        <f t="shared" si="45"/>
        <v>2.8773767339809842E-2</v>
      </c>
      <c r="AJ1429">
        <v>0</v>
      </c>
      <c r="AK1429">
        <v>0.367003367003367</v>
      </c>
      <c r="AL1429">
        <v>0.42774936061381069</v>
      </c>
      <c r="AM1429">
        <v>0.49158249158249162</v>
      </c>
      <c r="AN1429">
        <f>INDEX(realgdp!$A:$H,MATCH(Sheet1!A1429,realgdp!$A:$A,0),MATCH(Sheet1!I1429,realgdp!$A$1:$H$1,0))</f>
        <v>19548.099999999999</v>
      </c>
      <c r="AO1429">
        <f>INDEX(pricelevel!$A:$H,MATCH(A1429,pricelevel!$A:$A,0),MATCH(Sheet1!I1429,pricelevel!$A$1:$H$1,0))</f>
        <v>92.1</v>
      </c>
    </row>
    <row r="1430" spans="1:41">
      <c r="A1430" s="1">
        <v>29700</v>
      </c>
      <c r="B1430" s="5" t="s">
        <v>154</v>
      </c>
      <c r="C1430">
        <v>38875.667647058821</v>
      </c>
      <c r="D1430">
        <v>0.5117647058823529</v>
      </c>
      <c r="E1430">
        <v>0.94117647058823528</v>
      </c>
      <c r="F1430">
        <v>6.5970588235294114</v>
      </c>
      <c r="G1430">
        <v>151186.0294117647</v>
      </c>
      <c r="H1430">
        <v>0.98172757475083061</v>
      </c>
      <c r="I1430">
        <v>2017</v>
      </c>
      <c r="J1430">
        <v>0.28330658105939005</v>
      </c>
      <c r="K1430">
        <v>0.77927927927927931</v>
      </c>
      <c r="L1430">
        <v>0.20330318521431379</v>
      </c>
      <c r="M1430">
        <v>0.7567567567567568</v>
      </c>
      <c r="N1430">
        <v>0.36544850498338871</v>
      </c>
      <c r="O1430">
        <v>0.42261904761904762</v>
      </c>
      <c r="P1430">
        <v>20002.202380952382</v>
      </c>
      <c r="Q1430">
        <v>807.3291139240506</v>
      </c>
      <c r="R1430">
        <v>22.491228070175438</v>
      </c>
      <c r="S1430">
        <v>3.9184952978056423E-3</v>
      </c>
      <c r="T1430">
        <v>5.4858934169278997E-3</v>
      </c>
      <c r="U1430">
        <v>2.3510971786833861E-3</v>
      </c>
      <c r="V1430">
        <v>2543</v>
      </c>
      <c r="W1430">
        <f t="shared" si="44"/>
        <v>1.1755485893416929E-2</v>
      </c>
      <c r="X1430">
        <v>6.1912225705329151E-2</v>
      </c>
      <c r="Y1430">
        <v>7.0532915360501561E-2</v>
      </c>
      <c r="Z1430">
        <v>38.984126984126981</v>
      </c>
      <c r="AA1430">
        <v>0.12931034482758619</v>
      </c>
      <c r="AB1430">
        <v>0.1018808777429467</v>
      </c>
      <c r="AC1430">
        <v>1276</v>
      </c>
      <c r="AD1430">
        <v>0.30952380952380948</v>
      </c>
      <c r="AE1430">
        <v>7.836990595611285E-4</v>
      </c>
      <c r="AF1430">
        <v>1.567398119122257E-3</v>
      </c>
      <c r="AG1430">
        <v>7.836990595611285E-4</v>
      </c>
      <c r="AH1430">
        <v>0</v>
      </c>
      <c r="AI1430">
        <f t="shared" si="45"/>
        <v>4.0362011069983515E-2</v>
      </c>
      <c r="AJ1430">
        <v>1.5673981191222569E-2</v>
      </c>
      <c r="AK1430">
        <v>0.45833333333333331</v>
      </c>
      <c r="AL1430">
        <v>0.39284309870232009</v>
      </c>
      <c r="AM1430">
        <v>0.7857142857142857</v>
      </c>
      <c r="AN1430">
        <f>INDEX(realgdp!$A:$H,MATCH(Sheet1!A1430,realgdp!$A:$A,0),MATCH(Sheet1!I1430,realgdp!$A$1:$H$1,0))</f>
        <v>7090.4</v>
      </c>
      <c r="AO1430">
        <f>INDEX(pricelevel!$A:$H,MATCH(A1430,pricelevel!$A:$A,0),MATCH(Sheet1!I1430,pricelevel!$A$1:$H$1,0))</f>
        <v>88.4</v>
      </c>
    </row>
    <row r="1431" spans="1:41">
      <c r="A1431" s="1">
        <v>29740</v>
      </c>
      <c r="B1431" s="5" t="s">
        <v>155</v>
      </c>
      <c r="C1431">
        <v>43814.361948955913</v>
      </c>
      <c r="D1431">
        <v>0.45939675174013922</v>
      </c>
      <c r="E1431">
        <v>0.88631090487238984</v>
      </c>
      <c r="F1431">
        <v>7.4825986078886313</v>
      </c>
      <c r="G1431">
        <v>170062.64501160089</v>
      </c>
      <c r="H1431">
        <v>0.96811594202898554</v>
      </c>
      <c r="I1431">
        <v>2017</v>
      </c>
      <c r="J1431">
        <v>0.28386167146974062</v>
      </c>
      <c r="K1431">
        <v>0.91</v>
      </c>
      <c r="L1431">
        <v>0.15498938428874731</v>
      </c>
      <c r="M1431">
        <v>0.78</v>
      </c>
      <c r="N1431">
        <v>0.50285714285714289</v>
      </c>
      <c r="O1431">
        <v>0.62820512820512819</v>
      </c>
      <c r="P1431">
        <v>18141.923076923082</v>
      </c>
      <c r="Q1431">
        <v>821.51282051282055</v>
      </c>
      <c r="R1431">
        <v>23.74</v>
      </c>
      <c r="S1431">
        <v>5.2424639580602884E-3</v>
      </c>
      <c r="T1431">
        <v>7.8636959370904317E-3</v>
      </c>
      <c r="U1431">
        <v>3.9318479685452159E-3</v>
      </c>
      <c r="V1431">
        <v>1413</v>
      </c>
      <c r="W1431">
        <f t="shared" si="44"/>
        <v>1.7038007863695935E-2</v>
      </c>
      <c r="X1431">
        <v>8.1258191349934464E-2</v>
      </c>
      <c r="Y1431">
        <v>7.8636959370904327E-2</v>
      </c>
      <c r="Z1431">
        <v>33.904761904761912</v>
      </c>
      <c r="AA1431">
        <v>9.0432503276539969E-2</v>
      </c>
      <c r="AB1431">
        <v>4.3250327653997382E-2</v>
      </c>
      <c r="AC1431">
        <v>763</v>
      </c>
      <c r="AD1431">
        <v>0.12820512820512819</v>
      </c>
      <c r="AE1431">
        <v>3.9318479685452159E-3</v>
      </c>
      <c r="AF1431">
        <v>0</v>
      </c>
      <c r="AG1431">
        <v>0</v>
      </c>
      <c r="AH1431">
        <v>1.3106159895150721E-3</v>
      </c>
      <c r="AI1431">
        <f t="shared" si="45"/>
        <v>4.5282565526793717E-2</v>
      </c>
      <c r="AJ1431">
        <v>2.6212319790301442E-3</v>
      </c>
      <c r="AK1431">
        <v>0.35897435897435898</v>
      </c>
      <c r="AL1431">
        <v>0.4140127388535032</v>
      </c>
      <c r="AM1431">
        <v>0.5641025641025641</v>
      </c>
      <c r="AN1431">
        <f>INDEX(realgdp!$A:$H,MATCH(Sheet1!A1431,realgdp!$A:$A,0),MATCH(Sheet1!I1431,realgdp!$A$1:$H$1,0))</f>
        <v>6171.5</v>
      </c>
      <c r="AO1431">
        <f>INDEX(pricelevel!$A:$H,MATCH(A1431,pricelevel!$A:$A,0),MATCH(Sheet1!I1431,pricelevel!$A$1:$H$1,0))</f>
        <v>89.7</v>
      </c>
    </row>
    <row r="1432" spans="1:41">
      <c r="A1432" s="1">
        <v>29820</v>
      </c>
      <c r="B1432" s="5" t="s">
        <v>156</v>
      </c>
      <c r="C1432">
        <v>58643.588470220522</v>
      </c>
      <c r="D1432">
        <v>0.51432540371592295</v>
      </c>
      <c r="E1432">
        <v>0.71245007813856576</v>
      </c>
      <c r="F1432">
        <v>7.4882792151415174</v>
      </c>
      <c r="G1432">
        <v>302375.46449036291</v>
      </c>
      <c r="H1432">
        <v>0.97589869281045749</v>
      </c>
      <c r="I1432">
        <v>2017</v>
      </c>
      <c r="J1432">
        <v>0.26456621004566211</v>
      </c>
      <c r="K1432">
        <v>0.99388379204892963</v>
      </c>
      <c r="L1432">
        <v>0.15349931386002741</v>
      </c>
      <c r="M1432">
        <v>0.97553516819571862</v>
      </c>
      <c r="N1432">
        <v>0.39237788513150829</v>
      </c>
      <c r="O1432">
        <v>0.54702194357366773</v>
      </c>
      <c r="P1432">
        <v>29408.777429467089</v>
      </c>
      <c r="Q1432">
        <v>1198.7306590257881</v>
      </c>
      <c r="R1432">
        <v>24.427385892116181</v>
      </c>
      <c r="S1432">
        <v>8.7339876892363992E-3</v>
      </c>
      <c r="T1432">
        <v>1.463982698386292E-2</v>
      </c>
      <c r="U1432">
        <v>1.439028447845616E-2</v>
      </c>
      <c r="V1432">
        <v>20404</v>
      </c>
      <c r="W1432">
        <f t="shared" si="44"/>
        <v>3.7764099151555479E-2</v>
      </c>
      <c r="X1432">
        <v>9.1498918649143238E-2</v>
      </c>
      <c r="Y1432">
        <v>8.3679920146398273E-2</v>
      </c>
      <c r="Z1432">
        <v>38.851512373968838</v>
      </c>
      <c r="AA1432">
        <v>0.1176177008817169</v>
      </c>
      <c r="AB1432">
        <v>6.7626018965230406E-2</v>
      </c>
      <c r="AC1432">
        <v>12022</v>
      </c>
      <c r="AD1432">
        <v>0.2210031347962382</v>
      </c>
      <c r="AE1432">
        <v>4.5749459324571622E-3</v>
      </c>
      <c r="AF1432">
        <v>9.8153385459990011E-3</v>
      </c>
      <c r="AG1432">
        <v>4.2422225919148231E-3</v>
      </c>
      <c r="AH1432">
        <v>7.486275162202628E-4</v>
      </c>
      <c r="AI1432">
        <f t="shared" si="45"/>
        <v>4.0760982393803311E-2</v>
      </c>
      <c r="AJ1432">
        <v>1.91315920811845E-3</v>
      </c>
      <c r="AK1432">
        <v>0.35344827586206901</v>
      </c>
      <c r="AL1432">
        <v>0.41428151342873948</v>
      </c>
      <c r="AM1432">
        <v>0.53761755485893414</v>
      </c>
      <c r="AN1432">
        <f>INDEX(realgdp!$A:$H,MATCH(Sheet1!A1432,realgdp!$A:$A,0),MATCH(Sheet1!I1432,realgdp!$A$1:$H$1,0))</f>
        <v>96061.8</v>
      </c>
      <c r="AO1432">
        <f>INDEX(pricelevel!$A:$H,MATCH(A1432,pricelevel!$A:$A,0),MATCH(Sheet1!I1432,pricelevel!$A$1:$H$1,0))</f>
        <v>97.5</v>
      </c>
    </row>
    <row r="1433" spans="1:41">
      <c r="A1433" s="1">
        <v>29940</v>
      </c>
      <c r="B1433" s="5" t="s">
        <v>157</v>
      </c>
      <c r="C1433">
        <v>56693.899082568809</v>
      </c>
      <c r="D1433">
        <v>0.52293577981651373</v>
      </c>
      <c r="E1433">
        <v>0.93577981651376152</v>
      </c>
      <c r="F1433">
        <v>8.8807339449541285</v>
      </c>
      <c r="G1433">
        <v>249211.00917431191</v>
      </c>
      <c r="H1433">
        <v>1</v>
      </c>
      <c r="I1433">
        <v>2017</v>
      </c>
      <c r="J1433">
        <v>0.32203389830508472</v>
      </c>
      <c r="K1433">
        <v>1.6190476190476191</v>
      </c>
      <c r="L1433">
        <v>0.10732323232323231</v>
      </c>
      <c r="M1433">
        <v>1.642857142857143</v>
      </c>
      <c r="N1433">
        <v>0.61650485436893199</v>
      </c>
      <c r="O1433">
        <v>0.82608695652173914</v>
      </c>
      <c r="P1433">
        <v>25708.405797101452</v>
      </c>
      <c r="Q1433">
        <v>952.9</v>
      </c>
      <c r="R1433">
        <v>17.42307692307692</v>
      </c>
      <c r="S1433">
        <v>2.1699819168173599E-2</v>
      </c>
      <c r="T1433">
        <v>1.0849909584086799E-2</v>
      </c>
      <c r="U1433">
        <v>3.616636528028933E-3</v>
      </c>
      <c r="V1433">
        <v>792</v>
      </c>
      <c r="W1433">
        <f t="shared" si="44"/>
        <v>3.6166365280289332E-2</v>
      </c>
      <c r="X1433">
        <v>7.5949367088607597E-2</v>
      </c>
      <c r="Y1433">
        <v>9.2224231464737794E-2</v>
      </c>
      <c r="Z1433">
        <v>35.269841269841272</v>
      </c>
      <c r="AA1433">
        <v>0.1066907775768535</v>
      </c>
      <c r="AB1433">
        <v>3.25497287522604E-2</v>
      </c>
      <c r="AC1433">
        <v>553</v>
      </c>
      <c r="AD1433">
        <v>0.14492753623188409</v>
      </c>
      <c r="AE1433">
        <v>1.8083182640144661E-3</v>
      </c>
      <c r="AF1433">
        <v>1.8083182640144661E-3</v>
      </c>
      <c r="AG1433">
        <v>1.9891500904159129E-2</v>
      </c>
      <c r="AH1433">
        <v>0</v>
      </c>
      <c r="AI1433">
        <f t="shared" si="45"/>
        <v>3.7065697792409855E-2</v>
      </c>
      <c r="AJ1433">
        <v>0</v>
      </c>
      <c r="AK1433">
        <v>0.27536231884057971</v>
      </c>
      <c r="AL1433">
        <v>0.36616161616161619</v>
      </c>
      <c r="AM1433">
        <v>0.17391304347826089</v>
      </c>
      <c r="AN1433">
        <f>INDEX(realgdp!$A:$H,MATCH(Sheet1!A1433,realgdp!$A:$A,0),MATCH(Sheet1!I1433,realgdp!$A$1:$H$1,0))</f>
        <v>3959.4</v>
      </c>
      <c r="AO1433">
        <f>INDEX(pricelevel!$A:$H,MATCH(A1433,pricelevel!$A:$A,0),MATCH(Sheet1!I1433,pricelevel!$A$1:$H$1,0))</f>
        <v>91.5</v>
      </c>
    </row>
    <row r="1434" spans="1:41">
      <c r="A1434" s="1">
        <v>30140</v>
      </c>
      <c r="B1434" s="5" t="s">
        <v>158</v>
      </c>
      <c r="C1434">
        <v>52955.774946921447</v>
      </c>
      <c r="D1434">
        <v>0.49893842887473461</v>
      </c>
      <c r="E1434">
        <v>0.95329087048832273</v>
      </c>
      <c r="F1434">
        <v>7.3503184713375793</v>
      </c>
      <c r="G1434">
        <v>193670.9129511677</v>
      </c>
      <c r="H1434">
        <v>0.9974811083123426</v>
      </c>
      <c r="I1434">
        <v>2017</v>
      </c>
      <c r="J1434">
        <v>0.21178343949044587</v>
      </c>
      <c r="K1434">
        <v>0.70270270270270274</v>
      </c>
      <c r="L1434">
        <v>0.16038492381716121</v>
      </c>
      <c r="M1434">
        <v>0.79729729729729726</v>
      </c>
      <c r="N1434">
        <v>0.37894736842105259</v>
      </c>
      <c r="O1434">
        <v>0.5423728813559322</v>
      </c>
      <c r="P1434">
        <v>33334.745762711857</v>
      </c>
      <c r="Q1434">
        <v>788.20833333333337</v>
      </c>
      <c r="R1434">
        <v>19.369565217391301</v>
      </c>
      <c r="S1434">
        <v>1.4204545454545451E-2</v>
      </c>
      <c r="T1434">
        <v>1.136363636363636E-2</v>
      </c>
      <c r="U1434">
        <v>2.840909090909091E-3</v>
      </c>
      <c r="V1434">
        <v>1247</v>
      </c>
      <c r="W1434">
        <f t="shared" si="44"/>
        <v>2.8409090909090901E-2</v>
      </c>
      <c r="X1434">
        <v>3.8352272727272728E-2</v>
      </c>
      <c r="Y1434">
        <v>9.9431818181818177E-2</v>
      </c>
      <c r="Z1434">
        <v>41.081632653061227</v>
      </c>
      <c r="AA1434">
        <v>9.5170454545454544E-2</v>
      </c>
      <c r="AB1434">
        <v>0.109375</v>
      </c>
      <c r="AC1434">
        <v>704</v>
      </c>
      <c r="AD1434">
        <v>0.1864406779661017</v>
      </c>
      <c r="AE1434">
        <v>0</v>
      </c>
      <c r="AF1434">
        <v>2.840909090909091E-3</v>
      </c>
      <c r="AG1434">
        <v>1.136363636363636E-2</v>
      </c>
      <c r="AH1434">
        <v>0</v>
      </c>
      <c r="AI1434">
        <f t="shared" si="45"/>
        <v>2.3645248082708365E-2</v>
      </c>
      <c r="AJ1434">
        <v>0</v>
      </c>
      <c r="AK1434">
        <v>0.42372881355932202</v>
      </c>
      <c r="AL1434">
        <v>0.49077786688051322</v>
      </c>
      <c r="AM1434">
        <v>0.86440677966101698</v>
      </c>
      <c r="AN1434">
        <f>INDEX(realgdp!$A:$H,MATCH(Sheet1!A1434,realgdp!$A:$A,0),MATCH(Sheet1!I1434,realgdp!$A$1:$H$1,0))</f>
        <v>4474.1000000000004</v>
      </c>
      <c r="AO1434">
        <f>INDEX(pricelevel!$A:$H,MATCH(A1434,pricelevel!$A:$A,0),MATCH(Sheet1!I1434,pricelevel!$A$1:$H$1,0))</f>
        <v>95.8</v>
      </c>
    </row>
    <row r="1435" spans="1:41">
      <c r="A1435" s="1">
        <v>30340</v>
      </c>
      <c r="B1435" s="5" t="s">
        <v>159</v>
      </c>
      <c r="C1435">
        <v>48899.065743944637</v>
      </c>
      <c r="D1435">
        <v>0.52941176470588236</v>
      </c>
      <c r="E1435">
        <v>0.98961937716262971</v>
      </c>
      <c r="F1435">
        <v>7.757785467128028</v>
      </c>
      <c r="G1435">
        <v>168616.26297577849</v>
      </c>
      <c r="H1435">
        <v>0.98393574297188757</v>
      </c>
      <c r="I1435">
        <v>2017</v>
      </c>
      <c r="J1435">
        <v>0.20657276995305165</v>
      </c>
      <c r="K1435">
        <v>1.5333333333333334</v>
      </c>
      <c r="L1435">
        <v>0.14512195121951221</v>
      </c>
      <c r="M1435">
        <v>1.033333333333333</v>
      </c>
      <c r="N1435">
        <v>0.40170940170940173</v>
      </c>
      <c r="O1435">
        <v>0.5161290322580645</v>
      </c>
      <c r="P1435">
        <v>29777.419354838708</v>
      </c>
      <c r="Q1435">
        <v>789.28571428571433</v>
      </c>
      <c r="R1435">
        <v>22.88</v>
      </c>
      <c r="S1435">
        <v>1.556420233463035E-2</v>
      </c>
      <c r="T1435">
        <v>2.1400778210116728E-2</v>
      </c>
      <c r="U1435">
        <v>1.945525291828794E-3</v>
      </c>
      <c r="V1435">
        <v>820</v>
      </c>
      <c r="W1435">
        <f t="shared" si="44"/>
        <v>3.8910505836575869E-2</v>
      </c>
      <c r="X1435">
        <v>5.2529182879377433E-2</v>
      </c>
      <c r="Y1435">
        <v>6.0311284046692608E-2</v>
      </c>
      <c r="Z1435">
        <v>36.142857142857153</v>
      </c>
      <c r="AA1435">
        <v>9.9221789883268477E-2</v>
      </c>
      <c r="AB1435">
        <v>7.7821011673151752E-2</v>
      </c>
      <c r="AC1435">
        <v>514</v>
      </c>
      <c r="AD1435">
        <v>3.2258064516129031E-2</v>
      </c>
      <c r="AE1435">
        <v>1.945525291828794E-3</v>
      </c>
      <c r="AF1435">
        <v>0</v>
      </c>
      <c r="AG1435">
        <v>5.8365758754863814E-3</v>
      </c>
      <c r="AH1435">
        <v>0</v>
      </c>
      <c r="AI1435">
        <f t="shared" si="45"/>
        <v>2.6506182583530654E-2</v>
      </c>
      <c r="AJ1435">
        <v>1.945525291828794E-3</v>
      </c>
      <c r="AK1435">
        <v>0.22580645161290319</v>
      </c>
      <c r="AL1435">
        <v>0.38536585365853659</v>
      </c>
      <c r="AM1435">
        <v>0.4838709677419355</v>
      </c>
      <c r="AN1435">
        <f>INDEX(realgdp!$A:$H,MATCH(Sheet1!A1435,realgdp!$A:$A,0),MATCH(Sheet1!I1435,realgdp!$A$1:$H$1,0))</f>
        <v>3621.4</v>
      </c>
      <c r="AO1435">
        <f>INDEX(pricelevel!$A:$H,MATCH(A1435,pricelevel!$A:$A,0),MATCH(Sheet1!I1435,pricelevel!$A$1:$H$1,0))</f>
        <v>94.9</v>
      </c>
    </row>
    <row r="1436" spans="1:41">
      <c r="A1436" s="1">
        <v>30620</v>
      </c>
      <c r="B1436" s="5" t="s">
        <v>160</v>
      </c>
      <c r="C1436">
        <v>44891.592326139093</v>
      </c>
      <c r="D1436">
        <v>0.54436450839328532</v>
      </c>
      <c r="E1436">
        <v>0.94724220623501199</v>
      </c>
      <c r="F1436">
        <v>7.4364508393285371</v>
      </c>
      <c r="G1436">
        <v>136405.75539568349</v>
      </c>
      <c r="H1436">
        <v>0.98270893371757928</v>
      </c>
      <c r="I1436">
        <v>2017</v>
      </c>
      <c r="J1436">
        <v>0.2364217252396166</v>
      </c>
      <c r="K1436">
        <v>0.92405063291139244</v>
      </c>
      <c r="L1436">
        <v>0.1436597110754414</v>
      </c>
      <c r="M1436">
        <v>0.810126582278481</v>
      </c>
      <c r="N1436">
        <v>0.35036496350364971</v>
      </c>
      <c r="O1436">
        <v>0.53125</v>
      </c>
      <c r="P1436">
        <v>27900.375</v>
      </c>
      <c r="Q1436">
        <v>778.875</v>
      </c>
      <c r="R1436">
        <v>23.836734693877549</v>
      </c>
      <c r="S1436">
        <v>2.7894002789400278E-3</v>
      </c>
      <c r="T1436">
        <v>9.7629009762900971E-3</v>
      </c>
      <c r="U1436">
        <v>2.7894002789400278E-3</v>
      </c>
      <c r="V1436">
        <v>1246</v>
      </c>
      <c r="W1436">
        <f t="shared" si="44"/>
        <v>1.5341701534170154E-2</v>
      </c>
      <c r="X1436">
        <v>5.5788005578800558E-2</v>
      </c>
      <c r="Y1436">
        <v>6.9735006973500699E-2</v>
      </c>
      <c r="Z1436">
        <v>39.214285714285722</v>
      </c>
      <c r="AA1436">
        <v>8.2287308228730829E-2</v>
      </c>
      <c r="AB1436">
        <v>0.10181311018131101</v>
      </c>
      <c r="AC1436">
        <v>717</v>
      </c>
      <c r="AD1436">
        <v>1.5625E-2</v>
      </c>
      <c r="AE1436">
        <v>0</v>
      </c>
      <c r="AF1436">
        <v>2.7894002789400278E-3</v>
      </c>
      <c r="AG1436">
        <v>0</v>
      </c>
      <c r="AH1436">
        <v>2.7894002789400278E-3</v>
      </c>
      <c r="AI1436">
        <f t="shared" si="45"/>
        <v>2.7916291447695595E-2</v>
      </c>
      <c r="AJ1436">
        <v>5.5788005578800556E-3</v>
      </c>
      <c r="AK1436">
        <v>0.484375</v>
      </c>
      <c r="AL1436">
        <v>0.44703049759229541</v>
      </c>
      <c r="AM1436">
        <v>0.8125</v>
      </c>
      <c r="AN1436">
        <f>INDEX(realgdp!$A:$H,MATCH(Sheet1!A1436,realgdp!$A:$A,0),MATCH(Sheet1!I1436,realgdp!$A$1:$H$1,0))</f>
        <v>4695.2</v>
      </c>
      <c r="AO1436">
        <f>INDEX(pricelevel!$A:$H,MATCH(A1436,pricelevel!$A:$A,0),MATCH(Sheet1!I1436,pricelevel!$A$1:$H$1,0))</f>
        <v>85.6</v>
      </c>
    </row>
    <row r="1437" spans="1:41">
      <c r="A1437" s="1">
        <v>30700</v>
      </c>
      <c r="B1437" s="5" t="s">
        <v>161</v>
      </c>
      <c r="C1437">
        <v>63645.725288831833</v>
      </c>
      <c r="D1437">
        <v>0.5096277278562259</v>
      </c>
      <c r="E1437">
        <v>0.94993581514762515</v>
      </c>
      <c r="F1437">
        <v>8.3645699614890887</v>
      </c>
      <c r="G1437">
        <v>231567.00898587931</v>
      </c>
      <c r="H1437">
        <v>0.99289772727272729</v>
      </c>
      <c r="I1437">
        <v>2017</v>
      </c>
      <c r="J1437">
        <v>0.29386343993085567</v>
      </c>
      <c r="K1437">
        <v>1.0061728395061729</v>
      </c>
      <c r="L1437">
        <v>0.15835411471321689</v>
      </c>
      <c r="M1437">
        <v>0.95679012345679015</v>
      </c>
      <c r="N1437">
        <v>0.52493438320209973</v>
      </c>
      <c r="O1437">
        <v>0.70322580645161292</v>
      </c>
      <c r="P1437">
        <v>30139.677419354841</v>
      </c>
      <c r="Q1437">
        <v>904.41772151898738</v>
      </c>
      <c r="R1437">
        <v>19.12605042016807</v>
      </c>
      <c r="S1437">
        <v>9.3691442848219866E-3</v>
      </c>
      <c r="T1437">
        <v>9.9937539038101181E-3</v>
      </c>
      <c r="U1437">
        <v>4.996876951905059E-3</v>
      </c>
      <c r="V1437">
        <v>2406</v>
      </c>
      <c r="W1437">
        <f t="shared" si="44"/>
        <v>2.4359775140537165E-2</v>
      </c>
      <c r="X1437">
        <v>6.6833229231730171E-2</v>
      </c>
      <c r="Y1437">
        <v>0.1080574640849469</v>
      </c>
      <c r="Z1437">
        <v>37.94202898550725</v>
      </c>
      <c r="AA1437">
        <v>0.113054341036852</v>
      </c>
      <c r="AB1437">
        <v>4.8719550281074331E-2</v>
      </c>
      <c r="AC1437">
        <v>1601</v>
      </c>
      <c r="AD1437">
        <v>7.7419354838709681E-2</v>
      </c>
      <c r="AE1437">
        <v>3.1230480949406619E-3</v>
      </c>
      <c r="AF1437">
        <v>1.8738288569643969E-3</v>
      </c>
      <c r="AG1437">
        <v>4.3722673329169267E-3</v>
      </c>
      <c r="AH1437">
        <v>0</v>
      </c>
      <c r="AI1437">
        <f t="shared" si="45"/>
        <v>3.0007544836501671E-2</v>
      </c>
      <c r="AJ1437">
        <v>1.249219237976265E-3</v>
      </c>
      <c r="AK1437">
        <v>0.41290322580645161</v>
      </c>
      <c r="AL1437">
        <v>0.41022443890274313</v>
      </c>
      <c r="AM1437">
        <v>0.55483870967741933</v>
      </c>
      <c r="AN1437">
        <f>INDEX(realgdp!$A:$H,MATCH(Sheet1!A1437,realgdp!$A:$A,0),MATCH(Sheet1!I1437,realgdp!$A$1:$H$1,0))</f>
        <v>17300.5</v>
      </c>
      <c r="AO1437">
        <f>INDEX(pricelevel!$A:$H,MATCH(A1437,pricelevel!$A:$A,0),MATCH(Sheet1!I1437,pricelevel!$A$1:$H$1,0))</f>
        <v>91.5</v>
      </c>
    </row>
    <row r="1438" spans="1:41">
      <c r="A1438" s="1">
        <v>30780</v>
      </c>
      <c r="B1438" s="5" t="s">
        <v>162</v>
      </c>
      <c r="C1438">
        <v>57649.205967276233</v>
      </c>
      <c r="D1438">
        <v>0.50384985563041385</v>
      </c>
      <c r="E1438">
        <v>0.82194417709335899</v>
      </c>
      <c r="F1438">
        <v>8.0009624639076034</v>
      </c>
      <c r="G1438">
        <v>198967.99807507219</v>
      </c>
      <c r="H1438">
        <v>0.98505747126436782</v>
      </c>
      <c r="I1438">
        <v>2017</v>
      </c>
      <c r="J1438">
        <v>0.25639386189258312</v>
      </c>
      <c r="K1438">
        <v>0.98571428571428577</v>
      </c>
      <c r="L1438">
        <v>0.15816927477704859</v>
      </c>
      <c r="M1438">
        <v>0.94571428571428573</v>
      </c>
      <c r="N1438">
        <v>0.41681901279707501</v>
      </c>
      <c r="O1438">
        <v>0.66163141993957708</v>
      </c>
      <c r="P1438">
        <v>27757.76435045317</v>
      </c>
      <c r="Q1438">
        <v>942.56849315068496</v>
      </c>
      <c r="R1438">
        <v>21.427983539094651</v>
      </c>
      <c r="S1438">
        <v>6.4402810304449651E-3</v>
      </c>
      <c r="T1438">
        <v>1.288056206088993E-2</v>
      </c>
      <c r="U1438">
        <v>4.3911007025761121E-3</v>
      </c>
      <c r="V1438">
        <v>5943</v>
      </c>
      <c r="W1438">
        <f t="shared" si="44"/>
        <v>2.3711943793911006E-2</v>
      </c>
      <c r="X1438">
        <v>5.7669789227166278E-2</v>
      </c>
      <c r="Y1438">
        <v>0.10450819672131149</v>
      </c>
      <c r="Z1438">
        <v>39.049469964664311</v>
      </c>
      <c r="AA1438">
        <v>0.1080210772833724</v>
      </c>
      <c r="AB1438">
        <v>5.3571428571428568E-2</v>
      </c>
      <c r="AC1438">
        <v>3416</v>
      </c>
      <c r="AD1438">
        <v>8.4592145015105744E-2</v>
      </c>
      <c r="AE1438">
        <v>2.34192037470726E-3</v>
      </c>
      <c r="AF1438">
        <v>2.049180327868853E-3</v>
      </c>
      <c r="AG1438">
        <v>2.049180327868853E-3</v>
      </c>
      <c r="AH1438">
        <v>5.8548009367681499E-4</v>
      </c>
      <c r="AI1438">
        <f t="shared" si="45"/>
        <v>3.3956931158085027E-2</v>
      </c>
      <c r="AJ1438">
        <v>2.9274004683840752E-3</v>
      </c>
      <c r="AK1438">
        <v>0.42296072507552868</v>
      </c>
      <c r="AL1438">
        <v>0.44169611307420492</v>
      </c>
      <c r="AM1438">
        <v>0.65558912386706947</v>
      </c>
      <c r="AN1438">
        <f>INDEX(realgdp!$A:$H,MATCH(Sheet1!A1438,realgdp!$A:$A,0),MATCH(Sheet1!I1438,realgdp!$A$1:$H$1,0))</f>
        <v>34241.300000000003</v>
      </c>
      <c r="AO1438">
        <f>INDEX(pricelevel!$A:$H,MATCH(A1438,pricelevel!$A:$A,0),MATCH(Sheet1!I1438,pricelevel!$A$1:$H$1,0))</f>
        <v>90.6</v>
      </c>
    </row>
    <row r="1439" spans="1:41">
      <c r="A1439" s="1">
        <v>31080</v>
      </c>
      <c r="B1439" s="5" t="s">
        <v>163</v>
      </c>
      <c r="C1439">
        <v>71889.441443512245</v>
      </c>
      <c r="D1439">
        <v>0.51675094816687739</v>
      </c>
      <c r="E1439">
        <v>0.60461441213653599</v>
      </c>
      <c r="F1439">
        <v>7.9026548672566372</v>
      </c>
      <c r="G1439">
        <v>719653.97942765197</v>
      </c>
      <c r="H1439">
        <v>0.97120073810465268</v>
      </c>
      <c r="I1439">
        <v>2017</v>
      </c>
      <c r="J1439">
        <v>0.2787958473717369</v>
      </c>
      <c r="K1439">
        <v>1.1125718981101069</v>
      </c>
      <c r="L1439">
        <v>0.13964083476731581</v>
      </c>
      <c r="M1439">
        <v>1.124427749735885</v>
      </c>
      <c r="N1439">
        <v>0.54491807831158012</v>
      </c>
      <c r="O1439">
        <v>0.66228207537321226</v>
      </c>
      <c r="P1439">
        <v>30605.36799248356</v>
      </c>
      <c r="Q1439">
        <v>1708.7531089978049</v>
      </c>
      <c r="R1439">
        <v>30.666714224568409</v>
      </c>
      <c r="S1439">
        <v>8.5840753249411521E-3</v>
      </c>
      <c r="T1439">
        <v>2.914236004503121E-2</v>
      </c>
      <c r="U1439">
        <v>4.9892539146453793E-3</v>
      </c>
      <c r="V1439">
        <v>131917</v>
      </c>
      <c r="W1439">
        <f t="shared" si="44"/>
        <v>4.271568928461774E-2</v>
      </c>
      <c r="X1439">
        <v>5.4050250741991608E-2</v>
      </c>
      <c r="Y1439">
        <v>0.10366134479582439</v>
      </c>
      <c r="Z1439">
        <v>37.657142857142858</v>
      </c>
      <c r="AA1439">
        <v>0.1082796029065602</v>
      </c>
      <c r="AB1439">
        <v>5.8694094770238459E-2</v>
      </c>
      <c r="AC1439">
        <v>78168</v>
      </c>
      <c r="AD1439">
        <v>0.24438876709468629</v>
      </c>
      <c r="AE1439">
        <v>3.0958960188312351E-3</v>
      </c>
      <c r="AF1439">
        <v>1.893357895814144E-3</v>
      </c>
      <c r="AG1439">
        <v>3.671579162828779E-3</v>
      </c>
      <c r="AH1439">
        <v>5.3730426773104085E-4</v>
      </c>
      <c r="AI1439">
        <f t="shared" si="45"/>
        <v>5.5831810596672499E-2</v>
      </c>
      <c r="AJ1439">
        <v>7.2919864906355542E-4</v>
      </c>
      <c r="AK1439">
        <v>0.2400041758012319</v>
      </c>
      <c r="AL1439">
        <v>0.40867363569517201</v>
      </c>
      <c r="AM1439">
        <v>0.32414657062323832</v>
      </c>
      <c r="AN1439">
        <f>INDEX(realgdp!$A:$H,MATCH(Sheet1!A1439,realgdp!$A:$A,0),MATCH(Sheet1!I1439,realgdp!$A$1:$H$1,0))</f>
        <v>904899</v>
      </c>
      <c r="AO1439">
        <f>INDEX(pricelevel!$A:$H,MATCH(A1439,pricelevel!$A:$A,0),MATCH(Sheet1!I1439,pricelevel!$A$1:$H$1,0))</f>
        <v>117.1</v>
      </c>
    </row>
    <row r="1440" spans="1:41">
      <c r="A1440" s="1">
        <v>31140</v>
      </c>
      <c r="B1440" s="5" t="s">
        <v>164</v>
      </c>
      <c r="C1440">
        <v>62998.602750647799</v>
      </c>
      <c r="D1440">
        <v>0.49531592585210282</v>
      </c>
      <c r="E1440">
        <v>0.91429140920869045</v>
      </c>
      <c r="F1440">
        <v>8.1441100259118997</v>
      </c>
      <c r="G1440">
        <v>238428.32369942201</v>
      </c>
      <c r="H1440">
        <v>0.98175865294667919</v>
      </c>
      <c r="I1440">
        <v>2017</v>
      </c>
      <c r="J1440">
        <v>0.24792473713337024</v>
      </c>
      <c r="K1440">
        <v>0.93446601941747576</v>
      </c>
      <c r="L1440">
        <v>0.14875119722979441</v>
      </c>
      <c r="M1440">
        <v>1.0012135922330101</v>
      </c>
      <c r="N1440">
        <v>0.40932203389830513</v>
      </c>
      <c r="O1440">
        <v>0.64363636363636367</v>
      </c>
      <c r="P1440">
        <v>31354.853333333329</v>
      </c>
      <c r="Q1440">
        <v>937.96875</v>
      </c>
      <c r="R1440">
        <v>22.190779014308429</v>
      </c>
      <c r="S1440">
        <v>8.2614506135341992E-3</v>
      </c>
      <c r="T1440">
        <v>1.166322439557769E-2</v>
      </c>
      <c r="U1440">
        <v>3.4017737820434941E-3</v>
      </c>
      <c r="V1440">
        <v>13573</v>
      </c>
      <c r="W1440">
        <f t="shared" si="44"/>
        <v>2.332644879115538E-2</v>
      </c>
      <c r="X1440">
        <v>5.3942412829546843E-2</v>
      </c>
      <c r="Y1440">
        <v>9.9987850807921275E-2</v>
      </c>
      <c r="Z1440">
        <v>39.551820728291318</v>
      </c>
      <c r="AA1440">
        <v>0.1013242619365812</v>
      </c>
      <c r="AB1440">
        <v>7.7633337383064022E-2</v>
      </c>
      <c r="AC1440">
        <v>8231</v>
      </c>
      <c r="AD1440">
        <v>9.9393939393939396E-2</v>
      </c>
      <c r="AE1440">
        <v>1.700886891021747E-3</v>
      </c>
      <c r="AF1440">
        <v>1.700886891021747E-3</v>
      </c>
      <c r="AG1440">
        <v>3.280281861256226E-3</v>
      </c>
      <c r="AH1440">
        <v>1.0934272870854089E-3</v>
      </c>
      <c r="AI1440">
        <f t="shared" si="45"/>
        <v>2.9914627251751355E-2</v>
      </c>
      <c r="AJ1440">
        <v>1.0934272870854089E-3</v>
      </c>
      <c r="AK1440">
        <v>0.3927272727272727</v>
      </c>
      <c r="AL1440">
        <v>0.4453694835334856</v>
      </c>
      <c r="AM1440">
        <v>0.55030303030303029</v>
      </c>
      <c r="AN1440">
        <f>INDEX(realgdp!$A:$H,MATCH(Sheet1!A1440,realgdp!$A:$A,0),MATCH(Sheet1!I1440,realgdp!$A$1:$H$1,0))</f>
        <v>65700.3</v>
      </c>
      <c r="AO1440">
        <f>INDEX(pricelevel!$A:$H,MATCH(A1440,pricelevel!$A:$A,0),MATCH(Sheet1!I1440,pricelevel!$A$1:$H$1,0))</f>
        <v>90.9</v>
      </c>
    </row>
    <row r="1441" spans="1:41">
      <c r="A1441" s="1">
        <v>31180</v>
      </c>
      <c r="B1441" s="5" t="s">
        <v>165</v>
      </c>
      <c r="C1441">
        <v>57447.501675977663</v>
      </c>
      <c r="D1441">
        <v>0.50502793296089388</v>
      </c>
      <c r="E1441">
        <v>0.88491620111731839</v>
      </c>
      <c r="F1441">
        <v>7.8435754189944138</v>
      </c>
      <c r="G1441">
        <v>182026.14525139661</v>
      </c>
      <c r="H1441">
        <v>0.98079385403329067</v>
      </c>
      <c r="I1441">
        <v>2017</v>
      </c>
      <c r="J1441">
        <v>0.29839786381842459</v>
      </c>
      <c r="K1441">
        <v>1.1919191919191918</v>
      </c>
      <c r="L1441">
        <v>0.1541528239202658</v>
      </c>
      <c r="M1441">
        <v>1.1767676767676769</v>
      </c>
      <c r="N1441">
        <v>0.55458515283842791</v>
      </c>
      <c r="O1441">
        <v>0.66094420600858372</v>
      </c>
      <c r="P1441">
        <v>28758.7982832618</v>
      </c>
      <c r="Q1441">
        <v>1017.906976744186</v>
      </c>
      <c r="R1441">
        <v>20.793103448275861</v>
      </c>
      <c r="S1441">
        <v>5.4466230936819184E-3</v>
      </c>
      <c r="T1441">
        <v>1.0348583877995639E-2</v>
      </c>
      <c r="U1441">
        <v>5.4466230936819177E-4</v>
      </c>
      <c r="V1441">
        <v>3010</v>
      </c>
      <c r="W1441">
        <f t="shared" si="44"/>
        <v>1.6339869281045749E-2</v>
      </c>
      <c r="X1441">
        <v>7.2440087145969501E-2</v>
      </c>
      <c r="Y1441">
        <v>9.2047930283224402E-2</v>
      </c>
      <c r="Z1441">
        <v>38.680851063829778</v>
      </c>
      <c r="AA1441">
        <v>0.13507625272331161</v>
      </c>
      <c r="AB1441">
        <v>4.7385620915032678E-2</v>
      </c>
      <c r="AC1441">
        <v>1836</v>
      </c>
      <c r="AD1441">
        <v>0.1072961373390558</v>
      </c>
      <c r="AE1441">
        <v>5.4466230936819177E-4</v>
      </c>
      <c r="AF1441">
        <v>0</v>
      </c>
      <c r="AG1441">
        <v>1.633986928104575E-3</v>
      </c>
      <c r="AH1441">
        <v>1.633986928104575E-3</v>
      </c>
      <c r="AI1441">
        <f t="shared" si="45"/>
        <v>3.5394628340107946E-2</v>
      </c>
      <c r="AJ1441">
        <v>1.4161220043572981E-2</v>
      </c>
      <c r="AK1441">
        <v>0.40343347639484978</v>
      </c>
      <c r="AL1441">
        <v>0.40863787375415278</v>
      </c>
      <c r="AM1441">
        <v>0.58369098712446355</v>
      </c>
      <c r="AN1441">
        <f>INDEX(realgdp!$A:$H,MATCH(Sheet1!A1441,realgdp!$A:$A,0),MATCH(Sheet1!I1441,realgdp!$A$1:$H$1,0))</f>
        <v>12037.9</v>
      </c>
      <c r="AO1441">
        <f>INDEX(pricelevel!$A:$H,MATCH(A1441,pricelevel!$A:$A,0),MATCH(Sheet1!I1441,pricelevel!$A$1:$H$1,0))</f>
        <v>93.3</v>
      </c>
    </row>
    <row r="1442" spans="1:41">
      <c r="A1442" s="1">
        <v>31340</v>
      </c>
      <c r="B1442" s="5" t="s">
        <v>166</v>
      </c>
      <c r="C1442">
        <v>49139.852760736198</v>
      </c>
      <c r="D1442">
        <v>0.51288343558282212</v>
      </c>
      <c r="E1442">
        <v>0.87852760736196323</v>
      </c>
      <c r="F1442">
        <v>7.5644171779141107</v>
      </c>
      <c r="G1442">
        <v>200529.4478527607</v>
      </c>
      <c r="H1442">
        <v>0.97875569044006072</v>
      </c>
      <c r="I1442">
        <v>2017</v>
      </c>
      <c r="J1442">
        <v>0.2018425460636516</v>
      </c>
      <c r="K1442">
        <v>0.9555555555555556</v>
      </c>
      <c r="L1442">
        <v>0.1115122342559166</v>
      </c>
      <c r="M1442">
        <v>0.73333333333333328</v>
      </c>
      <c r="N1442">
        <v>0.56153846153846154</v>
      </c>
      <c r="O1442">
        <v>0.73737373737373735</v>
      </c>
      <c r="P1442">
        <v>31633.63636363636</v>
      </c>
      <c r="Q1442">
        <v>886.2439024390244</v>
      </c>
      <c r="R1442">
        <v>22.767123287671229</v>
      </c>
      <c r="S1442">
        <v>1.463739188290086E-2</v>
      </c>
      <c r="T1442">
        <v>1.463739188290086E-2</v>
      </c>
      <c r="U1442">
        <v>3.3266799733865601E-3</v>
      </c>
      <c r="V1442">
        <v>2493</v>
      </c>
      <c r="W1442">
        <f t="shared" si="44"/>
        <v>3.2601463739188277E-2</v>
      </c>
      <c r="X1442">
        <v>6.5202927478376582E-2</v>
      </c>
      <c r="Y1442">
        <v>7.7178975382568196E-2</v>
      </c>
      <c r="Z1442">
        <v>41.295454545454547</v>
      </c>
      <c r="AA1442">
        <v>0.1104457751164338</v>
      </c>
      <c r="AB1442">
        <v>5.9214903526280782E-2</v>
      </c>
      <c r="AC1442">
        <v>1503</v>
      </c>
      <c r="AD1442">
        <v>7.0707070707070704E-2</v>
      </c>
      <c r="AE1442">
        <v>2.6613439787092478E-3</v>
      </c>
      <c r="AF1442">
        <v>6.6533599467731206E-4</v>
      </c>
      <c r="AG1442">
        <v>9.9800399201596807E-3</v>
      </c>
      <c r="AH1442">
        <v>1.996007984031936E-3</v>
      </c>
      <c r="AI1442">
        <f t="shared" si="45"/>
        <v>2.8015871847657182E-2</v>
      </c>
      <c r="AJ1442">
        <v>6.6533599467731206E-4</v>
      </c>
      <c r="AK1442">
        <v>0.45454545454545447</v>
      </c>
      <c r="AL1442">
        <v>0.46329723225030078</v>
      </c>
      <c r="AM1442">
        <v>0.45454545454545447</v>
      </c>
      <c r="AN1442">
        <f>INDEX(realgdp!$A:$H,MATCH(Sheet1!A1442,realgdp!$A:$A,0),MATCH(Sheet1!I1442,realgdp!$A$1:$H$1,0))</f>
        <v>8546.9</v>
      </c>
      <c r="AO1442">
        <f>INDEX(pricelevel!$A:$H,MATCH(A1442,pricelevel!$A:$A,0),MATCH(Sheet1!I1442,pricelevel!$A$1:$H$1,0))</f>
        <v>89.5</v>
      </c>
    </row>
    <row r="1443" spans="1:41">
      <c r="A1443" s="1">
        <v>31460</v>
      </c>
      <c r="B1443" s="5" t="s">
        <v>167</v>
      </c>
      <c r="C1443">
        <v>45745.333333333343</v>
      </c>
      <c r="D1443">
        <v>0.54285714285714282</v>
      </c>
      <c r="E1443">
        <v>0.78412698412698412</v>
      </c>
      <c r="F1443">
        <v>6.9428571428571431</v>
      </c>
      <c r="G1443">
        <v>269704.12698412698</v>
      </c>
      <c r="H1443">
        <v>0.96837944664031617</v>
      </c>
      <c r="I1443">
        <v>2017</v>
      </c>
      <c r="J1443">
        <v>0.27952167414050821</v>
      </c>
      <c r="K1443">
        <v>0.98717948717948723</v>
      </c>
      <c r="L1443">
        <v>0.15584415584415581</v>
      </c>
      <c r="M1443">
        <v>1.012820512820513</v>
      </c>
      <c r="N1443">
        <v>0.36220472440944879</v>
      </c>
      <c r="O1443">
        <v>0.39240506329113922</v>
      </c>
      <c r="P1443">
        <v>18585.189873417719</v>
      </c>
      <c r="Q1443">
        <v>1056.863636363636</v>
      </c>
      <c r="R1443">
        <v>26.216216216216221</v>
      </c>
      <c r="S1443">
        <v>7.6923076923076927E-3</v>
      </c>
      <c r="T1443">
        <v>4.6153846153846158E-3</v>
      </c>
      <c r="U1443">
        <v>7.6923076923076927E-3</v>
      </c>
      <c r="V1443">
        <v>1232</v>
      </c>
      <c r="W1443">
        <f t="shared" si="44"/>
        <v>0.02</v>
      </c>
      <c r="X1443">
        <v>5.0769230769230768E-2</v>
      </c>
      <c r="Y1443">
        <v>7.6923076923076927E-2</v>
      </c>
      <c r="Z1443">
        <v>36.226415094339622</v>
      </c>
      <c r="AA1443">
        <v>0.08</v>
      </c>
      <c r="AB1443">
        <v>6.4615384615384616E-2</v>
      </c>
      <c r="AC1443">
        <v>650</v>
      </c>
      <c r="AD1443">
        <v>0.2151898734177215</v>
      </c>
      <c r="AE1443">
        <v>3.0769230769230769E-3</v>
      </c>
      <c r="AF1443">
        <v>4.6153846153846158E-3</v>
      </c>
      <c r="AG1443">
        <v>4.6153846153846158E-3</v>
      </c>
      <c r="AH1443">
        <v>0</v>
      </c>
      <c r="AI1443">
        <f t="shared" si="45"/>
        <v>5.686590471024789E-2</v>
      </c>
      <c r="AJ1443">
        <v>0</v>
      </c>
      <c r="AK1443">
        <v>0.35443037974683539</v>
      </c>
      <c r="AL1443">
        <v>0.43019480519480519</v>
      </c>
      <c r="AM1443">
        <v>0.46835443037974678</v>
      </c>
      <c r="AN1443">
        <f>INDEX(realgdp!$A:$H,MATCH(Sheet1!A1443,realgdp!$A:$A,0),MATCH(Sheet1!I1443,realgdp!$A$1:$H$1,0))</f>
        <v>4956.5</v>
      </c>
      <c r="AO1443">
        <f>INDEX(pricelevel!$A:$H,MATCH(A1443,pricelevel!$A:$A,0),MATCH(Sheet1!I1443,pricelevel!$A$1:$H$1,0))</f>
        <v>94.3</v>
      </c>
    </row>
    <row r="1444" spans="1:41">
      <c r="A1444" s="1">
        <v>31700</v>
      </c>
      <c r="B1444" s="5" t="s">
        <v>168</v>
      </c>
      <c r="C1444">
        <v>66910.25816733067</v>
      </c>
      <c r="D1444">
        <v>0.51792828685258963</v>
      </c>
      <c r="E1444">
        <v>0.93466135458167332</v>
      </c>
      <c r="F1444">
        <v>8.2191235059760963</v>
      </c>
      <c r="G1444">
        <v>285762.15139442228</v>
      </c>
      <c r="H1444">
        <v>0.97684772929652719</v>
      </c>
      <c r="I1444">
        <v>2017</v>
      </c>
      <c r="J1444">
        <v>0.23703703703703705</v>
      </c>
      <c r="K1444">
        <v>1.0765550239234449</v>
      </c>
      <c r="L1444">
        <v>0.1213855421686747</v>
      </c>
      <c r="M1444">
        <v>1</v>
      </c>
      <c r="N1444">
        <v>0.40909090909090912</v>
      </c>
      <c r="O1444">
        <v>0.65550239234449759</v>
      </c>
      <c r="P1444">
        <v>34666.315789473687</v>
      </c>
      <c r="Q1444">
        <v>1307.2448979591841</v>
      </c>
      <c r="R1444">
        <v>28.375</v>
      </c>
      <c r="S1444">
        <v>8.5087326466636807E-3</v>
      </c>
      <c r="T1444">
        <v>8.9565606806986109E-3</v>
      </c>
      <c r="U1444">
        <v>6.269592476489028E-3</v>
      </c>
      <c r="V1444">
        <v>3320</v>
      </c>
      <c r="W1444">
        <f t="shared" si="44"/>
        <v>2.3734885803851316E-2</v>
      </c>
      <c r="X1444">
        <v>5.5082848186296461E-2</v>
      </c>
      <c r="Y1444">
        <v>9.6730855351545006E-2</v>
      </c>
      <c r="Z1444">
        <v>39.240837696335078</v>
      </c>
      <c r="AA1444">
        <v>9.4491715181370353E-2</v>
      </c>
      <c r="AB1444">
        <v>6.4487236901030004E-2</v>
      </c>
      <c r="AC1444">
        <v>2233</v>
      </c>
      <c r="AD1444">
        <v>0.11483253588516749</v>
      </c>
      <c r="AE1444">
        <v>2.6869682042095829E-3</v>
      </c>
      <c r="AF1444">
        <v>3.582624272279445E-3</v>
      </c>
      <c r="AG1444">
        <v>3.582624272279445E-3</v>
      </c>
      <c r="AH1444">
        <v>0</v>
      </c>
      <c r="AI1444">
        <f t="shared" si="45"/>
        <v>3.7709369114906771E-2</v>
      </c>
      <c r="AJ1444">
        <v>0</v>
      </c>
      <c r="AK1444">
        <v>0.28229665071770332</v>
      </c>
      <c r="AL1444">
        <v>0.45361445783132531</v>
      </c>
      <c r="AM1444">
        <v>0.3923444976076555</v>
      </c>
      <c r="AN1444">
        <f>INDEX(realgdp!$A:$H,MATCH(Sheet1!A1444,realgdp!$A:$A,0),MATCH(Sheet1!I1444,realgdp!$A$1:$H$1,0))</f>
        <v>25103.200000000001</v>
      </c>
      <c r="AO1444">
        <f>INDEX(pricelevel!$A:$H,MATCH(A1444,pricelevel!$A:$A,0),MATCH(Sheet1!I1444,pricelevel!$A$1:$H$1,0))</f>
        <v>108.4</v>
      </c>
    </row>
    <row r="1445" spans="1:41">
      <c r="A1445" s="1">
        <v>31900</v>
      </c>
      <c r="B1445" s="5" t="s">
        <v>169</v>
      </c>
      <c r="C1445">
        <v>45579.191374663067</v>
      </c>
      <c r="D1445">
        <v>0.49595687331536392</v>
      </c>
      <c r="E1445">
        <v>0.97574123989218331</v>
      </c>
      <c r="F1445">
        <v>7.1509433962264151</v>
      </c>
      <c r="G1445">
        <v>117805.9299191375</v>
      </c>
      <c r="H1445">
        <v>0.97058823529411764</v>
      </c>
      <c r="I1445">
        <v>2017</v>
      </c>
      <c r="J1445">
        <v>0.23961661341853036</v>
      </c>
      <c r="K1445">
        <v>1.253968253968254</v>
      </c>
      <c r="L1445">
        <v>0.13288477712363331</v>
      </c>
      <c r="M1445">
        <v>1.333333333333333</v>
      </c>
      <c r="N1445">
        <v>0.25252525252525249</v>
      </c>
      <c r="O1445">
        <v>0.30952380952380948</v>
      </c>
      <c r="P1445">
        <v>22195</v>
      </c>
      <c r="Q1445">
        <v>671.12903225806451</v>
      </c>
      <c r="R1445">
        <v>20.075471698113208</v>
      </c>
      <c r="S1445">
        <v>5.9612518628912071E-3</v>
      </c>
      <c r="T1445">
        <v>5.9612518628912071E-3</v>
      </c>
      <c r="U1445">
        <v>1.490312965722802E-3</v>
      </c>
      <c r="V1445">
        <v>1189</v>
      </c>
      <c r="W1445">
        <f t="shared" si="44"/>
        <v>1.3412816691505217E-2</v>
      </c>
      <c r="X1445">
        <v>6.5573770491803282E-2</v>
      </c>
      <c r="Y1445">
        <v>7.7496274217585689E-2</v>
      </c>
      <c r="Z1445">
        <v>40.850746268656707</v>
      </c>
      <c r="AA1445">
        <v>7.6005961251862889E-2</v>
      </c>
      <c r="AB1445">
        <v>9.0909090909090912E-2</v>
      </c>
      <c r="AC1445">
        <v>671</v>
      </c>
      <c r="AD1445">
        <v>3.5714285714285712E-2</v>
      </c>
      <c r="AE1445">
        <v>0</v>
      </c>
      <c r="AF1445">
        <v>1.490312965722802E-3</v>
      </c>
      <c r="AG1445">
        <v>0</v>
      </c>
      <c r="AH1445">
        <v>1.490312965722802E-3</v>
      </c>
      <c r="AI1445">
        <f t="shared" si="45"/>
        <v>3.0237847815186507E-2</v>
      </c>
      <c r="AJ1445">
        <v>0</v>
      </c>
      <c r="AK1445">
        <v>0.35714285714285721</v>
      </c>
      <c r="AL1445">
        <v>0.42136248948696381</v>
      </c>
      <c r="AM1445">
        <v>0.69047619047619047</v>
      </c>
      <c r="AN1445">
        <f>INDEX(realgdp!$A:$H,MATCH(Sheet1!A1445,realgdp!$A:$A,0),MATCH(Sheet1!I1445,realgdp!$A$1:$H$1,0))</f>
        <v>3913.8</v>
      </c>
      <c r="AO1445">
        <f>INDEX(pricelevel!$A:$H,MATCH(A1445,pricelevel!$A:$A,0),MATCH(Sheet1!I1445,pricelevel!$A$1:$H$1,0))</f>
        <v>86</v>
      </c>
    </row>
    <row r="1446" spans="1:41">
      <c r="A1446" s="1">
        <v>32580</v>
      </c>
      <c r="B1446" s="5" t="s">
        <v>171</v>
      </c>
      <c r="C1446">
        <v>41029.960518894528</v>
      </c>
      <c r="D1446">
        <v>0.50930626057529615</v>
      </c>
      <c r="E1446">
        <v>0.89847715736040612</v>
      </c>
      <c r="F1446">
        <v>6.6818950930626064</v>
      </c>
      <c r="G1446">
        <v>131469.03553299489</v>
      </c>
      <c r="H1446">
        <v>0.96651346027577145</v>
      </c>
      <c r="I1446">
        <v>2017</v>
      </c>
      <c r="J1446">
        <v>0.29153605015673983</v>
      </c>
      <c r="K1446">
        <v>0.77247706422018347</v>
      </c>
      <c r="L1446">
        <v>0.2011709221011547</v>
      </c>
      <c r="M1446">
        <v>0.68073394495412842</v>
      </c>
      <c r="N1446">
        <v>0.43041606886657102</v>
      </c>
      <c r="O1446">
        <v>0.50404312668463613</v>
      </c>
      <c r="P1446">
        <v>18997.412398921831</v>
      </c>
      <c r="Q1446">
        <v>777.13740458015263</v>
      </c>
      <c r="R1446">
        <v>20.208163265306119</v>
      </c>
      <c r="S1446">
        <v>8.3111702127659573E-3</v>
      </c>
      <c r="T1446">
        <v>4.6542553191489359E-3</v>
      </c>
      <c r="U1446">
        <v>2.327127659574468E-3</v>
      </c>
      <c r="V1446">
        <v>6149</v>
      </c>
      <c r="W1446">
        <f t="shared" si="44"/>
        <v>1.5292553191489361E-2</v>
      </c>
      <c r="X1446">
        <v>5.4853723404255317E-2</v>
      </c>
      <c r="Y1446">
        <v>7.2473404255319146E-2</v>
      </c>
      <c r="Z1446">
        <v>37.688811188811187</v>
      </c>
      <c r="AA1446">
        <v>0.1200132978723404</v>
      </c>
      <c r="AB1446">
        <v>6.4494680851063829E-2</v>
      </c>
      <c r="AC1446">
        <v>3008</v>
      </c>
      <c r="AD1446">
        <v>0.20754716981132079</v>
      </c>
      <c r="AE1446">
        <v>1.3297872340425529E-3</v>
      </c>
      <c r="AF1446">
        <v>9.9734042553191482E-4</v>
      </c>
      <c r="AG1446">
        <v>2.327127659574468E-3</v>
      </c>
      <c r="AH1446">
        <v>0</v>
      </c>
      <c r="AI1446">
        <f t="shared" si="45"/>
        <v>4.090753984075525E-2</v>
      </c>
      <c r="AJ1446">
        <v>1.296542553191489E-2</v>
      </c>
      <c r="AK1446">
        <v>0.42318059299191368</v>
      </c>
      <c r="AL1446">
        <v>0.41242478451780779</v>
      </c>
      <c r="AM1446">
        <v>0.92722371967654982</v>
      </c>
      <c r="AN1446">
        <f>INDEX(realgdp!$A:$H,MATCH(Sheet1!A1446,realgdp!$A:$A,0),MATCH(Sheet1!I1446,realgdp!$A$1:$H$1,0))</f>
        <v>17651.5</v>
      </c>
      <c r="AO1446">
        <f>INDEX(pricelevel!$A:$H,MATCH(A1446,pricelevel!$A:$A,0),MATCH(Sheet1!I1446,pricelevel!$A$1:$H$1,0))</f>
        <v>84</v>
      </c>
    </row>
    <row r="1447" spans="1:41">
      <c r="A1447" s="1">
        <v>32780</v>
      </c>
      <c r="B1447" s="5" t="s">
        <v>172</v>
      </c>
      <c r="C1447">
        <v>51677.958115183254</v>
      </c>
      <c r="D1447">
        <v>0.48691099476439792</v>
      </c>
      <c r="E1447">
        <v>0.95811518324607325</v>
      </c>
      <c r="F1447">
        <v>7.6125654450261777</v>
      </c>
      <c r="G1447">
        <v>352539.96509598597</v>
      </c>
      <c r="H1447">
        <v>0.9732142857142857</v>
      </c>
      <c r="I1447">
        <v>2017</v>
      </c>
      <c r="J1447">
        <v>0.23719958202716823</v>
      </c>
      <c r="K1447">
        <v>1.0816326530612246</v>
      </c>
      <c r="L1447">
        <v>0.1235294117647059</v>
      </c>
      <c r="M1447">
        <v>1.071428571428571</v>
      </c>
      <c r="N1447">
        <v>0.32903225806451608</v>
      </c>
      <c r="O1447">
        <v>0.47619047619047622</v>
      </c>
      <c r="P1447">
        <v>25499.047619047618</v>
      </c>
      <c r="Q1447">
        <v>1059.090909090909</v>
      </c>
      <c r="R1447">
        <v>18.239436619718312</v>
      </c>
      <c r="S1447">
        <v>4.5913682277318639E-3</v>
      </c>
      <c r="T1447">
        <v>1.5610651974288341E-2</v>
      </c>
      <c r="U1447">
        <v>3.6730945821854908E-3</v>
      </c>
      <c r="V1447">
        <v>1870</v>
      </c>
      <c r="W1447">
        <f t="shared" si="44"/>
        <v>2.3875114784205696E-2</v>
      </c>
      <c r="X1447">
        <v>6.6115702479338845E-2</v>
      </c>
      <c r="Y1447">
        <v>0.1046831955922865</v>
      </c>
      <c r="Z1447">
        <v>36.835051546391753</v>
      </c>
      <c r="AA1447">
        <v>0.1056014692378329</v>
      </c>
      <c r="AB1447">
        <v>4.9586776859504127E-2</v>
      </c>
      <c r="AC1447">
        <v>1089</v>
      </c>
      <c r="AD1447">
        <v>0.1142857142857143</v>
      </c>
      <c r="AE1447">
        <v>2.754820936639119E-3</v>
      </c>
      <c r="AF1447">
        <v>9.1827364554637281E-4</v>
      </c>
      <c r="AG1447">
        <v>2.754820936639119E-3</v>
      </c>
      <c r="AH1447">
        <v>0</v>
      </c>
      <c r="AI1447">
        <f t="shared" si="45"/>
        <v>4.1534528069972904E-2</v>
      </c>
      <c r="AJ1447">
        <v>0</v>
      </c>
      <c r="AK1447">
        <v>0.35238095238095241</v>
      </c>
      <c r="AL1447">
        <v>0.44919786096256692</v>
      </c>
      <c r="AM1447">
        <v>0.55238095238095242</v>
      </c>
      <c r="AN1447">
        <f>INDEX(realgdp!$A:$H,MATCH(Sheet1!A1447,realgdp!$A:$A,0),MATCH(Sheet1!I1447,realgdp!$A$1:$H$1,0))</f>
        <v>7411.9</v>
      </c>
      <c r="AO1447">
        <f>INDEX(pricelevel!$A:$H,MATCH(A1447,pricelevel!$A:$A,0),MATCH(Sheet1!I1447,pricelevel!$A$1:$H$1,0))</f>
        <v>96.7</v>
      </c>
    </row>
    <row r="1448" spans="1:41">
      <c r="A1448" s="1">
        <v>32820</v>
      </c>
      <c r="B1448" s="5" t="s">
        <v>173</v>
      </c>
      <c r="C1448">
        <v>58186.370559818133</v>
      </c>
      <c r="D1448">
        <v>0.49673202614379092</v>
      </c>
      <c r="E1448">
        <v>0.64734299516908211</v>
      </c>
      <c r="F1448">
        <v>7.8942881500426259</v>
      </c>
      <c r="G1448">
        <v>208414.77692526279</v>
      </c>
      <c r="H1448">
        <v>0.97726501526976584</v>
      </c>
      <c r="I1448">
        <v>2017</v>
      </c>
      <c r="J1448">
        <v>0.25166581240389546</v>
      </c>
      <c r="K1448">
        <v>0.91335227272727271</v>
      </c>
      <c r="L1448">
        <v>0.15176351413573991</v>
      </c>
      <c r="M1448">
        <v>0.93323863636363635</v>
      </c>
      <c r="N1448">
        <v>0.42661448140900188</v>
      </c>
      <c r="O1448">
        <v>0.58447488584474883</v>
      </c>
      <c r="P1448">
        <v>26719.421613394221</v>
      </c>
      <c r="Q1448">
        <v>973.88495575221236</v>
      </c>
      <c r="R1448">
        <v>25.025641025641029</v>
      </c>
      <c r="S1448">
        <v>7.9924776680771036E-3</v>
      </c>
      <c r="T1448">
        <v>9.7163454004074602E-3</v>
      </c>
      <c r="U1448">
        <v>3.134304967873374E-3</v>
      </c>
      <c r="V1448">
        <v>10859</v>
      </c>
      <c r="W1448">
        <f t="shared" si="44"/>
        <v>2.0843128036357936E-2</v>
      </c>
      <c r="X1448">
        <v>5.6887635166901741E-2</v>
      </c>
      <c r="Y1448">
        <v>9.3402288042626541E-2</v>
      </c>
      <c r="Z1448">
        <v>39.68679245283019</v>
      </c>
      <c r="AA1448">
        <v>9.998432847516063E-2</v>
      </c>
      <c r="AB1448">
        <v>8.838740009402915E-2</v>
      </c>
      <c r="AC1448">
        <v>6381</v>
      </c>
      <c r="AD1448">
        <v>6.6971080669710803E-2</v>
      </c>
      <c r="AE1448">
        <v>1.7238677323303561E-3</v>
      </c>
      <c r="AF1448">
        <v>1.4104372355430181E-3</v>
      </c>
      <c r="AG1448">
        <v>2.977589719479706E-3</v>
      </c>
      <c r="AH1448">
        <v>1.567152483936687E-4</v>
      </c>
      <c r="AI1448">
        <f t="shared" si="45"/>
        <v>3.6448579233616794E-2</v>
      </c>
      <c r="AJ1448">
        <v>6.2686099357467482E-4</v>
      </c>
      <c r="AK1448">
        <v>0.30745814307458141</v>
      </c>
      <c r="AL1448">
        <v>0.40141817846947231</v>
      </c>
      <c r="AM1448">
        <v>0.54490106544901062</v>
      </c>
      <c r="AN1448">
        <f>INDEX(realgdp!$A:$H,MATCH(Sheet1!A1448,realgdp!$A:$A,0),MATCH(Sheet1!I1448,realgdp!$A$1:$H$1,0))</f>
        <v>62058.7</v>
      </c>
      <c r="AO1448">
        <f>INDEX(pricelevel!$A:$H,MATCH(A1448,pricelevel!$A:$A,0),MATCH(Sheet1!I1448,pricelevel!$A$1:$H$1,0))</f>
        <v>91.1</v>
      </c>
    </row>
    <row r="1449" spans="1:41">
      <c r="A1449" s="1">
        <v>32900</v>
      </c>
      <c r="B1449" s="5" t="s">
        <v>174</v>
      </c>
      <c r="C1449">
        <v>50194.156787762913</v>
      </c>
      <c r="D1449">
        <v>0.5047801147227533</v>
      </c>
      <c r="E1449">
        <v>0.73040152963671123</v>
      </c>
      <c r="F1449">
        <v>6.7284894837476097</v>
      </c>
      <c r="G1449">
        <v>323433.26959847042</v>
      </c>
      <c r="H1449">
        <v>0.93302540415704383</v>
      </c>
      <c r="I1449">
        <v>2017</v>
      </c>
      <c r="J1449">
        <v>0.2865800865800866</v>
      </c>
      <c r="K1449">
        <v>0.79581151832460728</v>
      </c>
      <c r="L1449">
        <v>0.20051194539249151</v>
      </c>
      <c r="M1449">
        <v>0.82722513089005234</v>
      </c>
      <c r="N1449">
        <v>0.45614035087719301</v>
      </c>
      <c r="O1449">
        <v>0.41139240506329122</v>
      </c>
      <c r="P1449">
        <v>18655.379746835439</v>
      </c>
      <c r="Q1449">
        <v>1039.9489795918371</v>
      </c>
      <c r="R1449">
        <v>25.213483146067411</v>
      </c>
      <c r="S1449">
        <v>3.308519437551696E-3</v>
      </c>
      <c r="T1449">
        <v>5.7899090157154673E-3</v>
      </c>
      <c r="U1449">
        <v>3.308519437551696E-3</v>
      </c>
      <c r="V1449">
        <v>2344</v>
      </c>
      <c r="W1449">
        <f t="shared" si="44"/>
        <v>1.2406947890818859E-2</v>
      </c>
      <c r="X1449">
        <v>3.7220843672456573E-2</v>
      </c>
      <c r="Y1449">
        <v>7.278742762613731E-2</v>
      </c>
      <c r="Z1449">
        <v>37.591304347826089</v>
      </c>
      <c r="AA1449">
        <v>8.1058726220016544E-2</v>
      </c>
      <c r="AB1449">
        <v>8.850289495450786E-2</v>
      </c>
      <c r="AC1449">
        <v>1209</v>
      </c>
      <c r="AD1449">
        <v>0.24683544303797469</v>
      </c>
      <c r="AE1449">
        <v>2.4813895781637721E-3</v>
      </c>
      <c r="AF1449">
        <v>8.271298593879239E-4</v>
      </c>
      <c r="AG1449">
        <v>8.271298593879239E-4</v>
      </c>
      <c r="AH1449">
        <v>0</v>
      </c>
      <c r="AI1449">
        <f t="shared" si="45"/>
        <v>5.5745259206971993E-2</v>
      </c>
      <c r="AJ1449">
        <v>1.654259718775848E-3</v>
      </c>
      <c r="AK1449">
        <v>0.35443037974683539</v>
      </c>
      <c r="AL1449">
        <v>0.38694539249146759</v>
      </c>
      <c r="AM1449">
        <v>0.90506329113924056</v>
      </c>
      <c r="AN1449">
        <f>INDEX(realgdp!$A:$H,MATCH(Sheet1!A1449,realgdp!$A:$A,0),MATCH(Sheet1!I1449,realgdp!$A$1:$H$1,0))</f>
        <v>7589.9</v>
      </c>
      <c r="AO1449">
        <f>INDEX(pricelevel!$A:$H,MATCH(A1449,pricelevel!$A:$A,0),MATCH(Sheet1!I1449,pricelevel!$A$1:$H$1,0))</f>
        <v>93.8</v>
      </c>
    </row>
    <row r="1450" spans="1:41">
      <c r="A1450" s="1">
        <v>33100</v>
      </c>
      <c r="B1450" s="5" t="s">
        <v>175</v>
      </c>
      <c r="C1450">
        <v>64196.738922650307</v>
      </c>
      <c r="D1450">
        <v>0.49507345566110089</v>
      </c>
      <c r="E1450">
        <v>0.79503215528939764</v>
      </c>
      <c r="F1450">
        <v>8.0772316950852563</v>
      </c>
      <c r="G1450">
        <v>398979.04891144019</v>
      </c>
      <c r="H1450">
        <v>0.9752397796068295</v>
      </c>
      <c r="I1450">
        <v>2017</v>
      </c>
      <c r="J1450">
        <v>0.23387989135901821</v>
      </c>
      <c r="K1450">
        <v>1.0053015241882042</v>
      </c>
      <c r="L1450">
        <v>0.1267681968456994</v>
      </c>
      <c r="M1450">
        <v>1.024850894632207</v>
      </c>
      <c r="N1450">
        <v>0.48076923076923078</v>
      </c>
      <c r="O1450">
        <v>0.63110248949240222</v>
      </c>
      <c r="P1450">
        <v>27911.69091496928</v>
      </c>
      <c r="Q1450">
        <v>1498.567925778661</v>
      </c>
      <c r="R1450">
        <v>29.938766114180481</v>
      </c>
      <c r="S1450">
        <v>9.35665362035225E-3</v>
      </c>
      <c r="T1450">
        <v>1.4218444227005869E-2</v>
      </c>
      <c r="U1450">
        <v>7.3385518590998039E-3</v>
      </c>
      <c r="V1450">
        <v>55353</v>
      </c>
      <c r="W1450">
        <f t="shared" si="44"/>
        <v>3.0913649706457921E-2</v>
      </c>
      <c r="X1450">
        <v>5.2226027397260268E-2</v>
      </c>
      <c r="Y1450">
        <v>0.11359466731898241</v>
      </c>
      <c r="Z1450">
        <v>39.047275641025642</v>
      </c>
      <c r="AA1450">
        <v>0.13197162426614481</v>
      </c>
      <c r="AB1450">
        <v>5.4825097847358117E-2</v>
      </c>
      <c r="AC1450">
        <v>32704</v>
      </c>
      <c r="AD1450">
        <v>0.36243129647591338</v>
      </c>
      <c r="AE1450">
        <v>4.4948630136986299E-3</v>
      </c>
      <c r="AF1450">
        <v>2.843688845401174E-3</v>
      </c>
      <c r="AG1450">
        <v>3.4246575342465752E-3</v>
      </c>
      <c r="AH1450">
        <v>4.8923679060665359E-4</v>
      </c>
      <c r="AI1450">
        <f t="shared" si="45"/>
        <v>5.3689614518300864E-2</v>
      </c>
      <c r="AJ1450">
        <v>3.6692759295499019E-4</v>
      </c>
      <c r="AK1450">
        <v>0.26188166828322018</v>
      </c>
      <c r="AL1450">
        <v>0.42832366809387018</v>
      </c>
      <c r="AM1450">
        <v>0.34303265438086</v>
      </c>
      <c r="AN1450">
        <f>INDEX(realgdp!$A:$H,MATCH(Sheet1!A1450,realgdp!$A:$A,0),MATCH(Sheet1!I1450,realgdp!$A$1:$H$1,0))</f>
        <v>296486</v>
      </c>
      <c r="AO1450">
        <f>INDEX(pricelevel!$A:$H,MATCH(A1450,pricelevel!$A:$A,0),MATCH(Sheet1!I1450,pricelevel!$A$1:$H$1,0))</f>
        <v>108.4</v>
      </c>
    </row>
    <row r="1451" spans="1:41">
      <c r="A1451" s="1">
        <v>33140</v>
      </c>
      <c r="B1451" s="5" t="s">
        <v>176</v>
      </c>
      <c r="C1451">
        <v>46197.777777777781</v>
      </c>
      <c r="D1451">
        <v>0.52272727272727271</v>
      </c>
      <c r="E1451">
        <v>0.94696969696969702</v>
      </c>
      <c r="F1451">
        <v>7.1363636363636367</v>
      </c>
      <c r="G1451">
        <v>162638.88888888891</v>
      </c>
      <c r="H1451">
        <v>0.96696696696696693</v>
      </c>
      <c r="I1451">
        <v>2017</v>
      </c>
      <c r="J1451">
        <v>0.27191679049034173</v>
      </c>
      <c r="K1451">
        <v>0.98461538461538467</v>
      </c>
      <c r="L1451">
        <v>0.1100244498777506</v>
      </c>
      <c r="M1451">
        <v>1.153846153846154</v>
      </c>
      <c r="N1451">
        <v>0.29591836734693883</v>
      </c>
      <c r="O1451">
        <v>0.41333333333333327</v>
      </c>
      <c r="P1451">
        <v>17304.133333333339</v>
      </c>
      <c r="Q1451">
        <v>882.25925925925924</v>
      </c>
      <c r="R1451">
        <v>18</v>
      </c>
      <c r="S1451">
        <v>8.4507042253521118E-3</v>
      </c>
      <c r="T1451">
        <v>7.0422535211267607E-3</v>
      </c>
      <c r="U1451">
        <v>4.2253521126760559E-3</v>
      </c>
      <c r="V1451">
        <v>1227</v>
      </c>
      <c r="W1451">
        <f t="shared" si="44"/>
        <v>1.9718309859154931E-2</v>
      </c>
      <c r="X1451">
        <v>5.2112676056338028E-2</v>
      </c>
      <c r="Y1451">
        <v>8.1690140845070425E-2</v>
      </c>
      <c r="Z1451">
        <v>37.680851063829778</v>
      </c>
      <c r="AA1451">
        <v>0.10563380281690141</v>
      </c>
      <c r="AB1451">
        <v>9.8591549295774641E-2</v>
      </c>
      <c r="AC1451">
        <v>710</v>
      </c>
      <c r="AD1451">
        <v>0.04</v>
      </c>
      <c r="AE1451">
        <v>0</v>
      </c>
      <c r="AF1451">
        <v>4.2253521126760559E-3</v>
      </c>
      <c r="AG1451">
        <v>0</v>
      </c>
      <c r="AH1451">
        <v>0</v>
      </c>
      <c r="AI1451">
        <f t="shared" si="45"/>
        <v>5.0985463545853725E-2</v>
      </c>
      <c r="AJ1451">
        <v>0</v>
      </c>
      <c r="AK1451">
        <v>0.37333333333333341</v>
      </c>
      <c r="AL1451">
        <v>0.44009779951100242</v>
      </c>
      <c r="AM1451">
        <v>0.78666666666666663</v>
      </c>
      <c r="AN1451">
        <f>INDEX(realgdp!$A:$H,MATCH(Sheet1!A1451,realgdp!$A:$A,0),MATCH(Sheet1!I1451,realgdp!$A$1:$H$1,0))</f>
        <v>3443</v>
      </c>
      <c r="AO1451">
        <f>INDEX(pricelevel!$A:$H,MATCH(A1451,pricelevel!$A:$A,0),MATCH(Sheet1!I1451,pricelevel!$A$1:$H$1,0))</f>
        <v>83.7</v>
      </c>
    </row>
    <row r="1452" spans="1:41">
      <c r="A1452" s="1">
        <v>33260</v>
      </c>
      <c r="B1452" s="5" t="s">
        <v>177</v>
      </c>
      <c r="C1452">
        <v>73410.817307692312</v>
      </c>
      <c r="D1452">
        <v>0.55048076923076927</v>
      </c>
      <c r="E1452">
        <v>0.87019230769230771</v>
      </c>
      <c r="F1452">
        <v>7.4639423076923066</v>
      </c>
      <c r="G1452">
        <v>232382.2115384615</v>
      </c>
      <c r="H1452">
        <v>0.99457994579945797</v>
      </c>
      <c r="I1452">
        <v>2017</v>
      </c>
      <c r="J1452">
        <v>0.32272727272727275</v>
      </c>
      <c r="K1452">
        <v>1.3181818181818181</v>
      </c>
      <c r="L1452">
        <v>0.20681265206812649</v>
      </c>
      <c r="M1452">
        <v>1.651515151515152</v>
      </c>
      <c r="N1452">
        <v>0.36283185840707971</v>
      </c>
      <c r="O1452">
        <v>0.62385321100917435</v>
      </c>
      <c r="P1452">
        <v>46802.550458715603</v>
      </c>
      <c r="Q1452">
        <v>1208.704545454545</v>
      </c>
      <c r="R1452">
        <v>26.175000000000001</v>
      </c>
      <c r="S1452">
        <v>1.272984441301273E-2</v>
      </c>
      <c r="T1452">
        <v>2.828854314002829E-3</v>
      </c>
      <c r="U1452">
        <v>2.828854314002829E-3</v>
      </c>
      <c r="V1452">
        <v>1233</v>
      </c>
      <c r="W1452">
        <f t="shared" si="44"/>
        <v>1.8387553041018388E-2</v>
      </c>
      <c r="X1452">
        <v>6.0820367751060818E-2</v>
      </c>
      <c r="Y1452">
        <v>0.1202263083451202</v>
      </c>
      <c r="Z1452">
        <v>45.625</v>
      </c>
      <c r="AA1452">
        <v>0.10042432814710039</v>
      </c>
      <c r="AB1452">
        <v>6.7892503536067891E-2</v>
      </c>
      <c r="AC1452">
        <v>707</v>
      </c>
      <c r="AD1452">
        <v>0.1834862385321101</v>
      </c>
      <c r="AE1452">
        <v>0</v>
      </c>
      <c r="AF1452">
        <v>2.828854314002829E-3</v>
      </c>
      <c r="AG1452">
        <v>1.414427157001414E-3</v>
      </c>
      <c r="AH1452">
        <v>0</v>
      </c>
      <c r="AI1452">
        <f t="shared" si="45"/>
        <v>2.5825612784088334E-2</v>
      </c>
      <c r="AJ1452">
        <v>0.16124469589816121</v>
      </c>
      <c r="AK1452">
        <v>0.61467889908256879</v>
      </c>
      <c r="AL1452">
        <v>0.46715328467153278</v>
      </c>
      <c r="AM1452">
        <v>0.98165137614678899</v>
      </c>
      <c r="AN1452">
        <f>INDEX(realgdp!$A:$H,MATCH(Sheet1!A1452,realgdp!$A:$A,0),MATCH(Sheet1!I1452,realgdp!$A$1:$H$1,0))</f>
        <v>29825.3</v>
      </c>
      <c r="AO1452">
        <f>INDEX(pricelevel!$A:$H,MATCH(A1452,pricelevel!$A:$A,0),MATCH(Sheet1!I1452,pricelevel!$A$1:$H$1,0))</f>
        <v>100.3</v>
      </c>
    </row>
    <row r="1453" spans="1:41">
      <c r="A1453" s="1">
        <v>33340</v>
      </c>
      <c r="B1453" s="5" t="s">
        <v>178</v>
      </c>
      <c r="C1453">
        <v>66587.639775910371</v>
      </c>
      <c r="D1453">
        <v>0.49943977591036409</v>
      </c>
      <c r="E1453">
        <v>0.88823529411764701</v>
      </c>
      <c r="F1453">
        <v>8.2851540616246506</v>
      </c>
      <c r="G1453">
        <v>275186.72268907563</v>
      </c>
      <c r="H1453">
        <v>0.98164251207729469</v>
      </c>
      <c r="I1453">
        <v>2017</v>
      </c>
      <c r="J1453">
        <v>0.24758079240460107</v>
      </c>
      <c r="K1453">
        <v>0.87706146926536732</v>
      </c>
      <c r="L1453">
        <v>0.15099933059194801</v>
      </c>
      <c r="M1453">
        <v>0.88905547226386805</v>
      </c>
      <c r="N1453">
        <v>0.51769087523277468</v>
      </c>
      <c r="O1453">
        <v>0.6998313659359191</v>
      </c>
      <c r="P1453">
        <v>34027.065767284992</v>
      </c>
      <c r="Q1453">
        <v>1010.189910979228</v>
      </c>
      <c r="R1453">
        <v>22.391111111111108</v>
      </c>
      <c r="S1453">
        <v>6.1195669229562218E-3</v>
      </c>
      <c r="T1453">
        <v>1.3965165542130859E-2</v>
      </c>
      <c r="U1453">
        <v>5.648831005805743E-3</v>
      </c>
      <c r="V1453">
        <v>10457</v>
      </c>
      <c r="W1453">
        <f t="shared" si="44"/>
        <v>2.5733563470892826E-2</v>
      </c>
      <c r="X1453">
        <v>5.7429781892358388E-2</v>
      </c>
      <c r="Y1453">
        <v>0.10544484544170719</v>
      </c>
      <c r="Z1453">
        <v>39.969289827255281</v>
      </c>
      <c r="AA1453">
        <v>0.1026204299388043</v>
      </c>
      <c r="AB1453">
        <v>4.9270359328416759E-2</v>
      </c>
      <c r="AC1453">
        <v>6373</v>
      </c>
      <c r="AD1453">
        <v>9.274873524451939E-2</v>
      </c>
      <c r="AE1453">
        <v>1.412207751451436E-3</v>
      </c>
      <c r="AF1453">
        <v>4.2366232543543068E-3</v>
      </c>
      <c r="AG1453">
        <v>3.2951514200533498E-3</v>
      </c>
      <c r="AH1453">
        <v>4.7073591715047862E-4</v>
      </c>
      <c r="AI1453">
        <f t="shared" si="45"/>
        <v>2.9687834910245646E-2</v>
      </c>
      <c r="AJ1453">
        <v>9.4147183430095714E-4</v>
      </c>
      <c r="AK1453">
        <v>0.30185497470489042</v>
      </c>
      <c r="AL1453">
        <v>0.41312039781964233</v>
      </c>
      <c r="AM1453">
        <v>0.43338954468802698</v>
      </c>
      <c r="AN1453">
        <f>INDEX(realgdp!$A:$H,MATCH(Sheet1!A1453,realgdp!$A:$A,0),MATCH(Sheet1!I1453,realgdp!$A$1:$H$1,0))</f>
        <v>91961.9</v>
      </c>
      <c r="AO1453">
        <f>INDEX(pricelevel!$A:$H,MATCH(A1453,pricelevel!$A:$A,0),MATCH(Sheet1!I1453,pricelevel!$A$1:$H$1,0))</f>
        <v>95.5</v>
      </c>
    </row>
    <row r="1454" spans="1:41">
      <c r="A1454" s="1">
        <v>33460</v>
      </c>
      <c r="B1454" s="5" t="s">
        <v>179</v>
      </c>
      <c r="C1454">
        <v>69088.57778814745</v>
      </c>
      <c r="D1454">
        <v>0.51087260849276717</v>
      </c>
      <c r="E1454">
        <v>0.92449836677554831</v>
      </c>
      <c r="F1454">
        <v>8.2291180587960806</v>
      </c>
      <c r="G1454">
        <v>306206.420905273</v>
      </c>
      <c r="H1454">
        <v>0.97973890339425584</v>
      </c>
      <c r="I1454">
        <v>2017</v>
      </c>
      <c r="J1454">
        <v>0.26136904357283663</v>
      </c>
      <c r="K1454">
        <v>0.95100354191263281</v>
      </c>
      <c r="L1454">
        <v>0.15620888003308389</v>
      </c>
      <c r="M1454">
        <v>0.97520661157024791</v>
      </c>
      <c r="N1454">
        <v>0.52192066805845516</v>
      </c>
      <c r="O1454">
        <v>0.71186440677966101</v>
      </c>
      <c r="P1454">
        <v>36640.9200968523</v>
      </c>
      <c r="Q1454">
        <v>1232.782282282282</v>
      </c>
      <c r="R1454">
        <v>26.347094801223239</v>
      </c>
      <c r="S1454">
        <v>7.8826870689155514E-3</v>
      </c>
      <c r="T1454">
        <v>1.391062423926274E-2</v>
      </c>
      <c r="U1454">
        <v>3.1298904538341159E-3</v>
      </c>
      <c r="V1454">
        <v>26599</v>
      </c>
      <c r="W1454">
        <f t="shared" si="44"/>
        <v>2.4923201762012407E-2</v>
      </c>
      <c r="X1454">
        <v>4.9730481655364277E-2</v>
      </c>
      <c r="Y1454">
        <v>0.1163275952008346</v>
      </c>
      <c r="Z1454">
        <v>39.489590329079917</v>
      </c>
      <c r="AA1454">
        <v>0.100446299194343</v>
      </c>
      <c r="AB1454">
        <v>5.3845707992812852E-2</v>
      </c>
      <c r="AC1454">
        <v>17253</v>
      </c>
      <c r="AD1454">
        <v>0.1174334140435835</v>
      </c>
      <c r="AE1454">
        <v>1.4490233582565349E-3</v>
      </c>
      <c r="AF1454">
        <v>1.680867095577581E-3</v>
      </c>
      <c r="AG1454">
        <v>3.1298904538341159E-3</v>
      </c>
      <c r="AH1454">
        <v>4.6368747464209121E-4</v>
      </c>
      <c r="AI1454">
        <f t="shared" si="45"/>
        <v>3.3644959761482254E-2</v>
      </c>
      <c r="AJ1454">
        <v>1.043296817944705E-3</v>
      </c>
      <c r="AK1454">
        <v>0.32263922518159799</v>
      </c>
      <c r="AL1454">
        <v>0.44731004924997181</v>
      </c>
      <c r="AM1454">
        <v>0.40375302663438262</v>
      </c>
      <c r="AN1454">
        <f>INDEX(realgdp!$A:$H,MATCH(Sheet1!A1454,realgdp!$A:$A,0),MATCH(Sheet1!I1454,realgdp!$A$1:$H$1,0))</f>
        <v>226151.9</v>
      </c>
      <c r="AO1454">
        <f>INDEX(pricelevel!$A:$H,MATCH(A1454,pricelevel!$A:$A,0),MATCH(Sheet1!I1454,pricelevel!$A$1:$H$1,0))</f>
        <v>102.2</v>
      </c>
    </row>
    <row r="1455" spans="1:41">
      <c r="A1455" s="1">
        <v>33660</v>
      </c>
      <c r="B1455" s="5" t="s">
        <v>180</v>
      </c>
      <c r="C1455">
        <v>47380.018056749788</v>
      </c>
      <c r="D1455">
        <v>0.47893379191745478</v>
      </c>
      <c r="E1455">
        <v>0.69905417024935512</v>
      </c>
      <c r="F1455">
        <v>7.5614789337919177</v>
      </c>
      <c r="G1455">
        <v>158072.05503009461</v>
      </c>
      <c r="H1455">
        <v>0.98247535596933189</v>
      </c>
      <c r="I1455">
        <v>2017</v>
      </c>
      <c r="J1455">
        <v>0.23830016137708446</v>
      </c>
      <c r="K1455">
        <v>1.1914893617021276</v>
      </c>
      <c r="L1455">
        <v>0.14541888484169241</v>
      </c>
      <c r="M1455">
        <v>1.132978723404255</v>
      </c>
      <c r="N1455">
        <v>0.4266304347826087</v>
      </c>
      <c r="O1455">
        <v>0.44131455399061031</v>
      </c>
      <c r="P1455">
        <v>21823.943661971829</v>
      </c>
      <c r="Q1455">
        <v>888.71276595744678</v>
      </c>
      <c r="R1455">
        <v>25.032</v>
      </c>
      <c r="S1455">
        <v>7.6962544894817854E-3</v>
      </c>
      <c r="T1455">
        <v>9.748589020010261E-3</v>
      </c>
      <c r="U1455">
        <v>5.643919958953309E-3</v>
      </c>
      <c r="V1455">
        <v>3569</v>
      </c>
      <c r="W1455">
        <f t="shared" si="44"/>
        <v>2.3088763468445357E-2</v>
      </c>
      <c r="X1455">
        <v>5.3873781426372502E-2</v>
      </c>
      <c r="Y1455">
        <v>8.2606464853771169E-2</v>
      </c>
      <c r="Z1455">
        <v>38.083333333333343</v>
      </c>
      <c r="AA1455">
        <v>0.1144176500769625</v>
      </c>
      <c r="AB1455">
        <v>7.1831708568496661E-2</v>
      </c>
      <c r="AC1455">
        <v>1949</v>
      </c>
      <c r="AD1455">
        <v>5.1643192488262907E-2</v>
      </c>
      <c r="AE1455">
        <v>1.5392508978963569E-3</v>
      </c>
      <c r="AF1455">
        <v>4.1046690610569521E-3</v>
      </c>
      <c r="AG1455">
        <v>3.5915854284248329E-3</v>
      </c>
      <c r="AH1455">
        <v>1.026167265264238E-3</v>
      </c>
      <c r="AI1455">
        <f t="shared" si="45"/>
        <v>4.0721914413022732E-2</v>
      </c>
      <c r="AJ1455">
        <v>3.0785017957927138E-3</v>
      </c>
      <c r="AK1455">
        <v>0.32863849765258218</v>
      </c>
      <c r="AL1455">
        <v>0.40235360044830493</v>
      </c>
      <c r="AM1455">
        <v>0.74178403755868549</v>
      </c>
      <c r="AN1455">
        <f>INDEX(realgdp!$A:$H,MATCH(Sheet1!A1455,realgdp!$A:$A,0),MATCH(Sheet1!I1455,realgdp!$A$1:$H$1,0))</f>
        <v>16803.400000000001</v>
      </c>
      <c r="AO1455">
        <f>INDEX(pricelevel!$A:$H,MATCH(A1455,pricelevel!$A:$A,0),MATCH(Sheet1!I1455,pricelevel!$A$1:$H$1,0))</f>
        <v>86.8</v>
      </c>
    </row>
    <row r="1456" spans="1:41">
      <c r="A1456" s="1">
        <v>33700</v>
      </c>
      <c r="B1456" s="5" t="s">
        <v>181</v>
      </c>
      <c r="C1456">
        <v>51537.467079783113</v>
      </c>
      <c r="D1456">
        <v>0.51820294345468632</v>
      </c>
      <c r="E1456">
        <v>0.81797056545313707</v>
      </c>
      <c r="F1456">
        <v>7.0123934934159564</v>
      </c>
      <c r="G1456">
        <v>347427.49806351663</v>
      </c>
      <c r="H1456">
        <v>0.95501405810684159</v>
      </c>
      <c r="I1456">
        <v>2017</v>
      </c>
      <c r="J1456">
        <v>0.27386411004585243</v>
      </c>
      <c r="K1456">
        <v>0.87905604719764008</v>
      </c>
      <c r="L1456">
        <v>0.17669572613225601</v>
      </c>
      <c r="M1456">
        <v>0.84070796460176989</v>
      </c>
      <c r="N1456">
        <v>0.4009216589861751</v>
      </c>
      <c r="O1456">
        <v>0.47719298245614028</v>
      </c>
      <c r="P1456">
        <v>25488.491228070179</v>
      </c>
      <c r="Q1456">
        <v>1219.5488721804511</v>
      </c>
      <c r="R1456">
        <v>27.446078431372548</v>
      </c>
      <c r="S1456">
        <v>7.2756669361358122E-3</v>
      </c>
      <c r="T1456">
        <v>7.2756669361358122E-3</v>
      </c>
      <c r="U1456">
        <v>6.4672594987873894E-3</v>
      </c>
      <c r="V1456">
        <v>4703</v>
      </c>
      <c r="W1456">
        <f t="shared" si="44"/>
        <v>2.1018593371059012E-2</v>
      </c>
      <c r="X1456">
        <v>5.3759094583670168E-2</v>
      </c>
      <c r="Y1456">
        <v>8.3670169765561839E-2</v>
      </c>
      <c r="Z1456">
        <v>37.656652360515018</v>
      </c>
      <c r="AA1456">
        <v>0.1026677445432498</v>
      </c>
      <c r="AB1456">
        <v>9.0137429264349228E-2</v>
      </c>
      <c r="AC1456">
        <v>2474</v>
      </c>
      <c r="AD1456">
        <v>0.18596491228070169</v>
      </c>
      <c r="AE1456">
        <v>2.0210185933710592E-3</v>
      </c>
      <c r="AF1456">
        <v>4.4462409054163302E-3</v>
      </c>
      <c r="AG1456">
        <v>2.425222312045271E-3</v>
      </c>
      <c r="AH1456">
        <v>0</v>
      </c>
      <c r="AI1456">
        <f t="shared" si="45"/>
        <v>4.7847040504201209E-2</v>
      </c>
      <c r="AJ1456">
        <v>8.0840743734842356E-4</v>
      </c>
      <c r="AK1456">
        <v>0.38596491228070168</v>
      </c>
      <c r="AL1456">
        <v>0.43036359770359339</v>
      </c>
      <c r="AM1456">
        <v>0.69824561403508767</v>
      </c>
      <c r="AN1456">
        <f>INDEX(realgdp!$A:$H,MATCH(Sheet1!A1456,realgdp!$A:$A,0),MATCH(Sheet1!I1456,realgdp!$A$1:$H$1,0))</f>
        <v>17953.5</v>
      </c>
      <c r="AO1456">
        <f>INDEX(pricelevel!$A:$H,MATCH(A1456,pricelevel!$A:$A,0),MATCH(Sheet1!I1456,pricelevel!$A$1:$H$1,0))</f>
        <v>98.1</v>
      </c>
    </row>
    <row r="1457" spans="1:41">
      <c r="A1457" s="1">
        <v>33740</v>
      </c>
      <c r="B1457" s="5" t="s">
        <v>182</v>
      </c>
      <c r="C1457">
        <v>51361.904761904763</v>
      </c>
      <c r="D1457">
        <v>0.50375939849624063</v>
      </c>
      <c r="E1457">
        <v>0.72681704260651625</v>
      </c>
      <c r="F1457">
        <v>7.6416040100250626</v>
      </c>
      <c r="G1457">
        <v>183647.36842105261</v>
      </c>
      <c r="H1457">
        <v>0.98412698412698407</v>
      </c>
      <c r="I1457">
        <v>2017</v>
      </c>
      <c r="J1457">
        <v>0.25746799431009959</v>
      </c>
      <c r="K1457">
        <v>1.1020408163265305</v>
      </c>
      <c r="L1457">
        <v>0.16289893617021281</v>
      </c>
      <c r="M1457">
        <v>0.8571428571428571</v>
      </c>
      <c r="N1457">
        <v>0.51776649746192893</v>
      </c>
      <c r="O1457">
        <v>0.51190476190476186</v>
      </c>
      <c r="P1457">
        <v>22136.666666666672</v>
      </c>
      <c r="Q1457">
        <v>736.83333333333337</v>
      </c>
      <c r="R1457">
        <v>19.448275862068961</v>
      </c>
      <c r="S1457">
        <v>4.0268456375838931E-3</v>
      </c>
      <c r="T1457">
        <v>1.073825503355705E-2</v>
      </c>
      <c r="U1457">
        <v>2.684563758389262E-3</v>
      </c>
      <c r="V1457">
        <v>1504</v>
      </c>
      <c r="W1457">
        <f t="shared" si="44"/>
        <v>1.7449664429530207E-2</v>
      </c>
      <c r="X1457">
        <v>7.6510067114093958E-2</v>
      </c>
      <c r="Y1457">
        <v>6.7114093959731544E-2</v>
      </c>
      <c r="Z1457">
        <v>40.885245901639337</v>
      </c>
      <c r="AA1457">
        <v>0.1114093959731544</v>
      </c>
      <c r="AB1457">
        <v>6.9798657718120799E-2</v>
      </c>
      <c r="AC1457">
        <v>745</v>
      </c>
      <c r="AD1457">
        <v>3.5714285714285712E-2</v>
      </c>
      <c r="AE1457">
        <v>0</v>
      </c>
      <c r="AF1457">
        <v>2.684563758389262E-3</v>
      </c>
      <c r="AG1457">
        <v>0</v>
      </c>
      <c r="AH1457">
        <v>0</v>
      </c>
      <c r="AI1457">
        <f t="shared" si="45"/>
        <v>3.3285649751543439E-2</v>
      </c>
      <c r="AJ1457">
        <v>1.342281879194631E-2</v>
      </c>
      <c r="AK1457">
        <v>0.33333333333333331</v>
      </c>
      <c r="AL1457">
        <v>0.37965425531914893</v>
      </c>
      <c r="AM1457">
        <v>0.9642857142857143</v>
      </c>
      <c r="AN1457">
        <f>INDEX(realgdp!$A:$H,MATCH(Sheet1!A1457,realgdp!$A:$A,0),MATCH(Sheet1!I1457,realgdp!$A$1:$H$1,0))</f>
        <v>6935.7</v>
      </c>
      <c r="AO1457">
        <f>INDEX(pricelevel!$A:$H,MATCH(A1457,pricelevel!$A:$A,0),MATCH(Sheet1!I1457,pricelevel!$A$1:$H$1,0))</f>
        <v>85.2</v>
      </c>
    </row>
    <row r="1458" spans="1:41">
      <c r="A1458" s="1">
        <v>33780</v>
      </c>
      <c r="B1458" s="5" t="s">
        <v>183</v>
      </c>
      <c r="C1458">
        <v>54217.935606060608</v>
      </c>
      <c r="D1458">
        <v>0.53787878787878785</v>
      </c>
      <c r="E1458">
        <v>0.97348484848484851</v>
      </c>
      <c r="F1458">
        <v>7.3939393939393936</v>
      </c>
      <c r="G1458">
        <v>189541.66666666669</v>
      </c>
      <c r="H1458">
        <v>0.984375</v>
      </c>
      <c r="I1458">
        <v>2017</v>
      </c>
      <c r="J1458">
        <v>0.21015514809590974</v>
      </c>
      <c r="K1458">
        <v>0.59433962264150941</v>
      </c>
      <c r="L1458">
        <v>0.13926940639269411</v>
      </c>
      <c r="M1458">
        <v>0.62264150943396224</v>
      </c>
      <c r="N1458">
        <v>0.35714285714285721</v>
      </c>
      <c r="O1458">
        <v>0.45454545454545447</v>
      </c>
      <c r="P1458">
        <v>27510.60606060606</v>
      </c>
      <c r="Q1458">
        <v>710.35294117647061</v>
      </c>
      <c r="R1458">
        <v>26.113207547169811</v>
      </c>
      <c r="S1458">
        <v>6.510416666666667E-3</v>
      </c>
      <c r="T1458">
        <v>6.510416666666667E-3</v>
      </c>
      <c r="U1458">
        <v>5.208333333333333E-3</v>
      </c>
      <c r="V1458">
        <v>1314</v>
      </c>
      <c r="W1458">
        <f t="shared" si="44"/>
        <v>1.8229166666666668E-2</v>
      </c>
      <c r="X1458">
        <v>4.8177083333333343E-2</v>
      </c>
      <c r="Y1458">
        <v>8.7239583333333329E-2</v>
      </c>
      <c r="Z1458">
        <v>39.017241379310342</v>
      </c>
      <c r="AA1458">
        <v>8.0729166666666671E-2</v>
      </c>
      <c r="AB1458">
        <v>9.1145833333333329E-2</v>
      </c>
      <c r="AC1458">
        <v>768</v>
      </c>
      <c r="AD1458">
        <v>0</v>
      </c>
      <c r="AE1458">
        <v>2.604166666666667E-3</v>
      </c>
      <c r="AF1458">
        <v>2.604166666666667E-3</v>
      </c>
      <c r="AG1458">
        <v>1.302083333333333E-3</v>
      </c>
      <c r="AH1458">
        <v>1.302083333333333E-3</v>
      </c>
      <c r="AI1458">
        <f t="shared" si="45"/>
        <v>2.5821057508204584E-2</v>
      </c>
      <c r="AJ1458">
        <v>2.604166666666667E-3</v>
      </c>
      <c r="AK1458">
        <v>0.2878787878787879</v>
      </c>
      <c r="AL1458">
        <v>0.45205479452054792</v>
      </c>
      <c r="AM1458">
        <v>0.65151515151515149</v>
      </c>
      <c r="AN1458">
        <f>INDEX(realgdp!$A:$H,MATCH(Sheet1!A1458,realgdp!$A:$A,0),MATCH(Sheet1!I1458,realgdp!$A$1:$H$1,0))</f>
        <v>4478.7</v>
      </c>
      <c r="AO1458">
        <f>INDEX(pricelevel!$A:$H,MATCH(A1458,pricelevel!$A:$A,0),MATCH(Sheet1!I1458,pricelevel!$A$1:$H$1,0))</f>
        <v>92.8</v>
      </c>
    </row>
    <row r="1459" spans="1:41">
      <c r="A1459" s="1">
        <v>33860</v>
      </c>
      <c r="B1459" s="5" t="s">
        <v>184</v>
      </c>
      <c r="C1459">
        <v>51082.660919540227</v>
      </c>
      <c r="D1459">
        <v>0.5</v>
      </c>
      <c r="E1459">
        <v>0.64367816091954022</v>
      </c>
      <c r="F1459">
        <v>7.8400383141762449</v>
      </c>
      <c r="G1459">
        <v>174347.1264367816</v>
      </c>
      <c r="H1459">
        <v>0.97754137115839246</v>
      </c>
      <c r="I1459">
        <v>2017</v>
      </c>
      <c r="J1459">
        <v>0.24660633484162897</v>
      </c>
      <c r="K1459">
        <v>1.0652173913043479</v>
      </c>
      <c r="L1459">
        <v>0.1348735560412114</v>
      </c>
      <c r="M1459">
        <v>1.081521739130435</v>
      </c>
      <c r="N1459">
        <v>0.37735849056603782</v>
      </c>
      <c r="O1459">
        <v>0.44723618090452261</v>
      </c>
      <c r="P1459">
        <v>18169.346733668339</v>
      </c>
      <c r="Q1459">
        <v>915.64197530864203</v>
      </c>
      <c r="R1459">
        <v>20.192982456140349</v>
      </c>
      <c r="S1459">
        <v>6.1418202121719711E-3</v>
      </c>
      <c r="T1459">
        <v>1.284198771635957E-2</v>
      </c>
      <c r="U1459">
        <v>1.675041876046901E-3</v>
      </c>
      <c r="V1459">
        <v>3203</v>
      </c>
      <c r="W1459">
        <f t="shared" si="44"/>
        <v>2.0658849804578442E-2</v>
      </c>
      <c r="X1459">
        <v>6.1418202121719709E-2</v>
      </c>
      <c r="Y1459">
        <v>0.1005025125628141</v>
      </c>
      <c r="Z1459">
        <v>38.403100775193799</v>
      </c>
      <c r="AA1459">
        <v>0.1010608598548297</v>
      </c>
      <c r="AB1459">
        <v>5.9743160245672812E-2</v>
      </c>
      <c r="AC1459">
        <v>1791</v>
      </c>
      <c r="AD1459">
        <v>8.0402010050251257E-2</v>
      </c>
      <c r="AE1459">
        <v>0</v>
      </c>
      <c r="AF1459">
        <v>1.675041876046901E-3</v>
      </c>
      <c r="AG1459">
        <v>3.350083752093802E-3</v>
      </c>
      <c r="AH1459">
        <v>0</v>
      </c>
      <c r="AI1459">
        <f t="shared" si="45"/>
        <v>5.0394875981530488E-2</v>
      </c>
      <c r="AJ1459">
        <v>5.5834729201563373E-4</v>
      </c>
      <c r="AK1459">
        <v>0.271356783919598</v>
      </c>
      <c r="AL1459">
        <v>0.40524508273493598</v>
      </c>
      <c r="AM1459">
        <v>0.48241206030150752</v>
      </c>
      <c r="AN1459">
        <f>INDEX(realgdp!$A:$H,MATCH(Sheet1!A1459,realgdp!$A:$A,0),MATCH(Sheet1!I1459,realgdp!$A$1:$H$1,0))</f>
        <v>15179</v>
      </c>
      <c r="AO1459">
        <f>INDEX(pricelevel!$A:$H,MATCH(A1459,pricelevel!$A:$A,0),MATCH(Sheet1!I1459,pricelevel!$A$1:$H$1,0))</f>
        <v>89.1</v>
      </c>
    </row>
    <row r="1460" spans="1:41">
      <c r="A1460" s="1">
        <v>34060</v>
      </c>
      <c r="B1460" s="5" t="s">
        <v>185</v>
      </c>
      <c r="C1460">
        <v>57754.642082429498</v>
      </c>
      <c r="D1460">
        <v>0.5292841648590022</v>
      </c>
      <c r="E1460">
        <v>0.96312364425162689</v>
      </c>
      <c r="F1460">
        <v>7.8980477223427332</v>
      </c>
      <c r="G1460">
        <v>205789.80477223429</v>
      </c>
      <c r="H1460">
        <v>0.96640826873385011</v>
      </c>
      <c r="I1460">
        <v>2017</v>
      </c>
      <c r="J1460">
        <v>0.31578947368421051</v>
      </c>
      <c r="K1460">
        <v>1.5970149253731343</v>
      </c>
      <c r="L1460">
        <v>0.11127596439169141</v>
      </c>
      <c r="M1460">
        <v>1.6268656716417911</v>
      </c>
      <c r="N1460">
        <v>0.50454545454545452</v>
      </c>
      <c r="O1460">
        <v>0.68807339449541283</v>
      </c>
      <c r="P1460">
        <v>25630.82568807339</v>
      </c>
      <c r="Q1460">
        <v>890.6</v>
      </c>
      <c r="R1460">
        <v>17.662337662337659</v>
      </c>
      <c r="S1460">
        <v>6.9444444444444441E-3</v>
      </c>
      <c r="T1460">
        <v>1.041666666666667E-2</v>
      </c>
      <c r="U1460">
        <v>3.472222222222222E-3</v>
      </c>
      <c r="V1460">
        <v>1348</v>
      </c>
      <c r="W1460">
        <f t="shared" si="44"/>
        <v>2.0833333333333336E-2</v>
      </c>
      <c r="X1460">
        <v>6.3657407407407413E-2</v>
      </c>
      <c r="Y1460">
        <v>9.1435185185185189E-2</v>
      </c>
      <c r="Z1460">
        <v>37.989130434782609</v>
      </c>
      <c r="AA1460">
        <v>0.1157407407407407</v>
      </c>
      <c r="AB1460">
        <v>3.7037037037037028E-2</v>
      </c>
      <c r="AC1460">
        <v>864</v>
      </c>
      <c r="AD1460">
        <v>8.2568807339449546E-2</v>
      </c>
      <c r="AE1460">
        <v>1.1574074074074069E-3</v>
      </c>
      <c r="AF1460">
        <v>2.3148148148148151E-3</v>
      </c>
      <c r="AG1460">
        <v>1.1574074074074069E-3</v>
      </c>
      <c r="AH1460">
        <v>0</v>
      </c>
      <c r="AI1460">
        <f t="shared" si="45"/>
        <v>3.4747222381306918E-2</v>
      </c>
      <c r="AJ1460">
        <v>3.3564814814814818E-2</v>
      </c>
      <c r="AK1460">
        <v>0.33027522935779818</v>
      </c>
      <c r="AL1460">
        <v>0.41394658753709201</v>
      </c>
      <c r="AM1460">
        <v>0.40366972477064222</v>
      </c>
      <c r="AN1460">
        <f>INDEX(realgdp!$A:$H,MATCH(Sheet1!A1460,realgdp!$A:$A,0),MATCH(Sheet1!I1460,realgdp!$A$1:$H$1,0))</f>
        <v>6902.5</v>
      </c>
      <c r="AO1460">
        <f>INDEX(pricelevel!$A:$H,MATCH(A1460,pricelevel!$A:$A,0),MATCH(Sheet1!I1460,pricelevel!$A$1:$H$1,0))</f>
        <v>90.7</v>
      </c>
    </row>
    <row r="1461" spans="1:41">
      <c r="A1461" s="1">
        <v>34620</v>
      </c>
      <c r="B1461" s="5" t="s">
        <v>186</v>
      </c>
      <c r="C1461">
        <v>47251.747851002867</v>
      </c>
      <c r="D1461">
        <v>0.53008595988538687</v>
      </c>
      <c r="E1461">
        <v>0.96275071633237819</v>
      </c>
      <c r="F1461">
        <v>7.4097421203438394</v>
      </c>
      <c r="G1461">
        <v>127569.0544412607</v>
      </c>
      <c r="H1461">
        <v>0.97454545454545449</v>
      </c>
      <c r="I1461">
        <v>2017</v>
      </c>
      <c r="J1461">
        <v>0.24590163934426229</v>
      </c>
      <c r="K1461">
        <v>1.2307692307692308</v>
      </c>
      <c r="L1461">
        <v>0.1245614035087719</v>
      </c>
      <c r="M1461">
        <v>1.1923076923076921</v>
      </c>
      <c r="N1461">
        <v>0.52604166666666663</v>
      </c>
      <c r="O1461">
        <v>0.5</v>
      </c>
      <c r="P1461">
        <v>30853.22580645161</v>
      </c>
      <c r="Q1461">
        <v>678.41935483870964</v>
      </c>
      <c r="R1461">
        <v>18.604166666666671</v>
      </c>
      <c r="S1461">
        <v>5.9171597633136093E-3</v>
      </c>
      <c r="T1461">
        <v>1.331360946745562E-2</v>
      </c>
      <c r="U1461">
        <v>0</v>
      </c>
      <c r="V1461">
        <v>1140</v>
      </c>
      <c r="W1461">
        <f t="shared" si="44"/>
        <v>1.9230769230769228E-2</v>
      </c>
      <c r="X1461">
        <v>8.2840236686390539E-2</v>
      </c>
      <c r="Y1461">
        <v>8.2840236686390539E-2</v>
      </c>
      <c r="Z1461">
        <v>38.907407407407398</v>
      </c>
      <c r="AA1461">
        <v>7.1005917159763315E-2</v>
      </c>
      <c r="AB1461">
        <v>6.6568047337278113E-2</v>
      </c>
      <c r="AC1461">
        <v>676</v>
      </c>
      <c r="AD1461">
        <v>4.8387096774193547E-2</v>
      </c>
      <c r="AE1461">
        <v>0</v>
      </c>
      <c r="AF1461">
        <v>0</v>
      </c>
      <c r="AG1461">
        <v>0</v>
      </c>
      <c r="AH1461">
        <v>1.4792899408284019E-3</v>
      </c>
      <c r="AI1461">
        <f t="shared" si="45"/>
        <v>2.198860369073135E-2</v>
      </c>
      <c r="AJ1461">
        <v>2.9585798816568051E-3</v>
      </c>
      <c r="AK1461">
        <v>0.37096774193548387</v>
      </c>
      <c r="AL1461">
        <v>0.37543859649122813</v>
      </c>
      <c r="AM1461">
        <v>1</v>
      </c>
      <c r="AN1461">
        <f>INDEX(realgdp!$A:$H,MATCH(Sheet1!A1461,realgdp!$A:$A,0),MATCH(Sheet1!I1461,realgdp!$A$1:$H$1,0))</f>
        <v>3424.9</v>
      </c>
      <c r="AO1461">
        <f>INDEX(pricelevel!$A:$H,MATCH(A1461,pricelevel!$A:$A,0),MATCH(Sheet1!I1461,pricelevel!$A$1:$H$1,0))</f>
        <v>86</v>
      </c>
    </row>
    <row r="1462" spans="1:41">
      <c r="A1462" s="1">
        <v>34740</v>
      </c>
      <c r="B1462" s="5" t="s">
        <v>187</v>
      </c>
      <c r="C1462">
        <v>45441.584327086879</v>
      </c>
      <c r="D1462">
        <v>0.51959114139693352</v>
      </c>
      <c r="E1462">
        <v>0.92504258943781947</v>
      </c>
      <c r="F1462">
        <v>7.3304940374787053</v>
      </c>
      <c r="G1462">
        <v>158245.8262350937</v>
      </c>
      <c r="H1462">
        <v>0.9850427350427351</v>
      </c>
      <c r="I1462">
        <v>2017</v>
      </c>
      <c r="J1462">
        <v>0.24651162790697675</v>
      </c>
      <c r="K1462">
        <v>0.73684210526315785</v>
      </c>
      <c r="L1462">
        <v>0.14418893722809201</v>
      </c>
      <c r="M1462">
        <v>0.82456140350877194</v>
      </c>
      <c r="N1462">
        <v>0.40145985401459849</v>
      </c>
      <c r="O1462">
        <v>0.46808510638297868</v>
      </c>
      <c r="P1462">
        <v>28781.48936170213</v>
      </c>
      <c r="Q1462">
        <v>813.81481481481478</v>
      </c>
      <c r="R1462">
        <v>26.77272727272727</v>
      </c>
      <c r="S1462">
        <v>1.028571428571429E-2</v>
      </c>
      <c r="T1462">
        <v>6.8571428571428568E-3</v>
      </c>
      <c r="U1462">
        <v>1.1428571428571429E-3</v>
      </c>
      <c r="V1462">
        <v>1609</v>
      </c>
      <c r="W1462">
        <f t="shared" si="44"/>
        <v>1.8285714285714291E-2</v>
      </c>
      <c r="X1462">
        <v>5.3714285714285707E-2</v>
      </c>
      <c r="Y1462">
        <v>8.3428571428571435E-2</v>
      </c>
      <c r="Z1462">
        <v>40.626666666666672</v>
      </c>
      <c r="AA1462">
        <v>7.6571428571428568E-2</v>
      </c>
      <c r="AB1462">
        <v>6.2857142857142861E-2</v>
      </c>
      <c r="AC1462">
        <v>875</v>
      </c>
      <c r="AD1462">
        <v>4.2553191489361701E-2</v>
      </c>
      <c r="AE1462">
        <v>0</v>
      </c>
      <c r="AF1462">
        <v>1.1428571428571429E-3</v>
      </c>
      <c r="AG1462">
        <v>2.2857142857142859E-3</v>
      </c>
      <c r="AH1462">
        <v>0</v>
      </c>
      <c r="AI1462">
        <f t="shared" si="45"/>
        <v>2.827563245902456E-2</v>
      </c>
      <c r="AJ1462">
        <v>1.1428571428571429E-3</v>
      </c>
      <c r="AK1462">
        <v>0.31914893617021278</v>
      </c>
      <c r="AL1462">
        <v>0.40708514605344942</v>
      </c>
      <c r="AM1462">
        <v>0.58510638297872342</v>
      </c>
      <c r="AN1462">
        <f>INDEX(realgdp!$A:$H,MATCH(Sheet1!A1462,realgdp!$A:$A,0),MATCH(Sheet1!I1462,realgdp!$A$1:$H$1,0))</f>
        <v>5195.7</v>
      </c>
      <c r="AO1462">
        <f>INDEX(pricelevel!$A:$H,MATCH(A1462,pricelevel!$A:$A,0),MATCH(Sheet1!I1462,pricelevel!$A$1:$H$1,0))</f>
        <v>87.1</v>
      </c>
    </row>
    <row r="1463" spans="1:41">
      <c r="A1463" s="1">
        <v>34820</v>
      </c>
      <c r="B1463" s="5" t="s">
        <v>188</v>
      </c>
      <c r="C1463">
        <v>49808.039421813402</v>
      </c>
      <c r="D1463">
        <v>0.48554533508541392</v>
      </c>
      <c r="E1463">
        <v>0.90867279894875164</v>
      </c>
      <c r="F1463">
        <v>7.7943495400788434</v>
      </c>
      <c r="G1463">
        <v>246339.55321944811</v>
      </c>
      <c r="H1463">
        <v>0.96551724137931039</v>
      </c>
      <c r="I1463">
        <v>2017</v>
      </c>
      <c r="J1463">
        <v>0.18292682926829268</v>
      </c>
      <c r="K1463">
        <v>0.76126126126126126</v>
      </c>
      <c r="L1463">
        <v>0.1011113532359991</v>
      </c>
      <c r="M1463">
        <v>0.72072072072072069</v>
      </c>
      <c r="N1463">
        <v>0.51026392961876832</v>
      </c>
      <c r="O1463">
        <v>0.55000000000000004</v>
      </c>
      <c r="P1463">
        <v>25717.625</v>
      </c>
      <c r="Q1463">
        <v>977.5625</v>
      </c>
      <c r="R1463">
        <v>24.793388429752071</v>
      </c>
      <c r="S1463">
        <v>7.8563411896745237E-3</v>
      </c>
      <c r="T1463">
        <v>1.421623643845866E-2</v>
      </c>
      <c r="U1463">
        <v>8.6045641601197164E-3</v>
      </c>
      <c r="V1463">
        <v>4589</v>
      </c>
      <c r="W1463">
        <f t="shared" si="44"/>
        <v>3.0677141788252899E-2</v>
      </c>
      <c r="X1463">
        <v>8.6045641601197154E-2</v>
      </c>
      <c r="Y1463">
        <v>9.6146651702207264E-2</v>
      </c>
      <c r="Z1463">
        <v>37.944444444444443</v>
      </c>
      <c r="AA1463">
        <v>0.14066591844369619</v>
      </c>
      <c r="AB1463">
        <v>5.0505050505050497E-2</v>
      </c>
      <c r="AC1463">
        <v>2673</v>
      </c>
      <c r="AD1463">
        <v>9.375E-2</v>
      </c>
      <c r="AE1463">
        <v>2.9928918817807701E-3</v>
      </c>
      <c r="AF1463">
        <v>5.6116722783389446E-3</v>
      </c>
      <c r="AG1463">
        <v>3.3670033670033669E-3</v>
      </c>
      <c r="AH1463">
        <v>7.4822297044519262E-4</v>
      </c>
      <c r="AI1463">
        <f t="shared" si="45"/>
        <v>3.8011383243981511E-2</v>
      </c>
      <c r="AJ1463">
        <v>3.7411148522259631E-4</v>
      </c>
      <c r="AK1463">
        <v>0.40625</v>
      </c>
      <c r="AL1463">
        <v>0.53606450207016776</v>
      </c>
      <c r="AM1463">
        <v>0.51249999999999996</v>
      </c>
      <c r="AN1463">
        <f>INDEX(realgdp!$A:$H,MATCH(Sheet1!A1463,realgdp!$A:$A,0),MATCH(Sheet1!I1463,realgdp!$A$1:$H$1,0))</f>
        <v>14843.8</v>
      </c>
      <c r="AO1463">
        <f>INDEX(pricelevel!$A:$H,MATCH(A1463,pricelevel!$A:$A,0),MATCH(Sheet1!I1463,pricelevel!$A$1:$H$1,0))</f>
        <v>91.9</v>
      </c>
    </row>
    <row r="1464" spans="1:41">
      <c r="A1464" s="1">
        <v>34900</v>
      </c>
      <c r="B1464" s="5" t="s">
        <v>189</v>
      </c>
      <c r="C1464">
        <v>85586.077738515902</v>
      </c>
      <c r="D1464">
        <v>0.49116607773851589</v>
      </c>
      <c r="E1464">
        <v>0.8180212014134276</v>
      </c>
      <c r="F1464">
        <v>8.1148409893992941</v>
      </c>
      <c r="G1464">
        <v>819409.89399293286</v>
      </c>
      <c r="H1464">
        <v>0.98765432098765427</v>
      </c>
      <c r="I1464">
        <v>2017</v>
      </c>
      <c r="J1464">
        <v>0.21372328458942633</v>
      </c>
      <c r="K1464">
        <v>0.81553398058252424</v>
      </c>
      <c r="L1464">
        <v>0.1272515979081929</v>
      </c>
      <c r="M1464">
        <v>0.81553398058252424</v>
      </c>
      <c r="N1464">
        <v>0.49285714285714288</v>
      </c>
      <c r="O1464">
        <v>0.5714285714285714</v>
      </c>
      <c r="P1464">
        <v>27292.857142857141</v>
      </c>
      <c r="Q1464">
        <v>1668.4705882352939</v>
      </c>
      <c r="R1464">
        <v>25.508771929824562</v>
      </c>
      <c r="S1464">
        <v>9.6711798839458421E-3</v>
      </c>
      <c r="T1464">
        <v>1.7408123791102511E-2</v>
      </c>
      <c r="U1464">
        <v>8.7040618955512572E-3</v>
      </c>
      <c r="V1464">
        <v>1721</v>
      </c>
      <c r="W1464">
        <f t="shared" si="44"/>
        <v>3.5783365570599607E-2</v>
      </c>
      <c r="X1464">
        <v>6.286266924564797E-2</v>
      </c>
      <c r="Y1464">
        <v>0.15183752417794971</v>
      </c>
      <c r="Z1464">
        <v>35.852941176470587</v>
      </c>
      <c r="AA1464">
        <v>9.5744680851063829E-2</v>
      </c>
      <c r="AB1464">
        <v>3.8684719535783368E-2</v>
      </c>
      <c r="AC1464">
        <v>1034</v>
      </c>
      <c r="AD1464">
        <v>0.15476190476190479</v>
      </c>
      <c r="AE1464">
        <v>5.8027079303675051E-3</v>
      </c>
      <c r="AF1464">
        <v>2.901353965183753E-3</v>
      </c>
      <c r="AG1464">
        <v>4.8355899419729211E-3</v>
      </c>
      <c r="AH1464">
        <v>1.9342359767891681E-3</v>
      </c>
      <c r="AI1464">
        <f t="shared" si="45"/>
        <v>6.1132133565281646E-2</v>
      </c>
      <c r="AJ1464">
        <v>9.6711798839458415E-4</v>
      </c>
      <c r="AK1464">
        <v>0.23809523809523811</v>
      </c>
      <c r="AL1464">
        <v>0.47298082510168499</v>
      </c>
      <c r="AM1464">
        <v>0.2142857142857143</v>
      </c>
      <c r="AN1464">
        <f>INDEX(realgdp!$A:$H,MATCH(Sheet1!A1464,realgdp!$A:$A,0),MATCH(Sheet1!I1464,realgdp!$A$1:$H$1,0))</f>
        <v>9749.5</v>
      </c>
      <c r="AO1464">
        <f>INDEX(pricelevel!$A:$H,MATCH(A1464,pricelevel!$A:$A,0),MATCH(Sheet1!I1464,pricelevel!$A$1:$H$1,0))</f>
        <v>123.6</v>
      </c>
    </row>
    <row r="1465" spans="1:41">
      <c r="A1465" s="1">
        <v>34940</v>
      </c>
      <c r="B1465" s="5" t="s">
        <v>190</v>
      </c>
      <c r="C1465">
        <v>71034.267650158057</v>
      </c>
      <c r="D1465">
        <v>0.47734457323498419</v>
      </c>
      <c r="E1465">
        <v>0.92096944151738669</v>
      </c>
      <c r="F1465">
        <v>8.0168598524762906</v>
      </c>
      <c r="G1465">
        <v>551431.61222339305</v>
      </c>
      <c r="H1465">
        <v>0.97271487039563442</v>
      </c>
      <c r="I1465">
        <v>2017</v>
      </c>
      <c r="J1465">
        <v>0.20311486048020766</v>
      </c>
      <c r="K1465">
        <v>0.88888888888888884</v>
      </c>
      <c r="L1465">
        <v>0.10157618213660249</v>
      </c>
      <c r="M1465">
        <v>0.91666666666666663</v>
      </c>
      <c r="N1465">
        <v>0.42622950819672129</v>
      </c>
      <c r="O1465">
        <v>0.47727272727272729</v>
      </c>
      <c r="P1465">
        <v>27954.772727272732</v>
      </c>
      <c r="Q1465">
        <v>1428.0147058823529</v>
      </c>
      <c r="R1465">
        <v>24.86274509803922</v>
      </c>
      <c r="S1465">
        <v>8.5744908896034297E-3</v>
      </c>
      <c r="T1465">
        <v>2.357984994640943E-2</v>
      </c>
      <c r="U1465">
        <v>1.232583065380493E-2</v>
      </c>
      <c r="V1465">
        <v>3426</v>
      </c>
      <c r="W1465">
        <f t="shared" si="44"/>
        <v>4.4480171489817789E-2</v>
      </c>
      <c r="X1465">
        <v>6.2165058949624867E-2</v>
      </c>
      <c r="Y1465">
        <v>0.1296891747052519</v>
      </c>
      <c r="Z1465">
        <v>39.188524590163937</v>
      </c>
      <c r="AA1465">
        <v>0.1484458735262594</v>
      </c>
      <c r="AB1465">
        <v>5.1982851018220803E-2</v>
      </c>
      <c r="AC1465">
        <v>1866</v>
      </c>
      <c r="AD1465">
        <v>0.31818181818181818</v>
      </c>
      <c r="AE1465">
        <v>5.8949624866023584E-3</v>
      </c>
      <c r="AF1465">
        <v>6.4308681672025723E-3</v>
      </c>
      <c r="AG1465">
        <v>2.143622722400857E-3</v>
      </c>
      <c r="AH1465">
        <v>1.0718113612004289E-3</v>
      </c>
      <c r="AI1465">
        <f t="shared" si="45"/>
        <v>5.1083037584103805E-2</v>
      </c>
      <c r="AJ1465">
        <v>1.6077170418006431E-3</v>
      </c>
      <c r="AK1465">
        <v>0.33333333333333331</v>
      </c>
      <c r="AL1465">
        <v>0.54319906596614131</v>
      </c>
      <c r="AM1465">
        <v>0.32575757575757569</v>
      </c>
      <c r="AN1465">
        <f>INDEX(realgdp!$A:$H,MATCH(Sheet1!A1465,realgdp!$A:$A,0),MATCH(Sheet1!I1465,realgdp!$A$1:$H$1,0))</f>
        <v>15608.5</v>
      </c>
      <c r="AO1465">
        <f>INDEX(pricelevel!$A:$H,MATCH(A1465,pricelevel!$A:$A,0),MATCH(Sheet1!I1465,pricelevel!$A$1:$H$1,0))</f>
        <v>101.7</v>
      </c>
    </row>
    <row r="1466" spans="1:41">
      <c r="A1466" s="1">
        <v>34980</v>
      </c>
      <c r="B1466" s="5" t="s">
        <v>191</v>
      </c>
      <c r="C1466">
        <v>63522.544868199657</v>
      </c>
      <c r="D1466">
        <v>0.50588895120583288</v>
      </c>
      <c r="E1466">
        <v>0.88362310712282666</v>
      </c>
      <c r="F1466">
        <v>7.995513180033651</v>
      </c>
      <c r="G1466">
        <v>316460.93662366789</v>
      </c>
      <c r="H1466">
        <v>0.984173600913689</v>
      </c>
      <c r="I1466">
        <v>2017</v>
      </c>
      <c r="J1466">
        <v>0.26296641791044778</v>
      </c>
      <c r="K1466">
        <v>1.0435897435897437</v>
      </c>
      <c r="L1466">
        <v>0.14973317444691989</v>
      </c>
      <c r="M1466">
        <v>1.0931623931623931</v>
      </c>
      <c r="N1466">
        <v>0.45429666119321288</v>
      </c>
      <c r="O1466">
        <v>0.66145426114151684</v>
      </c>
      <c r="P1466">
        <v>33339.788897576233</v>
      </c>
      <c r="Q1466">
        <v>1268.870085470086</v>
      </c>
      <c r="R1466">
        <v>27.18209562563581</v>
      </c>
      <c r="S1466">
        <v>9.2407592407592401E-3</v>
      </c>
      <c r="T1466">
        <v>1.73992673992674E-2</v>
      </c>
      <c r="U1466">
        <v>3.996003996003996E-3</v>
      </c>
      <c r="V1466">
        <v>19301</v>
      </c>
      <c r="W1466">
        <f t="shared" si="44"/>
        <v>3.0636030636030636E-2</v>
      </c>
      <c r="X1466">
        <v>5.9523809523809521E-2</v>
      </c>
      <c r="Y1466">
        <v>0.107975357975358</v>
      </c>
      <c r="Z1466">
        <v>40.543575920934408</v>
      </c>
      <c r="AA1466">
        <v>0.101981351981352</v>
      </c>
      <c r="AB1466">
        <v>6.5934065934065936E-2</v>
      </c>
      <c r="AC1466">
        <v>12012</v>
      </c>
      <c r="AD1466">
        <v>9.382329945269742E-2</v>
      </c>
      <c r="AE1466">
        <v>1.4985014985014989E-3</v>
      </c>
      <c r="AF1466">
        <v>2.4975024975024979E-3</v>
      </c>
      <c r="AG1466">
        <v>3.8295038295038299E-3</v>
      </c>
      <c r="AH1466">
        <v>5.8275058275058275E-4</v>
      </c>
      <c r="AI1466">
        <f t="shared" si="45"/>
        <v>3.8058731846449437E-2</v>
      </c>
      <c r="AJ1466">
        <v>1.332001332001332E-3</v>
      </c>
      <c r="AK1466">
        <v>0.38311180609851447</v>
      </c>
      <c r="AL1466">
        <v>0.46127143671312371</v>
      </c>
      <c r="AM1466">
        <v>0.44566067240031282</v>
      </c>
      <c r="AN1466">
        <f>INDEX(realgdp!$A:$H,MATCH(Sheet1!A1466,realgdp!$A:$A,0),MATCH(Sheet1!I1466,realgdp!$A$1:$H$1,0))</f>
        <v>115716.5</v>
      </c>
      <c r="AO1466">
        <f>INDEX(pricelevel!$A:$H,MATCH(A1466,pricelevel!$A:$A,0),MATCH(Sheet1!I1466,pricelevel!$A$1:$H$1,0))</f>
        <v>95.3</v>
      </c>
    </row>
    <row r="1467" spans="1:41">
      <c r="A1467" s="1">
        <v>35300</v>
      </c>
      <c r="B1467" s="5" t="s">
        <v>192</v>
      </c>
      <c r="C1467">
        <v>72659.545454545456</v>
      </c>
      <c r="D1467">
        <v>0.4973035439137134</v>
      </c>
      <c r="E1467">
        <v>0.86941448382126352</v>
      </c>
      <c r="F1467">
        <v>8.306625577812019</v>
      </c>
      <c r="G1467">
        <v>308066.98767334362</v>
      </c>
      <c r="H1467">
        <v>0.97321814254859607</v>
      </c>
      <c r="I1467">
        <v>2017</v>
      </c>
      <c r="J1467">
        <v>0.26266370150728935</v>
      </c>
      <c r="K1467">
        <v>1.0639175257731959</v>
      </c>
      <c r="L1467">
        <v>0.11720569210866751</v>
      </c>
      <c r="M1467">
        <v>1.014432989690722</v>
      </c>
      <c r="N1467">
        <v>0.51013513513513509</v>
      </c>
      <c r="O1467">
        <v>0.66666666666666663</v>
      </c>
      <c r="P1467">
        <v>32150.772357723581</v>
      </c>
      <c r="Q1467">
        <v>1348.606694560669</v>
      </c>
      <c r="R1467">
        <v>25.476056338028169</v>
      </c>
      <c r="S1467">
        <v>1.213643021552626E-2</v>
      </c>
      <c r="T1467">
        <v>1.7576898932831139E-2</v>
      </c>
      <c r="U1467">
        <v>3.766478342749529E-3</v>
      </c>
      <c r="V1467">
        <v>7730</v>
      </c>
      <c r="W1467">
        <f t="shared" si="44"/>
        <v>3.3479807491106926E-2</v>
      </c>
      <c r="X1467">
        <v>4.8336472065285623E-2</v>
      </c>
      <c r="Y1467">
        <v>0.1004394224733208</v>
      </c>
      <c r="Z1467">
        <v>38.580952380952382</v>
      </c>
      <c r="AA1467">
        <v>0.1006486712701402</v>
      </c>
      <c r="AB1467">
        <v>4.3314500941619587E-2</v>
      </c>
      <c r="AC1467">
        <v>4779</v>
      </c>
      <c r="AD1467">
        <v>0.1605691056910569</v>
      </c>
      <c r="AE1467">
        <v>2.929483155471856E-3</v>
      </c>
      <c r="AF1467">
        <v>8.3699518727767318E-4</v>
      </c>
      <c r="AG1467">
        <v>5.8589663109437119E-3</v>
      </c>
      <c r="AH1467">
        <v>6.2774639045825491E-4</v>
      </c>
      <c r="AI1467">
        <f t="shared" si="45"/>
        <v>4.194632339016556E-2</v>
      </c>
      <c r="AJ1467">
        <v>4.1849759363883659E-4</v>
      </c>
      <c r="AK1467">
        <v>0.2032520325203252</v>
      </c>
      <c r="AL1467">
        <v>0.40038809831824063</v>
      </c>
      <c r="AM1467">
        <v>0.25</v>
      </c>
      <c r="AN1467">
        <f>INDEX(realgdp!$A:$H,MATCH(Sheet1!A1467,realgdp!$A:$A,0),MATCH(Sheet1!I1467,realgdp!$A$1:$H$1,0))</f>
        <v>39442.300000000003</v>
      </c>
      <c r="AO1467">
        <f>INDEX(pricelevel!$A:$H,MATCH(A1467,pricelevel!$A:$A,0),MATCH(Sheet1!I1467,pricelevel!$A$1:$H$1,0))</f>
        <v>110.8</v>
      </c>
    </row>
    <row r="1468" spans="1:41">
      <c r="A1468" s="1">
        <v>35380</v>
      </c>
      <c r="B1468" s="5" t="s">
        <v>193</v>
      </c>
      <c r="C1468">
        <v>60044.705212838613</v>
      </c>
      <c r="D1468">
        <v>0.49624402458456629</v>
      </c>
      <c r="E1468">
        <v>0.72183018438424762</v>
      </c>
      <c r="F1468">
        <v>7.9690416571818803</v>
      </c>
      <c r="G1468">
        <v>277246.23264284089</v>
      </c>
      <c r="H1468">
        <v>0.97736057426835998</v>
      </c>
      <c r="I1468">
        <v>2017</v>
      </c>
      <c r="J1468">
        <v>0.27412070617216366</v>
      </c>
      <c r="K1468">
        <v>1.1549707602339181</v>
      </c>
      <c r="L1468">
        <v>0.13663882289830639</v>
      </c>
      <c r="M1468">
        <v>1.2514619883040941</v>
      </c>
      <c r="N1468">
        <v>0.5218150087260035</v>
      </c>
      <c r="O1468">
        <v>0.67289719626168221</v>
      </c>
      <c r="P1468">
        <v>29032.733644859811</v>
      </c>
      <c r="Q1468">
        <v>1148.2478070175439</v>
      </c>
      <c r="R1468">
        <v>24.05246422893482</v>
      </c>
      <c r="S1468">
        <v>8.9239524055871704E-3</v>
      </c>
      <c r="T1468">
        <v>1.539058458354889E-2</v>
      </c>
      <c r="U1468">
        <v>1.0475944128297981E-2</v>
      </c>
      <c r="V1468">
        <v>13049</v>
      </c>
      <c r="W1468">
        <f t="shared" si="44"/>
        <v>3.4790481117434047E-2</v>
      </c>
      <c r="X1468">
        <v>7.0098292809105012E-2</v>
      </c>
      <c r="Y1468">
        <v>0.1029487842731505</v>
      </c>
      <c r="Z1468">
        <v>39.475000000000001</v>
      </c>
      <c r="AA1468">
        <v>9.9844800827728925E-2</v>
      </c>
      <c r="AB1468">
        <v>5.3931712364200718E-2</v>
      </c>
      <c r="AC1468">
        <v>7732</v>
      </c>
      <c r="AD1468">
        <v>8.2943925233644855E-2</v>
      </c>
      <c r="AE1468">
        <v>4.3973098810139678E-3</v>
      </c>
      <c r="AF1468">
        <v>6.0786342472840147E-3</v>
      </c>
      <c r="AG1468">
        <v>2.5866528711846869E-3</v>
      </c>
      <c r="AH1468">
        <v>1.293326435592343E-3</v>
      </c>
      <c r="AI1468">
        <f t="shared" si="45"/>
        <v>3.9550109922936554E-2</v>
      </c>
      <c r="AJ1468">
        <v>1.1381272633212621E-2</v>
      </c>
      <c r="AK1468">
        <v>0.25817757009345788</v>
      </c>
      <c r="AL1468">
        <v>0.39941757989117938</v>
      </c>
      <c r="AM1468">
        <v>0.43457943925233639</v>
      </c>
      <c r="AN1468">
        <f>INDEX(realgdp!$A:$H,MATCH(Sheet1!A1468,realgdp!$A:$A,0),MATCH(Sheet1!I1468,realgdp!$A$1:$H$1,0))</f>
        <v>67023.5</v>
      </c>
      <c r="AO1468">
        <f>INDEX(pricelevel!$A:$H,MATCH(A1468,pricelevel!$A:$A,0),MATCH(Sheet1!I1468,pricelevel!$A$1:$H$1,0))</f>
        <v>95.2</v>
      </c>
    </row>
    <row r="1469" spans="1:41">
      <c r="A1469" s="1">
        <v>35620</v>
      </c>
      <c r="B1469" s="5" t="s">
        <v>194</v>
      </c>
      <c r="C1469">
        <v>86102.166642298413</v>
      </c>
      <c r="D1469">
        <v>0.50434973316762921</v>
      </c>
      <c r="E1469">
        <v>0.71748665838146064</v>
      </c>
      <c r="F1469">
        <v>8.4741026390818046</v>
      </c>
      <c r="G1469">
        <v>594746.11630967178</v>
      </c>
      <c r="H1469">
        <v>0.97468773950328313</v>
      </c>
      <c r="I1469">
        <v>2017</v>
      </c>
      <c r="J1469">
        <v>0.26205045517821557</v>
      </c>
      <c r="K1469">
        <v>1.0534509133447314</v>
      </c>
      <c r="L1469">
        <v>0.1402962792203872</v>
      </c>
      <c r="M1469">
        <v>1.0828759110951141</v>
      </c>
      <c r="N1469">
        <v>0.5805405405405405</v>
      </c>
      <c r="O1469">
        <v>0.72386571381086917</v>
      </c>
      <c r="P1469">
        <v>39120.965098886489</v>
      </c>
      <c r="Q1469">
        <v>1815.1492699596149</v>
      </c>
      <c r="R1469">
        <v>37.555629877369007</v>
      </c>
      <c r="S1469">
        <v>1.023859416933201E-2</v>
      </c>
      <c r="T1469">
        <v>2.016469982721223E-2</v>
      </c>
      <c r="U1469">
        <v>6.2313885518914744E-3</v>
      </c>
      <c r="V1469">
        <v>182193</v>
      </c>
      <c r="W1469">
        <f t="shared" si="44"/>
        <v>3.6634682548435715E-2</v>
      </c>
      <c r="X1469">
        <v>4.4713429653321569E-2</v>
      </c>
      <c r="Y1469">
        <v>0.1106668872467924</v>
      </c>
      <c r="Z1469">
        <v>39.442332442332443</v>
      </c>
      <c r="AA1469">
        <v>0.101632292930407</v>
      </c>
      <c r="AB1469">
        <v>5.3049520238226539E-2</v>
      </c>
      <c r="AC1469">
        <v>108804</v>
      </c>
      <c r="AD1469">
        <v>0.27771314608608938</v>
      </c>
      <c r="AE1469">
        <v>3.795816330281975E-3</v>
      </c>
      <c r="AF1469">
        <v>2.4355722216094998E-3</v>
      </c>
      <c r="AG1469">
        <v>5.5328848204110144E-3</v>
      </c>
      <c r="AH1469">
        <v>6.2497702290356975E-4</v>
      </c>
      <c r="AI1469">
        <f t="shared" si="45"/>
        <v>4.6398376557721478E-2</v>
      </c>
      <c r="AJ1469">
        <v>2.8491599573545091E-4</v>
      </c>
      <c r="AK1469">
        <v>0.24164866212398209</v>
      </c>
      <c r="AL1469">
        <v>0.42976953011367069</v>
      </c>
      <c r="AM1469">
        <v>0.27322586006315441</v>
      </c>
      <c r="AN1469">
        <f>INDEX(realgdp!$A:$H,MATCH(Sheet1!A1469,realgdp!$A:$A,0),MATCH(Sheet1!I1469,realgdp!$A$1:$H$1,0))</f>
        <v>1444483.6</v>
      </c>
      <c r="AO1469">
        <f>INDEX(pricelevel!$A:$H,MATCH(A1469,pricelevel!$A:$A,0),MATCH(Sheet1!I1469,pricelevel!$A$1:$H$1,0))</f>
        <v>122.3</v>
      </c>
    </row>
    <row r="1470" spans="1:41">
      <c r="A1470" s="1">
        <v>35660</v>
      </c>
      <c r="B1470" s="5" t="s">
        <v>195</v>
      </c>
      <c r="C1470">
        <v>50583.917197452232</v>
      </c>
      <c r="D1470">
        <v>0.51273885350318471</v>
      </c>
      <c r="E1470">
        <v>0.90127388535031849</v>
      </c>
      <c r="F1470">
        <v>7.7388535031847132</v>
      </c>
      <c r="G1470">
        <v>213894.10828025479</v>
      </c>
      <c r="H1470">
        <v>0.98113207547169812</v>
      </c>
      <c r="I1470">
        <v>2017</v>
      </c>
      <c r="J1470">
        <v>0.23085339168490154</v>
      </c>
      <c r="K1470">
        <v>0.79591836734693877</v>
      </c>
      <c r="L1470">
        <v>0.14608695652173909</v>
      </c>
      <c r="M1470">
        <v>1.010204081632653</v>
      </c>
      <c r="N1470">
        <v>0.33980582524271852</v>
      </c>
      <c r="O1470">
        <v>0.59595959595959591</v>
      </c>
      <c r="P1470">
        <v>25897.474747474749</v>
      </c>
      <c r="Q1470">
        <v>867.57142857142856</v>
      </c>
      <c r="R1470">
        <v>18.28</v>
      </c>
      <c r="S1470">
        <v>2.0202020202020202E-3</v>
      </c>
      <c r="T1470">
        <v>9.0909090909090905E-3</v>
      </c>
      <c r="U1470">
        <v>6.0606060606060606E-3</v>
      </c>
      <c r="V1470">
        <v>1725</v>
      </c>
      <c r="W1470">
        <f t="shared" si="44"/>
        <v>1.7171717171717171E-2</v>
      </c>
      <c r="X1470">
        <v>6.2626262626262627E-2</v>
      </c>
      <c r="Y1470">
        <v>0.11818181818181819</v>
      </c>
      <c r="Z1470">
        <v>40.348314606741567</v>
      </c>
      <c r="AA1470">
        <v>8.9898989898989895E-2</v>
      </c>
      <c r="AB1470">
        <v>5.7575757575757579E-2</v>
      </c>
      <c r="AC1470">
        <v>990</v>
      </c>
      <c r="AD1470">
        <v>0.1111111111111111</v>
      </c>
      <c r="AE1470">
        <v>2.0202020202020202E-3</v>
      </c>
      <c r="AF1470">
        <v>4.0404040404040404E-3</v>
      </c>
      <c r="AG1470">
        <v>1.0101010101010101E-3</v>
      </c>
      <c r="AH1470">
        <v>3.0303030303030299E-3</v>
      </c>
      <c r="AI1470">
        <f t="shared" si="45"/>
        <v>3.3500232630056914E-2</v>
      </c>
      <c r="AJ1470">
        <v>0</v>
      </c>
      <c r="AK1470">
        <v>0.32323232323232332</v>
      </c>
      <c r="AL1470">
        <v>0.44695652173913042</v>
      </c>
      <c r="AM1470">
        <v>0.64646464646464652</v>
      </c>
      <c r="AN1470">
        <f>INDEX(realgdp!$A:$H,MATCH(Sheet1!A1470,realgdp!$A:$A,0),MATCH(Sheet1!I1470,realgdp!$A$1:$H$1,0))</f>
        <v>5951.9</v>
      </c>
      <c r="AO1470">
        <f>INDEX(pricelevel!$A:$H,MATCH(A1470,pricelevel!$A:$A,0),MATCH(Sheet1!I1470,pricelevel!$A$1:$H$1,0))</f>
        <v>88.3</v>
      </c>
    </row>
    <row r="1471" spans="1:41">
      <c r="A1471" s="1">
        <v>35840</v>
      </c>
      <c r="B1471" s="5" t="s">
        <v>196</v>
      </c>
      <c r="C1471">
        <v>61954.024271844661</v>
      </c>
      <c r="D1471">
        <v>0.48624595469255671</v>
      </c>
      <c r="E1471">
        <v>0.9263754045307443</v>
      </c>
      <c r="F1471">
        <v>7.9789644012944976</v>
      </c>
      <c r="G1471">
        <v>330721.44012944982</v>
      </c>
      <c r="H1471">
        <v>0.97709526288391457</v>
      </c>
      <c r="I1471">
        <v>2017</v>
      </c>
      <c r="J1471">
        <v>0.18319373142393947</v>
      </c>
      <c r="K1471">
        <v>0.83238636363636365</v>
      </c>
      <c r="L1471">
        <v>9.1583847024782991E-2</v>
      </c>
      <c r="M1471">
        <v>0.86931818181818177</v>
      </c>
      <c r="N1471">
        <v>0.37391304347826088</v>
      </c>
      <c r="O1471">
        <v>0.52614379084967322</v>
      </c>
      <c r="P1471">
        <v>28935.294117647059</v>
      </c>
      <c r="Q1471">
        <v>1225.1864406779659</v>
      </c>
      <c r="R1471">
        <v>22.562211981566819</v>
      </c>
      <c r="S1471">
        <v>9.6175864437829175E-3</v>
      </c>
      <c r="T1471">
        <v>2.221204488207007E-2</v>
      </c>
      <c r="U1471">
        <v>4.5798030684680562E-3</v>
      </c>
      <c r="V1471">
        <v>7949</v>
      </c>
      <c r="W1471">
        <f t="shared" si="44"/>
        <v>3.6409434394321046E-2</v>
      </c>
      <c r="X1471">
        <v>6.0453400503778343E-2</v>
      </c>
      <c r="Y1471">
        <v>0.1222807419280971</v>
      </c>
      <c r="Z1471">
        <v>39.2734375</v>
      </c>
      <c r="AA1471">
        <v>0.13510419051980771</v>
      </c>
      <c r="AB1471">
        <v>4.5111060224410353E-2</v>
      </c>
      <c r="AC1471">
        <v>4367</v>
      </c>
      <c r="AD1471">
        <v>0.1470588235294118</v>
      </c>
      <c r="AE1471">
        <v>3.2058621479276392E-3</v>
      </c>
      <c r="AF1471">
        <v>1.373940920540417E-3</v>
      </c>
      <c r="AG1471">
        <v>3.6638424547744452E-3</v>
      </c>
      <c r="AH1471">
        <v>1.1449507671170141E-3</v>
      </c>
      <c r="AI1471">
        <f t="shared" si="45"/>
        <v>4.2342283983584916E-2</v>
      </c>
      <c r="AJ1471">
        <v>4.5798030684680559E-4</v>
      </c>
      <c r="AK1471">
        <v>0.32679738562091498</v>
      </c>
      <c r="AL1471">
        <v>0.51754937728016104</v>
      </c>
      <c r="AM1471">
        <v>0.43137254901960792</v>
      </c>
      <c r="AN1471">
        <f>INDEX(realgdp!$A:$H,MATCH(Sheet1!A1471,realgdp!$A:$A,0),MATCH(Sheet1!I1471,realgdp!$A$1:$H$1,0))</f>
        <v>27015.3</v>
      </c>
      <c r="AO1471">
        <f>INDEX(pricelevel!$A:$H,MATCH(A1471,pricelevel!$A:$A,0),MATCH(Sheet1!I1471,pricelevel!$A$1:$H$1,0))</f>
        <v>99.9</v>
      </c>
    </row>
    <row r="1472" spans="1:41">
      <c r="A1472" s="1">
        <v>35980</v>
      </c>
      <c r="B1472" s="5" t="s">
        <v>197</v>
      </c>
      <c r="C1472">
        <v>72592.979515828672</v>
      </c>
      <c r="D1472">
        <v>0.4972067039106145</v>
      </c>
      <c r="E1472">
        <v>0.92644320297951588</v>
      </c>
      <c r="F1472">
        <v>8.2877094972067038</v>
      </c>
      <c r="G1472">
        <v>306373.46368715091</v>
      </c>
      <c r="H1472">
        <v>0.98275862068965514</v>
      </c>
      <c r="I1472">
        <v>2017</v>
      </c>
      <c r="J1472">
        <v>0.21951219512195122</v>
      </c>
      <c r="K1472">
        <v>0.80193236714975846</v>
      </c>
      <c r="L1472">
        <v>0.1219914276294098</v>
      </c>
      <c r="M1472">
        <v>0.77294685990338163</v>
      </c>
      <c r="N1472">
        <v>0.51827242524916939</v>
      </c>
      <c r="O1472">
        <v>0.64375000000000004</v>
      </c>
      <c r="P1472">
        <v>35236.3125</v>
      </c>
      <c r="Q1472">
        <v>1226.0769230769231</v>
      </c>
      <c r="R1472">
        <v>24.158333333333331</v>
      </c>
      <c r="S1472">
        <v>7.4906367041198503E-3</v>
      </c>
      <c r="T1472">
        <v>2.1401819154628139E-2</v>
      </c>
      <c r="U1472">
        <v>8.5607276618512567E-3</v>
      </c>
      <c r="V1472">
        <v>3033</v>
      </c>
      <c r="W1472">
        <f t="shared" si="44"/>
        <v>3.7453183520599245E-2</v>
      </c>
      <c r="X1472">
        <v>5.4574638844301769E-2</v>
      </c>
      <c r="Y1472">
        <v>9.7913322632423749E-2</v>
      </c>
      <c r="Z1472">
        <v>40.467625899280577</v>
      </c>
      <c r="AA1472">
        <v>8.0791867308721246E-2</v>
      </c>
      <c r="AB1472">
        <v>3.9593365436062067E-2</v>
      </c>
      <c r="AC1472">
        <v>1869</v>
      </c>
      <c r="AD1472">
        <v>6.25E-2</v>
      </c>
      <c r="AE1472">
        <v>5.3504547886570357E-3</v>
      </c>
      <c r="AF1472">
        <v>3.210272873194221E-3</v>
      </c>
      <c r="AG1472">
        <v>5.3504547886570357E-3</v>
      </c>
      <c r="AH1472">
        <v>1.0700909577314071E-3</v>
      </c>
      <c r="AI1472">
        <f t="shared" si="45"/>
        <v>3.4795835207697259E-2</v>
      </c>
      <c r="AJ1472">
        <v>1.0700909577314071E-3</v>
      </c>
      <c r="AK1472">
        <v>0.3125</v>
      </c>
      <c r="AL1472">
        <v>0.45466534784042201</v>
      </c>
      <c r="AM1472">
        <v>0.36875000000000002</v>
      </c>
      <c r="AN1472">
        <f>INDEX(realgdp!$A:$H,MATCH(Sheet1!A1472,realgdp!$A:$A,0),MATCH(Sheet1!I1472,realgdp!$A$1:$H$1,0))</f>
        <v>13642.7</v>
      </c>
      <c r="AO1472">
        <f>INDEX(pricelevel!$A:$H,MATCH(A1472,pricelevel!$A:$A,0),MATCH(Sheet1!I1472,pricelevel!$A$1:$H$1,0))</f>
        <v>101.8</v>
      </c>
    </row>
    <row r="1473" spans="1:41">
      <c r="A1473" s="1">
        <v>36100</v>
      </c>
      <c r="B1473" s="5" t="s">
        <v>198</v>
      </c>
      <c r="C1473">
        <v>42859.808695652173</v>
      </c>
      <c r="D1473">
        <v>0.48804347826086958</v>
      </c>
      <c r="E1473">
        <v>0.87608695652173918</v>
      </c>
      <c r="F1473">
        <v>7.3271739130434783</v>
      </c>
      <c r="G1473">
        <v>182475.9782608696</v>
      </c>
      <c r="H1473">
        <v>0.97189349112426038</v>
      </c>
      <c r="I1473">
        <v>2017</v>
      </c>
      <c r="J1473">
        <v>0.21452817379497624</v>
      </c>
      <c r="K1473">
        <v>0.95424836601307195</v>
      </c>
      <c r="L1473">
        <v>0.1053864168618267</v>
      </c>
      <c r="M1473">
        <v>1.0196078431372551</v>
      </c>
      <c r="N1473">
        <v>0.29850746268656708</v>
      </c>
      <c r="O1473">
        <v>0.42307692307692307</v>
      </c>
      <c r="P1473">
        <v>22343.205128205129</v>
      </c>
      <c r="Q1473">
        <v>940.0344827586207</v>
      </c>
      <c r="R1473">
        <v>25.23469387755102</v>
      </c>
      <c r="S1473">
        <v>1.058201058201058E-2</v>
      </c>
      <c r="T1473">
        <v>6.6137566137566134E-3</v>
      </c>
      <c r="U1473">
        <v>2.6455026455026449E-3</v>
      </c>
      <c r="V1473">
        <v>2989</v>
      </c>
      <c r="W1473">
        <f t="shared" si="44"/>
        <v>1.984126984126984E-2</v>
      </c>
      <c r="X1473">
        <v>5.3571428571428568E-2</v>
      </c>
      <c r="Y1473">
        <v>8.1349206349206352E-2</v>
      </c>
      <c r="Z1473">
        <v>39.914529914529908</v>
      </c>
      <c r="AA1473">
        <v>0.119047619047619</v>
      </c>
      <c r="AB1473">
        <v>5.5555555555555552E-2</v>
      </c>
      <c r="AC1473">
        <v>1512</v>
      </c>
      <c r="AD1473">
        <v>8.9743589743589744E-2</v>
      </c>
      <c r="AE1473">
        <v>1.3227513227513229E-3</v>
      </c>
      <c r="AF1473">
        <v>1.3227513227513229E-3</v>
      </c>
      <c r="AG1473">
        <v>2.6455026455026449E-3</v>
      </c>
      <c r="AH1473">
        <v>0</v>
      </c>
      <c r="AI1473">
        <f t="shared" si="45"/>
        <v>4.2072499328753885E-2</v>
      </c>
      <c r="AJ1473">
        <v>1.3227513227513229E-3</v>
      </c>
      <c r="AK1473">
        <v>0.27564102564102572</v>
      </c>
      <c r="AL1473">
        <v>0.45834727333556369</v>
      </c>
      <c r="AM1473">
        <v>0.50641025641025639</v>
      </c>
      <c r="AN1473">
        <f>INDEX(realgdp!$A:$H,MATCH(Sheet1!A1473,realgdp!$A:$A,0),MATCH(Sheet1!I1473,realgdp!$A$1:$H$1,0))</f>
        <v>7502.9</v>
      </c>
      <c r="AO1473">
        <f>INDEX(pricelevel!$A:$H,MATCH(A1473,pricelevel!$A:$A,0),MATCH(Sheet1!I1473,pricelevel!$A$1:$H$1,0))</f>
        <v>90.5</v>
      </c>
    </row>
    <row r="1474" spans="1:41">
      <c r="A1474" s="1">
        <v>36140</v>
      </c>
      <c r="B1474" s="5" t="s">
        <v>199</v>
      </c>
      <c r="C1474">
        <v>67740.919708029192</v>
      </c>
      <c r="D1474">
        <v>0.48905109489051102</v>
      </c>
      <c r="E1474">
        <v>0.96897810218978098</v>
      </c>
      <c r="F1474">
        <v>8.0675182481751833</v>
      </c>
      <c r="G1474">
        <v>471507.29927007301</v>
      </c>
      <c r="H1474">
        <v>0.94047619047619047</v>
      </c>
      <c r="I1474">
        <v>2017</v>
      </c>
      <c r="J1474">
        <v>0.1691275167785235</v>
      </c>
      <c r="K1474">
        <v>1.0181818181818181</v>
      </c>
      <c r="L1474">
        <v>0.1022880215343203</v>
      </c>
      <c r="M1474">
        <v>1.0363636363636359</v>
      </c>
      <c r="N1474">
        <v>0.53</v>
      </c>
      <c r="O1474">
        <v>0.61403508771929827</v>
      </c>
      <c r="P1474">
        <v>27294.807017543859</v>
      </c>
      <c r="Q1474">
        <v>995.75</v>
      </c>
      <c r="R1474">
        <v>27.586956521739129</v>
      </c>
      <c r="S1474">
        <v>8.988764044943821E-3</v>
      </c>
      <c r="T1474">
        <v>1.460674157303371E-2</v>
      </c>
      <c r="U1474">
        <v>7.8651685393258432E-3</v>
      </c>
      <c r="V1474">
        <v>1486</v>
      </c>
      <c r="W1474">
        <f t="shared" ref="W1474:W1537" si="46">S1474+T1474+U1474</f>
        <v>3.1460674157303373E-2</v>
      </c>
      <c r="X1474">
        <v>8.8764044943820231E-2</v>
      </c>
      <c r="Y1474">
        <v>0.1033707865168539</v>
      </c>
      <c r="Z1474">
        <v>38.584905660377359</v>
      </c>
      <c r="AA1474">
        <v>0.1292134831460674</v>
      </c>
      <c r="AB1474">
        <v>4.8314606741573042E-2</v>
      </c>
      <c r="AC1474">
        <v>890</v>
      </c>
      <c r="AD1474">
        <v>0.1228070175438596</v>
      </c>
      <c r="AE1474">
        <v>4.4943820224719114E-3</v>
      </c>
      <c r="AF1474">
        <v>3.3707865168539331E-3</v>
      </c>
      <c r="AG1474">
        <v>2.2471910112359548E-3</v>
      </c>
      <c r="AH1474">
        <v>0</v>
      </c>
      <c r="AI1474">
        <f t="shared" si="45"/>
        <v>3.6481298415481644E-2</v>
      </c>
      <c r="AJ1474">
        <v>1.1235955056179781E-3</v>
      </c>
      <c r="AK1474">
        <v>0.26315789473684209</v>
      </c>
      <c r="AL1474">
        <v>0.51884253028263794</v>
      </c>
      <c r="AM1474">
        <v>0.42105263157894729</v>
      </c>
      <c r="AN1474">
        <f>INDEX(realgdp!$A:$H,MATCH(Sheet1!A1474,realgdp!$A:$A,0),MATCH(Sheet1!I1474,realgdp!$A$1:$H$1,0))</f>
        <v>4480.8999999999996</v>
      </c>
      <c r="AO1474">
        <f>INDEX(pricelevel!$A:$H,MATCH(A1474,pricelevel!$A:$A,0),MATCH(Sheet1!I1474,pricelevel!$A$1:$H$1,0))</f>
        <v>104.5</v>
      </c>
    </row>
    <row r="1475" spans="1:41">
      <c r="A1475" s="1">
        <v>36220</v>
      </c>
      <c r="B1475" s="5" t="s">
        <v>200</v>
      </c>
      <c r="C1475">
        <v>48030.697674418603</v>
      </c>
      <c r="D1475">
        <v>0.53488372093023251</v>
      </c>
      <c r="E1475">
        <v>0.8418604651162791</v>
      </c>
      <c r="F1475">
        <v>6.4581395348837214</v>
      </c>
      <c r="G1475">
        <v>159619.06976744189</v>
      </c>
      <c r="H1475">
        <v>0.98118279569892475</v>
      </c>
      <c r="I1475">
        <v>2017</v>
      </c>
      <c r="J1475">
        <v>0.28235294117647058</v>
      </c>
      <c r="K1475">
        <v>0.9882352941176471</v>
      </c>
      <c r="L1475">
        <v>0.16425120772946861</v>
      </c>
      <c r="M1475">
        <v>0.91764705882352937</v>
      </c>
      <c r="N1475">
        <v>0.27692307692307688</v>
      </c>
      <c r="O1475">
        <v>0.41025641025641019</v>
      </c>
      <c r="P1475">
        <v>26860.76923076923</v>
      </c>
      <c r="Q1475">
        <v>1076.5</v>
      </c>
      <c r="R1475">
        <v>19.421052631578949</v>
      </c>
      <c r="S1475">
        <v>1.2145748987854249E-2</v>
      </c>
      <c r="T1475">
        <v>2.6990553306342779E-3</v>
      </c>
      <c r="U1475">
        <v>1.3495276653171389E-3</v>
      </c>
      <c r="V1475">
        <v>1242</v>
      </c>
      <c r="W1475">
        <f t="shared" si="46"/>
        <v>1.6194331983805665E-2</v>
      </c>
      <c r="X1475">
        <v>6.2078272604588397E-2</v>
      </c>
      <c r="Y1475">
        <v>7.8272604588394065E-2</v>
      </c>
      <c r="Z1475">
        <v>41.523076923076921</v>
      </c>
      <c r="AA1475">
        <v>0.1025641025641026</v>
      </c>
      <c r="AB1475">
        <v>8.0971659919028341E-2</v>
      </c>
      <c r="AC1475">
        <v>741</v>
      </c>
      <c r="AD1475">
        <v>7.6923076923076927E-2</v>
      </c>
      <c r="AE1475">
        <v>0</v>
      </c>
      <c r="AF1475">
        <v>1.3495276653171389E-3</v>
      </c>
      <c r="AG1475">
        <v>4.048582995951417E-3</v>
      </c>
      <c r="AH1475">
        <v>0</v>
      </c>
      <c r="AI1475">
        <f t="shared" ref="AI1475:AI1538" si="47">Q1475/P1475</f>
        <v>4.0077035424840347E-2</v>
      </c>
      <c r="AJ1475">
        <v>0.10931174089068831</v>
      </c>
      <c r="AK1475">
        <v>0.46153846153846162</v>
      </c>
      <c r="AL1475">
        <v>0.44363929146537839</v>
      </c>
      <c r="AM1475">
        <v>0.97435897435897434</v>
      </c>
      <c r="AN1475">
        <f>INDEX(realgdp!$A:$H,MATCH(Sheet1!A1475,realgdp!$A:$A,0),MATCH(Sheet1!I1475,realgdp!$A$1:$H$1,0))</f>
        <v>9060.5</v>
      </c>
      <c r="AO1475">
        <f>INDEX(pricelevel!$A:$H,MATCH(A1475,pricelevel!$A:$A,0),MATCH(Sheet1!I1475,pricelevel!$A$1:$H$1,0))</f>
        <v>95.8</v>
      </c>
    </row>
    <row r="1476" spans="1:41">
      <c r="A1476" s="1">
        <v>36260</v>
      </c>
      <c r="B1476" s="5" t="s">
        <v>201</v>
      </c>
      <c r="C1476">
        <v>57159.6602739726</v>
      </c>
      <c r="D1476">
        <v>0.52876712328767128</v>
      </c>
      <c r="E1476">
        <v>0.94630136986301372</v>
      </c>
      <c r="F1476">
        <v>7.9128767123287673</v>
      </c>
      <c r="G1476">
        <v>292776.49315068492</v>
      </c>
      <c r="H1476">
        <v>0.98631840796019898</v>
      </c>
      <c r="I1476">
        <v>2017</v>
      </c>
      <c r="J1476">
        <v>0.30657791699295223</v>
      </c>
      <c r="K1476">
        <v>0.85480093676814983</v>
      </c>
      <c r="L1476">
        <v>0.21951219512195119</v>
      </c>
      <c r="M1476">
        <v>0.85948477751756436</v>
      </c>
      <c r="N1476">
        <v>0.44877049180327871</v>
      </c>
      <c r="O1476">
        <v>0.6294277929155313</v>
      </c>
      <c r="P1476">
        <v>27477.27520435967</v>
      </c>
      <c r="Q1476">
        <v>1000.907142857143</v>
      </c>
      <c r="R1476">
        <v>23.141818181818181</v>
      </c>
      <c r="S1476">
        <v>9.4562647754137114E-3</v>
      </c>
      <c r="T1476">
        <v>1.080715974332996E-2</v>
      </c>
      <c r="U1476">
        <v>2.0263424518743669E-3</v>
      </c>
      <c r="V1476">
        <v>5166</v>
      </c>
      <c r="W1476">
        <f t="shared" si="46"/>
        <v>2.228976697061804E-2</v>
      </c>
      <c r="X1476">
        <v>4.8632218844984802E-2</v>
      </c>
      <c r="Y1476">
        <v>0.1026680175616346</v>
      </c>
      <c r="Z1476">
        <v>37.383177570093459</v>
      </c>
      <c r="AA1476">
        <v>0.1060452549814252</v>
      </c>
      <c r="AB1476">
        <v>5.3698074974670718E-2</v>
      </c>
      <c r="AC1476">
        <v>2961</v>
      </c>
      <c r="AD1476">
        <v>7.3569482288828342E-2</v>
      </c>
      <c r="AE1476">
        <v>6.754474839581223E-4</v>
      </c>
      <c r="AF1476">
        <v>1.350894967916245E-3</v>
      </c>
      <c r="AG1476">
        <v>2.0263424518743669E-3</v>
      </c>
      <c r="AH1476">
        <v>0</v>
      </c>
      <c r="AI1476">
        <f t="shared" si="47"/>
        <v>3.6426724826715509E-2</v>
      </c>
      <c r="AJ1476">
        <v>4.7281323877068557E-3</v>
      </c>
      <c r="AK1476">
        <v>0.66757493188010897</v>
      </c>
      <c r="AL1476">
        <v>0.46864111498257838</v>
      </c>
      <c r="AM1476">
        <v>0.92643051771117169</v>
      </c>
      <c r="AN1476">
        <f>INDEX(realgdp!$A:$H,MATCH(Sheet1!A1476,realgdp!$A:$A,0),MATCH(Sheet1!I1476,realgdp!$A$1:$H$1,0))</f>
        <v>22325.7</v>
      </c>
      <c r="AO1476">
        <f>INDEX(pricelevel!$A:$H,MATCH(A1476,pricelevel!$A:$A,0),MATCH(Sheet1!I1476,pricelevel!$A$1:$H$1,0))</f>
        <v>94.5</v>
      </c>
    </row>
    <row r="1477" spans="1:41">
      <c r="A1477" s="1">
        <v>36420</v>
      </c>
      <c r="B1477" s="5" t="s">
        <v>202</v>
      </c>
      <c r="C1477">
        <v>57961.401171754551</v>
      </c>
      <c r="D1477">
        <v>0.51248843663274746</v>
      </c>
      <c r="E1477">
        <v>0.85661424606845515</v>
      </c>
      <c r="F1477">
        <v>7.7585568917668821</v>
      </c>
      <c r="G1477">
        <v>200449.42954054891</v>
      </c>
      <c r="H1477">
        <v>0.98148820326678765</v>
      </c>
      <c r="I1477">
        <v>2017</v>
      </c>
      <c r="J1477">
        <v>0.27045235803657364</v>
      </c>
      <c r="K1477">
        <v>0.91291291291291288</v>
      </c>
      <c r="L1477">
        <v>0.15591451790909999</v>
      </c>
      <c r="M1477">
        <v>0.93993993993993996</v>
      </c>
      <c r="N1477">
        <v>0.43351063829787229</v>
      </c>
      <c r="O1477">
        <v>0.62460063897763574</v>
      </c>
      <c r="P1477">
        <v>30179.766773162941</v>
      </c>
      <c r="Q1477">
        <v>872.9693486590038</v>
      </c>
      <c r="R1477">
        <v>23.56792873051225</v>
      </c>
      <c r="S1477">
        <v>6.9350473612990529E-3</v>
      </c>
      <c r="T1477">
        <v>7.2733423545331532E-3</v>
      </c>
      <c r="U1477">
        <v>3.382949932341001E-3</v>
      </c>
      <c r="V1477">
        <v>9967</v>
      </c>
      <c r="W1477">
        <f t="shared" si="46"/>
        <v>1.7591339648173207E-2</v>
      </c>
      <c r="X1477">
        <v>6.2415426251691483E-2</v>
      </c>
      <c r="Y1477">
        <v>9.5906630581867394E-2</v>
      </c>
      <c r="Z1477">
        <v>40.367704280155642</v>
      </c>
      <c r="AA1477">
        <v>0.1062246278755074</v>
      </c>
      <c r="AB1477">
        <v>6.8166441136671183E-2</v>
      </c>
      <c r="AC1477">
        <v>5912</v>
      </c>
      <c r="AD1477">
        <v>6.8690095846645371E-2</v>
      </c>
      <c r="AE1477">
        <v>8.4573748308525035E-4</v>
      </c>
      <c r="AF1477">
        <v>2.5372124492557512E-3</v>
      </c>
      <c r="AG1477">
        <v>2.0297699594046012E-3</v>
      </c>
      <c r="AH1477">
        <v>1.0148849797022999E-3</v>
      </c>
      <c r="AI1477">
        <f t="shared" si="47"/>
        <v>2.8925649267617374E-2</v>
      </c>
      <c r="AJ1477">
        <v>3.0277401894451959E-2</v>
      </c>
      <c r="AK1477">
        <v>0.49041533546325877</v>
      </c>
      <c r="AL1477">
        <v>0.43001906290759512</v>
      </c>
      <c r="AM1477">
        <v>0.63418530351437696</v>
      </c>
      <c r="AN1477">
        <f>INDEX(realgdp!$A:$H,MATCH(Sheet1!A1477,realgdp!$A:$A,0),MATCH(Sheet1!I1477,realgdp!$A$1:$H$1,0))</f>
        <v>67713.600000000006</v>
      </c>
      <c r="AO1477">
        <f>INDEX(pricelevel!$A:$H,MATCH(A1477,pricelevel!$A:$A,0),MATCH(Sheet1!I1477,pricelevel!$A$1:$H$1,0))</f>
        <v>91.4</v>
      </c>
    </row>
    <row r="1478" spans="1:41">
      <c r="A1478" s="1">
        <v>36500</v>
      </c>
      <c r="B1478" s="5" t="s">
        <v>203</v>
      </c>
      <c r="C1478">
        <v>58459.566744730677</v>
      </c>
      <c r="D1478">
        <v>0.49882903981264642</v>
      </c>
      <c r="E1478">
        <v>0.88641686182669788</v>
      </c>
      <c r="F1478">
        <v>8.0444964871194387</v>
      </c>
      <c r="G1478">
        <v>301668.03278688522</v>
      </c>
      <c r="H1478">
        <v>0.96723646723646728</v>
      </c>
      <c r="I1478">
        <v>2017</v>
      </c>
      <c r="J1478">
        <v>0.24887892376681614</v>
      </c>
      <c r="K1478">
        <v>0.95945945945945943</v>
      </c>
      <c r="L1478">
        <v>0.1540856031128405</v>
      </c>
      <c r="M1478">
        <v>1.006756756756757</v>
      </c>
      <c r="N1478">
        <v>0.39351851851851849</v>
      </c>
      <c r="O1478">
        <v>0.5436241610738255</v>
      </c>
      <c r="P1478">
        <v>32360.80536912752</v>
      </c>
      <c r="Q1478">
        <v>1207.653333333333</v>
      </c>
      <c r="R1478">
        <v>28.719626168224298</v>
      </c>
      <c r="S1478">
        <v>8.4360804672290717E-3</v>
      </c>
      <c r="T1478">
        <v>1.103179753406879E-2</v>
      </c>
      <c r="U1478">
        <v>1.9467878001297859E-3</v>
      </c>
      <c r="V1478">
        <v>2570</v>
      </c>
      <c r="W1478">
        <f t="shared" si="46"/>
        <v>2.1414665801427649E-2</v>
      </c>
      <c r="X1478">
        <v>4.4127190136275148E-2</v>
      </c>
      <c r="Y1478">
        <v>0.1109669046073978</v>
      </c>
      <c r="Z1478">
        <v>39.166666666666657</v>
      </c>
      <c r="AA1478">
        <v>7.6573653471771572E-2</v>
      </c>
      <c r="AB1478">
        <v>4.9318624269954578E-2</v>
      </c>
      <c r="AC1478">
        <v>1541</v>
      </c>
      <c r="AD1478">
        <v>6.7114093959731544E-2</v>
      </c>
      <c r="AE1478">
        <v>6.4892926670992858E-4</v>
      </c>
      <c r="AF1478">
        <v>1.2978585334198569E-3</v>
      </c>
      <c r="AG1478">
        <v>2.5957170668397139E-3</v>
      </c>
      <c r="AH1478">
        <v>1.2978585334198569E-3</v>
      </c>
      <c r="AI1478">
        <f t="shared" si="47"/>
        <v>3.7318395495973794E-2</v>
      </c>
      <c r="AJ1478">
        <v>6.4892926670992858E-4</v>
      </c>
      <c r="AK1478">
        <v>0.34228187919463088</v>
      </c>
      <c r="AL1478">
        <v>0.47081712062256809</v>
      </c>
      <c r="AM1478">
        <v>0.64429530201342278</v>
      </c>
      <c r="AN1478">
        <f>INDEX(realgdp!$A:$H,MATCH(Sheet1!A1478,realgdp!$A:$A,0),MATCH(Sheet1!I1478,realgdp!$A$1:$H$1,0))</f>
        <v>10652.7</v>
      </c>
      <c r="AO1478">
        <f>INDEX(pricelevel!$A:$H,MATCH(A1478,pricelevel!$A:$A,0),MATCH(Sheet1!I1478,pricelevel!$A$1:$H$1,0))</f>
        <v>107.1</v>
      </c>
    </row>
    <row r="1479" spans="1:41">
      <c r="A1479" s="1">
        <v>36540</v>
      </c>
      <c r="B1479" s="5" t="s">
        <v>204</v>
      </c>
      <c r="C1479">
        <v>57488.531474820142</v>
      </c>
      <c r="D1479">
        <v>0.50479616306954433</v>
      </c>
      <c r="E1479">
        <v>0.94484412470023982</v>
      </c>
      <c r="F1479">
        <v>8.0218824940047959</v>
      </c>
      <c r="G1479">
        <v>191613.12949640289</v>
      </c>
      <c r="H1479">
        <v>0.98481268984137693</v>
      </c>
      <c r="I1479">
        <v>2017</v>
      </c>
      <c r="J1479">
        <v>0.26313594662218515</v>
      </c>
      <c r="K1479">
        <v>0.89087947882736152</v>
      </c>
      <c r="L1479">
        <v>0.17427832830676429</v>
      </c>
      <c r="M1479">
        <v>0.89576547231270354</v>
      </c>
      <c r="N1479">
        <v>0.49342891278375151</v>
      </c>
      <c r="O1479">
        <v>0.67454545454545456</v>
      </c>
      <c r="P1479">
        <v>34229.090909090912</v>
      </c>
      <c r="Q1479">
        <v>978.36437246963567</v>
      </c>
      <c r="R1479">
        <v>20.498886414253899</v>
      </c>
      <c r="S1479">
        <v>5.6975138121546963E-3</v>
      </c>
      <c r="T1479">
        <v>8.4599447513812147E-3</v>
      </c>
      <c r="U1479">
        <v>3.1077348066298341E-3</v>
      </c>
      <c r="V1479">
        <v>9284</v>
      </c>
      <c r="W1479">
        <f t="shared" si="46"/>
        <v>1.7265193370165743E-2</v>
      </c>
      <c r="X1479">
        <v>5.0241712707182321E-2</v>
      </c>
      <c r="Y1479">
        <v>9.4613259668508282E-2</v>
      </c>
      <c r="Z1479">
        <v>40.680981595092021</v>
      </c>
      <c r="AA1479">
        <v>0.10600828729281769</v>
      </c>
      <c r="AB1479">
        <v>7.1995856353591153E-2</v>
      </c>
      <c r="AC1479">
        <v>5792</v>
      </c>
      <c r="AD1479">
        <v>8.3636363636363634E-2</v>
      </c>
      <c r="AE1479">
        <v>1.2085635359116019E-3</v>
      </c>
      <c r="AF1479">
        <v>1.899171270718232E-3</v>
      </c>
      <c r="AG1479">
        <v>2.071823204419889E-3</v>
      </c>
      <c r="AH1479">
        <v>0</v>
      </c>
      <c r="AI1479">
        <f t="shared" si="47"/>
        <v>2.8582832511330054E-2</v>
      </c>
      <c r="AJ1479">
        <v>1.7265193370165749E-3</v>
      </c>
      <c r="AK1479">
        <v>0.45636363636363642</v>
      </c>
      <c r="AL1479">
        <v>0.45185264971994832</v>
      </c>
      <c r="AM1479">
        <v>0.69636363636363641</v>
      </c>
      <c r="AN1479">
        <f>INDEX(realgdp!$A:$H,MATCH(Sheet1!A1479,realgdp!$A:$A,0),MATCH(Sheet1!I1479,realgdp!$A$1:$H$1,0))</f>
        <v>56228.7</v>
      </c>
      <c r="AO1479">
        <f>INDEX(pricelevel!$A:$H,MATCH(A1479,pricelevel!$A:$A,0),MATCH(Sheet1!I1479,pricelevel!$A$1:$H$1,0))</f>
        <v>92.5</v>
      </c>
    </row>
    <row r="1480" spans="1:41">
      <c r="A1480" s="1">
        <v>36740</v>
      </c>
      <c r="B1480" s="5" t="s">
        <v>205</v>
      </c>
      <c r="C1480">
        <v>59258.108173807363</v>
      </c>
      <c r="D1480">
        <v>0.49969614099058041</v>
      </c>
      <c r="E1480">
        <v>0.80097234883014279</v>
      </c>
      <c r="F1480">
        <v>8.084928593132787</v>
      </c>
      <c r="G1480">
        <v>276647.67547857802</v>
      </c>
      <c r="H1480">
        <v>0.97655000888257237</v>
      </c>
      <c r="I1480">
        <v>2017</v>
      </c>
      <c r="J1480">
        <v>0.25556639758715516</v>
      </c>
      <c r="K1480">
        <v>1.0270897832817338</v>
      </c>
      <c r="L1480">
        <v>0.13456629581467031</v>
      </c>
      <c r="M1480">
        <v>1.0239938080495361</v>
      </c>
      <c r="N1480">
        <v>0.49955317247542452</v>
      </c>
      <c r="O1480">
        <v>0.67498110355253216</v>
      </c>
      <c r="P1480">
        <v>28368.034769463338</v>
      </c>
      <c r="Q1480">
        <v>1270.0013888888891</v>
      </c>
      <c r="R1480">
        <v>28.12549800796813</v>
      </c>
      <c r="S1480">
        <v>7.9314212465950978E-3</v>
      </c>
      <c r="T1480">
        <v>1.6343534689953532E-2</v>
      </c>
      <c r="U1480">
        <v>8.3319980772312129E-3</v>
      </c>
      <c r="V1480">
        <v>20763</v>
      </c>
      <c r="W1480">
        <f t="shared" si="46"/>
        <v>3.2606954013779846E-2</v>
      </c>
      <c r="X1480">
        <v>6.433263900016023E-2</v>
      </c>
      <c r="Y1480">
        <v>0.1142445120974203</v>
      </c>
      <c r="Z1480">
        <v>38.990384615384613</v>
      </c>
      <c r="AA1480">
        <v>0.117369011376382</v>
      </c>
      <c r="AB1480">
        <v>5.6321102387437913E-2</v>
      </c>
      <c r="AC1480">
        <v>12482</v>
      </c>
      <c r="AD1480">
        <v>0.19803476946334089</v>
      </c>
      <c r="AE1480">
        <v>4.8069219676333923E-3</v>
      </c>
      <c r="AF1480">
        <v>3.5250761095978211E-3</v>
      </c>
      <c r="AG1480">
        <v>3.364845377343374E-3</v>
      </c>
      <c r="AH1480">
        <v>4.8069219676333919E-4</v>
      </c>
      <c r="AI1480">
        <f t="shared" si="47"/>
        <v>4.4768747613633683E-2</v>
      </c>
      <c r="AJ1480">
        <v>4.8069219676333919E-4</v>
      </c>
      <c r="AK1480">
        <v>0.30914588057445203</v>
      </c>
      <c r="AL1480">
        <v>0.43510090064056262</v>
      </c>
      <c r="AM1480">
        <v>0.40891912320483748</v>
      </c>
      <c r="AN1480">
        <f>INDEX(realgdp!$A:$H,MATCH(Sheet1!A1480,realgdp!$A:$A,0),MATCH(Sheet1!I1480,realgdp!$A$1:$H$1,0))</f>
        <v>114968.6</v>
      </c>
      <c r="AO1480">
        <f>INDEX(pricelevel!$A:$H,MATCH(A1480,pricelevel!$A:$A,0),MATCH(Sheet1!I1480,pricelevel!$A$1:$H$1,0))</f>
        <v>98.3</v>
      </c>
    </row>
    <row r="1481" spans="1:41">
      <c r="A1481" s="1">
        <v>36780</v>
      </c>
      <c r="B1481" s="5" t="s">
        <v>206</v>
      </c>
      <c r="C1481">
        <v>56192.608695652183</v>
      </c>
      <c r="D1481">
        <v>0.50988142292490124</v>
      </c>
      <c r="E1481">
        <v>0.97430830039525695</v>
      </c>
      <c r="F1481">
        <v>7.6976284584980226</v>
      </c>
      <c r="G1481">
        <v>208435.7707509881</v>
      </c>
      <c r="H1481">
        <v>0.99078341013824889</v>
      </c>
      <c r="I1481">
        <v>2017</v>
      </c>
      <c r="J1481">
        <v>0.23907103825136611</v>
      </c>
      <c r="K1481">
        <v>0.90277777777777779</v>
      </c>
      <c r="L1481">
        <v>0.1263858093126386</v>
      </c>
      <c r="M1481">
        <v>0.98611111111111116</v>
      </c>
      <c r="N1481">
        <v>0.48701298701298701</v>
      </c>
      <c r="O1481">
        <v>0.52112676056338025</v>
      </c>
      <c r="P1481">
        <v>21798.02816901408</v>
      </c>
      <c r="Q1481">
        <v>791.34615384615381</v>
      </c>
      <c r="R1481">
        <v>20.625</v>
      </c>
      <c r="S1481">
        <v>1.0514018691588779E-2</v>
      </c>
      <c r="T1481">
        <v>7.0093457943925233E-3</v>
      </c>
      <c r="U1481">
        <v>4.6728971962616819E-3</v>
      </c>
      <c r="V1481">
        <v>1353</v>
      </c>
      <c r="W1481">
        <f t="shared" si="46"/>
        <v>2.2196261682242986E-2</v>
      </c>
      <c r="X1481">
        <v>5.4906542056074772E-2</v>
      </c>
      <c r="Y1481">
        <v>8.4112149532710276E-2</v>
      </c>
      <c r="Z1481">
        <v>36.200000000000003</v>
      </c>
      <c r="AA1481">
        <v>8.5280373831775697E-2</v>
      </c>
      <c r="AB1481">
        <v>8.2943925233644855E-2</v>
      </c>
      <c r="AC1481">
        <v>856</v>
      </c>
      <c r="AD1481">
        <v>4.2253521126760563E-2</v>
      </c>
      <c r="AE1481">
        <v>1.16822429906542E-3</v>
      </c>
      <c r="AF1481">
        <v>3.5046728971962621E-3</v>
      </c>
      <c r="AG1481">
        <v>5.8411214953271026E-3</v>
      </c>
      <c r="AH1481">
        <v>0</v>
      </c>
      <c r="AI1481">
        <f t="shared" si="47"/>
        <v>3.6303565979011493E-2</v>
      </c>
      <c r="AJ1481">
        <v>1.16822429906542E-3</v>
      </c>
      <c r="AK1481">
        <v>0.29577464788732388</v>
      </c>
      <c r="AL1481">
        <v>0.43163340724316329</v>
      </c>
      <c r="AM1481">
        <v>0.352112676056338</v>
      </c>
      <c r="AN1481">
        <f>INDEX(realgdp!$A:$H,MATCH(Sheet1!A1481,realgdp!$A:$A,0),MATCH(Sheet1!I1481,realgdp!$A$1:$H$1,0))</f>
        <v>9244.9</v>
      </c>
      <c r="AO1481">
        <f>INDEX(pricelevel!$A:$H,MATCH(A1481,pricelevel!$A:$A,0),MATCH(Sheet1!I1481,pricelevel!$A$1:$H$1,0))</f>
        <v>90.2</v>
      </c>
    </row>
    <row r="1482" spans="1:41">
      <c r="A1482" s="1">
        <v>36980</v>
      </c>
      <c r="B1482" s="5" t="s">
        <v>207</v>
      </c>
      <c r="C1482">
        <v>50754.637305699493</v>
      </c>
      <c r="D1482">
        <v>0.52072538860103623</v>
      </c>
      <c r="E1482">
        <v>0.98186528497409331</v>
      </c>
      <c r="F1482">
        <v>7.5466321243523318</v>
      </c>
      <c r="G1482">
        <v>191984.97409326429</v>
      </c>
      <c r="H1482">
        <v>0.99386503067484666</v>
      </c>
      <c r="I1482">
        <v>2017</v>
      </c>
      <c r="J1482">
        <v>0.23898305084745763</v>
      </c>
      <c r="K1482">
        <v>0.7640449438202247</v>
      </c>
      <c r="L1482">
        <v>0.15081405312767779</v>
      </c>
      <c r="M1482">
        <v>0.7303370786516854</v>
      </c>
      <c r="N1482">
        <v>0.45544554455445552</v>
      </c>
      <c r="O1482">
        <v>0.56923076923076921</v>
      </c>
      <c r="P1482">
        <v>25947.076923076918</v>
      </c>
      <c r="Q1482">
        <v>828.12</v>
      </c>
      <c r="R1482">
        <v>16.195652173913039</v>
      </c>
      <c r="S1482">
        <v>1.098901098901099E-2</v>
      </c>
      <c r="T1482">
        <v>1.098901098901099E-2</v>
      </c>
      <c r="U1482">
        <v>3.1397174254317109E-3</v>
      </c>
      <c r="V1482">
        <v>1167</v>
      </c>
      <c r="W1482">
        <f t="shared" si="46"/>
        <v>2.5117739403453691E-2</v>
      </c>
      <c r="X1482">
        <v>4.3956043956043959E-2</v>
      </c>
      <c r="Y1482">
        <v>8.3202511773940349E-2</v>
      </c>
      <c r="Z1482">
        <v>40.769230769230766</v>
      </c>
      <c r="AA1482">
        <v>8.1632653061224483E-2</v>
      </c>
      <c r="AB1482">
        <v>7.378335949764521E-2</v>
      </c>
      <c r="AC1482">
        <v>637</v>
      </c>
      <c r="AD1482">
        <v>1.5384615384615391E-2</v>
      </c>
      <c r="AE1482">
        <v>1.5698587127158561E-3</v>
      </c>
      <c r="AF1482">
        <v>1.5698587127158561E-3</v>
      </c>
      <c r="AG1482">
        <v>1.5698587127158561E-3</v>
      </c>
      <c r="AH1482">
        <v>0</v>
      </c>
      <c r="AI1482">
        <f t="shared" si="47"/>
        <v>3.1915733801347129E-2</v>
      </c>
      <c r="AJ1482">
        <v>6.2794348508634227E-3</v>
      </c>
      <c r="AK1482">
        <v>0.50769230769230766</v>
      </c>
      <c r="AL1482">
        <v>0.44473007712082258</v>
      </c>
      <c r="AM1482">
        <v>0.8</v>
      </c>
      <c r="AN1482">
        <f>INDEX(realgdp!$A:$H,MATCH(Sheet1!A1482,realgdp!$A:$A,0),MATCH(Sheet1!I1482,realgdp!$A$1:$H$1,0))</f>
        <v>4849.3</v>
      </c>
      <c r="AO1482">
        <f>INDEX(pricelevel!$A:$H,MATCH(A1482,pricelevel!$A:$A,0),MATCH(Sheet1!I1482,pricelevel!$A$1:$H$1,0))</f>
        <v>88</v>
      </c>
    </row>
    <row r="1483" spans="1:41">
      <c r="A1483" s="1">
        <v>37100</v>
      </c>
      <c r="B1483" s="5" t="s">
        <v>208</v>
      </c>
      <c r="C1483">
        <v>75321.892296185484</v>
      </c>
      <c r="D1483">
        <v>0.51346297681376218</v>
      </c>
      <c r="E1483">
        <v>0.81301421091997006</v>
      </c>
      <c r="F1483">
        <v>7.9730740463724761</v>
      </c>
      <c r="G1483">
        <v>673705.87135377713</v>
      </c>
      <c r="H1483">
        <v>0.96960352422907492</v>
      </c>
      <c r="I1483">
        <v>2017</v>
      </c>
      <c r="J1483">
        <v>0.24692187150212672</v>
      </c>
      <c r="K1483">
        <v>0.87873462214411246</v>
      </c>
      <c r="L1483">
        <v>0.14494461465943911</v>
      </c>
      <c r="M1483">
        <v>0.91388400702987693</v>
      </c>
      <c r="N1483">
        <v>0.46728971962616822</v>
      </c>
      <c r="O1483">
        <v>0.63076923076923075</v>
      </c>
      <c r="P1483">
        <v>30197.711538461539</v>
      </c>
      <c r="Q1483">
        <v>1951.395652173913</v>
      </c>
      <c r="R1483">
        <v>28.304020100502509</v>
      </c>
      <c r="S1483">
        <v>7.5292252823459483E-3</v>
      </c>
      <c r="T1483">
        <v>1.6049138101842681E-2</v>
      </c>
      <c r="U1483">
        <v>5.9441252229046962E-3</v>
      </c>
      <c r="V1483">
        <v>8486</v>
      </c>
      <c r="W1483">
        <f t="shared" si="46"/>
        <v>2.9522488607093327E-2</v>
      </c>
      <c r="X1483">
        <v>5.2110164454131157E-2</v>
      </c>
      <c r="Y1483">
        <v>0.1153160293243511</v>
      </c>
      <c r="Z1483">
        <v>37.732584269662922</v>
      </c>
      <c r="AA1483">
        <v>0.1030315038636814</v>
      </c>
      <c r="AB1483">
        <v>4.9138101842678819E-2</v>
      </c>
      <c r="AC1483">
        <v>5047</v>
      </c>
      <c r="AD1483">
        <v>0.14423076923076919</v>
      </c>
      <c r="AE1483">
        <v>3.1702001188825039E-3</v>
      </c>
      <c r="AF1483">
        <v>2.773925104022191E-3</v>
      </c>
      <c r="AG1483">
        <v>3.7646126411729742E-3</v>
      </c>
      <c r="AH1483">
        <v>0</v>
      </c>
      <c r="AI1483">
        <f t="shared" si="47"/>
        <v>6.4620646822475383E-2</v>
      </c>
      <c r="AJ1483">
        <v>1.783237566871409E-3</v>
      </c>
      <c r="AK1483">
        <v>0.32692307692307693</v>
      </c>
      <c r="AL1483">
        <v>0.44685364129153898</v>
      </c>
      <c r="AM1483">
        <v>0.42692307692307691</v>
      </c>
      <c r="AN1483">
        <f>INDEX(realgdp!$A:$H,MATCH(Sheet1!A1483,realgdp!$A:$A,0),MATCH(Sheet1!I1483,realgdp!$A$1:$H$1,0))</f>
        <v>43400.1</v>
      </c>
      <c r="AO1483">
        <f>INDEX(pricelevel!$A:$H,MATCH(A1483,pricelevel!$A:$A,0),MATCH(Sheet1!I1483,pricelevel!$A$1:$H$1,0))</f>
        <v>117.1</v>
      </c>
    </row>
    <row r="1484" spans="1:41">
      <c r="A1484" s="1">
        <v>37340</v>
      </c>
      <c r="B1484" s="5" t="s">
        <v>209</v>
      </c>
      <c r="C1484">
        <v>56715.90767634855</v>
      </c>
      <c r="D1484">
        <v>0.5</v>
      </c>
      <c r="E1484">
        <v>0.91286307053941906</v>
      </c>
      <c r="F1484">
        <v>8.0497925311203318</v>
      </c>
      <c r="G1484">
        <v>254734.18049792529</v>
      </c>
      <c r="H1484">
        <v>0.97601598934043976</v>
      </c>
      <c r="I1484">
        <v>2017</v>
      </c>
      <c r="J1484">
        <v>0.18670886075949367</v>
      </c>
      <c r="K1484">
        <v>0.92941176470588238</v>
      </c>
      <c r="L1484">
        <v>0.1037328831363722</v>
      </c>
      <c r="M1484">
        <v>0.92941176470588238</v>
      </c>
      <c r="N1484">
        <v>0.45263157894736838</v>
      </c>
      <c r="O1484">
        <v>0.67932489451476796</v>
      </c>
      <c r="P1484">
        <v>25892.827004219409</v>
      </c>
      <c r="Q1484">
        <v>1117.5655737704919</v>
      </c>
      <c r="R1484">
        <v>21.512345679012341</v>
      </c>
      <c r="S1484">
        <v>6.5359477124183009E-3</v>
      </c>
      <c r="T1484">
        <v>1.3398692810457521E-2</v>
      </c>
      <c r="U1484">
        <v>4.9019607843137254E-3</v>
      </c>
      <c r="V1484">
        <v>5331</v>
      </c>
      <c r="W1484">
        <f t="shared" si="46"/>
        <v>2.4836601307189548E-2</v>
      </c>
      <c r="X1484">
        <v>5.8169934640522877E-2</v>
      </c>
      <c r="Y1484">
        <v>0.10849673202614379</v>
      </c>
      <c r="Z1484">
        <v>36.915343915343918</v>
      </c>
      <c r="AA1484">
        <v>0.1179738562091503</v>
      </c>
      <c r="AB1484">
        <v>5.0326797385620917E-2</v>
      </c>
      <c r="AC1484">
        <v>3060</v>
      </c>
      <c r="AD1484">
        <v>9.7046413502109699E-2</v>
      </c>
      <c r="AE1484">
        <v>2.2875816993464049E-3</v>
      </c>
      <c r="AF1484">
        <v>2.6143790849673201E-3</v>
      </c>
      <c r="AG1484">
        <v>2.6143790849673201E-3</v>
      </c>
      <c r="AH1484">
        <v>1.30718954248366E-3</v>
      </c>
      <c r="AI1484">
        <f t="shared" si="47"/>
        <v>4.3161203432455525E-2</v>
      </c>
      <c r="AJ1484">
        <v>3.2679738562091501E-4</v>
      </c>
      <c r="AK1484">
        <v>0.39662447257383959</v>
      </c>
      <c r="AL1484">
        <v>0.50028137310073162</v>
      </c>
      <c r="AM1484">
        <v>0.5527426160337553</v>
      </c>
      <c r="AN1484">
        <f>INDEX(realgdp!$A:$H,MATCH(Sheet1!A1484,realgdp!$A:$A,0),MATCH(Sheet1!I1484,realgdp!$A$1:$H$1,0))</f>
        <v>19479.7</v>
      </c>
      <c r="AO1484">
        <f>INDEX(pricelevel!$A:$H,MATCH(A1484,pricelevel!$A:$A,0),MATCH(Sheet1!I1484,pricelevel!$A$1:$H$1,0))</f>
        <v>95.9</v>
      </c>
    </row>
    <row r="1485" spans="1:41">
      <c r="A1485" s="1">
        <v>37620</v>
      </c>
      <c r="B1485" s="5" t="s">
        <v>211</v>
      </c>
      <c r="C1485">
        <v>47308.809523809527</v>
      </c>
      <c r="D1485">
        <v>0.51851851851851849</v>
      </c>
      <c r="E1485">
        <v>0.98677248677248675</v>
      </c>
      <c r="F1485">
        <v>7.7354497354497358</v>
      </c>
      <c r="G1485">
        <v>149138.88888888891</v>
      </c>
      <c r="H1485">
        <v>0.94701986754966883</v>
      </c>
      <c r="I1485">
        <v>2017</v>
      </c>
      <c r="J1485">
        <v>0.17690875232774675</v>
      </c>
      <c r="K1485">
        <v>0.78</v>
      </c>
      <c r="L1485">
        <v>0.11818181818181819</v>
      </c>
      <c r="M1485">
        <v>0.76</v>
      </c>
      <c r="N1485">
        <v>0.46969696969696972</v>
      </c>
      <c r="O1485">
        <v>0.63157894736842102</v>
      </c>
      <c r="P1485">
        <v>22817.10526315789</v>
      </c>
      <c r="Q1485">
        <v>665.83333333333337</v>
      </c>
      <c r="R1485">
        <v>17.12</v>
      </c>
      <c r="S1485">
        <v>1.094890510948905E-2</v>
      </c>
      <c r="T1485">
        <v>5.4744525547445258E-3</v>
      </c>
      <c r="U1485">
        <v>5.4744525547445258E-3</v>
      </c>
      <c r="V1485">
        <v>990</v>
      </c>
      <c r="W1485">
        <f t="shared" si="46"/>
        <v>2.1897810218978103E-2</v>
      </c>
      <c r="X1485">
        <v>7.4817518248175188E-2</v>
      </c>
      <c r="Y1485">
        <v>9.8540145985401464E-2</v>
      </c>
      <c r="Z1485">
        <v>38.821428571428569</v>
      </c>
      <c r="AA1485">
        <v>0.11496350364963499</v>
      </c>
      <c r="AB1485">
        <v>4.9270072992700732E-2</v>
      </c>
      <c r="AC1485">
        <v>548</v>
      </c>
      <c r="AD1485">
        <v>2.6315789473684209E-2</v>
      </c>
      <c r="AE1485">
        <v>1.8248175182481749E-3</v>
      </c>
      <c r="AF1485">
        <v>3.6496350364963498E-3</v>
      </c>
      <c r="AG1485">
        <v>3.6496350364963498E-3</v>
      </c>
      <c r="AH1485">
        <v>0</v>
      </c>
      <c r="AI1485">
        <f t="shared" si="47"/>
        <v>2.9181323645310737E-2</v>
      </c>
      <c r="AJ1485">
        <v>1.277372262773723E-2</v>
      </c>
      <c r="AK1485">
        <v>0.26315789473684209</v>
      </c>
      <c r="AL1485">
        <v>0.48989898989898989</v>
      </c>
      <c r="AM1485">
        <v>0.5</v>
      </c>
      <c r="AN1485">
        <f>INDEX(realgdp!$A:$H,MATCH(Sheet1!A1485,realgdp!$A:$A,0),MATCH(Sheet1!I1485,realgdp!$A$1:$H$1,0))</f>
        <v>3823</v>
      </c>
      <c r="AO1485">
        <f>INDEX(pricelevel!$A:$H,MATCH(A1485,pricelevel!$A:$A,0),MATCH(Sheet1!I1485,pricelevel!$A$1:$H$1,0))</f>
        <v>87.9</v>
      </c>
    </row>
    <row r="1486" spans="1:41">
      <c r="A1486" s="1">
        <v>37860</v>
      </c>
      <c r="B1486" s="5" t="s">
        <v>212</v>
      </c>
      <c r="C1486">
        <v>51588.425082508249</v>
      </c>
      <c r="D1486">
        <v>0.51221122112211226</v>
      </c>
      <c r="E1486">
        <v>0.84158415841584155</v>
      </c>
      <c r="F1486">
        <v>7.8442244224422444</v>
      </c>
      <c r="G1486">
        <v>205681.51815181519</v>
      </c>
      <c r="H1486">
        <v>0.97930463576158944</v>
      </c>
      <c r="I1486">
        <v>2017</v>
      </c>
      <c r="J1486">
        <v>0.25352112676056338</v>
      </c>
      <c r="K1486">
        <v>1.2468619246861925</v>
      </c>
      <c r="L1486">
        <v>0.12460534624289619</v>
      </c>
      <c r="M1486">
        <v>1.2426778242677829</v>
      </c>
      <c r="N1486">
        <v>0.41877256317689532</v>
      </c>
      <c r="O1486">
        <v>0.60942760942760943</v>
      </c>
      <c r="P1486">
        <v>26624.17508417508</v>
      </c>
      <c r="Q1486">
        <v>1110.8359375</v>
      </c>
      <c r="R1486">
        <v>22.121827411167509</v>
      </c>
      <c r="S1486">
        <v>7.2254335260115614E-3</v>
      </c>
      <c r="T1486">
        <v>1.3367052023121389E-2</v>
      </c>
      <c r="U1486">
        <v>6.141618497109827E-3</v>
      </c>
      <c r="V1486">
        <v>4751</v>
      </c>
      <c r="W1486">
        <f t="shared" si="46"/>
        <v>2.6734104046242779E-2</v>
      </c>
      <c r="X1486">
        <v>7.3338150289017343E-2</v>
      </c>
      <c r="Y1486">
        <v>9.0679190751445093E-2</v>
      </c>
      <c r="Z1486">
        <v>40.773109243697483</v>
      </c>
      <c r="AA1486">
        <v>0.1213872832369942</v>
      </c>
      <c r="AB1486">
        <v>5.5274566473988443E-2</v>
      </c>
      <c r="AC1486">
        <v>2768</v>
      </c>
      <c r="AD1486">
        <v>8.4175084175084181E-2</v>
      </c>
      <c r="AE1486">
        <v>1.8063583815028899E-3</v>
      </c>
      <c r="AF1486">
        <v>4.335260115606936E-3</v>
      </c>
      <c r="AG1486">
        <v>2.8901734104046241E-3</v>
      </c>
      <c r="AH1486">
        <v>7.2254335260115603E-4</v>
      </c>
      <c r="AI1486">
        <f t="shared" si="47"/>
        <v>4.1722830246870651E-2</v>
      </c>
      <c r="AJ1486">
        <v>1.4450867052023121E-3</v>
      </c>
      <c r="AK1486">
        <v>0.367003367003367</v>
      </c>
      <c r="AL1486">
        <v>0.43464533782361608</v>
      </c>
      <c r="AM1486">
        <v>0.59259259259259256</v>
      </c>
      <c r="AN1486">
        <f>INDEX(realgdp!$A:$H,MATCH(Sheet1!A1486,realgdp!$A:$A,0),MATCH(Sheet1!I1486,realgdp!$A$1:$H$1,0))</f>
        <v>15495.3</v>
      </c>
      <c r="AO1486">
        <f>INDEX(pricelevel!$A:$H,MATCH(A1486,pricelevel!$A:$A,0),MATCH(Sheet1!I1486,pricelevel!$A$1:$H$1,0))</f>
        <v>92.3</v>
      </c>
    </row>
    <row r="1487" spans="1:41">
      <c r="A1487" s="1">
        <v>37980</v>
      </c>
      <c r="B1487" s="5" t="s">
        <v>214</v>
      </c>
      <c r="C1487">
        <v>73049.564037231554</v>
      </c>
      <c r="D1487">
        <v>0.50028599656804118</v>
      </c>
      <c r="E1487">
        <v>0.82205813530237637</v>
      </c>
      <c r="F1487">
        <v>8.3169361967656386</v>
      </c>
      <c r="G1487">
        <v>314786.45416254998</v>
      </c>
      <c r="H1487">
        <v>0.97313732435942846</v>
      </c>
      <c r="I1487">
        <v>2017</v>
      </c>
      <c r="J1487">
        <v>0.25310891938250429</v>
      </c>
      <c r="K1487">
        <v>0.98341677096370461</v>
      </c>
      <c r="L1487">
        <v>0.13792639051888339</v>
      </c>
      <c r="M1487">
        <v>1.0112640801001249</v>
      </c>
      <c r="N1487">
        <v>0.52167995333462958</v>
      </c>
      <c r="O1487">
        <v>0.68842821782178221</v>
      </c>
      <c r="P1487">
        <v>35468.35086633663</v>
      </c>
      <c r="Q1487">
        <v>1312.199095022625</v>
      </c>
      <c r="R1487">
        <v>29.26997132322818</v>
      </c>
      <c r="S1487">
        <v>9.2534700512692265E-3</v>
      </c>
      <c r="T1487">
        <v>1.3755158184319121E-2</v>
      </c>
      <c r="U1487">
        <v>5.1581843191196696E-3</v>
      </c>
      <c r="V1487">
        <v>51977</v>
      </c>
      <c r="W1487">
        <f t="shared" si="46"/>
        <v>2.8166812554708015E-2</v>
      </c>
      <c r="X1487">
        <v>5.0518944604226582E-2</v>
      </c>
      <c r="Y1487">
        <v>0.11097911716893839</v>
      </c>
      <c r="Z1487">
        <v>39.718304843304843</v>
      </c>
      <c r="AA1487">
        <v>9.6379892459672378E-2</v>
      </c>
      <c r="AB1487">
        <v>5.477053895210704E-2</v>
      </c>
      <c r="AC1487">
        <v>31988</v>
      </c>
      <c r="AD1487">
        <v>0.13025990099009899</v>
      </c>
      <c r="AE1487">
        <v>2.751031636863824E-3</v>
      </c>
      <c r="AF1487">
        <v>2.4071526822558461E-3</v>
      </c>
      <c r="AG1487">
        <v>4.9080905339502316E-3</v>
      </c>
      <c r="AH1487">
        <v>5.0018757033887707E-4</v>
      </c>
      <c r="AI1487">
        <f t="shared" si="47"/>
        <v>3.6996337945558289E-2</v>
      </c>
      <c r="AJ1487">
        <v>4.3766412404651751E-4</v>
      </c>
      <c r="AK1487">
        <v>0.25464108910891092</v>
      </c>
      <c r="AL1487">
        <v>0.42838178425072632</v>
      </c>
      <c r="AM1487">
        <v>0.32704207920792078</v>
      </c>
      <c r="AN1487">
        <f>INDEX(realgdp!$A:$H,MATCH(Sheet1!A1487,realgdp!$A:$A,0),MATCH(Sheet1!I1487,realgdp!$A$1:$H$1,0))</f>
        <v>387216.8</v>
      </c>
      <c r="AO1487">
        <f>INDEX(pricelevel!$A:$H,MATCH(A1487,pricelevel!$A:$A,0),MATCH(Sheet1!I1487,pricelevel!$A$1:$H$1,0))</f>
        <v>105.4</v>
      </c>
    </row>
    <row r="1488" spans="1:41">
      <c r="A1488" s="1">
        <v>38060</v>
      </c>
      <c r="B1488" s="5" t="s">
        <v>215</v>
      </c>
      <c r="C1488">
        <v>63677.390495567503</v>
      </c>
      <c r="D1488">
        <v>0.51555006539747128</v>
      </c>
      <c r="E1488">
        <v>0.85372765586397326</v>
      </c>
      <c r="F1488">
        <v>7.9222496730126437</v>
      </c>
      <c r="G1488">
        <v>317608.34181078331</v>
      </c>
      <c r="H1488">
        <v>0.97502360312419534</v>
      </c>
      <c r="I1488">
        <v>2017</v>
      </c>
      <c r="J1488">
        <v>0.26212870204295902</v>
      </c>
      <c r="K1488">
        <v>0.9471502590673575</v>
      </c>
      <c r="L1488">
        <v>0.1549359525641606</v>
      </c>
      <c r="M1488">
        <v>0.92435233160621766</v>
      </c>
      <c r="N1488">
        <v>0.42605219844815417</v>
      </c>
      <c r="O1488">
        <v>0.59267563527653211</v>
      </c>
      <c r="P1488">
        <v>28880.33408071749</v>
      </c>
      <c r="Q1488">
        <v>1169.89921875</v>
      </c>
      <c r="R1488">
        <v>26.720042417815481</v>
      </c>
      <c r="S1488">
        <v>8.414214151534127E-3</v>
      </c>
      <c r="T1488">
        <v>1.177989981214778E-2</v>
      </c>
      <c r="U1488">
        <v>4.8137132122730124E-3</v>
      </c>
      <c r="V1488">
        <v>44186</v>
      </c>
      <c r="W1488">
        <f t="shared" si="46"/>
        <v>2.5007827175954917E-2</v>
      </c>
      <c r="X1488">
        <v>5.5533813400125233E-2</v>
      </c>
      <c r="Y1488">
        <v>0.1112633061991234</v>
      </c>
      <c r="Z1488">
        <v>38.998620689655169</v>
      </c>
      <c r="AA1488">
        <v>0.1128287413901064</v>
      </c>
      <c r="AB1488">
        <v>5.8234189104571073E-2</v>
      </c>
      <c r="AC1488">
        <v>25552</v>
      </c>
      <c r="AD1488">
        <v>0.17862481315396109</v>
      </c>
      <c r="AE1488">
        <v>2.2698810269254849E-3</v>
      </c>
      <c r="AF1488">
        <v>2.543832185347527E-3</v>
      </c>
      <c r="AG1488">
        <v>3.6787726988102691E-3</v>
      </c>
      <c r="AH1488">
        <v>5.8703819661865995E-4</v>
      </c>
      <c r="AI1488">
        <f t="shared" si="47"/>
        <v>4.0508507120459725E-2</v>
      </c>
      <c r="AJ1488">
        <v>2.6221039448966811E-3</v>
      </c>
      <c r="AK1488">
        <v>0.33931240657698059</v>
      </c>
      <c r="AL1488">
        <v>0.43212782329244559</v>
      </c>
      <c r="AM1488">
        <v>0.59342301943198805</v>
      </c>
      <c r="AN1488">
        <f>INDEX(realgdp!$A:$H,MATCH(Sheet1!A1488,realgdp!$A:$A,0),MATCH(Sheet1!I1488,realgdp!$A$1:$H$1,0))</f>
        <v>210967.8</v>
      </c>
      <c r="AO1488">
        <f>INDEX(pricelevel!$A:$H,MATCH(A1488,pricelevel!$A:$A,0),MATCH(Sheet1!I1488,pricelevel!$A$1:$H$1,0))</f>
        <v>97.7</v>
      </c>
    </row>
    <row r="1489" spans="1:41">
      <c r="A1489" s="1">
        <v>38300</v>
      </c>
      <c r="B1489" s="5" t="s">
        <v>216</v>
      </c>
      <c r="C1489">
        <v>58951.944356120817</v>
      </c>
      <c r="D1489">
        <v>0.51146945264592325</v>
      </c>
      <c r="E1489">
        <v>0.9532137179196003</v>
      </c>
      <c r="F1489">
        <v>8.1116284351578472</v>
      </c>
      <c r="G1489">
        <v>200021.83738360211</v>
      </c>
      <c r="H1489">
        <v>0.97599892732636095</v>
      </c>
      <c r="I1489">
        <v>2017</v>
      </c>
      <c r="J1489">
        <v>0.24352750809061488</v>
      </c>
      <c r="K1489">
        <v>1.101401483924155</v>
      </c>
      <c r="L1489">
        <v>0.1194724930362117</v>
      </c>
      <c r="M1489">
        <v>1.144270403957131</v>
      </c>
      <c r="N1489">
        <v>0.49594959495949598</v>
      </c>
      <c r="O1489">
        <v>0.70317002881844382</v>
      </c>
      <c r="P1489">
        <v>32126.844380403461</v>
      </c>
      <c r="Q1489">
        <v>1054.6777003484319</v>
      </c>
      <c r="R1489">
        <v>27.730661696178942</v>
      </c>
      <c r="S1489">
        <v>8.6200855000350407E-3</v>
      </c>
      <c r="T1489">
        <v>1.121311934963908E-2</v>
      </c>
      <c r="U1489">
        <v>5.2561496951433178E-3</v>
      </c>
      <c r="V1489">
        <v>22976</v>
      </c>
      <c r="W1489">
        <f t="shared" si="46"/>
        <v>2.5089354544817442E-2</v>
      </c>
      <c r="X1489">
        <v>6.0831172471791997E-2</v>
      </c>
      <c r="Y1489">
        <v>9.3489382577615812E-2</v>
      </c>
      <c r="Z1489">
        <v>39.636889991728701</v>
      </c>
      <c r="AA1489">
        <v>9.7063564370313271E-2</v>
      </c>
      <c r="AB1489">
        <v>6.1602074427079677E-2</v>
      </c>
      <c r="AC1489">
        <v>14269</v>
      </c>
      <c r="AD1489">
        <v>6.1959654178674349E-2</v>
      </c>
      <c r="AE1489">
        <v>2.102459878057327E-3</v>
      </c>
      <c r="AF1489">
        <v>3.1536898170859912E-3</v>
      </c>
      <c r="AG1489">
        <v>3.6442637886327E-3</v>
      </c>
      <c r="AH1489">
        <v>2.8032798374097689E-4</v>
      </c>
      <c r="AI1489">
        <f t="shared" si="47"/>
        <v>3.282854947906922E-2</v>
      </c>
      <c r="AJ1489">
        <v>9.461069451257971E-3</v>
      </c>
      <c r="AK1489">
        <v>0.29827089337175788</v>
      </c>
      <c r="AL1489">
        <v>0.44855501392757657</v>
      </c>
      <c r="AM1489">
        <v>0.34798270893371758</v>
      </c>
      <c r="AN1489">
        <f>INDEX(realgdp!$A:$H,MATCH(Sheet1!A1489,realgdp!$A:$A,0),MATCH(Sheet1!I1489,realgdp!$A$1:$H$1,0))</f>
        <v>131221.79999999999</v>
      </c>
      <c r="AO1489">
        <f>INDEX(pricelevel!$A:$H,MATCH(A1489,pricelevel!$A:$A,0),MATCH(Sheet1!I1489,pricelevel!$A$1:$H$1,0))</f>
        <v>94</v>
      </c>
    </row>
    <row r="1490" spans="1:41">
      <c r="A1490" s="1">
        <v>38340</v>
      </c>
      <c r="B1490" s="5" t="s">
        <v>217</v>
      </c>
      <c r="C1490">
        <v>54452.061971830983</v>
      </c>
      <c r="D1490">
        <v>0.4943661971830986</v>
      </c>
      <c r="E1490">
        <v>0.96619718309859159</v>
      </c>
      <c r="F1490">
        <v>7.8760563380281692</v>
      </c>
      <c r="G1490">
        <v>284920.84507042251</v>
      </c>
      <c r="H1490">
        <v>0.97478991596638653</v>
      </c>
      <c r="I1490">
        <v>2017</v>
      </c>
      <c r="J1490">
        <v>0.17964693665628245</v>
      </c>
      <c r="K1490">
        <v>0.84403669724770647</v>
      </c>
      <c r="L1490">
        <v>8.2333696837513626E-2</v>
      </c>
      <c r="M1490">
        <v>0.7155963302752294</v>
      </c>
      <c r="N1490">
        <v>0.53409090909090906</v>
      </c>
      <c r="O1490">
        <v>0.55128205128205132</v>
      </c>
      <c r="P1490">
        <v>27680.641025641031</v>
      </c>
      <c r="Q1490">
        <v>981</v>
      </c>
      <c r="R1490">
        <v>28.293103448275861</v>
      </c>
      <c r="S1490">
        <v>1.173512154233026E-2</v>
      </c>
      <c r="T1490">
        <v>1.341156747694887E-2</v>
      </c>
      <c r="U1490">
        <v>5.0293378038558257E-3</v>
      </c>
      <c r="V1490">
        <v>1834</v>
      </c>
      <c r="W1490">
        <f t="shared" si="46"/>
        <v>3.0176026823134958E-2</v>
      </c>
      <c r="X1490">
        <v>5.4484492875104783E-2</v>
      </c>
      <c r="Y1490">
        <v>9.3042749371332778E-2</v>
      </c>
      <c r="Z1490">
        <v>37.984375</v>
      </c>
      <c r="AA1490">
        <v>9.388097233864208E-2</v>
      </c>
      <c r="AB1490">
        <v>6.0352053646269908E-2</v>
      </c>
      <c r="AC1490">
        <v>1193</v>
      </c>
      <c r="AD1490">
        <v>0.1025641025641026</v>
      </c>
      <c r="AE1490">
        <v>3.3528918692372171E-3</v>
      </c>
      <c r="AF1490">
        <v>1.676445934618609E-3</v>
      </c>
      <c r="AG1490">
        <v>6.7057837384744343E-3</v>
      </c>
      <c r="AH1490">
        <v>4.1911148365465214E-3</v>
      </c>
      <c r="AI1490">
        <f t="shared" si="47"/>
        <v>3.5439930711549765E-2</v>
      </c>
      <c r="AJ1490">
        <v>1.676445934618609E-3</v>
      </c>
      <c r="AK1490">
        <v>0.17948717948717949</v>
      </c>
      <c r="AL1490">
        <v>0.4569247546346783</v>
      </c>
      <c r="AM1490">
        <v>0.16666666666666671</v>
      </c>
      <c r="AN1490">
        <f>INDEX(realgdp!$A:$H,MATCH(Sheet1!A1490,realgdp!$A:$A,0),MATCH(Sheet1!I1490,realgdp!$A$1:$H$1,0))</f>
        <v>6023.7</v>
      </c>
      <c r="AO1490">
        <f>INDEX(pricelevel!$A:$H,MATCH(A1490,pricelevel!$A:$A,0),MATCH(Sheet1!I1490,pricelevel!$A$1:$H$1,0))</f>
        <v>97.7</v>
      </c>
    </row>
    <row r="1491" spans="1:41">
      <c r="A1491" s="1">
        <v>38860</v>
      </c>
      <c r="B1491" s="5" t="s">
        <v>219</v>
      </c>
      <c r="C1491">
        <v>61542.530120481933</v>
      </c>
      <c r="D1491">
        <v>0.49598393574297189</v>
      </c>
      <c r="E1491">
        <v>0.97657295850066939</v>
      </c>
      <c r="F1491">
        <v>8.3206157965194105</v>
      </c>
      <c r="G1491">
        <v>305792.03480589017</v>
      </c>
      <c r="H1491">
        <v>0.98076923076923073</v>
      </c>
      <c r="I1491">
        <v>2017</v>
      </c>
      <c r="J1491">
        <v>0.24242424242424243</v>
      </c>
      <c r="K1491">
        <v>1.0206185567010309</v>
      </c>
      <c r="L1491">
        <v>0.11587301587301591</v>
      </c>
      <c r="M1491">
        <v>1.1391752577319589</v>
      </c>
      <c r="N1491">
        <v>0.56657963446475201</v>
      </c>
      <c r="O1491">
        <v>0.72850678733031671</v>
      </c>
      <c r="P1491">
        <v>30344.97737556561</v>
      </c>
      <c r="Q1491">
        <v>1258.833333333333</v>
      </c>
      <c r="R1491">
        <v>23.209039548022599</v>
      </c>
      <c r="S1491">
        <v>1.067193675889328E-2</v>
      </c>
      <c r="T1491">
        <v>1.936758893280632E-2</v>
      </c>
      <c r="U1491">
        <v>6.3241106719367588E-3</v>
      </c>
      <c r="V1491">
        <v>3780</v>
      </c>
      <c r="W1491">
        <f t="shared" si="46"/>
        <v>3.6363636363636355E-2</v>
      </c>
      <c r="X1491">
        <v>5.533596837944664E-2</v>
      </c>
      <c r="Y1491">
        <v>0.12055335968379451</v>
      </c>
      <c r="Z1491">
        <v>38.83</v>
      </c>
      <c r="AA1491">
        <v>0.1098814229249012</v>
      </c>
      <c r="AB1491">
        <v>5.5731225296442692E-2</v>
      </c>
      <c r="AC1491">
        <v>2530</v>
      </c>
      <c r="AD1491">
        <v>4.9773755656108587E-2</v>
      </c>
      <c r="AE1491">
        <v>3.952569169960474E-3</v>
      </c>
      <c r="AF1491">
        <v>2.3715415019762852E-3</v>
      </c>
      <c r="AG1491">
        <v>8.3003952569169967E-3</v>
      </c>
      <c r="AH1491">
        <v>1.5810276679841899E-3</v>
      </c>
      <c r="AI1491">
        <f t="shared" si="47"/>
        <v>4.1484075527667759E-2</v>
      </c>
      <c r="AJ1491">
        <v>7.9051383399209485E-4</v>
      </c>
      <c r="AK1491">
        <v>0.2669683257918552</v>
      </c>
      <c r="AL1491">
        <v>0.46005291005290999</v>
      </c>
      <c r="AM1491">
        <v>0.23981900452488689</v>
      </c>
      <c r="AN1491">
        <f>INDEX(realgdp!$A:$H,MATCH(Sheet1!A1491,realgdp!$A:$A,0),MATCH(Sheet1!I1491,realgdp!$A$1:$H$1,0))</f>
        <v>27812.1</v>
      </c>
      <c r="AO1491">
        <f>INDEX(pricelevel!$A:$H,MATCH(A1491,pricelevel!$A:$A,0),MATCH(Sheet1!I1491,pricelevel!$A$1:$H$1,0))</f>
        <v>102.3</v>
      </c>
    </row>
    <row r="1492" spans="1:41">
      <c r="A1492" s="1">
        <v>38900</v>
      </c>
      <c r="B1492" s="5" t="s">
        <v>220</v>
      </c>
      <c r="C1492">
        <v>67990.628850223366</v>
      </c>
      <c r="D1492">
        <v>0.50869974135904072</v>
      </c>
      <c r="E1492">
        <v>0.88925464378086061</v>
      </c>
      <c r="F1492">
        <v>8.415236303785564</v>
      </c>
      <c r="G1492">
        <v>433915.5537267811</v>
      </c>
      <c r="H1492">
        <v>0.97681712805127507</v>
      </c>
      <c r="I1492">
        <v>2017</v>
      </c>
      <c r="J1492">
        <v>0.26187630714072302</v>
      </c>
      <c r="K1492">
        <v>0.93960192175703505</v>
      </c>
      <c r="L1492">
        <v>0.14122949793414299</v>
      </c>
      <c r="M1492">
        <v>1.050102951269732</v>
      </c>
      <c r="N1492">
        <v>0.46339159187529522</v>
      </c>
      <c r="O1492">
        <v>0.66862745098039211</v>
      </c>
      <c r="P1492">
        <v>33091.972549019607</v>
      </c>
      <c r="Q1492">
        <v>1452.2328605200951</v>
      </c>
      <c r="R1492">
        <v>27.95157179269329</v>
      </c>
      <c r="S1492">
        <v>8.2222664279557062E-3</v>
      </c>
      <c r="T1492">
        <v>1.796963066109674E-2</v>
      </c>
      <c r="U1492">
        <v>5.5699224189377367E-3</v>
      </c>
      <c r="V1492">
        <v>23961</v>
      </c>
      <c r="W1492">
        <f t="shared" si="46"/>
        <v>3.1761819507990181E-2</v>
      </c>
      <c r="X1492">
        <v>5.6826470393210003E-2</v>
      </c>
      <c r="Y1492">
        <v>0.1171672965983688</v>
      </c>
      <c r="Z1492">
        <v>38.080860534124632</v>
      </c>
      <c r="AA1492">
        <v>9.6346396127577741E-2</v>
      </c>
      <c r="AB1492">
        <v>5.5168755387573772E-2</v>
      </c>
      <c r="AC1492">
        <v>15081</v>
      </c>
      <c r="AD1492">
        <v>0.1470588235294118</v>
      </c>
      <c r="AE1492">
        <v>3.1828128108215641E-3</v>
      </c>
      <c r="AF1492">
        <v>2.387109608116173E-3</v>
      </c>
      <c r="AG1492">
        <v>4.3100590146542004E-3</v>
      </c>
      <c r="AH1492">
        <v>5.9677740202904314E-4</v>
      </c>
      <c r="AI1492">
        <f t="shared" si="47"/>
        <v>4.3884747528086514E-2</v>
      </c>
      <c r="AJ1492">
        <v>5.3046880180359387E-4</v>
      </c>
      <c r="AK1492">
        <v>0.34313725490196079</v>
      </c>
      <c r="AL1492">
        <v>0.44943867117399111</v>
      </c>
      <c r="AM1492">
        <v>0.38169934640522868</v>
      </c>
      <c r="AN1492">
        <f>INDEX(realgdp!$A:$H,MATCH(Sheet1!A1492,realgdp!$A:$A,0),MATCH(Sheet1!I1492,realgdp!$A$1:$H$1,0))</f>
        <v>156552.6</v>
      </c>
      <c r="AO1492">
        <f>INDEX(pricelevel!$A:$H,MATCH(A1492,pricelevel!$A:$A,0),MATCH(Sheet1!I1492,pricelevel!$A$1:$H$1,0))</f>
        <v>101.7</v>
      </c>
    </row>
    <row r="1493" spans="1:41">
      <c r="A1493" s="1">
        <v>38940</v>
      </c>
      <c r="B1493" s="5" t="s">
        <v>221</v>
      </c>
      <c r="C1493">
        <v>56820.104014598539</v>
      </c>
      <c r="D1493">
        <v>0.50182481751824815</v>
      </c>
      <c r="E1493">
        <v>0.89233576642335766</v>
      </c>
      <c r="F1493">
        <v>7.6587591240875916</v>
      </c>
      <c r="G1493">
        <v>327143.88686131389</v>
      </c>
      <c r="H1493">
        <v>0.96808510638297873</v>
      </c>
      <c r="I1493">
        <v>2017</v>
      </c>
      <c r="J1493">
        <v>0.20152761457109283</v>
      </c>
      <c r="K1493">
        <v>0.84269662921348309</v>
      </c>
      <c r="L1493">
        <v>0.11508596783139211</v>
      </c>
      <c r="M1493">
        <v>0.8146067415730337</v>
      </c>
      <c r="N1493">
        <v>0.36363636363636359</v>
      </c>
      <c r="O1493">
        <v>0.46206896551724141</v>
      </c>
      <c r="P1493">
        <v>24925.793103448279</v>
      </c>
      <c r="Q1493">
        <v>1146.64705882353</v>
      </c>
      <c r="R1493">
        <v>30.02884615384615</v>
      </c>
      <c r="S1493">
        <v>3.0943785456420841E-3</v>
      </c>
      <c r="T1493">
        <v>1.2893243940175349E-2</v>
      </c>
      <c r="U1493">
        <v>6.7044868488911813E-3</v>
      </c>
      <c r="V1493">
        <v>3606</v>
      </c>
      <c r="W1493">
        <f t="shared" si="46"/>
        <v>2.2692109334708617E-2</v>
      </c>
      <c r="X1493">
        <v>5.3120165033522432E-2</v>
      </c>
      <c r="Y1493">
        <v>0.1093347086126869</v>
      </c>
      <c r="Z1493">
        <v>37.905982905982903</v>
      </c>
      <c r="AA1493">
        <v>0.13718411552346571</v>
      </c>
      <c r="AB1493">
        <v>6.3434760185662714E-2</v>
      </c>
      <c r="AC1493">
        <v>1939</v>
      </c>
      <c r="AD1493">
        <v>0.1241379310344828</v>
      </c>
      <c r="AE1493">
        <v>5.1572975760701394E-3</v>
      </c>
      <c r="AF1493">
        <v>1.547189272821042E-3</v>
      </c>
      <c r="AG1493">
        <v>5.1572975760701394E-4</v>
      </c>
      <c r="AH1493">
        <v>0</v>
      </c>
      <c r="AI1493">
        <f t="shared" si="47"/>
        <v>4.6002430256267379E-2</v>
      </c>
      <c r="AJ1493">
        <v>1.547189272821042E-3</v>
      </c>
      <c r="AK1493">
        <v>0.37931034482758619</v>
      </c>
      <c r="AL1493">
        <v>0.48557958957293401</v>
      </c>
      <c r="AM1493">
        <v>0.65517241379310343</v>
      </c>
      <c r="AN1493">
        <f>INDEX(realgdp!$A:$H,MATCH(Sheet1!A1493,realgdp!$A:$A,0),MATCH(Sheet1!I1493,realgdp!$A$1:$H$1,0))</f>
        <v>12113.8</v>
      </c>
      <c r="AO1493">
        <f>INDEX(pricelevel!$A:$H,MATCH(A1493,pricelevel!$A:$A,0),MATCH(Sheet1!I1493,pricelevel!$A$1:$H$1,0))</f>
        <v>97</v>
      </c>
    </row>
    <row r="1494" spans="1:41">
      <c r="A1494" s="1">
        <v>39140</v>
      </c>
      <c r="B1494" s="5" t="s">
        <v>222</v>
      </c>
      <c r="C1494">
        <v>47512.053571428572</v>
      </c>
      <c r="D1494">
        <v>0.50357142857142856</v>
      </c>
      <c r="E1494">
        <v>0.90357142857142858</v>
      </c>
      <c r="F1494">
        <v>7.4249999999999998</v>
      </c>
      <c r="G1494">
        <v>273879.46428571432</v>
      </c>
      <c r="H1494">
        <v>0.98292682926829267</v>
      </c>
      <c r="I1494">
        <v>2017</v>
      </c>
      <c r="J1494">
        <v>0.1939799331103679</v>
      </c>
      <c r="K1494">
        <v>0.86813186813186816</v>
      </c>
      <c r="L1494">
        <v>0.10812209001551989</v>
      </c>
      <c r="M1494">
        <v>0.86813186813186816</v>
      </c>
      <c r="N1494">
        <v>0.40816326530612251</v>
      </c>
      <c r="O1494">
        <v>0.39240506329113922</v>
      </c>
      <c r="P1494">
        <v>21111.898734177219</v>
      </c>
      <c r="Q1494">
        <v>1004.7</v>
      </c>
      <c r="R1494">
        <v>28.30769230769231</v>
      </c>
      <c r="S1494">
        <v>1.355275895450145E-2</v>
      </c>
      <c r="T1494">
        <v>1.7424975798644729E-2</v>
      </c>
      <c r="U1494">
        <v>1.9361084220716361E-3</v>
      </c>
      <c r="V1494">
        <v>1933</v>
      </c>
      <c r="W1494">
        <f t="shared" si="46"/>
        <v>3.2913843175217811E-2</v>
      </c>
      <c r="X1494">
        <v>6.2923523717328164E-2</v>
      </c>
      <c r="Y1494">
        <v>9.1965150048402708E-2</v>
      </c>
      <c r="Z1494">
        <v>37.803278688524593</v>
      </c>
      <c r="AA1494">
        <v>0.1297192642787996</v>
      </c>
      <c r="AB1494">
        <v>4.8402710551790899E-2</v>
      </c>
      <c r="AC1494">
        <v>1033</v>
      </c>
      <c r="AD1494">
        <v>6.3291139240506333E-2</v>
      </c>
      <c r="AE1494">
        <v>1.9361084220716361E-3</v>
      </c>
      <c r="AF1494">
        <v>0</v>
      </c>
      <c r="AG1494">
        <v>5.8083252662149082E-3</v>
      </c>
      <c r="AH1494">
        <v>2.9041626331074541E-3</v>
      </c>
      <c r="AI1494">
        <f t="shared" si="47"/>
        <v>4.758927714888718E-2</v>
      </c>
      <c r="AJ1494">
        <v>1.258470474346563E-2</v>
      </c>
      <c r="AK1494">
        <v>0.36708860759493672</v>
      </c>
      <c r="AL1494">
        <v>0.48163476461458871</v>
      </c>
      <c r="AM1494">
        <v>0.810126582278481</v>
      </c>
      <c r="AN1494">
        <f>INDEX(realgdp!$A:$H,MATCH(Sheet1!A1494,realgdp!$A:$A,0),MATCH(Sheet1!I1494,realgdp!$A$1:$H$1,0))</f>
        <v>5300.3</v>
      </c>
      <c r="AO1494" t="e">
        <f>INDEX(pricelevel!$A:$H,MATCH(A1494,pricelevel!$A:$A,0),MATCH(Sheet1!I1494,pricelevel!$A$1:$H$1,0))</f>
        <v>#N/A</v>
      </c>
    </row>
    <row r="1495" spans="1:41">
      <c r="A1495" s="1">
        <v>39300</v>
      </c>
      <c r="B1495" s="5" t="s">
        <v>223</v>
      </c>
      <c r="C1495">
        <v>65930.8687815429</v>
      </c>
      <c r="D1495">
        <v>0.49711607786589762</v>
      </c>
      <c r="E1495">
        <v>0.93132660418168711</v>
      </c>
      <c r="F1495">
        <v>8.0546142754145631</v>
      </c>
      <c r="G1495">
        <v>330671.68348954577</v>
      </c>
      <c r="H1495">
        <v>0.97764102564102562</v>
      </c>
      <c r="I1495">
        <v>2017</v>
      </c>
      <c r="J1495">
        <v>0.2388986526069127</v>
      </c>
      <c r="K1495">
        <v>0.95824411134903642</v>
      </c>
      <c r="L1495">
        <v>0.12596767201337711</v>
      </c>
      <c r="M1495">
        <v>0.97216274089935761</v>
      </c>
      <c r="N1495">
        <v>0.5047459519821329</v>
      </c>
      <c r="O1495">
        <v>0.62334801762114533</v>
      </c>
      <c r="P1495">
        <v>32567.764317180619</v>
      </c>
      <c r="Q1495">
        <v>1083.4063260340631</v>
      </c>
      <c r="R1495">
        <v>26.43294460641399</v>
      </c>
      <c r="S1495">
        <v>9.3014051058776959E-3</v>
      </c>
      <c r="T1495">
        <v>1.2072036414011479E-2</v>
      </c>
      <c r="U1495">
        <v>6.332871561448644E-3</v>
      </c>
      <c r="V1495">
        <v>16147</v>
      </c>
      <c r="W1495">
        <f t="shared" si="46"/>
        <v>2.7706313081337818E-2</v>
      </c>
      <c r="X1495">
        <v>6.1448644369681379E-2</v>
      </c>
      <c r="Y1495">
        <v>9.6972095784682369E-2</v>
      </c>
      <c r="Z1495">
        <v>38.921391752577321</v>
      </c>
      <c r="AA1495">
        <v>9.8555313675044526E-2</v>
      </c>
      <c r="AB1495">
        <v>5.7094795171185438E-2</v>
      </c>
      <c r="AC1495">
        <v>10106</v>
      </c>
      <c r="AD1495">
        <v>0.12555066079295149</v>
      </c>
      <c r="AE1495">
        <v>3.5622402533148629E-3</v>
      </c>
      <c r="AF1495">
        <v>2.7706313081337819E-3</v>
      </c>
      <c r="AG1495">
        <v>4.650702552938848E-3</v>
      </c>
      <c r="AH1495">
        <v>5.9370670888581046E-4</v>
      </c>
      <c r="AI1495">
        <f t="shared" si="47"/>
        <v>3.3266217339411562E-2</v>
      </c>
      <c r="AJ1495">
        <v>9.8951118147635062E-5</v>
      </c>
      <c r="AK1495">
        <v>0.2621145374449339</v>
      </c>
      <c r="AL1495">
        <v>0.42051155013315172</v>
      </c>
      <c r="AM1495">
        <v>0.42841409691629961</v>
      </c>
      <c r="AN1495">
        <f>INDEX(realgdp!$A:$H,MATCH(Sheet1!A1495,realgdp!$A:$A,0),MATCH(Sheet1!I1495,realgdp!$A$1:$H$1,0))</f>
        <v>71739.199999999997</v>
      </c>
      <c r="AO1495">
        <f>INDEX(pricelevel!$A:$H,MATCH(A1495,pricelevel!$A:$A,0),MATCH(Sheet1!I1495,pricelevel!$A$1:$H$1,0))</f>
        <v>99.7</v>
      </c>
    </row>
    <row r="1496" spans="1:41">
      <c r="A1496" s="1">
        <v>39340</v>
      </c>
      <c r="B1496" s="5" t="s">
        <v>224</v>
      </c>
      <c r="C1496">
        <v>61967.409046214358</v>
      </c>
      <c r="D1496">
        <v>0.5732546705998034</v>
      </c>
      <c r="E1496">
        <v>0.96460176991150437</v>
      </c>
      <c r="F1496">
        <v>8.4542772861356941</v>
      </c>
      <c r="G1496">
        <v>355597.6401179941</v>
      </c>
      <c r="H1496">
        <v>0.98606465997770343</v>
      </c>
      <c r="I1496">
        <v>2017</v>
      </c>
      <c r="J1496">
        <v>0.34884467265725289</v>
      </c>
      <c r="K1496">
        <v>1.047040971168437</v>
      </c>
      <c r="L1496">
        <v>0.23556105610561059</v>
      </c>
      <c r="M1496">
        <v>0.86191198786039458</v>
      </c>
      <c r="N1496">
        <v>0.55956112852664575</v>
      </c>
      <c r="O1496">
        <v>0.7359154929577465</v>
      </c>
      <c r="P1496">
        <v>24430.588028169019</v>
      </c>
      <c r="Q1496">
        <v>1014.871111111111</v>
      </c>
      <c r="R1496">
        <v>22.989821882951649</v>
      </c>
      <c r="S1496">
        <v>1.040658276863504E-2</v>
      </c>
      <c r="T1496">
        <v>2.3475314617618589E-2</v>
      </c>
      <c r="U1496">
        <v>4.8402710551790902E-4</v>
      </c>
      <c r="V1496">
        <v>7272</v>
      </c>
      <c r="W1496">
        <f t="shared" si="46"/>
        <v>3.4365924491771539E-2</v>
      </c>
      <c r="X1496">
        <v>5.3000968054211027E-2</v>
      </c>
      <c r="Y1496">
        <v>0.1016456921587609</v>
      </c>
      <c r="Z1496">
        <v>33.878406708595392</v>
      </c>
      <c r="AA1496">
        <v>0.11108422071636009</v>
      </c>
      <c r="AB1496">
        <v>4.0174249757986447E-2</v>
      </c>
      <c r="AC1496">
        <v>4132</v>
      </c>
      <c r="AD1496">
        <v>8.8028169014084501E-2</v>
      </c>
      <c r="AE1496">
        <v>4.8402710551790902E-4</v>
      </c>
      <c r="AF1496">
        <v>0</v>
      </c>
      <c r="AG1496">
        <v>3.3881897386253629E-3</v>
      </c>
      <c r="AH1496">
        <v>2.4201355275895451E-4</v>
      </c>
      <c r="AI1496">
        <f t="shared" si="47"/>
        <v>4.1541002203505775E-2</v>
      </c>
      <c r="AJ1496">
        <v>1.9361084220716361E-3</v>
      </c>
      <c r="AK1496">
        <v>0.60035211267605637</v>
      </c>
      <c r="AL1496">
        <v>0.44073157315731581</v>
      </c>
      <c r="AM1496">
        <v>0.67253521126760563</v>
      </c>
      <c r="AN1496">
        <f>INDEX(realgdp!$A:$H,MATCH(Sheet1!A1496,realgdp!$A:$A,0),MATCH(Sheet1!I1496,realgdp!$A$1:$H$1,0))</f>
        <v>22182.5</v>
      </c>
      <c r="AO1496">
        <f>INDEX(pricelevel!$A:$H,MATCH(A1496,pricelevel!$A:$A,0),MATCH(Sheet1!I1496,pricelevel!$A$1:$H$1,0))</f>
        <v>96.9</v>
      </c>
    </row>
    <row r="1497" spans="1:41">
      <c r="A1497" s="1">
        <v>39380</v>
      </c>
      <c r="B1497" s="5" t="s">
        <v>225</v>
      </c>
      <c r="C1497">
        <v>47345.805860805864</v>
      </c>
      <c r="D1497">
        <v>0.50915750915750912</v>
      </c>
      <c r="E1497">
        <v>0.89926739926739929</v>
      </c>
      <c r="F1497">
        <v>7.7326007326007327</v>
      </c>
      <c r="G1497">
        <v>185683.1501831502</v>
      </c>
      <c r="H1497">
        <v>0.965034965034965</v>
      </c>
      <c r="I1497">
        <v>2017</v>
      </c>
      <c r="J1497">
        <v>0.24156118143459915</v>
      </c>
      <c r="K1497">
        <v>0.85217391304347823</v>
      </c>
      <c r="L1497">
        <v>0.1473389355742297</v>
      </c>
      <c r="M1497">
        <v>0.78260869565217395</v>
      </c>
      <c r="N1497">
        <v>0.39552238805970152</v>
      </c>
      <c r="O1497">
        <v>0.5444444444444444</v>
      </c>
      <c r="P1497">
        <v>21183.777777777781</v>
      </c>
      <c r="Q1497">
        <v>960.59523809523807</v>
      </c>
      <c r="R1497">
        <v>25</v>
      </c>
      <c r="S1497">
        <v>5.2137643378519288E-3</v>
      </c>
      <c r="T1497">
        <v>8.3420229405630868E-3</v>
      </c>
      <c r="U1497">
        <v>3.128258602711158E-3</v>
      </c>
      <c r="V1497">
        <v>1785</v>
      </c>
      <c r="W1497">
        <f t="shared" si="46"/>
        <v>1.6684045881126174E-2</v>
      </c>
      <c r="X1497">
        <v>6.4650677789363925E-2</v>
      </c>
      <c r="Y1497">
        <v>6.569343065693431E-2</v>
      </c>
      <c r="Z1497">
        <v>38.154929577464792</v>
      </c>
      <c r="AA1497">
        <v>0.1094890510948905</v>
      </c>
      <c r="AB1497">
        <v>5.8394160583941597E-2</v>
      </c>
      <c r="AC1497">
        <v>959</v>
      </c>
      <c r="AD1497">
        <v>4.4444444444444453E-2</v>
      </c>
      <c r="AE1497">
        <v>1.0427528675703861E-3</v>
      </c>
      <c r="AF1497">
        <v>2.0855057351407721E-3</v>
      </c>
      <c r="AG1497">
        <v>2.0855057351407721E-3</v>
      </c>
      <c r="AH1497">
        <v>0</v>
      </c>
      <c r="AI1497">
        <f t="shared" si="47"/>
        <v>4.5345794700646938E-2</v>
      </c>
      <c r="AJ1497">
        <v>4.1710114702815434E-3</v>
      </c>
      <c r="AK1497">
        <v>0.32222222222222219</v>
      </c>
      <c r="AL1497">
        <v>0.42072829131652661</v>
      </c>
      <c r="AM1497">
        <v>0.64444444444444449</v>
      </c>
      <c r="AN1497">
        <f>INDEX(realgdp!$A:$H,MATCH(Sheet1!A1497,realgdp!$A:$A,0),MATCH(Sheet1!I1497,realgdp!$A$1:$H$1,0))</f>
        <v>4534.2</v>
      </c>
      <c r="AO1497">
        <f>INDEX(pricelevel!$A:$H,MATCH(A1497,pricelevel!$A:$A,0),MATCH(Sheet1!I1497,pricelevel!$A$1:$H$1,0))</f>
        <v>91.2</v>
      </c>
    </row>
    <row r="1498" spans="1:41">
      <c r="A1498" s="1">
        <v>39460</v>
      </c>
      <c r="B1498" s="5" t="s">
        <v>226</v>
      </c>
      <c r="C1498">
        <v>46925.589090909089</v>
      </c>
      <c r="D1498">
        <v>0.48545454545454553</v>
      </c>
      <c r="E1498">
        <v>0.94181818181818178</v>
      </c>
      <c r="F1498">
        <v>7.4436363636363634</v>
      </c>
      <c r="G1498">
        <v>246918.18181818179</v>
      </c>
      <c r="H1498">
        <v>0.9536784741144414</v>
      </c>
      <c r="I1498">
        <v>2017</v>
      </c>
      <c r="J1498">
        <v>0.14950980392156862</v>
      </c>
      <c r="K1498">
        <v>0.86206896551724133</v>
      </c>
      <c r="L1498">
        <v>7.31981981981982E-2</v>
      </c>
      <c r="M1498">
        <v>0.96551724137931039</v>
      </c>
      <c r="N1498">
        <v>0.3188405797101449</v>
      </c>
      <c r="O1498">
        <v>0.39285714285714279</v>
      </c>
      <c r="P1498">
        <v>18420</v>
      </c>
      <c r="Q1498">
        <v>1022.157894736842</v>
      </c>
      <c r="R1498">
        <v>23.94285714285714</v>
      </c>
      <c r="S1498">
        <v>1.0477299185098951E-2</v>
      </c>
      <c r="T1498">
        <v>1.280558789289872E-2</v>
      </c>
      <c r="U1498">
        <v>8.1490104772991845E-3</v>
      </c>
      <c r="V1498">
        <v>1776</v>
      </c>
      <c r="W1498">
        <f t="shared" si="46"/>
        <v>3.1431897555296857E-2</v>
      </c>
      <c r="X1498">
        <v>4.5401629802095458E-2</v>
      </c>
      <c r="Y1498">
        <v>0.1071012805587893</v>
      </c>
      <c r="Z1498">
        <v>37.634146341463413</v>
      </c>
      <c r="AA1498">
        <v>0.15366705471478459</v>
      </c>
      <c r="AB1498">
        <v>4.6565774155995353E-2</v>
      </c>
      <c r="AC1498">
        <v>859</v>
      </c>
      <c r="AD1498">
        <v>8.9285714285714288E-2</v>
      </c>
      <c r="AE1498">
        <v>2.3282887077997671E-3</v>
      </c>
      <c r="AF1498">
        <v>5.8207217694994182E-3</v>
      </c>
      <c r="AG1498">
        <v>3.4924330616996511E-3</v>
      </c>
      <c r="AH1498">
        <v>0</v>
      </c>
      <c r="AI1498">
        <f t="shared" si="47"/>
        <v>5.5491742385279152E-2</v>
      </c>
      <c r="AJ1498">
        <v>1.164144353899884E-3</v>
      </c>
      <c r="AK1498">
        <v>0.42857142857142849</v>
      </c>
      <c r="AL1498">
        <v>0.55011261261261257</v>
      </c>
      <c r="AM1498">
        <v>0.5892857142857143</v>
      </c>
      <c r="AN1498">
        <f>INDEX(realgdp!$A:$H,MATCH(Sheet1!A1498,realgdp!$A:$A,0),MATCH(Sheet1!I1498,realgdp!$A$1:$H$1,0))</f>
        <v>3719.2</v>
      </c>
      <c r="AO1498">
        <f>INDEX(pricelevel!$A:$H,MATCH(A1498,pricelevel!$A:$A,0),MATCH(Sheet1!I1498,pricelevel!$A$1:$H$1,0))</f>
        <v>95.5</v>
      </c>
    </row>
    <row r="1499" spans="1:41">
      <c r="A1499" s="1">
        <v>39540</v>
      </c>
      <c r="B1499" s="5" t="s">
        <v>227</v>
      </c>
      <c r="C1499">
        <v>61385.301455301458</v>
      </c>
      <c r="D1499">
        <v>0.51351351351351349</v>
      </c>
      <c r="E1499">
        <v>0.96257796257796258</v>
      </c>
      <c r="F1499">
        <v>7.875259875259875</v>
      </c>
      <c r="G1499">
        <v>251447.60914760921</v>
      </c>
      <c r="H1499">
        <v>0.9928057553956835</v>
      </c>
      <c r="I1499">
        <v>2017</v>
      </c>
      <c r="J1499">
        <v>0.21173104434907011</v>
      </c>
      <c r="K1499">
        <v>0.66249999999999998</v>
      </c>
      <c r="L1499">
        <v>0.1396103896103896</v>
      </c>
      <c r="M1499">
        <v>0.61250000000000004</v>
      </c>
      <c r="N1499">
        <v>0.4175824175824176</v>
      </c>
      <c r="O1499">
        <v>0.5714285714285714</v>
      </c>
      <c r="P1499">
        <v>34912.244897959194</v>
      </c>
      <c r="Q1499">
        <v>923.70588235294122</v>
      </c>
      <c r="R1499">
        <v>26.243243243243239</v>
      </c>
      <c r="S1499">
        <v>8.241758241758242E-3</v>
      </c>
      <c r="T1499">
        <v>9.6153846153846159E-3</v>
      </c>
      <c r="U1499">
        <v>4.120879120879121E-3</v>
      </c>
      <c r="V1499">
        <v>1232</v>
      </c>
      <c r="W1499">
        <f t="shared" si="46"/>
        <v>2.1978021978021976E-2</v>
      </c>
      <c r="X1499">
        <v>5.3571428571428568E-2</v>
      </c>
      <c r="Y1499">
        <v>0.12087912087912089</v>
      </c>
      <c r="Z1499">
        <v>39.37777777777778</v>
      </c>
      <c r="AA1499">
        <v>8.5164835164835168E-2</v>
      </c>
      <c r="AB1499">
        <v>5.4945054945054937E-2</v>
      </c>
      <c r="AC1499">
        <v>728</v>
      </c>
      <c r="AD1499">
        <v>0</v>
      </c>
      <c r="AE1499">
        <v>1.373626373626374E-3</v>
      </c>
      <c r="AF1499">
        <v>2.747252747252747E-3</v>
      </c>
      <c r="AG1499">
        <v>4.120879120879121E-3</v>
      </c>
      <c r="AH1499">
        <v>2.747252747252747E-3</v>
      </c>
      <c r="AI1499">
        <f t="shared" si="47"/>
        <v>2.6457934316533645E-2</v>
      </c>
      <c r="AJ1499">
        <v>0</v>
      </c>
      <c r="AK1499">
        <v>0.34693877551020408</v>
      </c>
      <c r="AL1499">
        <v>0.46103896103896103</v>
      </c>
      <c r="AM1499">
        <v>0.8571428571428571</v>
      </c>
      <c r="AN1499">
        <f>INDEX(realgdp!$A:$H,MATCH(Sheet1!A1499,realgdp!$A:$A,0),MATCH(Sheet1!I1499,realgdp!$A$1:$H$1,0))</f>
        <v>6791</v>
      </c>
      <c r="AO1499">
        <f>INDEX(pricelevel!$A:$H,MATCH(A1499,pricelevel!$A:$A,0),MATCH(Sheet1!I1499,pricelevel!$A$1:$H$1,0))</f>
        <v>93.3</v>
      </c>
    </row>
    <row r="1500" spans="1:41">
      <c r="A1500" s="1">
        <v>39580</v>
      </c>
      <c r="B1500" s="5" t="s">
        <v>228</v>
      </c>
      <c r="C1500">
        <v>73014.521679598358</v>
      </c>
      <c r="D1500">
        <v>0.4995435874030123</v>
      </c>
      <c r="E1500">
        <v>0.79917845732542214</v>
      </c>
      <c r="F1500">
        <v>8.7708808763121855</v>
      </c>
      <c r="G1500">
        <v>315214.87905066181</v>
      </c>
      <c r="H1500">
        <v>0.9837738811829364</v>
      </c>
      <c r="I1500">
        <v>2017</v>
      </c>
      <c r="J1500">
        <v>0.25814307458143076</v>
      </c>
      <c r="K1500">
        <v>0.88299155609167668</v>
      </c>
      <c r="L1500">
        <v>0.1597608569293365</v>
      </c>
      <c r="M1500">
        <v>0.82026537997587456</v>
      </c>
      <c r="N1500">
        <v>0.54729729729729726</v>
      </c>
      <c r="O1500">
        <v>0.73382352941176465</v>
      </c>
      <c r="P1500">
        <v>35511.779411764714</v>
      </c>
      <c r="Q1500">
        <v>1141.7839335180061</v>
      </c>
      <c r="R1500">
        <v>24.36121673003802</v>
      </c>
      <c r="S1500">
        <v>7.1585903083700442E-3</v>
      </c>
      <c r="T1500">
        <v>1.6106828193832599E-2</v>
      </c>
      <c r="U1500">
        <v>4.2676211453744504E-3</v>
      </c>
      <c r="V1500">
        <v>12043</v>
      </c>
      <c r="W1500">
        <f t="shared" si="46"/>
        <v>2.7533039647577095E-2</v>
      </c>
      <c r="X1500">
        <v>4.5842511013215861E-2</v>
      </c>
      <c r="Y1500">
        <v>0.1343612334801762</v>
      </c>
      <c r="Z1500">
        <v>39.927973199329983</v>
      </c>
      <c r="AA1500">
        <v>0.1055892070484581</v>
      </c>
      <c r="AB1500">
        <v>3.8683920704845817E-2</v>
      </c>
      <c r="AC1500">
        <v>7264</v>
      </c>
      <c r="AD1500">
        <v>0.14558823529411771</v>
      </c>
      <c r="AE1500">
        <v>2.3403083700440528E-3</v>
      </c>
      <c r="AF1500">
        <v>1.9273127753303961E-3</v>
      </c>
      <c r="AG1500">
        <v>3.854625550660793E-3</v>
      </c>
      <c r="AH1500">
        <v>2.75330396475771E-4</v>
      </c>
      <c r="AI1500">
        <f t="shared" si="47"/>
        <v>3.215225912165201E-2</v>
      </c>
      <c r="AJ1500">
        <v>2.75330396475771E-4</v>
      </c>
      <c r="AK1500">
        <v>0.37352941176470589</v>
      </c>
      <c r="AL1500">
        <v>0.46940131196545709</v>
      </c>
      <c r="AM1500">
        <v>0.34852941176470592</v>
      </c>
      <c r="AN1500">
        <f>INDEX(realgdp!$A:$H,MATCH(Sheet1!A1500,realgdp!$A:$A,0),MATCH(Sheet1!I1500,realgdp!$A$1:$H$1,0))</f>
        <v>72626.100000000006</v>
      </c>
      <c r="AO1500">
        <f>INDEX(pricelevel!$A:$H,MATCH(A1500,pricelevel!$A:$A,0),MATCH(Sheet1!I1500,pricelevel!$A$1:$H$1,0))</f>
        <v>96.2</v>
      </c>
    </row>
    <row r="1501" spans="1:41">
      <c r="A1501" s="1">
        <v>39740</v>
      </c>
      <c r="B1501" s="5" t="s">
        <v>229</v>
      </c>
      <c r="C1501">
        <v>56681.108108108107</v>
      </c>
      <c r="D1501">
        <v>0.50540540540540535</v>
      </c>
      <c r="E1501">
        <v>0.9236486486486486</v>
      </c>
      <c r="F1501">
        <v>7.3418918918918923</v>
      </c>
      <c r="G1501">
        <v>205427.09459459459</v>
      </c>
      <c r="H1501">
        <v>0.96824167312161113</v>
      </c>
      <c r="I1501">
        <v>2017</v>
      </c>
      <c r="J1501">
        <v>0.23407407407407407</v>
      </c>
      <c r="K1501">
        <v>0.80392156862745101</v>
      </c>
      <c r="L1501">
        <v>0.13712374581939801</v>
      </c>
      <c r="M1501">
        <v>0.87058823529411766</v>
      </c>
      <c r="N1501">
        <v>0.41304347826086962</v>
      </c>
      <c r="O1501">
        <v>0.52252252252252251</v>
      </c>
      <c r="P1501">
        <v>30269.819819819819</v>
      </c>
      <c r="Q1501">
        <v>987.95238095238096</v>
      </c>
      <c r="R1501">
        <v>23.02484472049689</v>
      </c>
      <c r="S1501">
        <v>9.3839249286005715E-3</v>
      </c>
      <c r="T1501">
        <v>8.5679314565483469E-3</v>
      </c>
      <c r="U1501">
        <v>4.8959608323133411E-3</v>
      </c>
      <c r="V1501">
        <v>3887</v>
      </c>
      <c r="W1501">
        <f t="shared" si="46"/>
        <v>2.2847817217462259E-2</v>
      </c>
      <c r="X1501">
        <v>5.87515299877601E-2</v>
      </c>
      <c r="Y1501">
        <v>8.5679314565483472E-2</v>
      </c>
      <c r="Z1501">
        <v>39.479591836734691</v>
      </c>
      <c r="AA1501">
        <v>0.1081191350469196</v>
      </c>
      <c r="AB1501">
        <v>7.711138310893513E-2</v>
      </c>
      <c r="AC1501">
        <v>2451</v>
      </c>
      <c r="AD1501">
        <v>0.1171171171171171</v>
      </c>
      <c r="AE1501">
        <v>2.0399836801305591E-3</v>
      </c>
      <c r="AF1501">
        <v>2.855977152182782E-3</v>
      </c>
      <c r="AG1501">
        <v>4.0799673602611181E-3</v>
      </c>
      <c r="AH1501">
        <v>8.1599347205222358E-4</v>
      </c>
      <c r="AI1501">
        <f t="shared" si="47"/>
        <v>3.2638198272508308E-2</v>
      </c>
      <c r="AJ1501">
        <v>2.447980416156671E-3</v>
      </c>
      <c r="AK1501">
        <v>0.40990990990990989</v>
      </c>
      <c r="AL1501">
        <v>0.44918960638024191</v>
      </c>
      <c r="AM1501">
        <v>0.63963963963963966</v>
      </c>
      <c r="AN1501">
        <f>INDEX(realgdp!$A:$H,MATCH(Sheet1!A1501,realgdp!$A:$A,0),MATCH(Sheet1!I1501,realgdp!$A$1:$H$1,0))</f>
        <v>16374.9</v>
      </c>
      <c r="AO1501">
        <f>INDEX(pricelevel!$A:$H,MATCH(A1501,pricelevel!$A:$A,0),MATCH(Sheet1!I1501,pricelevel!$A$1:$H$1,0))</f>
        <v>96.5</v>
      </c>
    </row>
    <row r="1502" spans="1:41">
      <c r="A1502" s="1">
        <v>39820</v>
      </c>
      <c r="B1502" s="5" t="s">
        <v>230</v>
      </c>
      <c r="C1502">
        <v>57296.269592476492</v>
      </c>
      <c r="D1502">
        <v>0.5109717868338558</v>
      </c>
      <c r="E1502">
        <v>0.91379310344827591</v>
      </c>
      <c r="F1502">
        <v>7.7194357366771156</v>
      </c>
      <c r="G1502">
        <v>339750.78369905963</v>
      </c>
      <c r="H1502">
        <v>0.96169354838709675</v>
      </c>
      <c r="I1502">
        <v>2017</v>
      </c>
      <c r="J1502">
        <v>0.24274661508704062</v>
      </c>
      <c r="K1502">
        <v>0.73880597014925375</v>
      </c>
      <c r="L1502">
        <v>0.1231289232254949</v>
      </c>
      <c r="M1502">
        <v>0.79850746268656714</v>
      </c>
      <c r="N1502">
        <v>0.37419354838709679</v>
      </c>
      <c r="O1502">
        <v>0.53271028037383172</v>
      </c>
      <c r="P1502">
        <v>25279.626168224298</v>
      </c>
      <c r="Q1502">
        <v>1172.2549019607841</v>
      </c>
      <c r="R1502">
        <v>21.078125</v>
      </c>
      <c r="S1502">
        <v>9.8654708520179366E-3</v>
      </c>
      <c r="T1502">
        <v>1.434977578475336E-2</v>
      </c>
      <c r="U1502">
        <v>8.9686098654708519E-3</v>
      </c>
      <c r="V1502">
        <v>2071</v>
      </c>
      <c r="W1502">
        <f t="shared" si="46"/>
        <v>3.3183856502242148E-2</v>
      </c>
      <c r="X1502">
        <v>5.4708520179372187E-2</v>
      </c>
      <c r="Y1502">
        <v>8.9686098654708515E-2</v>
      </c>
      <c r="Z1502">
        <v>37.662790697674417</v>
      </c>
      <c r="AA1502">
        <v>0.1004484304932735</v>
      </c>
      <c r="AB1502">
        <v>4.4843049327354258E-2</v>
      </c>
      <c r="AC1502">
        <v>1115</v>
      </c>
      <c r="AD1502">
        <v>7.476635514018691E-2</v>
      </c>
      <c r="AE1502">
        <v>6.2780269058295961E-3</v>
      </c>
      <c r="AF1502">
        <v>2.6905829596412562E-3</v>
      </c>
      <c r="AG1502">
        <v>5.3811659192825106E-3</v>
      </c>
      <c r="AH1502">
        <v>8.9686098654708521E-4</v>
      </c>
      <c r="AI1502">
        <f t="shared" si="47"/>
        <v>4.6371528366755357E-2</v>
      </c>
      <c r="AJ1502">
        <v>2.6905829596412562E-3</v>
      </c>
      <c r="AK1502">
        <v>0.37383177570093462</v>
      </c>
      <c r="AL1502">
        <v>0.4780299372283921</v>
      </c>
      <c r="AM1502">
        <v>0.68224299065420557</v>
      </c>
      <c r="AN1502">
        <f>INDEX(realgdp!$A:$H,MATCH(Sheet1!A1502,realgdp!$A:$A,0),MATCH(Sheet1!I1502,realgdp!$A$1:$H$1,0))</f>
        <v>6045.9</v>
      </c>
      <c r="AO1502">
        <f>INDEX(pricelevel!$A:$H,MATCH(A1502,pricelevel!$A:$A,0),MATCH(Sheet1!I1502,pricelevel!$A$1:$H$1,0))</f>
        <v>96.5</v>
      </c>
    </row>
    <row r="1503" spans="1:41">
      <c r="A1503" s="1">
        <v>39900</v>
      </c>
      <c r="B1503" s="5" t="s">
        <v>231</v>
      </c>
      <c r="C1503">
        <v>64051.189993238673</v>
      </c>
      <c r="D1503">
        <v>0.5003380662609872</v>
      </c>
      <c r="E1503">
        <v>0.87221095334685594</v>
      </c>
      <c r="F1503">
        <v>8.0993914807302225</v>
      </c>
      <c r="G1503">
        <v>388078.90466531442</v>
      </c>
      <c r="H1503">
        <v>0.97637795275590555</v>
      </c>
      <c r="I1503">
        <v>2017</v>
      </c>
      <c r="J1503">
        <v>0.26806722689075629</v>
      </c>
      <c r="K1503">
        <v>1.2372881355932204</v>
      </c>
      <c r="L1503">
        <v>0.1494278662777653</v>
      </c>
      <c r="M1503">
        <v>1.3135593220338979</v>
      </c>
      <c r="N1503">
        <v>0.46726862302483069</v>
      </c>
      <c r="O1503">
        <v>0.66129032258064513</v>
      </c>
      <c r="P1503">
        <v>33153.774193548386</v>
      </c>
      <c r="Q1503">
        <v>1108.4691358024691</v>
      </c>
      <c r="R1503">
        <v>22.961206896551719</v>
      </c>
      <c r="S1503">
        <v>7.5161059413027913E-3</v>
      </c>
      <c r="T1503">
        <v>1.467430207587688E-2</v>
      </c>
      <c r="U1503">
        <v>8.94774516821761E-3</v>
      </c>
      <c r="V1503">
        <v>4457</v>
      </c>
      <c r="W1503">
        <f t="shared" si="46"/>
        <v>3.1138153185397279E-2</v>
      </c>
      <c r="X1503">
        <v>6.9434502505368645E-2</v>
      </c>
      <c r="Y1503">
        <v>9.3772369362920549E-2</v>
      </c>
      <c r="Z1503">
        <v>39.561338289962833</v>
      </c>
      <c r="AA1503">
        <v>0.10379384395132429</v>
      </c>
      <c r="AB1503">
        <v>6.8002863278453826E-2</v>
      </c>
      <c r="AC1503">
        <v>2794</v>
      </c>
      <c r="AD1503">
        <v>0.1225806451612903</v>
      </c>
      <c r="AE1503">
        <v>3.2211882605583391E-3</v>
      </c>
      <c r="AF1503">
        <v>5.7265569076592696E-3</v>
      </c>
      <c r="AG1503">
        <v>2.8632784538296348E-3</v>
      </c>
      <c r="AH1503">
        <v>0</v>
      </c>
      <c r="AI1503">
        <f t="shared" si="47"/>
        <v>3.3434176432865177E-2</v>
      </c>
      <c r="AJ1503">
        <v>6.0844667143879743E-3</v>
      </c>
      <c r="AK1503">
        <v>0.35806451612903228</v>
      </c>
      <c r="AL1503">
        <v>0.433699798070451</v>
      </c>
      <c r="AM1503">
        <v>0.64516129032258063</v>
      </c>
      <c r="AN1503">
        <f>INDEX(realgdp!$A:$H,MATCH(Sheet1!A1503,realgdp!$A:$A,0),MATCH(Sheet1!I1503,realgdp!$A$1:$H$1,0))</f>
        <v>23059.7</v>
      </c>
      <c r="AO1503">
        <f>INDEX(pricelevel!$A:$H,MATCH(A1503,pricelevel!$A:$A,0),MATCH(Sheet1!I1503,pricelevel!$A$1:$H$1,0))</f>
        <v>98.8</v>
      </c>
    </row>
    <row r="1504" spans="1:41">
      <c r="A1504" s="1">
        <v>40060</v>
      </c>
      <c r="B1504" s="5" t="s">
        <v>232</v>
      </c>
      <c r="C1504">
        <v>65164.226756318109</v>
      </c>
      <c r="D1504">
        <v>0.49316021330860188</v>
      </c>
      <c r="E1504">
        <v>0.75747739392534197</v>
      </c>
      <c r="F1504">
        <v>8.3025736146533742</v>
      </c>
      <c r="G1504">
        <v>290774.72756781819</v>
      </c>
      <c r="H1504">
        <v>0.98059026854559961</v>
      </c>
      <c r="I1504">
        <v>2017</v>
      </c>
      <c r="J1504">
        <v>0.26529097387173395</v>
      </c>
      <c r="K1504">
        <v>1.0962566844919786</v>
      </c>
      <c r="L1504">
        <v>0.13165243101182661</v>
      </c>
      <c r="M1504">
        <v>1.106951871657754</v>
      </c>
      <c r="N1504">
        <v>0.49409913453973248</v>
      </c>
      <c r="O1504">
        <v>0.67149758454106279</v>
      </c>
      <c r="P1504">
        <v>31721.207729468599</v>
      </c>
      <c r="Q1504">
        <v>1211.0886699507389</v>
      </c>
      <c r="R1504">
        <v>22.648475120385228</v>
      </c>
      <c r="S1504">
        <v>8.0961086445547146E-3</v>
      </c>
      <c r="T1504">
        <v>1.2535910159310531E-2</v>
      </c>
      <c r="U1504">
        <v>3.786889527291721E-3</v>
      </c>
      <c r="V1504">
        <v>12176</v>
      </c>
      <c r="W1504">
        <f t="shared" si="46"/>
        <v>2.4418908331156969E-2</v>
      </c>
      <c r="X1504">
        <v>5.6150430921911729E-2</v>
      </c>
      <c r="Y1504">
        <v>0.11008096108644561</v>
      </c>
      <c r="Z1504">
        <v>39.187327823691462</v>
      </c>
      <c r="AA1504">
        <v>0.109036301906503</v>
      </c>
      <c r="AB1504">
        <v>6.17654740141029E-2</v>
      </c>
      <c r="AC1504">
        <v>7658</v>
      </c>
      <c r="AD1504">
        <v>9.5410628019323665E-2</v>
      </c>
      <c r="AE1504">
        <v>2.089318359885088E-3</v>
      </c>
      <c r="AF1504">
        <v>1.6975711674066341E-3</v>
      </c>
      <c r="AG1504">
        <v>5.3538782972055374E-3</v>
      </c>
      <c r="AH1504">
        <v>1.1752415774353619E-3</v>
      </c>
      <c r="AI1504">
        <f t="shared" si="47"/>
        <v>3.8179147536859165E-2</v>
      </c>
      <c r="AJ1504">
        <v>5.223295899712719E-4</v>
      </c>
      <c r="AK1504">
        <v>0.31038647342995168</v>
      </c>
      <c r="AL1504">
        <v>0.43388633377135349</v>
      </c>
      <c r="AM1504">
        <v>0.38405797101449268</v>
      </c>
      <c r="AN1504">
        <f>INDEX(realgdp!$A:$H,MATCH(Sheet1!A1504,realgdp!$A:$A,0),MATCH(Sheet1!I1504,realgdp!$A$1:$H$1,0))</f>
        <v>70677.5</v>
      </c>
      <c r="AO1504">
        <f>INDEX(pricelevel!$A:$H,MATCH(A1504,pricelevel!$A:$A,0),MATCH(Sheet1!I1504,pricelevel!$A$1:$H$1,0))</f>
        <v>96.1</v>
      </c>
    </row>
    <row r="1505" spans="1:41">
      <c r="A1505" s="1">
        <v>40140</v>
      </c>
      <c r="B1505" s="5" t="s">
        <v>233</v>
      </c>
      <c r="C1505">
        <v>56274.837660148347</v>
      </c>
      <c r="D1505">
        <v>0.52739379635873229</v>
      </c>
      <c r="E1505">
        <v>0.70355697909642612</v>
      </c>
      <c r="F1505">
        <v>7.3099291975724876</v>
      </c>
      <c r="G1505">
        <v>382170.58327714092</v>
      </c>
      <c r="H1505">
        <v>0.96766720386784855</v>
      </c>
      <c r="I1505">
        <v>2017</v>
      </c>
      <c r="J1505">
        <v>0.26190704360325828</v>
      </c>
      <c r="K1505">
        <v>0.93813682678311494</v>
      </c>
      <c r="L1505">
        <v>0.1594468426864773</v>
      </c>
      <c r="M1505">
        <v>0.91812227074235808</v>
      </c>
      <c r="N1505">
        <v>0.39587932303164092</v>
      </c>
      <c r="O1505">
        <v>0.51961950059453033</v>
      </c>
      <c r="P1505">
        <v>23432.783987316681</v>
      </c>
      <c r="Q1505">
        <v>1389.2577610536221</v>
      </c>
      <c r="R1505">
        <v>32.302480338777983</v>
      </c>
      <c r="S1505">
        <v>7.0071915913700903E-3</v>
      </c>
      <c r="T1505">
        <v>1.1294486446616261E-2</v>
      </c>
      <c r="U1505">
        <v>4.4255946892863716E-3</v>
      </c>
      <c r="V1505">
        <v>39844</v>
      </c>
      <c r="W1505">
        <f t="shared" si="46"/>
        <v>2.2727272727272724E-2</v>
      </c>
      <c r="X1505">
        <v>5.5458233450119861E-2</v>
      </c>
      <c r="Y1505">
        <v>8.7174995390005533E-2</v>
      </c>
      <c r="Z1505">
        <v>37.41502590673575</v>
      </c>
      <c r="AA1505">
        <v>0.1044624746450304</v>
      </c>
      <c r="AB1505">
        <v>8.9065093121888247E-2</v>
      </c>
      <c r="AC1505">
        <v>21692</v>
      </c>
      <c r="AD1505">
        <v>0.14823622671422909</v>
      </c>
      <c r="AE1505">
        <v>2.0283975659229209E-3</v>
      </c>
      <c r="AF1505">
        <v>2.397197123363452E-3</v>
      </c>
      <c r="AG1505">
        <v>1.751797897842523E-3</v>
      </c>
      <c r="AH1505">
        <v>4.1489950212059747E-4</v>
      </c>
      <c r="AI1505">
        <f t="shared" si="47"/>
        <v>5.928692731540465E-2</v>
      </c>
      <c r="AJ1505">
        <v>1.4751982297621241E-3</v>
      </c>
      <c r="AK1505">
        <v>0.3273880301228696</v>
      </c>
      <c r="AL1505">
        <v>0.42656359803232607</v>
      </c>
      <c r="AM1505">
        <v>0.59373761395164482</v>
      </c>
      <c r="AN1505">
        <f>INDEX(realgdp!$A:$H,MATCH(Sheet1!A1505,realgdp!$A:$A,0),MATCH(Sheet1!I1505,realgdp!$A$1:$H$1,0))</f>
        <v>135985.9</v>
      </c>
      <c r="AO1505">
        <f>INDEX(pricelevel!$A:$H,MATCH(A1505,pricelevel!$A:$A,0),MATCH(Sheet1!I1505,pricelevel!$A$1:$H$1,0))</f>
        <v>107.2</v>
      </c>
    </row>
    <row r="1506" spans="1:41">
      <c r="A1506" s="1">
        <v>40220</v>
      </c>
      <c r="B1506" s="5" t="s">
        <v>234</v>
      </c>
      <c r="C1506">
        <v>54912.646784715747</v>
      </c>
      <c r="D1506">
        <v>0.49767008387698042</v>
      </c>
      <c r="E1506">
        <v>0.90773532152842495</v>
      </c>
      <c r="F1506">
        <v>7.6290773532152842</v>
      </c>
      <c r="G1506">
        <v>220949.02143522829</v>
      </c>
      <c r="H1506">
        <v>0.99437570303712031</v>
      </c>
      <c r="I1506">
        <v>2017</v>
      </c>
      <c r="J1506">
        <v>0.21901091843288376</v>
      </c>
      <c r="K1506">
        <v>0.89820359281437123</v>
      </c>
      <c r="L1506">
        <v>0.1295819935691318</v>
      </c>
      <c r="M1506">
        <v>0.83233532934131738</v>
      </c>
      <c r="N1506">
        <v>0.52750809061488668</v>
      </c>
      <c r="O1506">
        <v>0.60431654676258995</v>
      </c>
      <c r="P1506">
        <v>31632.87769784173</v>
      </c>
      <c r="Q1506">
        <v>853.30769230769226</v>
      </c>
      <c r="R1506">
        <v>21.52884615384615</v>
      </c>
      <c r="S1506">
        <v>1.04223806911684E-2</v>
      </c>
      <c r="T1506">
        <v>1.2616566099835439E-2</v>
      </c>
      <c r="U1506">
        <v>2.194185408667032E-3</v>
      </c>
      <c r="V1506">
        <v>3110</v>
      </c>
      <c r="W1506">
        <f t="shared" si="46"/>
        <v>2.5233132199670872E-2</v>
      </c>
      <c r="X1506">
        <v>5.5951727921009317E-2</v>
      </c>
      <c r="Y1506">
        <v>0.102029621503017</v>
      </c>
      <c r="Z1506">
        <v>41.134453781512597</v>
      </c>
      <c r="AA1506">
        <v>0.1086121777290181</v>
      </c>
      <c r="AB1506">
        <v>6.1985737794843662E-2</v>
      </c>
      <c r="AC1506">
        <v>1823</v>
      </c>
      <c r="AD1506">
        <v>5.7553956834532377E-2</v>
      </c>
      <c r="AE1506">
        <v>1.645639056500274E-3</v>
      </c>
      <c r="AF1506">
        <v>5.4854635216675812E-4</v>
      </c>
      <c r="AG1506">
        <v>3.8398244651673069E-3</v>
      </c>
      <c r="AH1506">
        <v>1.097092704333516E-3</v>
      </c>
      <c r="AI1506">
        <f t="shared" si="47"/>
        <v>2.6975341935644138E-2</v>
      </c>
      <c r="AJ1506">
        <v>2.194185408667032E-3</v>
      </c>
      <c r="AK1506">
        <v>0.46043165467625902</v>
      </c>
      <c r="AL1506">
        <v>0.454983922829582</v>
      </c>
      <c r="AM1506">
        <v>0.48920863309352519</v>
      </c>
      <c r="AN1506">
        <f>INDEX(realgdp!$A:$H,MATCH(Sheet1!A1506,realgdp!$A:$A,0),MATCH(Sheet1!I1506,realgdp!$A$1:$H$1,0))</f>
        <v>13263</v>
      </c>
      <c r="AO1506">
        <f>INDEX(pricelevel!$A:$H,MATCH(A1506,pricelevel!$A:$A,0),MATCH(Sheet1!I1506,pricelevel!$A$1:$H$1,0))</f>
        <v>90.1</v>
      </c>
    </row>
    <row r="1507" spans="1:41">
      <c r="A1507" s="1">
        <v>40380</v>
      </c>
      <c r="B1507" s="5" t="s">
        <v>235</v>
      </c>
      <c r="C1507">
        <v>54137.66972860125</v>
      </c>
      <c r="D1507">
        <v>0.50584551148225465</v>
      </c>
      <c r="E1507">
        <v>0.92296450939457197</v>
      </c>
      <c r="F1507">
        <v>7.9855949895615863</v>
      </c>
      <c r="G1507">
        <v>174262.81837160749</v>
      </c>
      <c r="H1507">
        <v>0.98041136141038199</v>
      </c>
      <c r="I1507">
        <v>2017</v>
      </c>
      <c r="J1507">
        <v>0.2273717855586227</v>
      </c>
      <c r="K1507">
        <v>0.94708994708994709</v>
      </c>
      <c r="L1507">
        <v>0.12713166385005381</v>
      </c>
      <c r="M1507">
        <v>0.88888888888888884</v>
      </c>
      <c r="N1507">
        <v>0.51134751773049647</v>
      </c>
      <c r="O1507">
        <v>0.61458333333333337</v>
      </c>
      <c r="P1507">
        <v>27820.684523809519</v>
      </c>
      <c r="Q1507">
        <v>953.23443223443223</v>
      </c>
      <c r="R1507">
        <v>22.564777327935222</v>
      </c>
      <c r="S1507">
        <v>1.173945973239081E-2</v>
      </c>
      <c r="T1507">
        <v>9.46730623579904E-3</v>
      </c>
      <c r="U1507">
        <v>4.9229992426155014E-3</v>
      </c>
      <c r="V1507">
        <v>13018</v>
      </c>
      <c r="W1507">
        <f t="shared" si="46"/>
        <v>2.6129765210805352E-2</v>
      </c>
      <c r="X1507">
        <v>5.3900530169149197E-2</v>
      </c>
      <c r="Y1507">
        <v>0.1002272153496592</v>
      </c>
      <c r="Z1507">
        <v>38.261022927689602</v>
      </c>
      <c r="AA1507">
        <v>9.8964907851552639E-2</v>
      </c>
      <c r="AB1507">
        <v>5.9580913910628627E-2</v>
      </c>
      <c r="AC1507">
        <v>7922</v>
      </c>
      <c r="AD1507">
        <v>9.5238095238095233E-2</v>
      </c>
      <c r="AE1507">
        <v>2.6508457460237308E-3</v>
      </c>
      <c r="AF1507">
        <v>2.2721534965917702E-3</v>
      </c>
      <c r="AG1507">
        <v>4.9229992426155014E-3</v>
      </c>
      <c r="AH1507">
        <v>7.573844988639232E-4</v>
      </c>
      <c r="AI1507">
        <f t="shared" si="47"/>
        <v>3.4263514667248189E-2</v>
      </c>
      <c r="AJ1507">
        <v>2.7770764958343851E-3</v>
      </c>
      <c r="AK1507">
        <v>0.2857142857142857</v>
      </c>
      <c r="AL1507">
        <v>0.43117222307574132</v>
      </c>
      <c r="AM1507">
        <v>0.48809523809523808</v>
      </c>
      <c r="AN1507">
        <f>INDEX(realgdp!$A:$H,MATCH(Sheet1!A1507,realgdp!$A:$A,0),MATCH(Sheet1!I1507,realgdp!$A$1:$H$1,0))</f>
        <v>48504.1</v>
      </c>
      <c r="AO1507">
        <f>INDEX(pricelevel!$A:$H,MATCH(A1507,pricelevel!$A:$A,0),MATCH(Sheet1!I1507,pricelevel!$A$1:$H$1,0))</f>
        <v>98.2</v>
      </c>
    </row>
    <row r="1508" spans="1:41">
      <c r="A1508" s="1">
        <v>40420</v>
      </c>
      <c r="B1508" s="5" t="s">
        <v>236</v>
      </c>
      <c r="C1508">
        <v>54028.201280878318</v>
      </c>
      <c r="D1508">
        <v>0.50869167429094231</v>
      </c>
      <c r="E1508">
        <v>0.91125343092406219</v>
      </c>
      <c r="F1508">
        <v>7.4757548032936869</v>
      </c>
      <c r="G1508">
        <v>142731.83897529729</v>
      </c>
      <c r="H1508">
        <v>0.9659936238044633</v>
      </c>
      <c r="I1508">
        <v>2017</v>
      </c>
      <c r="J1508">
        <v>0.22065150583896742</v>
      </c>
      <c r="K1508">
        <v>0.80208333333333337</v>
      </c>
      <c r="L1508">
        <v>0.14936544093719489</v>
      </c>
      <c r="M1508">
        <v>0.83854166666666663</v>
      </c>
      <c r="N1508">
        <v>0.32661290322580638</v>
      </c>
      <c r="O1508">
        <v>0.48447204968944102</v>
      </c>
      <c r="P1508">
        <v>28239.068322981369</v>
      </c>
      <c r="Q1508">
        <v>906.75</v>
      </c>
      <c r="R1508">
        <v>24.184873949579831</v>
      </c>
      <c r="S1508">
        <v>1.2658227848101271E-2</v>
      </c>
      <c r="T1508">
        <v>9.9064391854705551E-3</v>
      </c>
      <c r="U1508">
        <v>3.3021463951568518E-3</v>
      </c>
      <c r="V1508">
        <v>3073</v>
      </c>
      <c r="W1508">
        <f t="shared" si="46"/>
        <v>2.5866813428728676E-2</v>
      </c>
      <c r="X1508">
        <v>5.6686846450192632E-2</v>
      </c>
      <c r="Y1508">
        <v>8.7506879471656571E-2</v>
      </c>
      <c r="Z1508">
        <v>40.226277372262771</v>
      </c>
      <c r="AA1508">
        <v>8.8057237204182723E-2</v>
      </c>
      <c r="AB1508">
        <v>7.9251513483764441E-2</v>
      </c>
      <c r="AC1508">
        <v>1817</v>
      </c>
      <c r="AD1508">
        <v>9.9378881987577633E-2</v>
      </c>
      <c r="AE1508">
        <v>2.2014309301045679E-3</v>
      </c>
      <c r="AF1508">
        <v>1.1007154650522839E-3</v>
      </c>
      <c r="AG1508">
        <v>4.9532195927352784E-3</v>
      </c>
      <c r="AH1508">
        <v>0</v>
      </c>
      <c r="AI1508">
        <f t="shared" si="47"/>
        <v>3.2109770394304175E-2</v>
      </c>
      <c r="AJ1508">
        <v>5.5035773252614197E-4</v>
      </c>
      <c r="AK1508">
        <v>0.27329192546583853</v>
      </c>
      <c r="AL1508">
        <v>0.41848356654734792</v>
      </c>
      <c r="AM1508">
        <v>0.5714285714285714</v>
      </c>
      <c r="AN1508">
        <f>INDEX(realgdp!$A:$H,MATCH(Sheet1!A1508,realgdp!$A:$A,0),MATCH(Sheet1!I1508,realgdp!$A$1:$H$1,0))</f>
        <v>13235</v>
      </c>
      <c r="AO1508">
        <f>INDEX(pricelevel!$A:$H,MATCH(A1508,pricelevel!$A:$A,0),MATCH(Sheet1!I1508,pricelevel!$A$1:$H$1,0))</f>
        <v>88.5</v>
      </c>
    </row>
    <row r="1509" spans="1:41">
      <c r="A1509" s="1">
        <v>40580</v>
      </c>
      <c r="B1509" s="5" t="s">
        <v>237</v>
      </c>
      <c r="C1509">
        <v>42816.921348314609</v>
      </c>
      <c r="D1509">
        <v>0.50337078651685396</v>
      </c>
      <c r="E1509">
        <v>0.6292134831460674</v>
      </c>
      <c r="F1509">
        <v>7.2337078651685394</v>
      </c>
      <c r="G1509">
        <v>132282.02247191011</v>
      </c>
      <c r="H1509">
        <v>0.9699453551912568</v>
      </c>
      <c r="I1509">
        <v>2017</v>
      </c>
      <c r="J1509">
        <v>0.21643835616438356</v>
      </c>
      <c r="K1509">
        <v>0.93150684931506844</v>
      </c>
      <c r="L1509">
        <v>0.1212121212121212</v>
      </c>
      <c r="M1509">
        <v>1.10958904109589</v>
      </c>
      <c r="N1509">
        <v>0.38596491228070168</v>
      </c>
      <c r="O1509">
        <v>0.49382716049382708</v>
      </c>
      <c r="P1509">
        <v>25180.493827160499</v>
      </c>
      <c r="Q1509">
        <v>703.40540540540542</v>
      </c>
      <c r="R1509">
        <v>23.032786885245901</v>
      </c>
      <c r="S1509">
        <v>5.270092226613966E-3</v>
      </c>
      <c r="T1509">
        <v>2.635046113306983E-3</v>
      </c>
      <c r="U1509">
        <v>1.3175230566534911E-3</v>
      </c>
      <c r="V1509">
        <v>1320</v>
      </c>
      <c r="W1509">
        <f t="shared" si="46"/>
        <v>9.22266139657444E-3</v>
      </c>
      <c r="X1509">
        <v>3.9525691699604737E-2</v>
      </c>
      <c r="Y1509">
        <v>7.5098814229249009E-2</v>
      </c>
      <c r="Z1509">
        <v>40.25352112676056</v>
      </c>
      <c r="AA1509">
        <v>0.1119894598155468</v>
      </c>
      <c r="AB1509">
        <v>7.2463768115942032E-2</v>
      </c>
      <c r="AC1509">
        <v>759</v>
      </c>
      <c r="AD1509">
        <v>3.7037037037037028E-2</v>
      </c>
      <c r="AE1509">
        <v>1.3175230566534911E-3</v>
      </c>
      <c r="AF1509">
        <v>0</v>
      </c>
      <c r="AG1509">
        <v>2.635046113306983E-3</v>
      </c>
      <c r="AH1509">
        <v>0</v>
      </c>
      <c r="AI1509">
        <f t="shared" si="47"/>
        <v>2.7934535765406217E-2</v>
      </c>
      <c r="AJ1509">
        <v>1.3175230566534911E-3</v>
      </c>
      <c r="AK1509">
        <v>0.38271604938271597</v>
      </c>
      <c r="AL1509">
        <v>0.43333333333333329</v>
      </c>
      <c r="AM1509">
        <v>0.7407407407407407</v>
      </c>
      <c r="AN1509">
        <f>INDEX(realgdp!$A:$H,MATCH(Sheet1!A1509,realgdp!$A:$A,0),MATCH(Sheet1!I1509,realgdp!$A$1:$H$1,0))</f>
        <v>4962.3</v>
      </c>
      <c r="AO1509">
        <f>INDEX(pricelevel!$A:$H,MATCH(A1509,pricelevel!$A:$A,0),MATCH(Sheet1!I1509,pricelevel!$A$1:$H$1,0))</f>
        <v>84.5</v>
      </c>
    </row>
    <row r="1510" spans="1:41">
      <c r="A1510" s="1">
        <v>40900</v>
      </c>
      <c r="B1510" s="5" t="s">
        <v>238</v>
      </c>
      <c r="C1510">
        <v>68877.653306897046</v>
      </c>
      <c r="D1510">
        <v>0.50417787848746631</v>
      </c>
      <c r="E1510">
        <v>0.74932729075201809</v>
      </c>
      <c r="F1510">
        <v>8.1475711655572862</v>
      </c>
      <c r="G1510">
        <v>431257.85299532651</v>
      </c>
      <c r="H1510">
        <v>0.97466216216216217</v>
      </c>
      <c r="I1510">
        <v>2017</v>
      </c>
      <c r="J1510">
        <v>0.26103583007731318</v>
      </c>
      <c r="K1510">
        <v>0.93089430894308944</v>
      </c>
      <c r="L1510">
        <v>0.15202597518124811</v>
      </c>
      <c r="M1510">
        <v>0.95121951219512191</v>
      </c>
      <c r="N1510">
        <v>0.49195710455764069</v>
      </c>
      <c r="O1510">
        <v>0.64529914529914534</v>
      </c>
      <c r="P1510">
        <v>29183.967236467241</v>
      </c>
      <c r="Q1510">
        <v>1346.1505376344089</v>
      </c>
      <c r="R1510">
        <v>25.83775510204082</v>
      </c>
      <c r="S1510">
        <v>8.414932680538556E-3</v>
      </c>
      <c r="T1510">
        <v>1.4764381884944919E-2</v>
      </c>
      <c r="U1510">
        <v>4.0544675642594863E-3</v>
      </c>
      <c r="V1510">
        <v>22483</v>
      </c>
      <c r="W1510">
        <f t="shared" si="46"/>
        <v>2.7233782129742961E-2</v>
      </c>
      <c r="X1510">
        <v>5.171358629130967E-2</v>
      </c>
      <c r="Y1510">
        <v>0.109547123623011</v>
      </c>
      <c r="Z1510">
        <v>36.78745644599303</v>
      </c>
      <c r="AA1510">
        <v>0.1038861689106487</v>
      </c>
      <c r="AB1510">
        <v>5.3167074663402702E-2</v>
      </c>
      <c r="AC1510">
        <v>13072</v>
      </c>
      <c r="AD1510">
        <v>0.20940170940170941</v>
      </c>
      <c r="AE1510">
        <v>1.8359853121175029E-3</v>
      </c>
      <c r="AF1510">
        <v>2.218482252141983E-3</v>
      </c>
      <c r="AG1510">
        <v>3.136474908200734E-3</v>
      </c>
      <c r="AH1510">
        <v>4.5899632802937578E-4</v>
      </c>
      <c r="AI1510">
        <f t="shared" si="47"/>
        <v>4.6126372289518866E-2</v>
      </c>
      <c r="AJ1510">
        <v>3.8249694002447982E-4</v>
      </c>
      <c r="AK1510">
        <v>0.3126780626780627</v>
      </c>
      <c r="AL1510">
        <v>0.4334830761019437</v>
      </c>
      <c r="AM1510">
        <v>0.3903133903133903</v>
      </c>
      <c r="AN1510">
        <f>INDEX(realgdp!$A:$H,MATCH(Sheet1!A1510,realgdp!$A:$A,0),MATCH(Sheet1!I1510,realgdp!$A$1:$H$1,0))</f>
        <v>108731.8</v>
      </c>
      <c r="AO1510">
        <f>INDEX(pricelevel!$A:$H,MATCH(A1510,pricelevel!$A:$A,0),MATCH(Sheet1!I1510,pricelevel!$A$1:$H$1,0))</f>
        <v>102</v>
      </c>
    </row>
    <row r="1511" spans="1:41">
      <c r="A1511" s="1">
        <v>40980</v>
      </c>
      <c r="B1511" s="5" t="s">
        <v>239</v>
      </c>
      <c r="C1511">
        <v>45808.616438356163</v>
      </c>
      <c r="D1511">
        <v>0.5054794520547945</v>
      </c>
      <c r="E1511">
        <v>0.9</v>
      </c>
      <c r="F1511">
        <v>7.3904109589041092</v>
      </c>
      <c r="G1511">
        <v>141267.53424657529</v>
      </c>
      <c r="H1511">
        <v>0.96885813148788924</v>
      </c>
      <c r="I1511">
        <v>2017</v>
      </c>
      <c r="J1511">
        <v>0.23412698412698413</v>
      </c>
      <c r="K1511">
        <v>0.87903225806451613</v>
      </c>
      <c r="L1511">
        <v>0.13664278403275329</v>
      </c>
      <c r="M1511">
        <v>0.91935483870967738</v>
      </c>
      <c r="N1511">
        <v>0.48663101604278081</v>
      </c>
      <c r="O1511">
        <v>0.57894736842105265</v>
      </c>
      <c r="P1511">
        <v>25484.649122807019</v>
      </c>
      <c r="Q1511">
        <v>843.68571428571431</v>
      </c>
      <c r="R1511">
        <v>26.63414634146341</v>
      </c>
      <c r="S1511">
        <v>9.1827364554637279E-3</v>
      </c>
      <c r="T1511">
        <v>8.2644628099173556E-3</v>
      </c>
      <c r="U1511">
        <v>9.1827364554637279E-3</v>
      </c>
      <c r="V1511">
        <v>1954</v>
      </c>
      <c r="W1511">
        <f t="shared" si="46"/>
        <v>2.6629935720844808E-2</v>
      </c>
      <c r="X1511">
        <v>7.5298438934802578E-2</v>
      </c>
      <c r="Y1511">
        <v>7.0707070707070704E-2</v>
      </c>
      <c r="Z1511">
        <v>37.301075268817208</v>
      </c>
      <c r="AA1511">
        <v>9.0909090909090912E-2</v>
      </c>
      <c r="AB1511">
        <v>6.9788797061524341E-2</v>
      </c>
      <c r="AC1511">
        <v>1089</v>
      </c>
      <c r="AD1511">
        <v>2.6315789473684209E-2</v>
      </c>
      <c r="AE1511">
        <v>9.1827364554637281E-4</v>
      </c>
      <c r="AF1511">
        <v>8.2644628099173556E-3</v>
      </c>
      <c r="AG1511">
        <v>2.754820936639119E-3</v>
      </c>
      <c r="AH1511">
        <v>9.1827364554637281E-4</v>
      </c>
      <c r="AI1511">
        <f t="shared" si="47"/>
        <v>3.310564372380051E-2</v>
      </c>
      <c r="AJ1511">
        <v>0</v>
      </c>
      <c r="AK1511">
        <v>0.2807017543859649</v>
      </c>
      <c r="AL1511">
        <v>0.43346980552712377</v>
      </c>
      <c r="AM1511">
        <v>0.54385964912280704</v>
      </c>
      <c r="AN1511">
        <f>INDEX(realgdp!$A:$H,MATCH(Sheet1!A1511,realgdp!$A:$A,0),MATCH(Sheet1!I1511,realgdp!$A$1:$H$1,0))</f>
        <v>7117.4</v>
      </c>
      <c r="AO1511">
        <f>INDEX(pricelevel!$A:$H,MATCH(A1511,pricelevel!$A:$A,0),MATCH(Sheet1!I1511,pricelevel!$A$1:$H$1,0))</f>
        <v>87.8</v>
      </c>
    </row>
    <row r="1512" spans="1:41">
      <c r="A1512" s="1">
        <v>41100</v>
      </c>
      <c r="B1512" s="5" t="s">
        <v>241</v>
      </c>
      <c r="C1512">
        <v>48257.080745341613</v>
      </c>
      <c r="D1512">
        <v>0.52173913043478259</v>
      </c>
      <c r="E1512">
        <v>0.9503105590062112</v>
      </c>
      <c r="F1512">
        <v>7.7763975155279503</v>
      </c>
      <c r="G1512">
        <v>372512.42236024851</v>
      </c>
      <c r="H1512">
        <v>0.98484848484848486</v>
      </c>
      <c r="I1512">
        <v>2017</v>
      </c>
      <c r="J1512">
        <v>0.23838383838383839</v>
      </c>
      <c r="K1512">
        <v>0.55670103092783507</v>
      </c>
      <c r="L1512">
        <v>0.16094986807387859</v>
      </c>
      <c r="M1512">
        <v>0.47422680412371132</v>
      </c>
      <c r="N1512">
        <v>0.35658914728682167</v>
      </c>
      <c r="O1512">
        <v>0.52173913043478259</v>
      </c>
      <c r="P1512">
        <v>19084.782608695648</v>
      </c>
      <c r="Q1512">
        <v>1071</v>
      </c>
      <c r="R1512">
        <v>14.8125</v>
      </c>
      <c r="S1512">
        <v>1.2903225806451609E-2</v>
      </c>
      <c r="T1512">
        <v>9.6774193548387101E-3</v>
      </c>
      <c r="U1512">
        <v>3.2258064516129028E-3</v>
      </c>
      <c r="V1512">
        <v>1137</v>
      </c>
      <c r="W1512">
        <f t="shared" si="46"/>
        <v>2.5806451612903222E-2</v>
      </c>
      <c r="X1512">
        <v>6.6129032258064518E-2</v>
      </c>
      <c r="Y1512">
        <v>9.3548387096774197E-2</v>
      </c>
      <c r="Z1512">
        <v>35.111111111111107</v>
      </c>
      <c r="AA1512">
        <v>0.11451612903225809</v>
      </c>
      <c r="AB1512">
        <v>4.1935483870967738E-2</v>
      </c>
      <c r="AC1512">
        <v>620</v>
      </c>
      <c r="AD1512">
        <v>2.1739130434782612E-2</v>
      </c>
      <c r="AE1512">
        <v>0</v>
      </c>
      <c r="AF1512">
        <v>3.2258064516129028E-3</v>
      </c>
      <c r="AG1512">
        <v>4.8387096774193551E-3</v>
      </c>
      <c r="AH1512">
        <v>3.2258064516129028E-3</v>
      </c>
      <c r="AI1512">
        <f t="shared" si="47"/>
        <v>5.6118008884838831E-2</v>
      </c>
      <c r="AJ1512">
        <v>1.612903225806452E-3</v>
      </c>
      <c r="AK1512">
        <v>0.58695652173913049</v>
      </c>
      <c r="AL1512">
        <v>0.47053649956024618</v>
      </c>
      <c r="AM1512">
        <v>0.86956521739130432</v>
      </c>
      <c r="AN1512">
        <f>INDEX(realgdp!$A:$H,MATCH(Sheet1!A1512,realgdp!$A:$A,0),MATCH(Sheet1!I1512,realgdp!$A$1:$H$1,0))</f>
        <v>4705</v>
      </c>
      <c r="AO1512">
        <f>INDEX(pricelevel!$A:$H,MATCH(A1512,pricelevel!$A:$A,0),MATCH(Sheet1!I1512,pricelevel!$A$1:$H$1,0))</f>
        <v>95</v>
      </c>
    </row>
    <row r="1513" spans="1:41">
      <c r="A1513" s="1">
        <v>41140</v>
      </c>
      <c r="B1513" s="5" t="s">
        <v>242</v>
      </c>
      <c r="C1513">
        <v>47881.913214990142</v>
      </c>
      <c r="D1513">
        <v>0.49901380670611439</v>
      </c>
      <c r="E1513">
        <v>0.97041420118343191</v>
      </c>
      <c r="F1513">
        <v>7.4161735700197244</v>
      </c>
      <c r="G1513">
        <v>178882.64299802759</v>
      </c>
      <c r="H1513">
        <v>0.98540145985401462</v>
      </c>
      <c r="I1513">
        <v>2017</v>
      </c>
      <c r="J1513">
        <v>0.24689826302729528</v>
      </c>
      <c r="K1513">
        <v>0.94186046511627908</v>
      </c>
      <c r="L1513">
        <v>0.13670033670033671</v>
      </c>
      <c r="M1513">
        <v>1.1279069767441861</v>
      </c>
      <c r="N1513">
        <v>0.33333333333333331</v>
      </c>
      <c r="O1513">
        <v>0.49484536082474229</v>
      </c>
      <c r="P1513">
        <v>24064.948453608249</v>
      </c>
      <c r="Q1513">
        <v>767.33333333333337</v>
      </c>
      <c r="R1513">
        <v>16.876923076923081</v>
      </c>
      <c r="S1513">
        <v>8.0459770114942528E-3</v>
      </c>
      <c r="T1513">
        <v>8.0459770114942528E-3</v>
      </c>
      <c r="U1513">
        <v>1.149425287356322E-3</v>
      </c>
      <c r="V1513">
        <v>1485</v>
      </c>
      <c r="W1513">
        <f t="shared" si="46"/>
        <v>1.7241379310344827E-2</v>
      </c>
      <c r="X1513">
        <v>5.6321839080459769E-2</v>
      </c>
      <c r="Y1513">
        <v>7.7011494252873569E-2</v>
      </c>
      <c r="Z1513">
        <v>39.385542168674696</v>
      </c>
      <c r="AA1513">
        <v>7.586206896551724E-2</v>
      </c>
      <c r="AB1513">
        <v>9.3103448275862075E-2</v>
      </c>
      <c r="AC1513">
        <v>870</v>
      </c>
      <c r="AD1513">
        <v>2.0618556701030931E-2</v>
      </c>
      <c r="AE1513">
        <v>0</v>
      </c>
      <c r="AF1513">
        <v>1.149425287356322E-3</v>
      </c>
      <c r="AG1513">
        <v>3.448275862068965E-3</v>
      </c>
      <c r="AH1513">
        <v>1.149425287356322E-3</v>
      </c>
      <c r="AI1513">
        <f t="shared" si="47"/>
        <v>3.1885932970626453E-2</v>
      </c>
      <c r="AJ1513">
        <v>0</v>
      </c>
      <c r="AK1513">
        <v>0.31958762886597941</v>
      </c>
      <c r="AL1513">
        <v>0.4430976430976431</v>
      </c>
      <c r="AM1513">
        <v>0.77319587628865982</v>
      </c>
      <c r="AN1513">
        <f>INDEX(realgdp!$A:$H,MATCH(Sheet1!A1513,realgdp!$A:$A,0),MATCH(Sheet1!I1513,realgdp!$A$1:$H$1,0))</f>
        <v>4772.3</v>
      </c>
      <c r="AO1513">
        <f>INDEX(pricelevel!$A:$H,MATCH(A1513,pricelevel!$A:$A,0),MATCH(Sheet1!I1513,pricelevel!$A$1:$H$1,0))</f>
        <v>85.9</v>
      </c>
    </row>
    <row r="1514" spans="1:41">
      <c r="A1514" s="1">
        <v>41180</v>
      </c>
      <c r="B1514" s="5" t="s">
        <v>243</v>
      </c>
      <c r="C1514">
        <v>62042.875076797049</v>
      </c>
      <c r="D1514">
        <v>0.50737251689535123</v>
      </c>
      <c r="E1514">
        <v>0.89033381118165067</v>
      </c>
      <c r="F1514">
        <v>8.101064919107106</v>
      </c>
      <c r="G1514">
        <v>221580.19660045061</v>
      </c>
      <c r="H1514">
        <v>0.97947004058247789</v>
      </c>
      <c r="I1514">
        <v>2017</v>
      </c>
      <c r="J1514">
        <v>0.24246625319226559</v>
      </c>
      <c r="K1514">
        <v>0.85502079619726679</v>
      </c>
      <c r="L1514">
        <v>0.14276305594297231</v>
      </c>
      <c r="M1514">
        <v>0.86809269162210334</v>
      </c>
      <c r="N1514">
        <v>0.48990748528174938</v>
      </c>
      <c r="O1514">
        <v>0.67488021902806294</v>
      </c>
      <c r="P1514">
        <v>32918.370978781662</v>
      </c>
      <c r="Q1514">
        <v>932.00899280575538</v>
      </c>
      <c r="R1514">
        <v>25.473821989528791</v>
      </c>
      <c r="S1514">
        <v>7.3739749539126556E-3</v>
      </c>
      <c r="T1514">
        <v>1.207806242451211E-2</v>
      </c>
      <c r="U1514">
        <v>4.4498124721886719E-3</v>
      </c>
      <c r="V1514">
        <v>25812</v>
      </c>
      <c r="W1514">
        <f t="shared" si="46"/>
        <v>2.3901849850613437E-2</v>
      </c>
      <c r="X1514">
        <v>5.5686224651961103E-2</v>
      </c>
      <c r="Y1514">
        <v>0.1005021931218613</v>
      </c>
      <c r="Z1514">
        <v>39.349883630721493</v>
      </c>
      <c r="AA1514">
        <v>0.1019642743627233</v>
      </c>
      <c r="AB1514">
        <v>6.4712987095543836E-2</v>
      </c>
      <c r="AC1514">
        <v>15731</v>
      </c>
      <c r="AD1514">
        <v>7.665982203969883E-2</v>
      </c>
      <c r="AE1514">
        <v>1.8434937384781639E-3</v>
      </c>
      <c r="AF1514">
        <v>2.606318733710508E-3</v>
      </c>
      <c r="AG1514">
        <v>2.542749984107813E-3</v>
      </c>
      <c r="AH1514">
        <v>4.4498124721886718E-4</v>
      </c>
      <c r="AI1514">
        <f t="shared" si="47"/>
        <v>2.8312731313663866E-2</v>
      </c>
      <c r="AJ1514">
        <v>1.6527874896700781E-3</v>
      </c>
      <c r="AK1514">
        <v>0.37577002053388092</v>
      </c>
      <c r="AL1514">
        <v>0.44060901906090189</v>
      </c>
      <c r="AM1514">
        <v>0.486652977412731</v>
      </c>
      <c r="AN1514">
        <f>INDEX(realgdp!$A:$H,MATCH(Sheet1!A1514,realgdp!$A:$A,0),MATCH(Sheet1!I1514,realgdp!$A$1:$H$1,0))</f>
        <v>139508.70000000001</v>
      </c>
      <c r="AO1514">
        <f>INDEX(pricelevel!$A:$H,MATCH(A1514,pricelevel!$A:$A,0),MATCH(Sheet1!I1514,pricelevel!$A$1:$H$1,0))</f>
        <v>91.4</v>
      </c>
    </row>
    <row r="1515" spans="1:41">
      <c r="A1515" s="1">
        <v>41500</v>
      </c>
      <c r="B1515" s="5" t="s">
        <v>244</v>
      </c>
      <c r="C1515">
        <v>59829.806763285022</v>
      </c>
      <c r="D1515">
        <v>0.51610305958132041</v>
      </c>
      <c r="E1515">
        <v>0.70692431561996782</v>
      </c>
      <c r="F1515">
        <v>7.1698872785829311</v>
      </c>
      <c r="G1515">
        <v>612180.03220611915</v>
      </c>
      <c r="H1515">
        <v>0.96701225259189449</v>
      </c>
      <c r="I1515">
        <v>2017</v>
      </c>
      <c r="J1515">
        <v>0.28006030908405577</v>
      </c>
      <c r="K1515">
        <v>1.0453074433656957</v>
      </c>
      <c r="L1515">
        <v>0.15209048677034939</v>
      </c>
      <c r="M1515">
        <v>1.064724919093851</v>
      </c>
      <c r="N1515">
        <v>0.46031746031746029</v>
      </c>
      <c r="O1515">
        <v>0.51671732522796354</v>
      </c>
      <c r="P1515">
        <v>26725.19756838906</v>
      </c>
      <c r="Q1515">
        <v>1651.1785714285711</v>
      </c>
      <c r="R1515">
        <v>25.01229508196721</v>
      </c>
      <c r="S1515">
        <v>7.516228220020499E-3</v>
      </c>
      <c r="T1515">
        <v>1.2640929279125379E-2</v>
      </c>
      <c r="U1515">
        <v>3.7581141100102499E-3</v>
      </c>
      <c r="V1515">
        <v>4951</v>
      </c>
      <c r="W1515">
        <f t="shared" si="46"/>
        <v>2.391527160915613E-2</v>
      </c>
      <c r="X1515">
        <v>5.0905363853775198E-2</v>
      </c>
      <c r="Y1515">
        <v>9.9760847283908438E-2</v>
      </c>
      <c r="Z1515">
        <v>38.419708029197082</v>
      </c>
      <c r="AA1515">
        <v>9.2586265801161596E-2</v>
      </c>
      <c r="AB1515">
        <v>5.9446532285616673E-2</v>
      </c>
      <c r="AC1515">
        <v>2927</v>
      </c>
      <c r="AD1515">
        <v>0.2978723404255319</v>
      </c>
      <c r="AE1515">
        <v>3.4164673727365898E-4</v>
      </c>
      <c r="AF1515">
        <v>3.416467372736591E-3</v>
      </c>
      <c r="AG1515">
        <v>3.416467372736591E-3</v>
      </c>
      <c r="AH1515">
        <v>3.4164673727365898E-4</v>
      </c>
      <c r="AI1515">
        <f t="shared" si="47"/>
        <v>6.1783587088673514E-2</v>
      </c>
      <c r="AJ1515">
        <v>3.0748206354629308E-3</v>
      </c>
      <c r="AK1515">
        <v>0.29483282674772038</v>
      </c>
      <c r="AL1515">
        <v>0.42718642698444759</v>
      </c>
      <c r="AM1515">
        <v>0.51975683890577506</v>
      </c>
      <c r="AN1515">
        <f>INDEX(realgdp!$A:$H,MATCH(Sheet1!A1515,realgdp!$A:$A,0),MATCH(Sheet1!I1515,realgdp!$A$1:$H$1,0))</f>
        <v>20734.5</v>
      </c>
      <c r="AO1515">
        <f>INDEX(pricelevel!$A:$H,MATCH(A1515,pricelevel!$A:$A,0),MATCH(Sheet1!I1515,pricelevel!$A$1:$H$1,0))</f>
        <v>108.5</v>
      </c>
    </row>
    <row r="1516" spans="1:41">
      <c r="A1516" s="1">
        <v>41540</v>
      </c>
      <c r="B1516" s="5" t="s">
        <v>245</v>
      </c>
      <c r="C1516">
        <v>58137.140912185161</v>
      </c>
      <c r="D1516">
        <v>0.48196051735874751</v>
      </c>
      <c r="E1516">
        <v>0.88563648740639889</v>
      </c>
      <c r="F1516">
        <v>7.8822328114363511</v>
      </c>
      <c r="G1516">
        <v>304435.05786249152</v>
      </c>
      <c r="H1516">
        <v>0.96560619088564059</v>
      </c>
      <c r="I1516">
        <v>2017</v>
      </c>
      <c r="J1516">
        <v>0.21014492753623187</v>
      </c>
      <c r="K1516">
        <v>0.75342465753424659</v>
      </c>
      <c r="L1516">
        <v>0.10928319623971799</v>
      </c>
      <c r="M1516">
        <v>0.80821917808219179</v>
      </c>
      <c r="N1516">
        <v>0.52959501557632394</v>
      </c>
      <c r="O1516">
        <v>0.5536723163841808</v>
      </c>
      <c r="P1516">
        <v>29787.796610169491</v>
      </c>
      <c r="Q1516">
        <v>1065.021739130435</v>
      </c>
      <c r="R1516">
        <v>28.769841269841269</v>
      </c>
      <c r="S1516">
        <v>7.9051383399209481E-3</v>
      </c>
      <c r="T1516">
        <v>1.3043478260869559E-2</v>
      </c>
      <c r="U1516">
        <v>4.3478260869565218E-3</v>
      </c>
      <c r="V1516">
        <v>4255</v>
      </c>
      <c r="W1516">
        <f t="shared" si="46"/>
        <v>2.5296442687747028E-2</v>
      </c>
      <c r="X1516">
        <v>5.6916996047430828E-2</v>
      </c>
      <c r="Y1516">
        <v>0.10316205533596839</v>
      </c>
      <c r="Z1516">
        <v>39.980392156862742</v>
      </c>
      <c r="AA1516">
        <v>0.1276679841897233</v>
      </c>
      <c r="AB1516">
        <v>6.5217391304347824E-2</v>
      </c>
      <c r="AC1516">
        <v>2530</v>
      </c>
      <c r="AD1516">
        <v>0.13559322033898311</v>
      </c>
      <c r="AE1516">
        <v>7.9051383399209485E-4</v>
      </c>
      <c r="AF1516">
        <v>3.5573122529644272E-3</v>
      </c>
      <c r="AG1516">
        <v>1.5810276679841899E-3</v>
      </c>
      <c r="AH1516">
        <v>7.9051383399209485E-4</v>
      </c>
      <c r="AI1516">
        <f t="shared" si="47"/>
        <v>3.5753625992156764E-2</v>
      </c>
      <c r="AJ1516">
        <v>1.5810276679841899E-3</v>
      </c>
      <c r="AK1516">
        <v>0.3672316384180791</v>
      </c>
      <c r="AL1516">
        <v>0.4900117508813161</v>
      </c>
      <c r="AM1516">
        <v>0.59322033898305082</v>
      </c>
      <c r="AN1516">
        <f>INDEX(realgdp!$A:$H,MATCH(Sheet1!A1516,realgdp!$A:$A,0),MATCH(Sheet1!I1516,realgdp!$A$1:$H$1,0))</f>
        <v>17086.8</v>
      </c>
      <c r="AO1516">
        <f>INDEX(pricelevel!$A:$H,MATCH(A1516,pricelevel!$A:$A,0),MATCH(Sheet1!I1516,pricelevel!$A$1:$H$1,0))</f>
        <v>88.5</v>
      </c>
    </row>
    <row r="1517" spans="1:41">
      <c r="A1517" s="1">
        <v>41620</v>
      </c>
      <c r="B1517" s="5" t="s">
        <v>246</v>
      </c>
      <c r="C1517">
        <v>59951.146032566547</v>
      </c>
      <c r="D1517">
        <v>0.52054794520547942</v>
      </c>
      <c r="E1517">
        <v>0.898164900491083</v>
      </c>
      <c r="F1517">
        <v>8.0204187128456965</v>
      </c>
      <c r="G1517">
        <v>346880.95115016802</v>
      </c>
      <c r="H1517">
        <v>0.98408564814814814</v>
      </c>
      <c r="I1517">
        <v>2017</v>
      </c>
      <c r="J1517">
        <v>0.29512893982808025</v>
      </c>
      <c r="K1517">
        <v>0.9121540312876053</v>
      </c>
      <c r="L1517">
        <v>0.18631772268135899</v>
      </c>
      <c r="M1517">
        <v>0.90974729241877261</v>
      </c>
      <c r="N1517">
        <v>0.45404120443740092</v>
      </c>
      <c r="O1517">
        <v>0.67195767195767198</v>
      </c>
      <c r="P1517">
        <v>31258.981481481482</v>
      </c>
      <c r="Q1517">
        <v>1176.870431893688</v>
      </c>
      <c r="R1517">
        <v>22.07823129251701</v>
      </c>
      <c r="S1517">
        <v>8.4973166368515207E-3</v>
      </c>
      <c r="T1517">
        <v>1.7292784734645201E-2</v>
      </c>
      <c r="U1517">
        <v>4.0250447227191417E-3</v>
      </c>
      <c r="V1517">
        <v>10890</v>
      </c>
      <c r="W1517">
        <f t="shared" si="46"/>
        <v>2.9815146094215865E-2</v>
      </c>
      <c r="X1517">
        <v>4.9493142516398331E-2</v>
      </c>
      <c r="Y1517">
        <v>9.9135360763267746E-2</v>
      </c>
      <c r="Z1517">
        <v>37.85820895522388</v>
      </c>
      <c r="AA1517">
        <v>0.1053965414430531</v>
      </c>
      <c r="AB1517">
        <v>5.4412641621943952E-2</v>
      </c>
      <c r="AC1517">
        <v>6708</v>
      </c>
      <c r="AD1517">
        <v>0.13756613756613759</v>
      </c>
      <c r="AE1517">
        <v>2.5342874180083481E-3</v>
      </c>
      <c r="AF1517">
        <v>1.4907573047107929E-3</v>
      </c>
      <c r="AG1517">
        <v>3.7268932617769831E-3</v>
      </c>
      <c r="AH1517">
        <v>2.981514609421586E-4</v>
      </c>
      <c r="AI1517">
        <f t="shared" si="47"/>
        <v>3.7649033209571858E-2</v>
      </c>
      <c r="AJ1517">
        <v>5.6648777579010141E-3</v>
      </c>
      <c r="AK1517">
        <v>0.5</v>
      </c>
      <c r="AL1517">
        <v>0.44618916437098249</v>
      </c>
      <c r="AM1517">
        <v>0.58597883597883593</v>
      </c>
      <c r="AN1517">
        <f>INDEX(realgdp!$A:$H,MATCH(Sheet1!A1517,realgdp!$A:$A,0),MATCH(Sheet1!I1517,realgdp!$A$1:$H$1,0))</f>
        <v>74363</v>
      </c>
      <c r="AO1517">
        <f>INDEX(pricelevel!$A:$H,MATCH(A1517,pricelevel!$A:$A,0),MATCH(Sheet1!I1517,pricelevel!$A$1:$H$1,0))</f>
        <v>99.1</v>
      </c>
    </row>
    <row r="1518" spans="1:41">
      <c r="A1518" s="1">
        <v>41660</v>
      </c>
      <c r="B1518" s="5" t="s">
        <v>247</v>
      </c>
      <c r="C1518">
        <v>54697.01234567901</v>
      </c>
      <c r="D1518">
        <v>0.49876543209876539</v>
      </c>
      <c r="E1518">
        <v>0.89876543209876547</v>
      </c>
      <c r="F1518">
        <v>7.4370370370370367</v>
      </c>
      <c r="G1518">
        <v>174438.024691358</v>
      </c>
      <c r="H1518">
        <v>0.97904191616766467</v>
      </c>
      <c r="I1518">
        <v>2017</v>
      </c>
      <c r="J1518">
        <v>0.27787307032590053</v>
      </c>
      <c r="K1518">
        <v>1.3809523809523809</v>
      </c>
      <c r="L1518">
        <v>0.1450777202072539</v>
      </c>
      <c r="M1518">
        <v>1.26984126984127</v>
      </c>
      <c r="N1518">
        <v>0.47402597402597402</v>
      </c>
      <c r="O1518">
        <v>0.57499999999999996</v>
      </c>
      <c r="P1518">
        <v>31477.5</v>
      </c>
      <c r="Q1518">
        <v>1025.5294117647061</v>
      </c>
      <c r="R1518">
        <v>16.333333333333329</v>
      </c>
      <c r="S1518">
        <v>2.906976744186046E-3</v>
      </c>
      <c r="T1518">
        <v>1.017441860465116E-2</v>
      </c>
      <c r="U1518">
        <v>2.906976744186046E-3</v>
      </c>
      <c r="V1518">
        <v>1158</v>
      </c>
      <c r="W1518">
        <f t="shared" si="46"/>
        <v>1.5988372093023253E-2</v>
      </c>
      <c r="X1518">
        <v>5.232558139534884E-2</v>
      </c>
      <c r="Y1518">
        <v>0.1031976744186047</v>
      </c>
      <c r="Z1518">
        <v>41.863636363636367</v>
      </c>
      <c r="AA1518">
        <v>0.1017441860465116</v>
      </c>
      <c r="AB1518">
        <v>4.3604651162790699E-2</v>
      </c>
      <c r="AC1518">
        <v>688</v>
      </c>
      <c r="AD1518">
        <v>7.4999999999999997E-2</v>
      </c>
      <c r="AE1518">
        <v>0</v>
      </c>
      <c r="AF1518">
        <v>2.906976744186046E-3</v>
      </c>
      <c r="AG1518">
        <v>0</v>
      </c>
      <c r="AH1518">
        <v>0</v>
      </c>
      <c r="AI1518">
        <f t="shared" si="47"/>
        <v>3.2579760519885828E-2</v>
      </c>
      <c r="AJ1518">
        <v>1.8895348837209301E-2</v>
      </c>
      <c r="AK1518">
        <v>0.48749999999999999</v>
      </c>
      <c r="AL1518">
        <v>0.43782383419689119</v>
      </c>
      <c r="AM1518">
        <v>0.875</v>
      </c>
      <c r="AN1518">
        <f>INDEX(realgdp!$A:$H,MATCH(Sheet1!A1518,realgdp!$A:$A,0),MATCH(Sheet1!I1518,realgdp!$A$1:$H$1,0))</f>
        <v>4674.7</v>
      </c>
      <c r="AO1518">
        <f>INDEX(pricelevel!$A:$H,MATCH(A1518,pricelevel!$A:$A,0),MATCH(Sheet1!I1518,pricelevel!$A$1:$H$1,0))</f>
        <v>93.4</v>
      </c>
    </row>
    <row r="1519" spans="1:41">
      <c r="A1519" s="1">
        <v>41700</v>
      </c>
      <c r="B1519" s="5" t="s">
        <v>248</v>
      </c>
      <c r="C1519">
        <v>57196.394533406958</v>
      </c>
      <c r="D1519">
        <v>0.50690226394257321</v>
      </c>
      <c r="E1519">
        <v>0.85795140806184433</v>
      </c>
      <c r="F1519">
        <v>7.7174213141910544</v>
      </c>
      <c r="G1519">
        <v>217328.3821093319</v>
      </c>
      <c r="H1519">
        <v>0.97607421875</v>
      </c>
      <c r="I1519">
        <v>2017</v>
      </c>
      <c r="J1519">
        <v>0.2748502994011976</v>
      </c>
      <c r="K1519">
        <v>0.95631399317406141</v>
      </c>
      <c r="L1519">
        <v>0.16386441287538209</v>
      </c>
      <c r="M1519">
        <v>0.98498293515358359</v>
      </c>
      <c r="N1519">
        <v>0.4272687798523665</v>
      </c>
      <c r="O1519">
        <v>0.57033957033957039</v>
      </c>
      <c r="P1519">
        <v>27710.866250866249</v>
      </c>
      <c r="Q1519">
        <v>1089.8289085545721</v>
      </c>
      <c r="R1519">
        <v>25.34233365477338</v>
      </c>
      <c r="S1519">
        <v>8.3720930232558145E-3</v>
      </c>
      <c r="T1519">
        <v>9.6899224806201549E-3</v>
      </c>
      <c r="U1519">
        <v>4.9612403100775197E-3</v>
      </c>
      <c r="V1519">
        <v>22244</v>
      </c>
      <c r="W1519">
        <f t="shared" si="46"/>
        <v>2.3023255813953487E-2</v>
      </c>
      <c r="X1519">
        <v>6.0232558139534882E-2</v>
      </c>
      <c r="Y1519">
        <v>9.6976744186046515E-2</v>
      </c>
      <c r="Z1519">
        <v>40.07823129251701</v>
      </c>
      <c r="AA1519">
        <v>0.1123255813953488</v>
      </c>
      <c r="AB1519">
        <v>5.7829457364341093E-2</v>
      </c>
      <c r="AC1519">
        <v>12900</v>
      </c>
      <c r="AD1519">
        <v>0.1406791406791407</v>
      </c>
      <c r="AE1519">
        <v>2.4806201550387598E-3</v>
      </c>
      <c r="AF1519">
        <v>2.4806201550387598E-3</v>
      </c>
      <c r="AG1519">
        <v>3.2558139534883718E-3</v>
      </c>
      <c r="AH1519">
        <v>4.6511627906976752E-4</v>
      </c>
      <c r="AI1519">
        <f t="shared" si="47"/>
        <v>3.9328575970464429E-2</v>
      </c>
      <c r="AJ1519">
        <v>9.6899224806201549E-3</v>
      </c>
      <c r="AK1519">
        <v>0.41233541233541232</v>
      </c>
      <c r="AL1519">
        <v>0.42928430138464307</v>
      </c>
      <c r="AM1519">
        <v>0.613998613998614</v>
      </c>
      <c r="AN1519">
        <f>INDEX(realgdp!$A:$H,MATCH(Sheet1!A1519,realgdp!$A:$A,0),MATCH(Sheet1!I1519,realgdp!$A$1:$H$1,0))</f>
        <v>118240.9</v>
      </c>
      <c r="AO1519">
        <f>INDEX(pricelevel!$A:$H,MATCH(A1519,pricelevel!$A:$A,0),MATCH(Sheet1!I1519,pricelevel!$A$1:$H$1,0))</f>
        <v>94.4</v>
      </c>
    </row>
    <row r="1520" spans="1:41">
      <c r="A1520" s="1">
        <v>41740</v>
      </c>
      <c r="B1520" s="5" t="s">
        <v>249</v>
      </c>
      <c r="C1520">
        <v>74915.187418397632</v>
      </c>
      <c r="D1520">
        <v>0.51537091988130568</v>
      </c>
      <c r="E1520">
        <v>0.7521661721068249</v>
      </c>
      <c r="F1520">
        <v>8.2667062314540054</v>
      </c>
      <c r="G1520">
        <v>644988.22551928787</v>
      </c>
      <c r="H1520">
        <v>0.97203765227021044</v>
      </c>
      <c r="I1520">
        <v>2017</v>
      </c>
      <c r="J1520">
        <v>0.28661553686293911</v>
      </c>
      <c r="K1520">
        <v>1.1359069275515601</v>
      </c>
      <c r="L1520">
        <v>0.13830318776856201</v>
      </c>
      <c r="M1520">
        <v>1.08725542041248</v>
      </c>
      <c r="N1520">
        <v>0.49698189134808851</v>
      </c>
      <c r="O1520">
        <v>0.68871595330739299</v>
      </c>
      <c r="P1520">
        <v>32902.903696498062</v>
      </c>
      <c r="Q1520">
        <v>1792.6560457516341</v>
      </c>
      <c r="R1520">
        <v>26.092267706302799</v>
      </c>
      <c r="S1520">
        <v>8.7386644682605104E-3</v>
      </c>
      <c r="T1520">
        <v>1.500412201154163E-2</v>
      </c>
      <c r="U1520">
        <v>7.8593020060456174E-3</v>
      </c>
      <c r="V1520">
        <v>30021</v>
      </c>
      <c r="W1520">
        <f t="shared" si="46"/>
        <v>3.1602088485847758E-2</v>
      </c>
      <c r="X1520">
        <v>5.941192635339379E-2</v>
      </c>
      <c r="Y1520">
        <v>0.1120087936246222</v>
      </c>
      <c r="Z1520">
        <v>39.248267898383382</v>
      </c>
      <c r="AA1520">
        <v>0.1000824402308326</v>
      </c>
      <c r="AB1520">
        <v>4.1934597416872769E-2</v>
      </c>
      <c r="AC1520">
        <v>18195</v>
      </c>
      <c r="AD1520">
        <v>0.20768482490272369</v>
      </c>
      <c r="AE1520">
        <v>3.517449848859577E-3</v>
      </c>
      <c r="AF1520">
        <v>4.3418521571860396E-3</v>
      </c>
      <c r="AG1520">
        <v>4.0120912338554547E-3</v>
      </c>
      <c r="AH1520">
        <v>7.6944215443803241E-4</v>
      </c>
      <c r="AI1520">
        <f t="shared" si="47"/>
        <v>5.4483217113218824E-2</v>
      </c>
      <c r="AJ1520">
        <v>6.0456169277273977E-4</v>
      </c>
      <c r="AK1520">
        <v>0.31712062256809342</v>
      </c>
      <c r="AL1520">
        <v>0.4342959928050365</v>
      </c>
      <c r="AM1520">
        <v>0.35846303501945531</v>
      </c>
      <c r="AN1520">
        <f>INDEX(realgdp!$A:$H,MATCH(Sheet1!A1520,realgdp!$A:$A,0),MATCH(Sheet1!I1520,realgdp!$A$1:$H$1,0))</f>
        <v>201985.8</v>
      </c>
      <c r="AO1520">
        <f>INDEX(pricelevel!$A:$H,MATCH(A1520,pricelevel!$A:$A,0),MATCH(Sheet1!I1520,pricelevel!$A$1:$H$1,0))</f>
        <v>116</v>
      </c>
    </row>
    <row r="1521" spans="1:41">
      <c r="A1521" s="1">
        <v>41860</v>
      </c>
      <c r="B1521" s="5" t="s">
        <v>250</v>
      </c>
      <c r="C1521">
        <v>101736.901489118</v>
      </c>
      <c r="D1521">
        <v>0.50851947308132872</v>
      </c>
      <c r="E1521">
        <v>0.57295246277205036</v>
      </c>
      <c r="F1521">
        <v>8.774412943871706</v>
      </c>
      <c r="G1521">
        <v>1045540.399484536</v>
      </c>
      <c r="H1521">
        <v>0.97669871272608766</v>
      </c>
      <c r="I1521">
        <v>2017</v>
      </c>
      <c r="J1521">
        <v>0.28600428987283594</v>
      </c>
      <c r="K1521">
        <v>1.1621941594317284</v>
      </c>
      <c r="L1521">
        <v>0.1358768260364879</v>
      </c>
      <c r="M1521">
        <v>1.295580110497238</v>
      </c>
      <c r="N1521">
        <v>0.56913425345043911</v>
      </c>
      <c r="O1521">
        <v>0.79195857447456597</v>
      </c>
      <c r="P1521">
        <v>49849.095339628388</v>
      </c>
      <c r="Q1521">
        <v>2271.5234493192129</v>
      </c>
      <c r="R1521">
        <v>34.416233506597358</v>
      </c>
      <c r="S1521">
        <v>9.4953219018468916E-3</v>
      </c>
      <c r="T1521">
        <v>2.5042607213662131E-2</v>
      </c>
      <c r="U1521">
        <v>5.495461027442524E-3</v>
      </c>
      <c r="V1521">
        <v>45659</v>
      </c>
      <c r="W1521">
        <f t="shared" si="46"/>
        <v>4.0033390142951542E-2</v>
      </c>
      <c r="X1521">
        <v>4.6398386143090678E-2</v>
      </c>
      <c r="Y1521">
        <v>0.14100379117248099</v>
      </c>
      <c r="Z1521">
        <v>40.036509040333797</v>
      </c>
      <c r="AA1521">
        <v>9.4988000417376789E-2</v>
      </c>
      <c r="AB1521">
        <v>4.1181176306911073E-2</v>
      </c>
      <c r="AC1521">
        <v>28751</v>
      </c>
      <c r="AD1521">
        <v>0.28540968626256469</v>
      </c>
      <c r="AE1521">
        <v>3.3042328962470868E-3</v>
      </c>
      <c r="AF1521">
        <v>2.1912281311954368E-3</v>
      </c>
      <c r="AG1521">
        <v>4.834614448193106E-3</v>
      </c>
      <c r="AH1521">
        <v>7.651907759730096E-4</v>
      </c>
      <c r="AI1521">
        <f t="shared" si="47"/>
        <v>4.5567997449964287E-2</v>
      </c>
      <c r="AJ1521">
        <v>6.608465792494174E-4</v>
      </c>
      <c r="AK1521">
        <v>0.24855315260432531</v>
      </c>
      <c r="AL1521">
        <v>0.44067982215992468</v>
      </c>
      <c r="AM1521">
        <v>0.18093207432226621</v>
      </c>
      <c r="AN1521">
        <f>INDEX(realgdp!$A:$H,MATCH(Sheet1!A1521,realgdp!$A:$A,0),MATCH(Sheet1!I1521,realgdp!$A$1:$H$1,0))</f>
        <v>425358.1</v>
      </c>
      <c r="AO1521">
        <f>INDEX(pricelevel!$A:$H,MATCH(A1521,pricelevel!$A:$A,0),MATCH(Sheet1!I1521,pricelevel!$A$1:$H$1,0))</f>
        <v>128</v>
      </c>
    </row>
    <row r="1522" spans="1:41">
      <c r="A1522" s="1">
        <v>41940</v>
      </c>
      <c r="B1522" s="5" t="s">
        <v>252</v>
      </c>
      <c r="C1522">
        <v>107093.0770475882</v>
      </c>
      <c r="D1522">
        <v>0.52201359663321467</v>
      </c>
      <c r="E1522">
        <v>0.49320168339268372</v>
      </c>
      <c r="F1522">
        <v>8.8332793784396237</v>
      </c>
      <c r="G1522">
        <v>1204889.1874393011</v>
      </c>
      <c r="H1522">
        <v>0.97444789195108594</v>
      </c>
      <c r="I1522">
        <v>2017</v>
      </c>
      <c r="J1522">
        <v>0.27524254401724757</v>
      </c>
      <c r="K1522">
        <v>1.008695652173913</v>
      </c>
      <c r="L1522">
        <v>0.14909386263262089</v>
      </c>
      <c r="M1522">
        <v>1.0806324110671941</v>
      </c>
      <c r="N1522">
        <v>0.58879023307436185</v>
      </c>
      <c r="O1522">
        <v>0.78931967812728598</v>
      </c>
      <c r="P1522">
        <v>54381.419166057058</v>
      </c>
      <c r="Q1522">
        <v>2434.4753476611882</v>
      </c>
      <c r="R1522">
        <v>28.51309408341416</v>
      </c>
      <c r="S1522">
        <v>9.714332757059357E-3</v>
      </c>
      <c r="T1522">
        <v>1.6711945336297031E-2</v>
      </c>
      <c r="U1522">
        <v>4.0339178397958341E-3</v>
      </c>
      <c r="V1522">
        <v>19699</v>
      </c>
      <c r="W1522">
        <f t="shared" si="46"/>
        <v>3.0460195933152225E-2</v>
      </c>
      <c r="X1522">
        <v>4.2973573721906647E-2</v>
      </c>
      <c r="Y1522">
        <v>0.13879970363052599</v>
      </c>
      <c r="Z1522">
        <v>39.41554054054054</v>
      </c>
      <c r="AA1522">
        <v>8.660574627480036E-2</v>
      </c>
      <c r="AB1522">
        <v>3.0460195933152221E-2</v>
      </c>
      <c r="AC1522">
        <v>12147</v>
      </c>
      <c r="AD1522">
        <v>0.38551572787125088</v>
      </c>
      <c r="AE1522">
        <v>2.8813698855684531E-3</v>
      </c>
      <c r="AF1522">
        <v>1.152547954227381E-3</v>
      </c>
      <c r="AG1522">
        <v>4.4455421091627563E-3</v>
      </c>
      <c r="AH1522">
        <v>4.9394912324030624E-4</v>
      </c>
      <c r="AI1522">
        <f t="shared" si="47"/>
        <v>4.4766675548267063E-2</v>
      </c>
      <c r="AJ1522">
        <v>5.7627397711369061E-4</v>
      </c>
      <c r="AK1522">
        <v>0.28090709583028528</v>
      </c>
      <c r="AL1522">
        <v>0.46591197522716887</v>
      </c>
      <c r="AM1522">
        <v>0.19604974396488661</v>
      </c>
      <c r="AN1522">
        <f>INDEX(realgdp!$A:$H,MATCH(Sheet1!A1522,realgdp!$A:$A,0),MATCH(Sheet1!I1522,realgdp!$A$1:$H$1,0))</f>
        <v>256419.3</v>
      </c>
      <c r="AO1522">
        <f>INDEX(pricelevel!$A:$H,MATCH(A1522,pricelevel!$A:$A,0),MATCH(Sheet1!I1522,pricelevel!$A$1:$H$1,0))</f>
        <v>130.9</v>
      </c>
    </row>
    <row r="1523" spans="1:41">
      <c r="A1523" s="1">
        <v>42020</v>
      </c>
      <c r="B1523" s="5" t="s">
        <v>254</v>
      </c>
      <c r="C1523">
        <v>71938.328267477205</v>
      </c>
      <c r="D1523">
        <v>0.5121580547112462</v>
      </c>
      <c r="E1523">
        <v>0.92553191489361697</v>
      </c>
      <c r="F1523">
        <v>8.2006079027355625</v>
      </c>
      <c r="G1523">
        <v>631418.54103343468</v>
      </c>
      <c r="H1523">
        <v>0.9707602339181286</v>
      </c>
      <c r="I1523">
        <v>2017</v>
      </c>
      <c r="J1523">
        <v>0.2353896103896104</v>
      </c>
      <c r="K1523">
        <v>1.1730769230769231</v>
      </c>
      <c r="L1523">
        <v>0.1115136876006441</v>
      </c>
      <c r="M1523">
        <v>1.221153846153846</v>
      </c>
      <c r="N1523">
        <v>0.59668508287292821</v>
      </c>
      <c r="O1523">
        <v>0.65354330708661412</v>
      </c>
      <c r="P1523">
        <v>33056.614173228343</v>
      </c>
      <c r="Q1523">
        <v>1709.7761194029849</v>
      </c>
      <c r="R1523">
        <v>18.966666666666669</v>
      </c>
      <c r="S1523">
        <v>1.5699658703071669E-2</v>
      </c>
      <c r="T1523">
        <v>1.4334470989761089E-2</v>
      </c>
      <c r="U1523">
        <v>6.8259385665529011E-3</v>
      </c>
      <c r="V1523">
        <v>2484</v>
      </c>
      <c r="W1523">
        <f t="shared" si="46"/>
        <v>3.6860068259385655E-2</v>
      </c>
      <c r="X1523">
        <v>7.4402730375426621E-2</v>
      </c>
      <c r="Y1523">
        <v>0.1092150170648464</v>
      </c>
      <c r="Z1523">
        <v>38.06666666666667</v>
      </c>
      <c r="AA1523">
        <v>0.1112627986348123</v>
      </c>
      <c r="AB1523">
        <v>4.1638225255972702E-2</v>
      </c>
      <c r="AC1523">
        <v>1465</v>
      </c>
      <c r="AD1523">
        <v>5.5118110236220472E-2</v>
      </c>
      <c r="AE1523">
        <v>5.4607508532423209E-3</v>
      </c>
      <c r="AF1523">
        <v>1.36518771331058E-3</v>
      </c>
      <c r="AG1523">
        <v>9.5563139931740607E-3</v>
      </c>
      <c r="AH1523">
        <v>0</v>
      </c>
      <c r="AI1523">
        <f t="shared" si="47"/>
        <v>5.1722663139157375E-2</v>
      </c>
      <c r="AJ1523">
        <v>2.0477815699658699E-3</v>
      </c>
      <c r="AK1523">
        <v>0.20472440944881889</v>
      </c>
      <c r="AL1523">
        <v>0.4311594202898551</v>
      </c>
      <c r="AM1523">
        <v>0.2125984251968504</v>
      </c>
      <c r="AN1523">
        <f>INDEX(realgdp!$A:$H,MATCH(Sheet1!A1523,realgdp!$A:$A,0),MATCH(Sheet1!I1523,realgdp!$A$1:$H$1,0))</f>
        <v>13010.1</v>
      </c>
      <c r="AO1523">
        <f>INDEX(pricelevel!$A:$H,MATCH(A1523,pricelevel!$A:$A,0),MATCH(Sheet1!I1523,pricelevel!$A$1:$H$1,0))</f>
        <v>107.4</v>
      </c>
    </row>
    <row r="1524" spans="1:41">
      <c r="A1524" s="1">
        <v>42100</v>
      </c>
      <c r="B1524" s="5" t="s">
        <v>255</v>
      </c>
      <c r="C1524">
        <v>78842.07746478873</v>
      </c>
      <c r="D1524">
        <v>0.50117370892018775</v>
      </c>
      <c r="E1524">
        <v>0.84859154929577463</v>
      </c>
      <c r="F1524">
        <v>8.0481220657276999</v>
      </c>
      <c r="G1524">
        <v>789117.48826291075</v>
      </c>
      <c r="H1524">
        <v>0.96892655367231639</v>
      </c>
      <c r="I1524">
        <v>2017</v>
      </c>
      <c r="J1524">
        <v>0.23658352229780802</v>
      </c>
      <c r="K1524">
        <v>1.1102941176470589</v>
      </c>
      <c r="L1524">
        <v>0.1175752644426363</v>
      </c>
      <c r="M1524">
        <v>1.1470588235294119</v>
      </c>
      <c r="N1524">
        <v>0.57407407407407407</v>
      </c>
      <c r="O1524">
        <v>0.60256410256410253</v>
      </c>
      <c r="P1524">
        <v>24348.333333333328</v>
      </c>
      <c r="Q1524">
        <v>1970.170212765958</v>
      </c>
      <c r="R1524">
        <v>23.130434782608699</v>
      </c>
      <c r="S1524">
        <v>1.1771995043370511E-2</v>
      </c>
      <c r="T1524">
        <v>1.7348203221809171E-2</v>
      </c>
      <c r="U1524">
        <v>4.9566294919454771E-3</v>
      </c>
      <c r="V1524">
        <v>2458</v>
      </c>
      <c r="W1524">
        <f t="shared" si="46"/>
        <v>3.4076827757125158E-2</v>
      </c>
      <c r="X1524">
        <v>5.5762081784386623E-2</v>
      </c>
      <c r="Y1524">
        <v>0.11833952912019829</v>
      </c>
      <c r="Z1524">
        <v>35.859259259259261</v>
      </c>
      <c r="AA1524">
        <v>9.9752168525402723E-2</v>
      </c>
      <c r="AB1524">
        <v>4.5229244114002483E-2</v>
      </c>
      <c r="AC1524">
        <v>1614</v>
      </c>
      <c r="AD1524">
        <v>0.25</v>
      </c>
      <c r="AE1524">
        <v>1.858736059479554E-3</v>
      </c>
      <c r="AF1524">
        <v>3.0978934324659229E-3</v>
      </c>
      <c r="AG1524">
        <v>4.3370508054522928E-3</v>
      </c>
      <c r="AH1524">
        <v>0</v>
      </c>
      <c r="AI1524">
        <f t="shared" si="47"/>
        <v>8.0916019416768778E-2</v>
      </c>
      <c r="AJ1524">
        <v>6.1957868649318464E-4</v>
      </c>
      <c r="AK1524">
        <v>0.26923076923076922</v>
      </c>
      <c r="AL1524">
        <v>0.43897477624084619</v>
      </c>
      <c r="AM1524">
        <v>0.28846153846153838</v>
      </c>
      <c r="AN1524">
        <f>INDEX(realgdp!$A:$H,MATCH(Sheet1!A1524,realgdp!$A:$A,0),MATCH(Sheet1!I1524,realgdp!$A$1:$H$1,0))</f>
        <v>11480.9</v>
      </c>
      <c r="AO1524">
        <f>INDEX(pricelevel!$A:$H,MATCH(A1524,pricelevel!$A:$A,0),MATCH(Sheet1!I1524,pricelevel!$A$1:$H$1,0))</f>
        <v>127.6</v>
      </c>
    </row>
    <row r="1525" spans="1:41">
      <c r="A1525" s="1">
        <v>42140</v>
      </c>
      <c r="B1525" s="5" t="s">
        <v>256</v>
      </c>
      <c r="C1525">
        <v>52338.009900990102</v>
      </c>
      <c r="D1525">
        <v>0.4768976897689769</v>
      </c>
      <c r="E1525">
        <v>0.81188118811881194</v>
      </c>
      <c r="F1525">
        <v>8.0165016501650168</v>
      </c>
      <c r="G1525">
        <v>437289.43894389441</v>
      </c>
      <c r="H1525">
        <v>0.97916666666666663</v>
      </c>
      <c r="I1525">
        <v>2017</v>
      </c>
      <c r="J1525">
        <v>0.21392016376663256</v>
      </c>
      <c r="K1525">
        <v>1.0116279069767442</v>
      </c>
      <c r="L1525">
        <v>0.1226053639846743</v>
      </c>
      <c r="M1525">
        <v>1.1046511627906981</v>
      </c>
      <c r="N1525">
        <v>0.38095238095238088</v>
      </c>
      <c r="O1525">
        <v>0.50526315789473686</v>
      </c>
      <c r="P1525">
        <v>21110.52631578947</v>
      </c>
      <c r="Q1525">
        <v>1089.135135135135</v>
      </c>
      <c r="R1525">
        <v>19.757575757575761</v>
      </c>
      <c r="S1525">
        <v>1.0156971375807939E-2</v>
      </c>
      <c r="T1525">
        <v>2.862419205909511E-2</v>
      </c>
      <c r="U1525">
        <v>6.4635272391505077E-3</v>
      </c>
      <c r="V1525">
        <v>1827</v>
      </c>
      <c r="W1525">
        <f t="shared" si="46"/>
        <v>4.524469067405356E-2</v>
      </c>
      <c r="X1525">
        <v>4.7091412742382273E-2</v>
      </c>
      <c r="Y1525">
        <v>0.12373037857802401</v>
      </c>
      <c r="Z1525">
        <v>37.54054054054054</v>
      </c>
      <c r="AA1525">
        <v>0.1024930747922438</v>
      </c>
      <c r="AB1525">
        <v>3.9704524469067408E-2</v>
      </c>
      <c r="AC1525">
        <v>1083</v>
      </c>
      <c r="AD1525">
        <v>9.4736842105263161E-2</v>
      </c>
      <c r="AE1525">
        <v>1.846722068328716E-3</v>
      </c>
      <c r="AF1525">
        <v>4.6168051708217906E-3</v>
      </c>
      <c r="AG1525">
        <v>6.4635272391505077E-3</v>
      </c>
      <c r="AH1525">
        <v>9.2336103416435823E-4</v>
      </c>
      <c r="AI1525">
        <f t="shared" si="47"/>
        <v>5.1592040806700497E-2</v>
      </c>
      <c r="AJ1525">
        <v>1.846722068328716E-3</v>
      </c>
      <c r="AK1525">
        <v>0.26315789473684209</v>
      </c>
      <c r="AL1525">
        <v>0.42528735632183912</v>
      </c>
      <c r="AM1525">
        <v>0.66315789473684206</v>
      </c>
      <c r="AN1525">
        <f>INDEX(realgdp!$A:$H,MATCH(Sheet1!A1525,realgdp!$A:$A,0),MATCH(Sheet1!I1525,realgdp!$A$1:$H$1,0))</f>
        <v>6223.5</v>
      </c>
      <c r="AO1525">
        <f>INDEX(pricelevel!$A:$H,MATCH(A1525,pricelevel!$A:$A,0),MATCH(Sheet1!I1525,pricelevel!$A$1:$H$1,0))</f>
        <v>98.7</v>
      </c>
    </row>
    <row r="1526" spans="1:41">
      <c r="A1526" s="1">
        <v>42200</v>
      </c>
      <c r="B1526" s="5" t="s">
        <v>257</v>
      </c>
      <c r="C1526">
        <v>74169.705323193921</v>
      </c>
      <c r="D1526">
        <v>0.52471482889733845</v>
      </c>
      <c r="E1526">
        <v>0.84125475285171103</v>
      </c>
      <c r="F1526">
        <v>7.8859315589353614</v>
      </c>
      <c r="G1526">
        <v>807061.7870722434</v>
      </c>
      <c r="H1526">
        <v>0.9723145071982281</v>
      </c>
      <c r="I1526">
        <v>2017</v>
      </c>
      <c r="J1526">
        <v>0.27465127465127465</v>
      </c>
      <c r="K1526">
        <v>0.97752808988764039</v>
      </c>
      <c r="L1526">
        <v>0.14228879007722911</v>
      </c>
      <c r="M1526">
        <v>0.95131086142322097</v>
      </c>
      <c r="N1526">
        <v>0.59069767441860466</v>
      </c>
      <c r="O1526">
        <v>0.6692913385826772</v>
      </c>
      <c r="P1526">
        <v>32175.511811023622</v>
      </c>
      <c r="Q1526">
        <v>1748.5103448275861</v>
      </c>
      <c r="R1526">
        <v>20.45789473684211</v>
      </c>
      <c r="S1526">
        <v>9.5822154082023762E-3</v>
      </c>
      <c r="T1526">
        <v>1.7631276351092372E-2</v>
      </c>
      <c r="U1526">
        <v>6.5159064775776156E-3</v>
      </c>
      <c r="V1526">
        <v>4273</v>
      </c>
      <c r="W1526">
        <f t="shared" si="46"/>
        <v>3.3729398236872363E-2</v>
      </c>
      <c r="X1526">
        <v>7.2058259869681868E-2</v>
      </c>
      <c r="Y1526">
        <v>0.1103871215024914</v>
      </c>
      <c r="Z1526">
        <v>38.652968036529678</v>
      </c>
      <c r="AA1526">
        <v>9.3905711000383293E-2</v>
      </c>
      <c r="AB1526">
        <v>3.9478727481793791E-2</v>
      </c>
      <c r="AC1526">
        <v>2609</v>
      </c>
      <c r="AD1526">
        <v>0.19685039370078741</v>
      </c>
      <c r="AE1526">
        <v>4.5994633959371414E-3</v>
      </c>
      <c r="AF1526">
        <v>1.9164430816404751E-3</v>
      </c>
      <c r="AG1526">
        <v>6.1326178612495213E-3</v>
      </c>
      <c r="AH1526">
        <v>1.1498658489842849E-3</v>
      </c>
      <c r="AI1526">
        <f t="shared" si="47"/>
        <v>5.434289142305207E-2</v>
      </c>
      <c r="AJ1526">
        <v>1.9164430816404751E-3</v>
      </c>
      <c r="AK1526">
        <v>0.26771653543307089</v>
      </c>
      <c r="AL1526">
        <v>0.3976129183243623</v>
      </c>
      <c r="AM1526">
        <v>0.49212598425196852</v>
      </c>
      <c r="AN1526">
        <f>INDEX(realgdp!$A:$H,MATCH(Sheet1!A1526,realgdp!$A:$A,0),MATCH(Sheet1!I1526,realgdp!$A$1:$H$1,0))</f>
        <v>22938.5</v>
      </c>
      <c r="AO1526">
        <f>INDEX(pricelevel!$A:$H,MATCH(A1526,pricelevel!$A:$A,0),MATCH(Sheet1!I1526,pricelevel!$A$1:$H$1,0))</f>
        <v>109.6</v>
      </c>
    </row>
    <row r="1527" spans="1:41">
      <c r="A1527" s="1">
        <v>42220</v>
      </c>
      <c r="B1527" s="5" t="s">
        <v>258</v>
      </c>
      <c r="C1527">
        <v>76735.604871447897</v>
      </c>
      <c r="D1527">
        <v>0.49797023004059537</v>
      </c>
      <c r="E1527">
        <v>0.88159675236806501</v>
      </c>
      <c r="F1527">
        <v>8.2016238159675243</v>
      </c>
      <c r="G1527">
        <v>740475.98105548043</v>
      </c>
      <c r="H1527">
        <v>0.97497982243744952</v>
      </c>
      <c r="I1527">
        <v>2017</v>
      </c>
      <c r="J1527">
        <v>0.22932481022772672</v>
      </c>
      <c r="K1527">
        <v>0.93442622950819676</v>
      </c>
      <c r="L1527">
        <v>0.11782412384433449</v>
      </c>
      <c r="M1527">
        <v>0.95081967213114749</v>
      </c>
      <c r="N1527">
        <v>0.4585635359116022</v>
      </c>
      <c r="O1527">
        <v>0.6681034482758621</v>
      </c>
      <c r="P1527">
        <v>32464.137931034478</v>
      </c>
      <c r="Q1527">
        <v>1794.6101694915251</v>
      </c>
      <c r="R1527">
        <v>25.694915254237291</v>
      </c>
      <c r="S1527">
        <v>8.2079343365253077E-3</v>
      </c>
      <c r="T1527">
        <v>2.4965800273597811E-2</v>
      </c>
      <c r="U1527">
        <v>1.094391244870041E-2</v>
      </c>
      <c r="V1527">
        <v>4651</v>
      </c>
      <c r="W1527">
        <f t="shared" si="46"/>
        <v>4.4117647058823525E-2</v>
      </c>
      <c r="X1527">
        <v>6.1217510259917923E-2</v>
      </c>
      <c r="Y1527">
        <v>0.12961696306429549</v>
      </c>
      <c r="Z1527">
        <v>37.895000000000003</v>
      </c>
      <c r="AA1527">
        <v>9.8495212038303692E-2</v>
      </c>
      <c r="AB1527">
        <v>4.9247606019151853E-2</v>
      </c>
      <c r="AC1527">
        <v>2924</v>
      </c>
      <c r="AD1527">
        <v>0.1336206896551724</v>
      </c>
      <c r="AE1527">
        <v>6.1559507523939808E-3</v>
      </c>
      <c r="AF1527">
        <v>4.7879616963064286E-3</v>
      </c>
      <c r="AG1527">
        <v>3.0779753761969899E-3</v>
      </c>
      <c r="AH1527">
        <v>6.8399452804377564E-4</v>
      </c>
      <c r="AI1527">
        <f t="shared" si="47"/>
        <v>5.5279772815896834E-2</v>
      </c>
      <c r="AJ1527">
        <v>1.7099863201094391E-3</v>
      </c>
      <c r="AK1527">
        <v>0.25</v>
      </c>
      <c r="AL1527">
        <v>0.45538593850784781</v>
      </c>
      <c r="AM1527">
        <v>0.34051724137931028</v>
      </c>
      <c r="AN1527">
        <f>INDEX(realgdp!$A:$H,MATCH(Sheet1!A1527,realgdp!$A:$A,0),MATCH(Sheet1!I1527,realgdp!$A$1:$H$1,0))</f>
        <v>24984.9</v>
      </c>
      <c r="AO1527">
        <f>INDEX(pricelevel!$A:$H,MATCH(A1527,pricelevel!$A:$A,0),MATCH(Sheet1!I1527,pricelevel!$A$1:$H$1,0))</f>
        <v>123.5</v>
      </c>
    </row>
    <row r="1528" spans="1:41">
      <c r="A1528" s="1">
        <v>42540</v>
      </c>
      <c r="B1528" s="5" t="s">
        <v>259</v>
      </c>
      <c r="C1528">
        <v>51366.765484383272</v>
      </c>
      <c r="D1528">
        <v>0.51296982530439383</v>
      </c>
      <c r="E1528">
        <v>0.97088406564319751</v>
      </c>
      <c r="F1528">
        <v>7.7300158814187396</v>
      </c>
      <c r="G1528">
        <v>184210.00529380629</v>
      </c>
      <c r="H1528">
        <v>0.9755201958384333</v>
      </c>
      <c r="I1528">
        <v>2017</v>
      </c>
      <c r="J1528">
        <v>0.2161764705882353</v>
      </c>
      <c r="K1528">
        <v>1.0136518771331058</v>
      </c>
      <c r="L1528">
        <v>0.1209016393442623</v>
      </c>
      <c r="M1528">
        <v>0.92150170648464169</v>
      </c>
      <c r="N1528">
        <v>0.4584717607973422</v>
      </c>
      <c r="O1528">
        <v>0.58148148148148149</v>
      </c>
      <c r="P1528">
        <v>29362.85185185185</v>
      </c>
      <c r="Q1528">
        <v>898.0526315789474</v>
      </c>
      <c r="R1528">
        <v>22.894009216589861</v>
      </c>
      <c r="S1528">
        <v>8.3000307408545963E-3</v>
      </c>
      <c r="T1528">
        <v>1.014448201660006E-2</v>
      </c>
      <c r="U1528">
        <v>2.7666769136181981E-3</v>
      </c>
      <c r="V1528">
        <v>5368</v>
      </c>
      <c r="W1528">
        <f t="shared" si="46"/>
        <v>2.1211189671072855E-2</v>
      </c>
      <c r="X1528">
        <v>5.5640946818321553E-2</v>
      </c>
      <c r="Y1528">
        <v>7.9618813403012606E-2</v>
      </c>
      <c r="Z1528">
        <v>39.96652719665272</v>
      </c>
      <c r="AA1528">
        <v>9.6218874884721792E-2</v>
      </c>
      <c r="AB1528">
        <v>8.3615124500461116E-2</v>
      </c>
      <c r="AC1528">
        <v>3253</v>
      </c>
      <c r="AD1528">
        <v>0.1</v>
      </c>
      <c r="AE1528">
        <v>1.22963418383031E-3</v>
      </c>
      <c r="AF1528">
        <v>1.5370427297878881E-3</v>
      </c>
      <c r="AG1528">
        <v>5.2259452812788197E-3</v>
      </c>
      <c r="AH1528">
        <v>3.074085459575776E-4</v>
      </c>
      <c r="AI1528">
        <f t="shared" si="47"/>
        <v>3.058465288419555E-2</v>
      </c>
      <c r="AJ1528">
        <v>3.3814940055333538E-3</v>
      </c>
      <c r="AK1528">
        <v>0.28888888888888892</v>
      </c>
      <c r="AL1528">
        <v>0.42921013412816689</v>
      </c>
      <c r="AM1528">
        <v>0.55555555555555558</v>
      </c>
      <c r="AN1528">
        <f>INDEX(realgdp!$A:$H,MATCH(Sheet1!A1528,realgdp!$A:$A,0),MATCH(Sheet1!I1528,realgdp!$A$1:$H$1,0))</f>
        <v>20782.400000000001</v>
      </c>
      <c r="AO1528">
        <f>INDEX(pricelevel!$A:$H,MATCH(A1528,pricelevel!$A:$A,0),MATCH(Sheet1!I1528,pricelevel!$A$1:$H$1,0))</f>
        <v>92.5</v>
      </c>
    </row>
    <row r="1529" spans="1:41">
      <c r="A1529" s="1">
        <v>42660</v>
      </c>
      <c r="B1529" s="5" t="s">
        <v>260</v>
      </c>
      <c r="C1529">
        <v>81080.08573425487</v>
      </c>
      <c r="D1529">
        <v>0.5179001320183273</v>
      </c>
      <c r="E1529">
        <v>0.79871087986332223</v>
      </c>
      <c r="F1529">
        <v>8.3909295643395208</v>
      </c>
      <c r="G1529">
        <v>549840.30441873102</v>
      </c>
      <c r="H1529">
        <v>0.97914457405443622</v>
      </c>
      <c r="I1529">
        <v>2017</v>
      </c>
      <c r="J1529">
        <v>0.27997291676742275</v>
      </c>
      <c r="K1529">
        <v>1.1092763477416221</v>
      </c>
      <c r="L1529">
        <v>0.15216976763191589</v>
      </c>
      <c r="M1529">
        <v>1.170471102476931</v>
      </c>
      <c r="N1529">
        <v>0.48238719068413388</v>
      </c>
      <c r="O1529">
        <v>0.66846473029045639</v>
      </c>
      <c r="P1529">
        <v>40661.979253112033</v>
      </c>
      <c r="Q1529">
        <v>1682.329466357309</v>
      </c>
      <c r="R1529">
        <v>32.228308026030369</v>
      </c>
      <c r="S1529">
        <v>7.7086310683816203E-3</v>
      </c>
      <c r="T1529">
        <v>1.7279459529686889E-2</v>
      </c>
      <c r="U1529">
        <v>5.4999783465419427E-3</v>
      </c>
      <c r="V1529">
        <v>36709</v>
      </c>
      <c r="W1529">
        <f t="shared" si="46"/>
        <v>3.0488068944610452E-2</v>
      </c>
      <c r="X1529">
        <v>5.300766532415227E-2</v>
      </c>
      <c r="Y1529">
        <v>0.1233380970941059</v>
      </c>
      <c r="Z1529">
        <v>39.217205323193923</v>
      </c>
      <c r="AA1529">
        <v>9.3066562730067998E-2</v>
      </c>
      <c r="AB1529">
        <v>5.573600103936599E-2</v>
      </c>
      <c r="AC1529">
        <v>23091</v>
      </c>
      <c r="AD1529">
        <v>0.20622406639004151</v>
      </c>
      <c r="AE1529">
        <v>2.2086527218396781E-3</v>
      </c>
      <c r="AF1529">
        <v>3.2913256247022651E-3</v>
      </c>
      <c r="AG1529">
        <v>3.3346325408167678E-3</v>
      </c>
      <c r="AH1529">
        <v>2.5984149668702091E-4</v>
      </c>
      <c r="AI1529">
        <f t="shared" si="47"/>
        <v>4.1373526258649922E-2</v>
      </c>
      <c r="AJ1529">
        <v>3.8976224503053139E-4</v>
      </c>
      <c r="AK1529">
        <v>0.33983402489626557</v>
      </c>
      <c r="AL1529">
        <v>0.44599417036694</v>
      </c>
      <c r="AM1529">
        <v>0.33485477178423229</v>
      </c>
      <c r="AN1529">
        <f>INDEX(realgdp!$A:$H,MATCH(Sheet1!A1529,realgdp!$A:$A,0),MATCH(Sheet1!I1529,realgdp!$A$1:$H$1,0))</f>
        <v>312586.90000000002</v>
      </c>
      <c r="AO1529">
        <f>INDEX(pricelevel!$A:$H,MATCH(A1529,pricelevel!$A:$A,0),MATCH(Sheet1!I1529,pricelevel!$A$1:$H$1,0))</f>
        <v>111.8</v>
      </c>
    </row>
    <row r="1530" spans="1:41">
      <c r="A1530" s="1">
        <v>42680</v>
      </c>
      <c r="B1530" s="5" t="s">
        <v>261</v>
      </c>
      <c r="C1530">
        <v>63862.879999999997</v>
      </c>
      <c r="D1530">
        <v>0.47733333333333328</v>
      </c>
      <c r="E1530">
        <v>0.93333333333333335</v>
      </c>
      <c r="F1530">
        <v>7.8879999999999999</v>
      </c>
      <c r="G1530">
        <v>317181.86666666658</v>
      </c>
      <c r="H1530">
        <v>0.97222222222222221</v>
      </c>
      <c r="I1530">
        <v>2017</v>
      </c>
      <c r="J1530">
        <v>0.16117216117216118</v>
      </c>
      <c r="K1530">
        <v>0.56666666666666665</v>
      </c>
      <c r="L1530">
        <v>8.5924713584288048E-2</v>
      </c>
      <c r="M1530">
        <v>0.7</v>
      </c>
      <c r="N1530">
        <v>0.35294117647058831</v>
      </c>
      <c r="O1530">
        <v>0.61904761904761907</v>
      </c>
      <c r="P1530">
        <v>24319.047619047618</v>
      </c>
      <c r="Q1530">
        <v>1205.2666666666671</v>
      </c>
      <c r="R1530">
        <v>26.517241379310349</v>
      </c>
      <c r="S1530">
        <v>6.3191153238546603E-3</v>
      </c>
      <c r="T1530">
        <v>1.1058451816745659E-2</v>
      </c>
      <c r="U1530">
        <v>6.3191153238546603E-3</v>
      </c>
      <c r="V1530">
        <v>1222</v>
      </c>
      <c r="W1530">
        <f t="shared" si="46"/>
        <v>2.3696682464454978E-2</v>
      </c>
      <c r="X1530">
        <v>6.1611374407582943E-2</v>
      </c>
      <c r="Y1530">
        <v>0.1232227488151659</v>
      </c>
      <c r="Z1530">
        <v>38.090909090909093</v>
      </c>
      <c r="AA1530">
        <v>0.13744075829383889</v>
      </c>
      <c r="AB1530">
        <v>4.1074249605055291E-2</v>
      </c>
      <c r="AC1530">
        <v>633</v>
      </c>
      <c r="AD1530">
        <v>9.5238095238095233E-2</v>
      </c>
      <c r="AE1530">
        <v>4.7393364928909956E-3</v>
      </c>
      <c r="AF1530">
        <v>1.5797788309636651E-3</v>
      </c>
      <c r="AG1530">
        <v>1.5797788309636651E-3</v>
      </c>
      <c r="AH1530">
        <v>1.5797788309636651E-3</v>
      </c>
      <c r="AI1530">
        <f t="shared" si="47"/>
        <v>4.956060309379285E-2</v>
      </c>
      <c r="AJ1530">
        <v>0</v>
      </c>
      <c r="AK1530">
        <v>0.23809523809523811</v>
      </c>
      <c r="AL1530">
        <v>0.5556464811783961</v>
      </c>
      <c r="AM1530">
        <v>0.38095238095238088</v>
      </c>
      <c r="AN1530">
        <f>INDEX(realgdp!$A:$H,MATCH(Sheet1!A1530,realgdp!$A:$A,0),MATCH(Sheet1!I1530,realgdp!$A$1:$H$1,0))</f>
        <v>4708.7</v>
      </c>
      <c r="AO1530">
        <f>INDEX(pricelevel!$A:$H,MATCH(A1530,pricelevel!$A:$A,0),MATCH(Sheet1!I1530,pricelevel!$A$1:$H$1,0))</f>
        <v>91.8</v>
      </c>
    </row>
    <row r="1531" spans="1:41">
      <c r="A1531" s="1">
        <v>43100</v>
      </c>
      <c r="B1531" s="5" t="s">
        <v>262</v>
      </c>
      <c r="C1531">
        <v>56898.318777292567</v>
      </c>
      <c r="D1531">
        <v>0.51746724890829698</v>
      </c>
      <c r="E1531">
        <v>0.9759825327510917</v>
      </c>
      <c r="F1531">
        <v>7.5829694323144103</v>
      </c>
      <c r="G1531">
        <v>211598.25327510919</v>
      </c>
      <c r="H1531">
        <v>0.98511166253101734</v>
      </c>
      <c r="I1531">
        <v>2017</v>
      </c>
      <c r="J1531">
        <v>0.20933977455716588</v>
      </c>
      <c r="K1531">
        <v>0.68493150684931503</v>
      </c>
      <c r="L1531">
        <v>0.14509122502172031</v>
      </c>
      <c r="M1531">
        <v>0.69863013698630139</v>
      </c>
      <c r="N1531">
        <v>0.33333333333333331</v>
      </c>
      <c r="O1531">
        <v>0.47058823529411759</v>
      </c>
      <c r="P1531">
        <v>28008.823529411769</v>
      </c>
      <c r="Q1531">
        <v>672</v>
      </c>
      <c r="R1531">
        <v>21.61538461538462</v>
      </c>
      <c r="S1531">
        <v>1.111111111111111E-2</v>
      </c>
      <c r="T1531">
        <v>1.5277777777777781E-2</v>
      </c>
      <c r="U1531">
        <v>1.3888888888888889E-3</v>
      </c>
      <c r="V1531">
        <v>1151</v>
      </c>
      <c r="W1531">
        <f t="shared" si="46"/>
        <v>2.777777777777778E-2</v>
      </c>
      <c r="X1531">
        <v>5.8333333333333327E-2</v>
      </c>
      <c r="Y1531">
        <v>0.1111111111111111</v>
      </c>
      <c r="Z1531">
        <v>39.348837209302317</v>
      </c>
      <c r="AA1531">
        <v>7.9166666666666663E-2</v>
      </c>
      <c r="AB1531">
        <v>7.7777777777777779E-2</v>
      </c>
      <c r="AC1531">
        <v>720</v>
      </c>
      <c r="AD1531">
        <v>5.8823529411764712E-2</v>
      </c>
      <c r="AE1531">
        <v>0</v>
      </c>
      <c r="AF1531">
        <v>1.3888888888888889E-3</v>
      </c>
      <c r="AG1531">
        <v>6.9444444444444441E-3</v>
      </c>
      <c r="AH1531">
        <v>1.3888888888888889E-3</v>
      </c>
      <c r="AI1531">
        <f t="shared" si="47"/>
        <v>2.3992439357345369E-2</v>
      </c>
      <c r="AJ1531">
        <v>2.7777777777777779E-3</v>
      </c>
      <c r="AK1531">
        <v>0.37254901960784309</v>
      </c>
      <c r="AL1531">
        <v>0.49522154648132061</v>
      </c>
      <c r="AM1531">
        <v>0.6470588235294118</v>
      </c>
      <c r="AN1531">
        <f>INDEX(realgdp!$A:$H,MATCH(Sheet1!A1531,realgdp!$A:$A,0),MATCH(Sheet1!I1531,realgdp!$A$1:$H$1,0))</f>
        <v>5877.6</v>
      </c>
      <c r="AO1531">
        <f>INDEX(pricelevel!$A:$H,MATCH(A1531,pricelevel!$A:$A,0),MATCH(Sheet1!I1531,pricelevel!$A$1:$H$1,0))</f>
        <v>89.8</v>
      </c>
    </row>
    <row r="1532" spans="1:41">
      <c r="A1532" s="1">
        <v>43340</v>
      </c>
      <c r="B1532" s="5" t="s">
        <v>263</v>
      </c>
      <c r="C1532">
        <v>48415.708848715512</v>
      </c>
      <c r="D1532">
        <v>0.4966698382492864</v>
      </c>
      <c r="E1532">
        <v>0.73453853472882968</v>
      </c>
      <c r="F1532">
        <v>7.5347288296860144</v>
      </c>
      <c r="G1532">
        <v>188849.76213130349</v>
      </c>
      <c r="H1532">
        <v>0.96296296296296291</v>
      </c>
      <c r="I1532">
        <v>2017</v>
      </c>
      <c r="J1532">
        <v>0.25441501103752762</v>
      </c>
      <c r="K1532">
        <v>0.90366972477064222</v>
      </c>
      <c r="L1532">
        <v>0.1445345261392228</v>
      </c>
      <c r="M1532">
        <v>0.8990825688073395</v>
      </c>
      <c r="N1532">
        <v>0.4017857142857143</v>
      </c>
      <c r="O1532">
        <v>0.54591836734693877</v>
      </c>
      <c r="P1532">
        <v>26565.612244897959</v>
      </c>
      <c r="Q1532">
        <v>936.63541666666663</v>
      </c>
      <c r="R1532">
        <v>17.572413793103451</v>
      </c>
      <c r="S1532">
        <v>5.6555269922879178E-3</v>
      </c>
      <c r="T1532">
        <v>8.2262210796915161E-3</v>
      </c>
      <c r="U1532">
        <v>4.1131105398457581E-3</v>
      </c>
      <c r="V1532">
        <v>3577</v>
      </c>
      <c r="W1532">
        <f t="shared" si="46"/>
        <v>1.799485861182519E-2</v>
      </c>
      <c r="X1532">
        <v>5.4498714652956297E-2</v>
      </c>
      <c r="Y1532">
        <v>6.7352185089974287E-2</v>
      </c>
      <c r="Z1532">
        <v>42.561728395061728</v>
      </c>
      <c r="AA1532">
        <v>0.1048843187660668</v>
      </c>
      <c r="AB1532">
        <v>8.1748071979434442E-2</v>
      </c>
      <c r="AC1532">
        <v>1945</v>
      </c>
      <c r="AD1532">
        <v>5.1020408163265307E-2</v>
      </c>
      <c r="AE1532">
        <v>2.056555269922879E-3</v>
      </c>
      <c r="AF1532">
        <v>2.056555269922879E-3</v>
      </c>
      <c r="AG1532">
        <v>2.5706940874035988E-3</v>
      </c>
      <c r="AH1532">
        <v>0</v>
      </c>
      <c r="AI1532">
        <f t="shared" si="47"/>
        <v>3.5257437623955064E-2</v>
      </c>
      <c r="AJ1532">
        <v>2.4678663239074548E-2</v>
      </c>
      <c r="AK1532">
        <v>0.40816326530612251</v>
      </c>
      <c r="AL1532">
        <v>0.39753983785294938</v>
      </c>
      <c r="AM1532">
        <v>0.68877551020408168</v>
      </c>
      <c r="AN1532">
        <f>INDEX(realgdp!$A:$H,MATCH(Sheet1!A1532,realgdp!$A:$A,0),MATCH(Sheet1!I1532,realgdp!$A$1:$H$1,0))</f>
        <v>20197.7</v>
      </c>
      <c r="AO1532">
        <f>INDEX(pricelevel!$A:$H,MATCH(A1532,pricelevel!$A:$A,0),MATCH(Sheet1!I1532,pricelevel!$A$1:$H$1,0))</f>
        <v>88.7</v>
      </c>
    </row>
    <row r="1533" spans="1:41">
      <c r="A1533" s="1">
        <v>43900</v>
      </c>
      <c r="B1533" s="5" t="s">
        <v>264</v>
      </c>
      <c r="C1533">
        <v>47270.521739130432</v>
      </c>
      <c r="D1533">
        <v>0.49423247559893518</v>
      </c>
      <c r="E1533">
        <v>0.82253771073646853</v>
      </c>
      <c r="F1533">
        <v>7.5412599822537709</v>
      </c>
      <c r="G1533">
        <v>175386.95652173911</v>
      </c>
      <c r="H1533">
        <v>0.97734627831715215</v>
      </c>
      <c r="I1533">
        <v>2017</v>
      </c>
      <c r="J1533">
        <v>0.22571090047393366</v>
      </c>
      <c r="K1533">
        <v>0.81333333333333335</v>
      </c>
      <c r="L1533">
        <v>0.153869407496977</v>
      </c>
      <c r="M1533">
        <v>0.72</v>
      </c>
      <c r="N1533">
        <v>0.40588235294117653</v>
      </c>
      <c r="O1533">
        <v>0.60493827160493829</v>
      </c>
      <c r="P1533">
        <v>23673.95061728395</v>
      </c>
      <c r="Q1533">
        <v>899.64179104477614</v>
      </c>
      <c r="R1533">
        <v>25.359649122807021</v>
      </c>
      <c r="S1533">
        <v>5.3078556263269636E-3</v>
      </c>
      <c r="T1533">
        <v>8.4925690021231421E-3</v>
      </c>
      <c r="U1533">
        <v>2.6539278131634818E-3</v>
      </c>
      <c r="V1533">
        <v>3308</v>
      </c>
      <c r="W1533">
        <f t="shared" si="46"/>
        <v>1.6454352441613588E-2</v>
      </c>
      <c r="X1533">
        <v>5.9447983014862003E-2</v>
      </c>
      <c r="Y1533">
        <v>7.1656050955414011E-2</v>
      </c>
      <c r="Z1533">
        <v>38.648854961832058</v>
      </c>
      <c r="AA1533">
        <v>0.13322717622080679</v>
      </c>
      <c r="AB1533">
        <v>8.2271762208067936E-2</v>
      </c>
      <c r="AC1533">
        <v>1884</v>
      </c>
      <c r="AD1533">
        <v>4.3209876543209867E-2</v>
      </c>
      <c r="AE1533">
        <v>1.061571125265393E-3</v>
      </c>
      <c r="AF1533">
        <v>1.592356687898089E-3</v>
      </c>
      <c r="AG1533">
        <v>2.6539278131634818E-3</v>
      </c>
      <c r="AH1533">
        <v>1.061571125265393E-3</v>
      </c>
      <c r="AI1533">
        <f t="shared" si="47"/>
        <v>3.8001337655404373E-2</v>
      </c>
      <c r="AJ1533">
        <v>0</v>
      </c>
      <c r="AK1533">
        <v>0.37037037037037029</v>
      </c>
      <c r="AL1533">
        <v>0.43923821039903271</v>
      </c>
      <c r="AM1533">
        <v>0.59259259259259256</v>
      </c>
      <c r="AN1533">
        <f>INDEX(realgdp!$A:$H,MATCH(Sheet1!A1533,realgdp!$A:$A,0),MATCH(Sheet1!I1533,realgdp!$A$1:$H$1,0))</f>
        <v>13793.6</v>
      </c>
      <c r="AO1533">
        <f>INDEX(pricelevel!$A:$H,MATCH(A1533,pricelevel!$A:$A,0),MATCH(Sheet1!I1533,pricelevel!$A$1:$H$1,0))</f>
        <v>88.4</v>
      </c>
    </row>
    <row r="1534" spans="1:41">
      <c r="A1534" s="1">
        <v>44060</v>
      </c>
      <c r="B1534" s="5" t="s">
        <v>265</v>
      </c>
      <c r="C1534">
        <v>54126.316666666673</v>
      </c>
      <c r="D1534">
        <v>0.50509259259259254</v>
      </c>
      <c r="E1534">
        <v>0.92685185185185182</v>
      </c>
      <c r="F1534">
        <v>7.9490740740740744</v>
      </c>
      <c r="G1534">
        <v>248129.6759259259</v>
      </c>
      <c r="H1534">
        <v>0.97394325419803129</v>
      </c>
      <c r="I1534">
        <v>2017</v>
      </c>
      <c r="J1534">
        <v>0.24187832250443</v>
      </c>
      <c r="K1534">
        <v>0.93540051679586567</v>
      </c>
      <c r="L1534">
        <v>0.15386927122464311</v>
      </c>
      <c r="M1534">
        <v>0.91989664082687339</v>
      </c>
      <c r="N1534">
        <v>0.4347202295552367</v>
      </c>
      <c r="O1534">
        <v>0.5365168539325843</v>
      </c>
      <c r="P1534">
        <v>26367.949438202249</v>
      </c>
      <c r="Q1534">
        <v>917.7828571428571</v>
      </c>
      <c r="R1534">
        <v>19.527999999999999</v>
      </c>
      <c r="S1534">
        <v>8.0415045395590135E-3</v>
      </c>
      <c r="T1534">
        <v>9.5979247730220499E-3</v>
      </c>
      <c r="U1534">
        <v>4.4098573281452658E-3</v>
      </c>
      <c r="V1534">
        <v>6655</v>
      </c>
      <c r="W1534">
        <f t="shared" si="46"/>
        <v>2.2049286640726327E-2</v>
      </c>
      <c r="X1534">
        <v>5.6549935149156939E-2</v>
      </c>
      <c r="Y1534">
        <v>9.5979247730220499E-2</v>
      </c>
      <c r="Z1534">
        <v>36.892976588628763</v>
      </c>
      <c r="AA1534">
        <v>0.1037613488975357</v>
      </c>
      <c r="AB1534">
        <v>7.3929961089494164E-2</v>
      </c>
      <c r="AC1534">
        <v>3855</v>
      </c>
      <c r="AD1534">
        <v>9.5505617977528087E-2</v>
      </c>
      <c r="AE1534">
        <v>2.0752269779507129E-3</v>
      </c>
      <c r="AF1534">
        <v>2.334630350194552E-3</v>
      </c>
      <c r="AG1534">
        <v>3.6316472114137481E-3</v>
      </c>
      <c r="AH1534">
        <v>0</v>
      </c>
      <c r="AI1534">
        <f t="shared" si="47"/>
        <v>3.48067588378018E-2</v>
      </c>
      <c r="AJ1534">
        <v>4.1504539559014267E-3</v>
      </c>
      <c r="AK1534">
        <v>0.4157303370786517</v>
      </c>
      <c r="AL1534">
        <v>0.42824943651389941</v>
      </c>
      <c r="AM1534">
        <v>0.7837078651685393</v>
      </c>
      <c r="AN1534">
        <f>INDEX(realgdp!$A:$H,MATCH(Sheet1!A1534,realgdp!$A:$A,0),MATCH(Sheet1!I1534,realgdp!$A$1:$H$1,0))</f>
        <v>21998.799999999999</v>
      </c>
      <c r="AO1534">
        <f>INDEX(pricelevel!$A:$H,MATCH(A1534,pricelevel!$A:$A,0),MATCH(Sheet1!I1534,pricelevel!$A$1:$H$1,0))</f>
        <v>94.8</v>
      </c>
    </row>
    <row r="1535" spans="1:41">
      <c r="A1535" s="1">
        <v>44100</v>
      </c>
      <c r="B1535" s="5" t="s">
        <v>266</v>
      </c>
      <c r="C1535">
        <v>58497.271676300581</v>
      </c>
      <c r="D1535">
        <v>0.50289017341040465</v>
      </c>
      <c r="E1535">
        <v>0.93063583815028905</v>
      </c>
      <c r="F1535">
        <v>7.9919075144508671</v>
      </c>
      <c r="G1535">
        <v>162351.32947976881</v>
      </c>
      <c r="H1535">
        <v>0.97696476964769652</v>
      </c>
      <c r="I1535">
        <v>2017</v>
      </c>
      <c r="J1535">
        <v>0.23089840470193115</v>
      </c>
      <c r="K1535">
        <v>1.0217391304347827</v>
      </c>
      <c r="L1535">
        <v>0.1444746376811594</v>
      </c>
      <c r="M1535">
        <v>0.94927536231884058</v>
      </c>
      <c r="N1535">
        <v>0.39622641509433959</v>
      </c>
      <c r="O1535">
        <v>0.69465648854961837</v>
      </c>
      <c r="P1535">
        <v>33120.305343511449</v>
      </c>
      <c r="Q1535">
        <v>861.89743589743591</v>
      </c>
      <c r="R1535">
        <v>18.174311926605501</v>
      </c>
      <c r="S1535">
        <v>7.4906367041198503E-3</v>
      </c>
      <c r="T1535">
        <v>6.7415730337078653E-3</v>
      </c>
      <c r="U1535">
        <v>3.7453183520599251E-3</v>
      </c>
      <c r="V1535">
        <v>2208</v>
      </c>
      <c r="W1535">
        <f t="shared" si="46"/>
        <v>1.7977528089887639E-2</v>
      </c>
      <c r="X1535">
        <v>5.9176029962546818E-2</v>
      </c>
      <c r="Y1535">
        <v>9.0636704119850184E-2</v>
      </c>
      <c r="Z1535">
        <v>40.146551724137929</v>
      </c>
      <c r="AA1535">
        <v>8.98876404494382E-2</v>
      </c>
      <c r="AB1535">
        <v>6.2172284644194747E-2</v>
      </c>
      <c r="AC1535">
        <v>1335</v>
      </c>
      <c r="AD1535">
        <v>5.3435114503816793E-2</v>
      </c>
      <c r="AE1535">
        <v>7.4906367041198505E-4</v>
      </c>
      <c r="AF1535">
        <v>2.9962546816479402E-3</v>
      </c>
      <c r="AG1535">
        <v>2.9962546816479402E-3</v>
      </c>
      <c r="AH1535">
        <v>7.4906367041198505E-4</v>
      </c>
      <c r="AI1535">
        <f t="shared" si="47"/>
        <v>2.602323338985427E-2</v>
      </c>
      <c r="AJ1535">
        <v>3.7453183520599251E-3</v>
      </c>
      <c r="AK1535">
        <v>0.29770992366412208</v>
      </c>
      <c r="AL1535">
        <v>0.42255434782608697</v>
      </c>
      <c r="AM1535">
        <v>0.49618320610687022</v>
      </c>
      <c r="AN1535">
        <f>INDEX(realgdp!$A:$H,MATCH(Sheet1!A1535,realgdp!$A:$A,0),MATCH(Sheet1!I1535,realgdp!$A$1:$H$1,0))</f>
        <v>8812.2000000000007</v>
      </c>
      <c r="AO1535">
        <f>INDEX(pricelevel!$A:$H,MATCH(A1535,pricelevel!$A:$A,0),MATCH(Sheet1!I1535,pricelevel!$A$1:$H$1,0))</f>
        <v>89.9</v>
      </c>
    </row>
    <row r="1536" spans="1:41">
      <c r="A1536" s="1">
        <v>44140</v>
      </c>
      <c r="B1536" s="5" t="s">
        <v>267</v>
      </c>
      <c r="C1536">
        <v>58886.957671957673</v>
      </c>
      <c r="D1536">
        <v>0.48994708994709002</v>
      </c>
      <c r="E1536">
        <v>0.92698412698412702</v>
      </c>
      <c r="F1536">
        <v>8.0878306878306887</v>
      </c>
      <c r="G1536">
        <v>268255.34391534392</v>
      </c>
      <c r="H1536">
        <v>0.97347316471314005</v>
      </c>
      <c r="I1536">
        <v>2017</v>
      </c>
      <c r="J1536">
        <v>0.22946859903381642</v>
      </c>
      <c r="K1536">
        <v>1.0122324159021407</v>
      </c>
      <c r="L1536">
        <v>0.1173974540311174</v>
      </c>
      <c r="M1536">
        <v>1.015290519877676</v>
      </c>
      <c r="N1536">
        <v>0.51547779273216687</v>
      </c>
      <c r="O1536">
        <v>0.62951807228915657</v>
      </c>
      <c r="P1536">
        <v>30835.632530120482</v>
      </c>
      <c r="Q1536">
        <v>1047.811594202899</v>
      </c>
      <c r="R1536">
        <v>22.905138339920949</v>
      </c>
      <c r="S1536">
        <v>8.0741626794258378E-3</v>
      </c>
      <c r="T1536">
        <v>1.046650717703349E-2</v>
      </c>
      <c r="U1536">
        <v>5.3827751196172252E-3</v>
      </c>
      <c r="V1536">
        <v>5656</v>
      </c>
      <c r="W1536">
        <f t="shared" si="46"/>
        <v>2.3923444976076555E-2</v>
      </c>
      <c r="X1536">
        <v>5.7117224880382768E-2</v>
      </c>
      <c r="Y1536">
        <v>9.0909090909090912E-2</v>
      </c>
      <c r="Z1536">
        <v>38.14385964912281</v>
      </c>
      <c r="AA1536">
        <v>9.3301435406698566E-2</v>
      </c>
      <c r="AB1536">
        <v>4.395933014354067E-2</v>
      </c>
      <c r="AC1536">
        <v>3344</v>
      </c>
      <c r="AD1536">
        <v>0.12650602409638551</v>
      </c>
      <c r="AE1536">
        <v>2.9904306220095689E-3</v>
      </c>
      <c r="AF1536">
        <v>2.392344497607655E-3</v>
      </c>
      <c r="AG1536">
        <v>4.4856459330143541E-3</v>
      </c>
      <c r="AH1536">
        <v>8.9712918660287083E-4</v>
      </c>
      <c r="AI1536">
        <f t="shared" si="47"/>
        <v>3.3980544851135733E-2</v>
      </c>
      <c r="AJ1536">
        <v>5.9808612440191385E-4</v>
      </c>
      <c r="AK1536">
        <v>0.26506024096385539</v>
      </c>
      <c r="AL1536">
        <v>0.38189533239038193</v>
      </c>
      <c r="AM1536">
        <v>0.47289156626506018</v>
      </c>
      <c r="AN1536">
        <f>INDEX(realgdp!$A:$H,MATCH(Sheet1!A1536,realgdp!$A:$A,0),MATCH(Sheet1!I1536,realgdp!$A$1:$H$1,0))</f>
        <v>24050</v>
      </c>
      <c r="AO1536">
        <f>INDEX(pricelevel!$A:$H,MATCH(A1536,pricelevel!$A:$A,0),MATCH(Sheet1!I1536,pricelevel!$A$1:$H$1,0))</f>
        <v>97.2</v>
      </c>
    </row>
    <row r="1537" spans="1:41">
      <c r="A1537" s="1">
        <v>44180</v>
      </c>
      <c r="B1537" s="5" t="s">
        <v>268</v>
      </c>
      <c r="C1537">
        <v>48286.947890818861</v>
      </c>
      <c r="D1537">
        <v>0.5186104218362283</v>
      </c>
      <c r="E1537">
        <v>0.97353184449958641</v>
      </c>
      <c r="F1537">
        <v>7.7477253928866832</v>
      </c>
      <c r="G1537">
        <v>178089.66087675761</v>
      </c>
      <c r="H1537">
        <v>0.98349514563106799</v>
      </c>
      <c r="I1537">
        <v>2017</v>
      </c>
      <c r="J1537">
        <v>0.24314147391070468</v>
      </c>
      <c r="K1537">
        <v>1.0904761904761904</v>
      </c>
      <c r="L1537">
        <v>0.14842249657064471</v>
      </c>
      <c r="M1537">
        <v>0.95238095238095233</v>
      </c>
      <c r="N1537">
        <v>0.56823266219239377</v>
      </c>
      <c r="O1537">
        <v>0.58499999999999996</v>
      </c>
      <c r="P1537">
        <v>28638.35</v>
      </c>
      <c r="Q1537">
        <v>761.61764705882354</v>
      </c>
      <c r="R1537">
        <v>23.069182389937112</v>
      </c>
      <c r="S1537">
        <v>7.3698756333486874E-3</v>
      </c>
      <c r="T1537">
        <v>1.4279134039613081E-2</v>
      </c>
      <c r="U1537">
        <v>5.5274067250115164E-3</v>
      </c>
      <c r="V1537">
        <v>3645</v>
      </c>
      <c r="W1537">
        <f t="shared" si="46"/>
        <v>2.7176416397973281E-2</v>
      </c>
      <c r="X1537">
        <v>6.632888070013819E-2</v>
      </c>
      <c r="Y1537">
        <v>8.337171810225702E-2</v>
      </c>
      <c r="Z1537">
        <v>41.4</v>
      </c>
      <c r="AA1537">
        <v>0.1059419622293874</v>
      </c>
      <c r="AB1537">
        <v>7.4619990787655452E-2</v>
      </c>
      <c r="AC1537">
        <v>2171</v>
      </c>
      <c r="AD1537">
        <v>0.03</v>
      </c>
      <c r="AE1537">
        <v>3.224320589590051E-3</v>
      </c>
      <c r="AF1537">
        <v>2.303086135421465E-3</v>
      </c>
      <c r="AG1537">
        <v>4.1455550437586369E-3</v>
      </c>
      <c r="AH1537">
        <v>9.2123445416858593E-4</v>
      </c>
      <c r="AI1537">
        <f t="shared" si="47"/>
        <v>2.6594327084445282E-2</v>
      </c>
      <c r="AJ1537">
        <v>1.8424689083371721E-3</v>
      </c>
      <c r="AK1537">
        <v>0.48499999999999999</v>
      </c>
      <c r="AL1537">
        <v>0.45048010973936897</v>
      </c>
      <c r="AM1537">
        <v>0.71499999999999997</v>
      </c>
      <c r="AN1537">
        <f>INDEX(realgdp!$A:$H,MATCH(Sheet1!A1537,realgdp!$A:$A,0),MATCH(Sheet1!I1537,realgdp!$A$1:$H$1,0))</f>
        <v>16863.400000000001</v>
      </c>
      <c r="AO1537">
        <f>INDEX(pricelevel!$A:$H,MATCH(A1537,pricelevel!$A:$A,0),MATCH(Sheet1!I1537,pricelevel!$A$1:$H$1,0))</f>
        <v>87</v>
      </c>
    </row>
    <row r="1538" spans="1:41">
      <c r="A1538" s="1">
        <v>44220</v>
      </c>
      <c r="B1538" s="5" t="s">
        <v>269</v>
      </c>
      <c r="C1538">
        <v>47583.843212237087</v>
      </c>
      <c r="D1538">
        <v>0.51625239005736134</v>
      </c>
      <c r="E1538">
        <v>0.94072657743785848</v>
      </c>
      <c r="F1538">
        <v>7.4760994263862326</v>
      </c>
      <c r="G1538">
        <v>151178.9674952199</v>
      </c>
      <c r="H1538">
        <v>0.97836538461538458</v>
      </c>
      <c r="I1538">
        <v>2017</v>
      </c>
      <c r="J1538">
        <v>0.21268656716417911</v>
      </c>
      <c r="K1538">
        <v>0.79797979797979801</v>
      </c>
      <c r="L1538">
        <v>0.14024005053695521</v>
      </c>
      <c r="M1538">
        <v>0.80808080808080807</v>
      </c>
      <c r="N1538">
        <v>0.39416058394160591</v>
      </c>
      <c r="O1538">
        <v>0.45</v>
      </c>
      <c r="P1538">
        <v>24718</v>
      </c>
      <c r="Q1538">
        <v>676.43243243243239</v>
      </c>
      <c r="R1538">
        <v>23.879310344827591</v>
      </c>
      <c r="S1538">
        <v>3.3149171270718228E-3</v>
      </c>
      <c r="T1538">
        <v>3.3149171270718228E-3</v>
      </c>
      <c r="U1538">
        <v>1.104972375690608E-3</v>
      </c>
      <c r="V1538">
        <v>1583</v>
      </c>
      <c r="W1538">
        <f t="shared" ref="W1538:W1567" si="48">S1538+T1538+U1538</f>
        <v>7.7348066298342536E-3</v>
      </c>
      <c r="X1538">
        <v>6.0773480662983423E-2</v>
      </c>
      <c r="Y1538">
        <v>6.6298342541436461E-2</v>
      </c>
      <c r="Z1538">
        <v>37.134328358208947</v>
      </c>
      <c r="AA1538">
        <v>0.10055248618784531</v>
      </c>
      <c r="AB1538">
        <v>8.6187845303867403E-2</v>
      </c>
      <c r="AC1538">
        <v>905</v>
      </c>
      <c r="AD1538">
        <v>0</v>
      </c>
      <c r="AE1538">
        <v>0</v>
      </c>
      <c r="AF1538">
        <v>1.104972375690608E-3</v>
      </c>
      <c r="AG1538">
        <v>2.2099447513812161E-3</v>
      </c>
      <c r="AH1538">
        <v>0</v>
      </c>
      <c r="AI1538">
        <f t="shared" si="47"/>
        <v>2.736598561503489E-2</v>
      </c>
      <c r="AJ1538">
        <v>1.104972375690608E-3</v>
      </c>
      <c r="AK1538">
        <v>0.4</v>
      </c>
      <c r="AL1538">
        <v>0.45293746051800382</v>
      </c>
      <c r="AM1538">
        <v>0.95</v>
      </c>
      <c r="AN1538">
        <f>INDEX(realgdp!$A:$H,MATCH(Sheet1!A1538,realgdp!$A:$A,0),MATCH(Sheet1!I1538,realgdp!$A$1:$H$1,0))</f>
        <v>3913.9</v>
      </c>
      <c r="AO1538">
        <f>INDEX(pricelevel!$A:$H,MATCH(A1538,pricelevel!$A:$A,0),MATCH(Sheet1!I1538,pricelevel!$A$1:$H$1,0))</f>
        <v>86.7</v>
      </c>
    </row>
    <row r="1539" spans="1:41">
      <c r="A1539" s="1">
        <v>44300</v>
      </c>
      <c r="B1539" s="5" t="s">
        <v>270</v>
      </c>
      <c r="C1539">
        <v>56714.819494584837</v>
      </c>
      <c r="D1539">
        <v>0.51624548736462095</v>
      </c>
      <c r="E1539">
        <v>0.96570397111913353</v>
      </c>
      <c r="F1539">
        <v>8.0613718411552355</v>
      </c>
      <c r="G1539">
        <v>235542.5992779783</v>
      </c>
      <c r="H1539">
        <v>0.97505197505197505</v>
      </c>
      <c r="I1539">
        <v>2017</v>
      </c>
      <c r="J1539">
        <v>0.2490372272143774</v>
      </c>
      <c r="K1539">
        <v>1.0957446808510638</v>
      </c>
      <c r="L1539">
        <v>0.11038575667655789</v>
      </c>
      <c r="M1539">
        <v>1.138297872340426</v>
      </c>
      <c r="N1539">
        <v>0.49246231155778902</v>
      </c>
      <c r="O1539">
        <v>0.66355140186915884</v>
      </c>
      <c r="P1539">
        <v>27602.242990654209</v>
      </c>
      <c r="Q1539">
        <v>1148.652173913043</v>
      </c>
      <c r="R1539">
        <v>23.55714285714286</v>
      </c>
      <c r="S1539">
        <v>1.520572450805009E-2</v>
      </c>
      <c r="T1539">
        <v>1.8783542039355991E-2</v>
      </c>
      <c r="U1539">
        <v>7.1556350626118068E-3</v>
      </c>
      <c r="V1539">
        <v>1685</v>
      </c>
      <c r="W1539">
        <f t="shared" si="48"/>
        <v>4.1144901610017888E-2</v>
      </c>
      <c r="X1539">
        <v>7.1556350626118065E-2</v>
      </c>
      <c r="Y1539">
        <v>6.5295169946332735E-2</v>
      </c>
      <c r="Z1539">
        <v>40.597701149425291</v>
      </c>
      <c r="AA1539">
        <v>8.6762075134168157E-2</v>
      </c>
      <c r="AB1539">
        <v>7.3345259391771014E-2</v>
      </c>
      <c r="AC1539">
        <v>1118</v>
      </c>
      <c r="AD1539">
        <v>0.14018691588785051</v>
      </c>
      <c r="AE1539">
        <v>4.4722719141323791E-3</v>
      </c>
      <c r="AF1539">
        <v>2.6833631484794269E-3</v>
      </c>
      <c r="AG1539">
        <v>1.0733452593917709E-2</v>
      </c>
      <c r="AH1539">
        <v>8.9445438282647585E-4</v>
      </c>
      <c r="AI1539">
        <f t="shared" ref="AI1539:AI1567" si="49">Q1539/P1539</f>
        <v>4.1614450474259032E-2</v>
      </c>
      <c r="AJ1539">
        <v>3.577817531305903E-3</v>
      </c>
      <c r="AK1539">
        <v>0.3925233644859813</v>
      </c>
      <c r="AL1539">
        <v>0.39703264094955493</v>
      </c>
      <c r="AM1539">
        <v>0.37383177570093462</v>
      </c>
      <c r="AN1539">
        <f>INDEX(realgdp!$A:$H,MATCH(Sheet1!A1539,realgdp!$A:$A,0),MATCH(Sheet1!I1539,realgdp!$A$1:$H$1,0))</f>
        <v>8091</v>
      </c>
      <c r="AO1539">
        <f>INDEX(pricelevel!$A:$H,MATCH(A1539,pricelevel!$A:$A,0),MATCH(Sheet1!I1539,pricelevel!$A$1:$H$1,0))</f>
        <v>102.8</v>
      </c>
    </row>
    <row r="1540" spans="1:41">
      <c r="A1540" s="1">
        <v>44700</v>
      </c>
      <c r="B1540" s="5" t="s">
        <v>271</v>
      </c>
      <c r="C1540">
        <v>58607.76470588235</v>
      </c>
      <c r="D1540">
        <v>0.51511819681143489</v>
      </c>
      <c r="E1540">
        <v>0.70863111599780104</v>
      </c>
      <c r="F1540">
        <v>7.2451896646509084</v>
      </c>
      <c r="G1540">
        <v>380820.72567344701</v>
      </c>
      <c r="H1540">
        <v>0.96627756160830092</v>
      </c>
      <c r="I1540">
        <v>2017</v>
      </c>
      <c r="J1540">
        <v>0.27067669172932329</v>
      </c>
      <c r="K1540">
        <v>0.79417879417879422</v>
      </c>
      <c r="L1540">
        <v>0.1757852824067247</v>
      </c>
      <c r="M1540">
        <v>0.8565488565488566</v>
      </c>
      <c r="N1540">
        <v>0.38395415472779371</v>
      </c>
      <c r="O1540">
        <v>0.41019417475728148</v>
      </c>
      <c r="P1540">
        <v>24327.184466019418</v>
      </c>
      <c r="Q1540">
        <v>1219.277173913043</v>
      </c>
      <c r="R1540">
        <v>36.529644268774703</v>
      </c>
      <c r="S1540">
        <v>7.1245369051011684E-3</v>
      </c>
      <c r="T1540">
        <v>6.269592476489028E-3</v>
      </c>
      <c r="U1540">
        <v>5.9846110002849812E-3</v>
      </c>
      <c r="V1540">
        <v>6781</v>
      </c>
      <c r="W1540">
        <f t="shared" si="48"/>
        <v>1.9378740381875176E-2</v>
      </c>
      <c r="X1540">
        <v>5.2436591621544598E-2</v>
      </c>
      <c r="Y1540">
        <v>7.5805072670276433E-2</v>
      </c>
      <c r="Z1540">
        <v>38.276666666666657</v>
      </c>
      <c r="AA1540">
        <v>9.9743516671416357E-2</v>
      </c>
      <c r="AB1540">
        <v>9.9173553719008267E-2</v>
      </c>
      <c r="AC1540">
        <v>3509</v>
      </c>
      <c r="AD1540">
        <v>0.220873786407767</v>
      </c>
      <c r="AE1540">
        <v>3.4197777144485608E-3</v>
      </c>
      <c r="AF1540">
        <v>2.5648332858364208E-3</v>
      </c>
      <c r="AG1540">
        <v>3.4197777144485608E-3</v>
      </c>
      <c r="AH1540">
        <v>5.699629524080935E-4</v>
      </c>
      <c r="AI1540">
        <f t="shared" si="49"/>
        <v>5.011994608813642E-2</v>
      </c>
      <c r="AJ1540">
        <v>2.849814762040468E-4</v>
      </c>
      <c r="AK1540">
        <v>0.32281553398058249</v>
      </c>
      <c r="AL1540">
        <v>0.41306591948090249</v>
      </c>
      <c r="AM1540">
        <v>0.72330097087378642</v>
      </c>
      <c r="AN1540">
        <f>INDEX(realgdp!$A:$H,MATCH(Sheet1!A1540,realgdp!$A:$A,0),MATCH(Sheet1!I1540,realgdp!$A$1:$H$1,0))</f>
        <v>23556.2</v>
      </c>
      <c r="AO1540">
        <f>INDEX(pricelevel!$A:$H,MATCH(A1540,pricelevel!$A:$A,0),MATCH(Sheet1!I1540,pricelevel!$A$1:$H$1,0))</f>
        <v>99.5</v>
      </c>
    </row>
    <row r="1541" spans="1:41">
      <c r="A1541" s="1">
        <v>45060</v>
      </c>
      <c r="B1541" s="5" t="s">
        <v>273</v>
      </c>
      <c r="C1541">
        <v>55515.538253215978</v>
      </c>
      <c r="D1541">
        <v>0.50101557210561953</v>
      </c>
      <c r="E1541">
        <v>0.94651320243737302</v>
      </c>
      <c r="F1541">
        <v>7.9989844278943796</v>
      </c>
      <c r="G1541">
        <v>155042.21394719029</v>
      </c>
      <c r="H1541">
        <v>0.97728178557194101</v>
      </c>
      <c r="I1541">
        <v>2017</v>
      </c>
      <c r="J1541">
        <v>0.24211011287721723</v>
      </c>
      <c r="K1541">
        <v>0.88512241054613938</v>
      </c>
      <c r="L1541">
        <v>0.13740278105114309</v>
      </c>
      <c r="M1541">
        <v>0.93408662900188322</v>
      </c>
      <c r="N1541">
        <v>0.52517985611510787</v>
      </c>
      <c r="O1541">
        <v>0.62298387096774188</v>
      </c>
      <c r="P1541">
        <v>28947.217741935481</v>
      </c>
      <c r="Q1541">
        <v>949.92410714285711</v>
      </c>
      <c r="R1541">
        <v>22.59625668449198</v>
      </c>
      <c r="S1541">
        <v>9.4525403702244975E-3</v>
      </c>
      <c r="T1541">
        <v>1.280031508467901E-2</v>
      </c>
      <c r="U1541">
        <v>6.8924773532886962E-3</v>
      </c>
      <c r="V1541">
        <v>8486</v>
      </c>
      <c r="W1541">
        <f t="shared" si="48"/>
        <v>2.9145332808192204E-2</v>
      </c>
      <c r="X1541">
        <v>6.2032296179598267E-2</v>
      </c>
      <c r="Y1541">
        <v>8.1922016541945641E-2</v>
      </c>
      <c r="Z1541">
        <v>38.693975903614458</v>
      </c>
      <c r="AA1541">
        <v>9.9448601811736898E-2</v>
      </c>
      <c r="AB1541">
        <v>5.8881449389523437E-2</v>
      </c>
      <c r="AC1541">
        <v>5078</v>
      </c>
      <c r="AD1541">
        <v>6.8548387096774188E-2</v>
      </c>
      <c r="AE1541">
        <v>2.5600630169358009E-3</v>
      </c>
      <c r="AF1541">
        <v>4.3324143363528949E-3</v>
      </c>
      <c r="AG1541">
        <v>5.7109098070106338E-3</v>
      </c>
      <c r="AH1541">
        <v>3.9385584875935412E-4</v>
      </c>
      <c r="AI1541">
        <f t="shared" si="49"/>
        <v>3.2815730879956512E-2</v>
      </c>
      <c r="AJ1541">
        <v>1.96927924379677E-4</v>
      </c>
      <c r="AK1541">
        <v>0.30040322580645162</v>
      </c>
      <c r="AL1541">
        <v>0.40454866839500347</v>
      </c>
      <c r="AM1541">
        <v>0.45564516129032262</v>
      </c>
      <c r="AN1541">
        <f>INDEX(realgdp!$A:$H,MATCH(Sheet1!A1541,realgdp!$A:$A,0),MATCH(Sheet1!I1541,realgdp!$A$1:$H$1,0))</f>
        <v>29233.9</v>
      </c>
      <c r="AO1541">
        <f>INDEX(pricelevel!$A:$H,MATCH(A1541,pricelevel!$A:$A,0),MATCH(Sheet1!I1541,pricelevel!$A$1:$H$1,0))</f>
        <v>97.1</v>
      </c>
    </row>
    <row r="1542" spans="1:41">
      <c r="A1542" s="1">
        <v>45300</v>
      </c>
      <c r="B1542" s="5" t="s">
        <v>275</v>
      </c>
      <c r="C1542">
        <v>58020.424301900261</v>
      </c>
      <c r="D1542">
        <v>0.49790347042555089</v>
      </c>
      <c r="E1542">
        <v>0.87001516638415555</v>
      </c>
      <c r="F1542">
        <v>7.9076634846997944</v>
      </c>
      <c r="G1542">
        <v>268408.85895262728</v>
      </c>
      <c r="H1542">
        <v>0.97719087635054025</v>
      </c>
      <c r="I1542">
        <v>2017</v>
      </c>
      <c r="J1542">
        <v>0.2239362887057251</v>
      </c>
      <c r="K1542">
        <v>0.92790824685963957</v>
      </c>
      <c r="L1542">
        <v>0.123141181349606</v>
      </c>
      <c r="M1542">
        <v>0.97487711632987439</v>
      </c>
      <c r="N1542">
        <v>0.46113989637305702</v>
      </c>
      <c r="O1542">
        <v>0.6</v>
      </c>
      <c r="P1542">
        <v>28391.91596638655</v>
      </c>
      <c r="Q1542">
        <v>1181.869752421959</v>
      </c>
      <c r="R1542">
        <v>27.339325842696631</v>
      </c>
      <c r="S1542">
        <v>6.9426719077033032E-3</v>
      </c>
      <c r="T1542">
        <v>1.1792332431466639E-2</v>
      </c>
      <c r="U1542">
        <v>5.9727398029506351E-3</v>
      </c>
      <c r="V1542">
        <v>33758</v>
      </c>
      <c r="W1542">
        <f t="shared" si="48"/>
        <v>2.4707744142120576E-2</v>
      </c>
      <c r="X1542">
        <v>5.6358160191944458E-2</v>
      </c>
      <c r="Y1542">
        <v>0.1066925315227934</v>
      </c>
      <c r="Z1542">
        <v>39.144275314361352</v>
      </c>
      <c r="AA1542">
        <v>0.1245086528153556</v>
      </c>
      <c r="AB1542">
        <v>5.1355352493746488E-2</v>
      </c>
      <c r="AC1542">
        <v>19589</v>
      </c>
      <c r="AD1542">
        <v>0.19327731092436981</v>
      </c>
      <c r="AE1542">
        <v>2.348256674664353E-3</v>
      </c>
      <c r="AF1542">
        <v>3.624483128286283E-3</v>
      </c>
      <c r="AG1542">
        <v>2.7566491398233698E-3</v>
      </c>
      <c r="AH1542">
        <v>8.678339884629129E-4</v>
      </c>
      <c r="AI1542">
        <f t="shared" si="49"/>
        <v>4.1626981209059138E-2</v>
      </c>
      <c r="AJ1542">
        <v>1.2762264536219309E-3</v>
      </c>
      <c r="AK1542">
        <v>0.3187675070028011</v>
      </c>
      <c r="AL1542">
        <v>0.44659043782214591</v>
      </c>
      <c r="AM1542">
        <v>0.46946778711484588</v>
      </c>
      <c r="AN1542">
        <f>INDEX(realgdp!$A:$H,MATCH(Sheet1!A1542,realgdp!$A:$A,0),MATCH(Sheet1!I1542,realgdp!$A$1:$H$1,0))</f>
        <v>127432.4</v>
      </c>
      <c r="AO1542">
        <f>INDEX(pricelevel!$A:$H,MATCH(A1542,pricelevel!$A:$A,0),MATCH(Sheet1!I1542,pricelevel!$A$1:$H$1,0))</f>
        <v>98.9</v>
      </c>
    </row>
    <row r="1543" spans="1:41">
      <c r="A1543" s="1">
        <v>45780</v>
      </c>
      <c r="B1543" s="5" t="s">
        <v>277</v>
      </c>
      <c r="C1543">
        <v>52421.075415423948</v>
      </c>
      <c r="D1543">
        <v>0.50532594801874731</v>
      </c>
      <c r="E1543">
        <v>0.91606305922454201</v>
      </c>
      <c r="F1543">
        <v>7.7490413293566256</v>
      </c>
      <c r="G1543">
        <v>163048.0613549212</v>
      </c>
      <c r="H1543">
        <v>0.97034764826175868</v>
      </c>
      <c r="I1543">
        <v>2017</v>
      </c>
      <c r="J1543">
        <v>0.23067983730389308</v>
      </c>
      <c r="K1543">
        <v>0.95073891625615758</v>
      </c>
      <c r="L1543">
        <v>0.1294277929155313</v>
      </c>
      <c r="M1543">
        <v>0.88423645320197042</v>
      </c>
      <c r="N1543">
        <v>0.51577503429355276</v>
      </c>
      <c r="O1543">
        <v>0.60724233983286913</v>
      </c>
      <c r="P1543">
        <v>29851.532033426189</v>
      </c>
      <c r="Q1543">
        <v>777.31677018633536</v>
      </c>
      <c r="R1543">
        <v>20.13928571428572</v>
      </c>
      <c r="S1543">
        <v>7.2211155378486052E-3</v>
      </c>
      <c r="T1543">
        <v>1.319721115537849E-2</v>
      </c>
      <c r="U1543">
        <v>4.7310756972111564E-3</v>
      </c>
      <c r="V1543">
        <v>6606</v>
      </c>
      <c r="W1543">
        <f t="shared" si="48"/>
        <v>2.5149402390438252E-2</v>
      </c>
      <c r="X1543">
        <v>6.4990039840637448E-2</v>
      </c>
      <c r="Y1543">
        <v>7.5199203187250999E-2</v>
      </c>
      <c r="Z1543">
        <v>38.611285266457678</v>
      </c>
      <c r="AA1543">
        <v>9.113545816733068E-2</v>
      </c>
      <c r="AB1543">
        <v>8.6155378486055784E-2</v>
      </c>
      <c r="AC1543">
        <v>4016</v>
      </c>
      <c r="AD1543">
        <v>5.0139275766016712E-2</v>
      </c>
      <c r="AE1543">
        <v>1.2450199203187251E-3</v>
      </c>
      <c r="AF1543">
        <v>3.4860557768924298E-3</v>
      </c>
      <c r="AG1543">
        <v>3.237051792828685E-3</v>
      </c>
      <c r="AH1543">
        <v>0</v>
      </c>
      <c r="AI1543">
        <f t="shared" si="49"/>
        <v>2.6039426362303168E-2</v>
      </c>
      <c r="AJ1543">
        <v>1.2450199203187251E-3</v>
      </c>
      <c r="AK1543">
        <v>0.35097493036211702</v>
      </c>
      <c r="AL1543">
        <v>0.41931577353920679</v>
      </c>
      <c r="AM1543">
        <v>0.4763231197771588</v>
      </c>
      <c r="AN1543">
        <f>INDEX(realgdp!$A:$H,MATCH(Sheet1!A1543,realgdp!$A:$A,0),MATCH(Sheet1!I1543,realgdp!$A$1:$H$1,0))</f>
        <v>28299.8</v>
      </c>
      <c r="AO1543">
        <f>INDEX(pricelevel!$A:$H,MATCH(A1543,pricelevel!$A:$A,0),MATCH(Sheet1!I1543,pricelevel!$A$1:$H$1,0))</f>
        <v>87.7</v>
      </c>
    </row>
    <row r="1544" spans="1:41">
      <c r="A1544" s="1">
        <v>45820</v>
      </c>
      <c r="B1544" s="5" t="s">
        <v>278</v>
      </c>
      <c r="C1544">
        <v>45793.527472527472</v>
      </c>
      <c r="D1544">
        <v>0.49780219780219781</v>
      </c>
      <c r="E1544">
        <v>0.94065934065934065</v>
      </c>
      <c r="F1544">
        <v>7.7989010989010987</v>
      </c>
      <c r="G1544">
        <v>146765.3846153846</v>
      </c>
      <c r="H1544">
        <v>0.98447606727037518</v>
      </c>
      <c r="I1544">
        <v>2017</v>
      </c>
      <c r="J1544">
        <v>0.22888713496448304</v>
      </c>
      <c r="K1544">
        <v>0.61538461538461542</v>
      </c>
      <c r="L1544">
        <v>0.14740710494079209</v>
      </c>
      <c r="M1544">
        <v>0.67455621301775148</v>
      </c>
      <c r="N1544">
        <v>0.40845070422535212</v>
      </c>
      <c r="O1544">
        <v>0.60526315789473684</v>
      </c>
      <c r="P1544">
        <v>28885.52631578947</v>
      </c>
      <c r="Q1544">
        <v>790.17647058823525</v>
      </c>
      <c r="R1544">
        <v>22.130434782608699</v>
      </c>
      <c r="S1544">
        <v>1.153324287652646E-2</v>
      </c>
      <c r="T1544">
        <v>7.462686567164179E-3</v>
      </c>
      <c r="U1544">
        <v>3.3921302578019002E-3</v>
      </c>
      <c r="V1544">
        <v>2449</v>
      </c>
      <c r="W1544">
        <f t="shared" si="48"/>
        <v>2.2388059701492539E-2</v>
      </c>
      <c r="X1544">
        <v>6.6485753052917235E-2</v>
      </c>
      <c r="Y1544">
        <v>9.0909090909090912E-2</v>
      </c>
      <c r="Z1544">
        <v>39.106796116504853</v>
      </c>
      <c r="AA1544">
        <v>9.1587516960651288E-2</v>
      </c>
      <c r="AB1544">
        <v>6.6485753052917235E-2</v>
      </c>
      <c r="AC1544">
        <v>1474</v>
      </c>
      <c r="AD1544">
        <v>5.2631578947368418E-2</v>
      </c>
      <c r="AE1544">
        <v>1.3568521031207599E-3</v>
      </c>
      <c r="AF1544">
        <v>2.03527815468114E-3</v>
      </c>
      <c r="AG1544">
        <v>6.1058344640434192E-3</v>
      </c>
      <c r="AH1544">
        <v>0</v>
      </c>
      <c r="AI1544">
        <f t="shared" si="49"/>
        <v>2.7355446528814234E-2</v>
      </c>
      <c r="AJ1544">
        <v>0</v>
      </c>
      <c r="AK1544">
        <v>0.48245614035087719</v>
      </c>
      <c r="AL1544">
        <v>0.4610044916292364</v>
      </c>
      <c r="AM1544">
        <v>0.99122807017543857</v>
      </c>
      <c r="AN1544">
        <f>INDEX(realgdp!$A:$H,MATCH(Sheet1!A1544,realgdp!$A:$A,0),MATCH(Sheet1!I1544,realgdp!$A$1:$H$1,0))</f>
        <v>9205.2999999999993</v>
      </c>
      <c r="AO1544">
        <f>INDEX(pricelevel!$A:$H,MATCH(A1544,pricelevel!$A:$A,0),MATCH(Sheet1!I1544,pricelevel!$A$1:$H$1,0))</f>
        <v>88.6</v>
      </c>
    </row>
    <row r="1545" spans="1:41">
      <c r="A1545" s="1">
        <v>45940</v>
      </c>
      <c r="B1545" s="5" t="s">
        <v>279</v>
      </c>
      <c r="C1545">
        <v>87588.523076923084</v>
      </c>
      <c r="D1545">
        <v>0.50480769230769229</v>
      </c>
      <c r="E1545">
        <v>0.72980769230769227</v>
      </c>
      <c r="F1545">
        <v>8.7384615384615376</v>
      </c>
      <c r="G1545">
        <v>388741.63461538462</v>
      </c>
      <c r="H1545">
        <v>0.97210300429184548</v>
      </c>
      <c r="I1545">
        <v>2017</v>
      </c>
      <c r="J1545">
        <v>0.26045400238948624</v>
      </c>
      <c r="K1545">
        <v>1.0432432432432432</v>
      </c>
      <c r="L1545">
        <v>0.13676012461059189</v>
      </c>
      <c r="M1545">
        <v>1.0162162162162161</v>
      </c>
      <c r="N1545">
        <v>0.61483253588516751</v>
      </c>
      <c r="O1545">
        <v>0.67021276595744683</v>
      </c>
      <c r="P1545">
        <v>31261.70212765957</v>
      </c>
      <c r="Q1545">
        <v>1330.0625</v>
      </c>
      <c r="R1545">
        <v>26.446043165467621</v>
      </c>
      <c r="S1545">
        <v>9.5766129032258066E-3</v>
      </c>
      <c r="T1545">
        <v>2.1169354838709679E-2</v>
      </c>
      <c r="U1545">
        <v>2.520161290322581E-3</v>
      </c>
      <c r="V1545">
        <v>3210</v>
      </c>
      <c r="W1545">
        <f t="shared" si="48"/>
        <v>3.3266129032258063E-2</v>
      </c>
      <c r="X1545">
        <v>4.1330645161290321E-2</v>
      </c>
      <c r="Y1545">
        <v>0.1184475806451613</v>
      </c>
      <c r="Z1545">
        <v>40.012500000000003</v>
      </c>
      <c r="AA1545">
        <v>9.9294354838709672E-2</v>
      </c>
      <c r="AB1545">
        <v>5.5947580645161289E-2</v>
      </c>
      <c r="AC1545">
        <v>1984</v>
      </c>
      <c r="AD1545">
        <v>0.32978723404255322</v>
      </c>
      <c r="AE1545">
        <v>2.016129032258064E-3</v>
      </c>
      <c r="AF1545">
        <v>5.0403225806451612E-4</v>
      </c>
      <c r="AG1545">
        <v>8.0645161290322578E-3</v>
      </c>
      <c r="AH1545">
        <v>5.0403225806451612E-4</v>
      </c>
      <c r="AI1545">
        <f t="shared" si="49"/>
        <v>4.254606785544137E-2</v>
      </c>
      <c r="AJ1545">
        <v>5.0403225806451612E-4</v>
      </c>
      <c r="AK1545">
        <v>0.26063829787234039</v>
      </c>
      <c r="AL1545">
        <v>0.42149532710280369</v>
      </c>
      <c r="AM1545">
        <v>0.32446808510638298</v>
      </c>
      <c r="AN1545">
        <f>INDEX(realgdp!$A:$H,MATCH(Sheet1!A1545,realgdp!$A:$A,0),MATCH(Sheet1!I1545,realgdp!$A$1:$H$1,0))</f>
        <v>25759.3</v>
      </c>
      <c r="AO1545">
        <f>INDEX(pricelevel!$A:$H,MATCH(A1545,pricelevel!$A:$A,0),MATCH(Sheet1!I1545,pricelevel!$A$1:$H$1,0))</f>
        <v>111.6</v>
      </c>
    </row>
    <row r="1546" spans="1:41">
      <c r="A1546" s="1">
        <v>46060</v>
      </c>
      <c r="B1546" s="5" t="s">
        <v>280</v>
      </c>
      <c r="C1546">
        <v>54946.295547837071</v>
      </c>
      <c r="D1546">
        <v>0.50110514682664986</v>
      </c>
      <c r="E1546">
        <v>0.85664666877170825</v>
      </c>
      <c r="F1546">
        <v>7.9403220713609093</v>
      </c>
      <c r="G1546">
        <v>225082.75970950429</v>
      </c>
      <c r="H1546">
        <v>0.97029320987654322</v>
      </c>
      <c r="I1546">
        <v>2017</v>
      </c>
      <c r="J1546">
        <v>0.25014420303787732</v>
      </c>
      <c r="K1546">
        <v>0.96683250414593702</v>
      </c>
      <c r="L1546">
        <v>0.13145948034386171</v>
      </c>
      <c r="M1546">
        <v>0.99834162520729686</v>
      </c>
      <c r="N1546">
        <v>0.4164358264081256</v>
      </c>
      <c r="O1546">
        <v>0.64617940199335544</v>
      </c>
      <c r="P1546">
        <v>27275.182724252489</v>
      </c>
      <c r="Q1546">
        <v>984.37226277372258</v>
      </c>
      <c r="R1546">
        <v>23.21076233183857</v>
      </c>
      <c r="S1546">
        <v>6.2573989514628781E-3</v>
      </c>
      <c r="T1546">
        <v>1.403686791814646E-2</v>
      </c>
      <c r="U1546">
        <v>4.9044478268222558E-3</v>
      </c>
      <c r="V1546">
        <v>10353</v>
      </c>
      <c r="W1546">
        <f t="shared" si="48"/>
        <v>2.5198714696431593E-2</v>
      </c>
      <c r="X1546">
        <v>5.9191611703027218E-2</v>
      </c>
      <c r="Y1546">
        <v>9.5552173177743949E-2</v>
      </c>
      <c r="Z1546">
        <v>38.753424657534246</v>
      </c>
      <c r="AA1546">
        <v>0.1029934043632674</v>
      </c>
      <c r="AB1546">
        <v>5.4118044985624891E-2</v>
      </c>
      <c r="AC1546">
        <v>5913</v>
      </c>
      <c r="AD1546">
        <v>0.1112956810631229</v>
      </c>
      <c r="AE1546">
        <v>2.029426686960933E-3</v>
      </c>
      <c r="AF1546">
        <v>2.8750211398613219E-3</v>
      </c>
      <c r="AG1546">
        <v>2.5367833587011672E-3</v>
      </c>
      <c r="AH1546">
        <v>1.3529511246406221E-3</v>
      </c>
      <c r="AI1546">
        <f t="shared" si="49"/>
        <v>3.6090400299992879E-2</v>
      </c>
      <c r="AJ1546">
        <v>4.5662100456621002E-3</v>
      </c>
      <c r="AK1546">
        <v>0.2857142857142857</v>
      </c>
      <c r="AL1546">
        <v>0.42374191055732641</v>
      </c>
      <c r="AM1546">
        <v>0.5</v>
      </c>
      <c r="AN1546">
        <f>INDEX(realgdp!$A:$H,MATCH(Sheet1!A1546,realgdp!$A:$A,0),MATCH(Sheet1!I1546,realgdp!$A$1:$H$1,0))</f>
        <v>33841.4</v>
      </c>
      <c r="AO1546">
        <f>INDEX(pricelevel!$A:$H,MATCH(A1546,pricelevel!$A:$A,0),MATCH(Sheet1!I1546,pricelevel!$A$1:$H$1,0))</f>
        <v>95.1</v>
      </c>
    </row>
    <row r="1547" spans="1:41">
      <c r="A1547" s="1">
        <v>46220</v>
      </c>
      <c r="B1547" s="5" t="s">
        <v>281</v>
      </c>
      <c r="C1547">
        <v>51172.458064516133</v>
      </c>
      <c r="D1547">
        <v>0.53064516129032258</v>
      </c>
      <c r="E1547">
        <v>0.7709677419354839</v>
      </c>
      <c r="F1547">
        <v>7.8</v>
      </c>
      <c r="G1547">
        <v>199763.70967741939</v>
      </c>
      <c r="H1547">
        <v>0.98163265306122449</v>
      </c>
      <c r="I1547">
        <v>2017</v>
      </c>
      <c r="J1547">
        <v>0.26241900647948163</v>
      </c>
      <c r="K1547">
        <v>1.1192660550458715</v>
      </c>
      <c r="L1547">
        <v>0.1214361140443506</v>
      </c>
      <c r="M1547">
        <v>1.082568807339449</v>
      </c>
      <c r="N1547">
        <v>0.49386503067484661</v>
      </c>
      <c r="O1547">
        <v>0.59322033898305082</v>
      </c>
      <c r="P1547">
        <v>31364.74576271186</v>
      </c>
      <c r="Q1547">
        <v>779.46511627906978</v>
      </c>
      <c r="R1547">
        <v>22.63636363636364</v>
      </c>
      <c r="S1547">
        <v>8.9365504915102766E-3</v>
      </c>
      <c r="T1547">
        <v>9.8302055406613055E-3</v>
      </c>
      <c r="U1547">
        <v>8.9365504915102768E-4</v>
      </c>
      <c r="V1547">
        <v>1894</v>
      </c>
      <c r="W1547">
        <f t="shared" si="48"/>
        <v>1.9660411081322608E-2</v>
      </c>
      <c r="X1547">
        <v>7.1492403932082213E-2</v>
      </c>
      <c r="Y1547">
        <v>8.6684539767649685E-2</v>
      </c>
      <c r="Z1547">
        <v>40.754901960784323</v>
      </c>
      <c r="AA1547">
        <v>9.2046470062555855E-2</v>
      </c>
      <c r="AB1547">
        <v>8.40035746201966E-2</v>
      </c>
      <c r="AC1547">
        <v>1119</v>
      </c>
      <c r="AD1547">
        <v>3.3898305084745763E-2</v>
      </c>
      <c r="AE1547">
        <v>8.9365504915102768E-4</v>
      </c>
      <c r="AF1547">
        <v>0</v>
      </c>
      <c r="AG1547">
        <v>2.6809651474530832E-3</v>
      </c>
      <c r="AH1547">
        <v>0</v>
      </c>
      <c r="AI1547">
        <f t="shared" si="49"/>
        <v>2.4851631898312434E-2</v>
      </c>
      <c r="AJ1547">
        <v>6.2555853440571943E-3</v>
      </c>
      <c r="AK1547">
        <v>0.38983050847457629</v>
      </c>
      <c r="AL1547">
        <v>0.39809926082365371</v>
      </c>
      <c r="AM1547">
        <v>0.42372881355932202</v>
      </c>
      <c r="AN1547">
        <f>INDEX(realgdp!$A:$H,MATCH(Sheet1!A1547,realgdp!$A:$A,0),MATCH(Sheet1!I1547,realgdp!$A$1:$H$1,0))</f>
        <v>10198.4</v>
      </c>
      <c r="AO1547">
        <f>INDEX(pricelevel!$A:$H,MATCH(A1547,pricelevel!$A:$A,0),MATCH(Sheet1!I1547,pricelevel!$A$1:$H$1,0))</f>
        <v>88.3</v>
      </c>
    </row>
    <row r="1548" spans="1:41">
      <c r="A1548" s="1">
        <v>46340</v>
      </c>
      <c r="B1548" s="5" t="s">
        <v>282</v>
      </c>
      <c r="C1548">
        <v>54965.682182985547</v>
      </c>
      <c r="D1548">
        <v>0.5088282504012841</v>
      </c>
      <c r="E1548">
        <v>0.8507223113964687</v>
      </c>
      <c r="F1548">
        <v>7.624398073836276</v>
      </c>
      <c r="G1548">
        <v>186615.73033707871</v>
      </c>
      <c r="H1548">
        <v>0.98039215686274506</v>
      </c>
      <c r="I1548">
        <v>2017</v>
      </c>
      <c r="J1548">
        <v>0.25779036827195467</v>
      </c>
      <c r="K1548">
        <v>0.94029850746268662</v>
      </c>
      <c r="L1548">
        <v>0.1458033573141487</v>
      </c>
      <c r="M1548">
        <v>1</v>
      </c>
      <c r="N1548">
        <v>0.5</v>
      </c>
      <c r="O1548">
        <v>0.58955223880597019</v>
      </c>
      <c r="P1548">
        <v>29634.32835820895</v>
      </c>
      <c r="Q1548">
        <v>1025.910714285714</v>
      </c>
      <c r="R1548">
        <v>22.831578947368421</v>
      </c>
      <c r="S1548">
        <v>6.6611157368859286E-3</v>
      </c>
      <c r="T1548">
        <v>9.9916736053288924E-3</v>
      </c>
      <c r="U1548">
        <v>1.6652789342214819E-3</v>
      </c>
      <c r="V1548">
        <v>2085</v>
      </c>
      <c r="W1548">
        <f t="shared" si="48"/>
        <v>1.8318068276436301E-2</v>
      </c>
      <c r="X1548">
        <v>6.4113238967527061E-2</v>
      </c>
      <c r="Y1548">
        <v>8.2431307243963359E-2</v>
      </c>
      <c r="Z1548">
        <v>40</v>
      </c>
      <c r="AA1548">
        <v>0.1174021648626145</v>
      </c>
      <c r="AB1548">
        <v>8.4096586178184843E-2</v>
      </c>
      <c r="AC1548">
        <v>1201</v>
      </c>
      <c r="AD1548">
        <v>5.2238805970149252E-2</v>
      </c>
      <c r="AE1548">
        <v>8.3263946711074107E-4</v>
      </c>
      <c r="AF1548">
        <v>8.3263946711074107E-4</v>
      </c>
      <c r="AG1548">
        <v>3.3305578684429639E-3</v>
      </c>
      <c r="AH1548">
        <v>0</v>
      </c>
      <c r="AI1548">
        <f t="shared" si="49"/>
        <v>3.4618996654315212E-2</v>
      </c>
      <c r="AJ1548">
        <v>1.665278934221482E-2</v>
      </c>
      <c r="AK1548">
        <v>0.39552238805970152</v>
      </c>
      <c r="AL1548">
        <v>0.46474820143884887</v>
      </c>
      <c r="AM1548">
        <v>0.59701492537313428</v>
      </c>
      <c r="AN1548">
        <f>INDEX(realgdp!$A:$H,MATCH(Sheet1!A1548,realgdp!$A:$A,0),MATCH(Sheet1!I1548,realgdp!$A$1:$H$1,0))</f>
        <v>14593.8</v>
      </c>
      <c r="AO1548">
        <f>INDEX(pricelevel!$A:$H,MATCH(A1548,pricelevel!$A:$A,0),MATCH(Sheet1!I1548,pricelevel!$A$1:$H$1,0))</f>
        <v>94</v>
      </c>
    </row>
    <row r="1549" spans="1:41">
      <c r="A1549" s="1">
        <v>46520</v>
      </c>
      <c r="B1549" s="5" t="s">
        <v>283</v>
      </c>
      <c r="C1549">
        <v>62492.414793092212</v>
      </c>
      <c r="D1549">
        <v>0.51547735418703156</v>
      </c>
      <c r="E1549">
        <v>0.31313131313131309</v>
      </c>
      <c r="F1549">
        <v>8.0954708374063209</v>
      </c>
      <c r="G1549">
        <v>773226.19745845557</v>
      </c>
      <c r="H1549">
        <v>0.9831440087944302</v>
      </c>
      <c r="I1549">
        <v>2017</v>
      </c>
      <c r="J1549">
        <v>0.26381189065188299</v>
      </c>
      <c r="K1549">
        <v>1.139767054908486</v>
      </c>
      <c r="L1549">
        <v>0.1473942969518191</v>
      </c>
      <c r="M1549">
        <v>1.0765391014975041</v>
      </c>
      <c r="N1549">
        <v>0.43525179856115109</v>
      </c>
      <c r="O1549">
        <v>0.59196290571870169</v>
      </c>
      <c r="P1549">
        <v>30054.729520865531</v>
      </c>
      <c r="Q1549">
        <v>2125.260377358491</v>
      </c>
      <c r="R1549">
        <v>28.273641851106639</v>
      </c>
      <c r="S1549">
        <v>6.6862361382909316E-3</v>
      </c>
      <c r="T1549">
        <v>1.0110893672537509E-2</v>
      </c>
      <c r="U1549">
        <v>7.6647097195042396E-3</v>
      </c>
      <c r="V1549">
        <v>10170</v>
      </c>
      <c r="W1549">
        <f t="shared" si="48"/>
        <v>2.446183953033268E-2</v>
      </c>
      <c r="X1549">
        <v>6.9960861056751464E-2</v>
      </c>
      <c r="Y1549">
        <v>8.8878016960208736E-2</v>
      </c>
      <c r="Z1549">
        <v>38.817184643510053</v>
      </c>
      <c r="AA1549">
        <v>9.7031963470319629E-2</v>
      </c>
      <c r="AB1549">
        <v>5.267449445531637E-2</v>
      </c>
      <c r="AC1549">
        <v>6132</v>
      </c>
      <c r="AD1549">
        <v>0.17156105100463681</v>
      </c>
      <c r="AE1549">
        <v>4.8923679060665359E-3</v>
      </c>
      <c r="AF1549">
        <v>2.7723418134377041E-3</v>
      </c>
      <c r="AG1549">
        <v>1.6307893020221791E-3</v>
      </c>
      <c r="AH1549">
        <v>2.1200260926288318E-3</v>
      </c>
      <c r="AI1549">
        <f t="shared" si="49"/>
        <v>7.0713009607457175E-2</v>
      </c>
      <c r="AJ1549">
        <v>4.8923679060665359E-4</v>
      </c>
      <c r="AK1549">
        <v>0.38330757341576499</v>
      </c>
      <c r="AL1549">
        <v>0.4353982300884956</v>
      </c>
      <c r="AM1549">
        <v>0.46522411128284391</v>
      </c>
      <c r="AN1549">
        <f>INDEX(realgdp!$A:$H,MATCH(Sheet1!A1549,realgdp!$A:$A,0),MATCH(Sheet1!I1549,realgdp!$A$1:$H$1,0))</f>
        <v>57860.9</v>
      </c>
      <c r="AO1549">
        <f>INDEX(pricelevel!$A:$H,MATCH(A1549,pricelevel!$A:$A,0),MATCH(Sheet1!I1549,pricelevel!$A$1:$H$1,0))</f>
        <v>124.7</v>
      </c>
    </row>
    <row r="1550" spans="1:41">
      <c r="A1550" s="1">
        <v>46540</v>
      </c>
      <c r="B1550" s="5" t="s">
        <v>284</v>
      </c>
      <c r="C1550">
        <v>46989.175958188163</v>
      </c>
      <c r="D1550">
        <v>0.50958188153310102</v>
      </c>
      <c r="E1550">
        <v>0.95993031358885017</v>
      </c>
      <c r="F1550">
        <v>7.6149825783972123</v>
      </c>
      <c r="G1550">
        <v>145144.6864111498</v>
      </c>
      <c r="H1550">
        <v>0.97231096911608095</v>
      </c>
      <c r="I1550">
        <v>2017</v>
      </c>
      <c r="J1550">
        <v>0.21303841676367868</v>
      </c>
      <c r="K1550">
        <v>0.70403587443946192</v>
      </c>
      <c r="L1550">
        <v>0.12963512310886979</v>
      </c>
      <c r="M1550">
        <v>0.66816143497757852</v>
      </c>
      <c r="N1550">
        <v>0.44135802469135799</v>
      </c>
      <c r="O1550">
        <v>0.52348993288590606</v>
      </c>
      <c r="P1550">
        <v>35440</v>
      </c>
      <c r="Q1550">
        <v>825.0322580645161</v>
      </c>
      <c r="R1550">
        <v>21.515789473684212</v>
      </c>
      <c r="S1550">
        <v>9.5592140201805637E-3</v>
      </c>
      <c r="T1550">
        <v>8.4970791290493886E-3</v>
      </c>
      <c r="U1550">
        <v>3.7174721189591081E-3</v>
      </c>
      <c r="V1550">
        <v>3371</v>
      </c>
      <c r="W1550">
        <f t="shared" si="48"/>
        <v>2.1773765268189062E-2</v>
      </c>
      <c r="X1550">
        <v>6.5852363250132773E-2</v>
      </c>
      <c r="Y1550">
        <v>7.8066914498141265E-2</v>
      </c>
      <c r="Z1550">
        <v>37.606557377049178</v>
      </c>
      <c r="AA1550">
        <v>7.5411577270313335E-2</v>
      </c>
      <c r="AB1550">
        <v>6.6383430695698353E-2</v>
      </c>
      <c r="AC1550">
        <v>1883</v>
      </c>
      <c r="AD1550">
        <v>0.1409395973154362</v>
      </c>
      <c r="AE1550">
        <v>2.6553372278279338E-3</v>
      </c>
      <c r="AF1550">
        <v>1.062134891131174E-3</v>
      </c>
      <c r="AG1550">
        <v>5.8417419012214552E-3</v>
      </c>
      <c r="AH1550">
        <v>0</v>
      </c>
      <c r="AI1550">
        <f t="shared" si="49"/>
        <v>2.3279691254642101E-2</v>
      </c>
      <c r="AJ1550">
        <v>0</v>
      </c>
      <c r="AK1550">
        <v>0.24832214765100671</v>
      </c>
      <c r="AL1550">
        <v>0.42123998813408492</v>
      </c>
      <c r="AM1550">
        <v>0.65771812080536918</v>
      </c>
      <c r="AN1550">
        <f>INDEX(realgdp!$A:$H,MATCH(Sheet1!A1550,realgdp!$A:$A,0),MATCH(Sheet1!I1550,realgdp!$A$1:$H$1,0))</f>
        <v>9536.9</v>
      </c>
      <c r="AO1550">
        <f>INDEX(pricelevel!$A:$H,MATCH(A1550,pricelevel!$A:$A,0),MATCH(Sheet1!I1550,pricelevel!$A$1:$H$1,0))</f>
        <v>93.5</v>
      </c>
    </row>
    <row r="1551" spans="1:41">
      <c r="A1551" s="1">
        <v>46700</v>
      </c>
      <c r="B1551" s="5" t="s">
        <v>286</v>
      </c>
      <c r="C1551">
        <v>64270.532544378701</v>
      </c>
      <c r="D1551">
        <v>0.5125739644970414</v>
      </c>
      <c r="E1551">
        <v>0.63683431952662717</v>
      </c>
      <c r="F1551">
        <v>7.7566568047337281</v>
      </c>
      <c r="G1551">
        <v>473551.55325443792</v>
      </c>
      <c r="H1551">
        <v>0.96450754214729373</v>
      </c>
      <c r="I1551">
        <v>2017</v>
      </c>
      <c r="J1551">
        <v>0.26252587991718429</v>
      </c>
      <c r="K1551">
        <v>1.1178861788617886</v>
      </c>
      <c r="L1551">
        <v>0.15602022058823531</v>
      </c>
      <c r="M1551">
        <v>1.056910569105691</v>
      </c>
      <c r="N1551">
        <v>0.41031941031941033</v>
      </c>
      <c r="O1551">
        <v>0.60769230769230764</v>
      </c>
      <c r="P1551">
        <v>32018.538461538461</v>
      </c>
      <c r="Q1551">
        <v>1704.56779661017</v>
      </c>
      <c r="R1551">
        <v>30.64204545454545</v>
      </c>
      <c r="S1551">
        <v>1.4526894385551631E-2</v>
      </c>
      <c r="T1551">
        <v>9.0302316450726339E-3</v>
      </c>
      <c r="U1551">
        <v>7.45975657636435E-3</v>
      </c>
      <c r="V1551">
        <v>4352</v>
      </c>
      <c r="W1551">
        <f t="shared" si="48"/>
        <v>3.1016882606988615E-2</v>
      </c>
      <c r="X1551">
        <v>5.7714958775029447E-2</v>
      </c>
      <c r="Y1551">
        <v>8.5590891244601494E-2</v>
      </c>
      <c r="Z1551">
        <v>38.569306930693067</v>
      </c>
      <c r="AA1551">
        <v>0.1020808794660385</v>
      </c>
      <c r="AB1551">
        <v>6.4389477817039659E-2</v>
      </c>
      <c r="AC1551">
        <v>2547</v>
      </c>
      <c r="AD1551">
        <v>0.18076923076923079</v>
      </c>
      <c r="AE1551">
        <v>2.748331370239498E-3</v>
      </c>
      <c r="AF1551">
        <v>4.7114252061248524E-3</v>
      </c>
      <c r="AG1551">
        <v>5.8892815076560662E-3</v>
      </c>
      <c r="AH1551">
        <v>0</v>
      </c>
      <c r="AI1551">
        <f t="shared" si="49"/>
        <v>5.3236902073395487E-2</v>
      </c>
      <c r="AJ1551">
        <v>2.3557126030624262E-3</v>
      </c>
      <c r="AK1551">
        <v>0.34615384615384609</v>
      </c>
      <c r="AL1551">
        <v>0.4453125</v>
      </c>
      <c r="AM1551">
        <v>0.55000000000000004</v>
      </c>
      <c r="AN1551">
        <f>INDEX(realgdp!$A:$H,MATCH(Sheet1!A1551,realgdp!$A:$A,0),MATCH(Sheet1!I1551,realgdp!$A$1:$H$1,0))</f>
        <v>17818.099999999999</v>
      </c>
      <c r="AO1551">
        <f>INDEX(pricelevel!$A:$H,MATCH(A1551,pricelevel!$A:$A,0),MATCH(Sheet1!I1551,pricelevel!$A$1:$H$1,0))</f>
        <v>120</v>
      </c>
    </row>
    <row r="1552" spans="1:41">
      <c r="A1552" s="1">
        <v>47260</v>
      </c>
      <c r="B1552" s="5" t="s">
        <v>288</v>
      </c>
      <c r="C1552">
        <v>61303.712495252563</v>
      </c>
      <c r="D1552">
        <v>0.50797569312571211</v>
      </c>
      <c r="E1552">
        <v>0.73756171667299664</v>
      </c>
      <c r="F1552">
        <v>8.0949487276870489</v>
      </c>
      <c r="G1552">
        <v>293381.23813140899</v>
      </c>
      <c r="H1552">
        <v>0.97679607318161532</v>
      </c>
      <c r="I1552">
        <v>2017</v>
      </c>
      <c r="J1552">
        <v>0.26953860640301319</v>
      </c>
      <c r="K1552">
        <v>1.1825726141078838</v>
      </c>
      <c r="L1552">
        <v>0.14256262884987819</v>
      </c>
      <c r="M1552">
        <v>1.107883817427386</v>
      </c>
      <c r="N1552">
        <v>0.49715468184169692</v>
      </c>
      <c r="O1552">
        <v>0.63670411985018727</v>
      </c>
      <c r="P1552">
        <v>29731.75093632959</v>
      </c>
      <c r="Q1552">
        <v>1267.823754789272</v>
      </c>
      <c r="R1552">
        <v>23.843825665859569</v>
      </c>
      <c r="S1552">
        <v>7.4798045277750073E-3</v>
      </c>
      <c r="T1552">
        <v>9.8733419766630099E-3</v>
      </c>
      <c r="U1552">
        <v>5.6846514411090059E-3</v>
      </c>
      <c r="V1552">
        <v>16007</v>
      </c>
      <c r="W1552">
        <f t="shared" si="48"/>
        <v>2.3037797945547025E-2</v>
      </c>
      <c r="X1552">
        <v>5.5749476413683052E-2</v>
      </c>
      <c r="Y1552">
        <v>9.9331804128852105E-2</v>
      </c>
      <c r="Z1552">
        <v>42.70676691729323</v>
      </c>
      <c r="AA1552">
        <v>9.9132342674778093E-2</v>
      </c>
      <c r="AB1552">
        <v>5.2757554602573052E-2</v>
      </c>
      <c r="AC1552">
        <v>10027</v>
      </c>
      <c r="AD1552">
        <v>8.8951310861423216E-2</v>
      </c>
      <c r="AE1552">
        <v>3.4905754462950041E-3</v>
      </c>
      <c r="AF1552">
        <v>2.1940759948140022E-3</v>
      </c>
      <c r="AG1552">
        <v>3.690036900369004E-3</v>
      </c>
      <c r="AH1552">
        <v>4.9865363518500046E-4</v>
      </c>
      <c r="AI1552">
        <f t="shared" si="49"/>
        <v>4.2642081776626976E-2</v>
      </c>
      <c r="AJ1552">
        <v>4.9865363518500046E-4</v>
      </c>
      <c r="AK1552">
        <v>0.37172284644194759</v>
      </c>
      <c r="AL1552">
        <v>0.43749609545823698</v>
      </c>
      <c r="AM1552">
        <v>0.47659176029962552</v>
      </c>
      <c r="AN1552">
        <f>INDEX(realgdp!$A:$H,MATCH(Sheet1!A1552,realgdp!$A:$A,0),MATCH(Sheet1!I1552,realgdp!$A$1:$H$1,0))</f>
        <v>81820.7</v>
      </c>
      <c r="AO1552">
        <f>INDEX(pricelevel!$A:$H,MATCH(A1552,pricelevel!$A:$A,0),MATCH(Sheet1!I1552,pricelevel!$A$1:$H$1,0))</f>
        <v>97.6</v>
      </c>
    </row>
    <row r="1553" spans="1:41">
      <c r="A1553" s="1">
        <v>47300</v>
      </c>
      <c r="B1553" s="5" t="s">
        <v>289</v>
      </c>
      <c r="C1553">
        <v>45575.94522968198</v>
      </c>
      <c r="D1553">
        <v>0.51501766784452296</v>
      </c>
      <c r="E1553">
        <v>0.79858657243816256</v>
      </c>
      <c r="F1553">
        <v>6.5335689045936398</v>
      </c>
      <c r="G1553">
        <v>254389.84098939929</v>
      </c>
      <c r="H1553">
        <v>0.94245385450597174</v>
      </c>
      <c r="I1553">
        <v>2017</v>
      </c>
      <c r="J1553">
        <v>0.27802690582959644</v>
      </c>
      <c r="K1553">
        <v>0.83284457478005869</v>
      </c>
      <c r="L1553">
        <v>0.18785406752775891</v>
      </c>
      <c r="M1553">
        <v>0.87390029325513197</v>
      </c>
      <c r="N1553">
        <v>0.35180722891566257</v>
      </c>
      <c r="O1553">
        <v>0.40939597315436238</v>
      </c>
      <c r="P1553">
        <v>20778.389261744971</v>
      </c>
      <c r="Q1553">
        <v>950.0140845070423</v>
      </c>
      <c r="R1553">
        <v>20.451612903225811</v>
      </c>
      <c r="S1553">
        <v>4.450378282153983E-3</v>
      </c>
      <c r="T1553">
        <v>6.6755674232309749E-3</v>
      </c>
      <c r="U1553">
        <v>2.225189141076991E-3</v>
      </c>
      <c r="V1553">
        <v>4413</v>
      </c>
      <c r="W1553">
        <f t="shared" si="48"/>
        <v>1.3351134846461948E-2</v>
      </c>
      <c r="X1553">
        <v>5.6074766355140193E-2</v>
      </c>
      <c r="Y1553">
        <v>8.3667111704494881E-2</v>
      </c>
      <c r="Z1553">
        <v>39.490825688073393</v>
      </c>
      <c r="AA1553">
        <v>9.0787716955941261E-2</v>
      </c>
      <c r="AB1553">
        <v>9.6128170894526035E-2</v>
      </c>
      <c r="AC1553">
        <v>2247</v>
      </c>
      <c r="AD1553">
        <v>0.2348993288590604</v>
      </c>
      <c r="AE1553">
        <v>0</v>
      </c>
      <c r="AF1553">
        <v>2.225189141076991E-3</v>
      </c>
      <c r="AG1553">
        <v>8.9007565643079659E-4</v>
      </c>
      <c r="AH1553">
        <v>0</v>
      </c>
      <c r="AI1553">
        <f t="shared" si="49"/>
        <v>4.5721257434333966E-2</v>
      </c>
      <c r="AJ1553">
        <v>1.780151312861593E-3</v>
      </c>
      <c r="AK1553">
        <v>0.3523489932885906</v>
      </c>
      <c r="AL1553">
        <v>0.40879220484930878</v>
      </c>
      <c r="AM1553">
        <v>0.83892617449664431</v>
      </c>
      <c r="AN1553">
        <f>INDEX(realgdp!$A:$H,MATCH(Sheet1!A1553,realgdp!$A:$A,0),MATCH(Sheet1!I1553,realgdp!$A$1:$H$1,0))</f>
        <v>13581.5</v>
      </c>
      <c r="AO1553">
        <f>INDEX(pricelevel!$A:$H,MATCH(A1553,pricelevel!$A:$A,0),MATCH(Sheet1!I1553,pricelevel!$A$1:$H$1,0))</f>
        <v>93.9</v>
      </c>
    </row>
    <row r="1554" spans="1:41">
      <c r="A1554" s="1">
        <v>47380</v>
      </c>
      <c r="B1554" s="5" t="s">
        <v>290</v>
      </c>
      <c r="C1554">
        <v>52413.598676957001</v>
      </c>
      <c r="D1554">
        <v>0.50385887541345098</v>
      </c>
      <c r="E1554">
        <v>0.8754134509371555</v>
      </c>
      <c r="F1554">
        <v>7.3759647188533624</v>
      </c>
      <c r="G1554">
        <v>161109.70231532521</v>
      </c>
      <c r="H1554">
        <v>0.98191214470284238</v>
      </c>
      <c r="I1554">
        <v>2017</v>
      </c>
      <c r="J1554">
        <v>0.24682651622002821</v>
      </c>
      <c r="K1554">
        <v>0.81497797356828194</v>
      </c>
      <c r="L1554">
        <v>0.15143246930422921</v>
      </c>
      <c r="M1554">
        <v>0.7180616740088106</v>
      </c>
      <c r="N1554">
        <v>0.46774193548387089</v>
      </c>
      <c r="O1554">
        <v>0.49693251533742328</v>
      </c>
      <c r="P1554">
        <v>24796.809815950921</v>
      </c>
      <c r="Q1554">
        <v>876.13157894736844</v>
      </c>
      <c r="R1554">
        <v>18.206896551724139</v>
      </c>
      <c r="S1554">
        <v>9.9765258215962441E-3</v>
      </c>
      <c r="T1554">
        <v>9.3896713615023476E-3</v>
      </c>
      <c r="U1554">
        <v>5.8685446009389673E-4</v>
      </c>
      <c r="V1554">
        <v>2932</v>
      </c>
      <c r="W1554">
        <f t="shared" si="48"/>
        <v>1.9953051643192492E-2</v>
      </c>
      <c r="X1554">
        <v>6.1619718309859163E-2</v>
      </c>
      <c r="Y1554">
        <v>8.8615023474178406E-2</v>
      </c>
      <c r="Z1554">
        <v>37.723404255319153</v>
      </c>
      <c r="AA1554">
        <v>0.1044600938967136</v>
      </c>
      <c r="AB1554">
        <v>5.6338028169014093E-2</v>
      </c>
      <c r="AC1554">
        <v>1704</v>
      </c>
      <c r="AD1554">
        <v>0.1226993865030675</v>
      </c>
      <c r="AE1554">
        <v>0</v>
      </c>
      <c r="AF1554">
        <v>5.8685446009389673E-4</v>
      </c>
      <c r="AG1554">
        <v>4.1079812206572773E-3</v>
      </c>
      <c r="AH1554">
        <v>1.173708920187793E-3</v>
      </c>
      <c r="AI1554">
        <f t="shared" si="49"/>
        <v>3.5332431286535237E-2</v>
      </c>
      <c r="AJ1554">
        <v>3.5211267605633799E-3</v>
      </c>
      <c r="AK1554">
        <v>0.44785276073619629</v>
      </c>
      <c r="AL1554">
        <v>0.43383356070941342</v>
      </c>
      <c r="AM1554">
        <v>0.71165644171779141</v>
      </c>
      <c r="AN1554">
        <f>INDEX(realgdp!$A:$H,MATCH(Sheet1!A1554,realgdp!$A:$A,0),MATCH(Sheet1!I1554,realgdp!$A$1:$H$1,0))</f>
        <v>10675.5</v>
      </c>
      <c r="AO1554">
        <f>INDEX(pricelevel!$A:$H,MATCH(A1554,pricelevel!$A:$A,0),MATCH(Sheet1!I1554,pricelevel!$A$1:$H$1,0))</f>
        <v>91.3</v>
      </c>
    </row>
    <row r="1555" spans="1:41">
      <c r="A1555" s="1">
        <v>47900</v>
      </c>
      <c r="B1555" s="5" t="s">
        <v>291</v>
      </c>
      <c r="C1555">
        <v>93152.697731560707</v>
      </c>
      <c r="D1555">
        <v>0.49905664516695192</v>
      </c>
      <c r="E1555">
        <v>0.66745645210828841</v>
      </c>
      <c r="F1555">
        <v>8.8935105962880083</v>
      </c>
      <c r="G1555">
        <v>538204.92738361633</v>
      </c>
      <c r="H1555">
        <v>0.98082818354337986</v>
      </c>
      <c r="I1555">
        <v>2017</v>
      </c>
      <c r="J1555">
        <v>0.26869814020028615</v>
      </c>
      <c r="K1555">
        <v>1.053840063341251</v>
      </c>
      <c r="L1555">
        <v>0.15356177323214229</v>
      </c>
      <c r="M1555">
        <v>1.0987067827922929</v>
      </c>
      <c r="N1555">
        <v>0.55757152826238665</v>
      </c>
      <c r="O1555">
        <v>0.75426375210184959</v>
      </c>
      <c r="P1555">
        <v>42878.997838097523</v>
      </c>
      <c r="Q1555">
        <v>1932.965596330275</v>
      </c>
      <c r="R1555">
        <v>33.170244934986393</v>
      </c>
      <c r="S1555">
        <v>8.7223832850144949E-3</v>
      </c>
      <c r="T1555">
        <v>1.4420673797860641E-2</v>
      </c>
      <c r="U1555">
        <v>3.8238528441467559E-3</v>
      </c>
      <c r="V1555">
        <v>61402</v>
      </c>
      <c r="W1555">
        <f t="shared" si="48"/>
        <v>2.6966909927021891E-2</v>
      </c>
      <c r="X1555">
        <v>4.0562831150654802E-2</v>
      </c>
      <c r="Y1555">
        <v>0.14840547835649309</v>
      </c>
      <c r="Z1555">
        <v>39.968266666666658</v>
      </c>
      <c r="AA1555">
        <v>8.1000699790062983E-2</v>
      </c>
      <c r="AB1555">
        <v>3.7088873337998603E-2</v>
      </c>
      <c r="AC1555">
        <v>40012</v>
      </c>
      <c r="AD1555">
        <v>0.23636800384338219</v>
      </c>
      <c r="AE1555">
        <v>2.3742877136858939E-3</v>
      </c>
      <c r="AF1555">
        <v>1.449565130460862E-3</v>
      </c>
      <c r="AG1555">
        <v>4.4986504048785368E-3</v>
      </c>
      <c r="AH1555">
        <v>6.7479756073178044E-4</v>
      </c>
      <c r="AI1555">
        <f t="shared" si="49"/>
        <v>4.5079542288482689E-2</v>
      </c>
      <c r="AJ1555">
        <v>3.748875337398781E-4</v>
      </c>
      <c r="AK1555">
        <v>0.27984626471294738</v>
      </c>
      <c r="AL1555">
        <v>0.44796586430409441</v>
      </c>
      <c r="AM1555">
        <v>0.27384098006245489</v>
      </c>
      <c r="AN1555">
        <f>INDEX(realgdp!$A:$H,MATCH(Sheet1!A1555,realgdp!$A:$A,0),MATCH(Sheet1!I1555,realgdp!$A$1:$H$1,0))</f>
        <v>460026</v>
      </c>
      <c r="AO1555">
        <f>INDEX(pricelevel!$A:$H,MATCH(A1555,pricelevel!$A:$A,0),MATCH(Sheet1!I1555,pricelevel!$A$1:$H$1,0))</f>
        <v>118.4</v>
      </c>
    </row>
    <row r="1556" spans="1:41">
      <c r="A1556" s="1">
        <v>48140</v>
      </c>
      <c r="B1556" s="5" t="s">
        <v>292</v>
      </c>
      <c r="C1556">
        <v>52102.835408022132</v>
      </c>
      <c r="D1556">
        <v>0.51867219917012453</v>
      </c>
      <c r="E1556">
        <v>0.975103734439834</v>
      </c>
      <c r="F1556">
        <v>7.5380359612724757</v>
      </c>
      <c r="G1556">
        <v>194355.46334716459</v>
      </c>
      <c r="H1556">
        <v>0.97527047913446674</v>
      </c>
      <c r="I1556">
        <v>2017</v>
      </c>
      <c r="J1556">
        <v>0.22641509433962265</v>
      </c>
      <c r="K1556">
        <v>0.58399999999999996</v>
      </c>
      <c r="L1556">
        <v>0.15361262902246511</v>
      </c>
      <c r="M1556">
        <v>0.72799999999999998</v>
      </c>
      <c r="N1556">
        <v>0.39285714285714279</v>
      </c>
      <c r="O1556">
        <v>0.52747252747252749</v>
      </c>
      <c r="P1556">
        <v>31595.71428571429</v>
      </c>
      <c r="Q1556">
        <v>828.5</v>
      </c>
      <c r="R1556">
        <v>22.04225352112676</v>
      </c>
      <c r="S1556">
        <v>2.8275212064090482E-3</v>
      </c>
      <c r="T1556">
        <v>1.413760603204524E-2</v>
      </c>
      <c r="U1556">
        <v>3.770028275212064E-3</v>
      </c>
      <c r="V1556">
        <v>1647</v>
      </c>
      <c r="W1556">
        <f t="shared" si="48"/>
        <v>2.0735155513666351E-2</v>
      </c>
      <c r="X1556">
        <v>4.3355325164938743E-2</v>
      </c>
      <c r="Y1556">
        <v>0.10273327049952879</v>
      </c>
      <c r="Z1556">
        <v>40.071428571428569</v>
      </c>
      <c r="AA1556">
        <v>7.2573044297832234E-2</v>
      </c>
      <c r="AB1556">
        <v>8.5768143261074459E-2</v>
      </c>
      <c r="AC1556">
        <v>1061</v>
      </c>
      <c r="AD1556">
        <v>5.4945054945054937E-2</v>
      </c>
      <c r="AE1556">
        <v>9.42507068803016E-4</v>
      </c>
      <c r="AF1556">
        <v>2.8275212064090482E-3</v>
      </c>
      <c r="AG1556">
        <v>9.42507068803016E-4</v>
      </c>
      <c r="AH1556">
        <v>0</v>
      </c>
      <c r="AI1556">
        <f t="shared" si="49"/>
        <v>2.6221910747388884E-2</v>
      </c>
      <c r="AJ1556">
        <v>1.885014137606032E-3</v>
      </c>
      <c r="AK1556">
        <v>0.46153846153846162</v>
      </c>
      <c r="AL1556">
        <v>0.50030358227079541</v>
      </c>
      <c r="AM1556">
        <v>0.73626373626373631</v>
      </c>
      <c r="AN1556">
        <f>INDEX(realgdp!$A:$H,MATCH(Sheet1!A1556,realgdp!$A:$A,0),MATCH(Sheet1!I1556,realgdp!$A$1:$H$1,0))</f>
        <v>7118.9</v>
      </c>
      <c r="AO1556">
        <f>INDEX(pricelevel!$A:$H,MATCH(A1556,pricelevel!$A:$A,0),MATCH(Sheet1!I1556,pricelevel!$A$1:$H$1,0))</f>
        <v>90.3</v>
      </c>
    </row>
    <row r="1557" spans="1:41">
      <c r="A1557" s="1">
        <v>48300</v>
      </c>
      <c r="B1557" s="5" t="s">
        <v>293</v>
      </c>
      <c r="C1557">
        <v>52293.698630136983</v>
      </c>
      <c r="D1557">
        <v>0.53150684931506853</v>
      </c>
      <c r="E1557">
        <v>0.9178082191780822</v>
      </c>
      <c r="F1557">
        <v>7.5534246575342463</v>
      </c>
      <c r="G1557">
        <v>323549.31506849307</v>
      </c>
      <c r="H1557">
        <v>0.98344370860927155</v>
      </c>
      <c r="I1557">
        <v>2017</v>
      </c>
      <c r="J1557">
        <v>0.25493716337522443</v>
      </c>
      <c r="K1557">
        <v>0.69444444444444442</v>
      </c>
      <c r="L1557">
        <v>0.15600350569675719</v>
      </c>
      <c r="M1557">
        <v>0.86111111111111116</v>
      </c>
      <c r="N1557">
        <v>0.29761904761904762</v>
      </c>
      <c r="O1557">
        <v>0.37096774193548387</v>
      </c>
      <c r="P1557">
        <v>25501.93548387097</v>
      </c>
      <c r="Q1557">
        <v>1005.607142857143</v>
      </c>
      <c r="R1557">
        <v>22.565217391304351</v>
      </c>
      <c r="S1557">
        <v>1.081916537867079E-2</v>
      </c>
      <c r="T1557">
        <v>1.236476043276661E-2</v>
      </c>
      <c r="U1557">
        <v>9.2735703245749607E-3</v>
      </c>
      <c r="V1557">
        <v>1141</v>
      </c>
      <c r="W1557">
        <f t="shared" si="48"/>
        <v>3.2457496136012357E-2</v>
      </c>
      <c r="X1557">
        <v>6.3369397217928905E-2</v>
      </c>
      <c r="Y1557">
        <v>0.11128284389489949</v>
      </c>
      <c r="Z1557">
        <v>37.527272727272717</v>
      </c>
      <c r="AA1557">
        <v>9.2735703245749618E-2</v>
      </c>
      <c r="AB1557">
        <v>7.4188562596599686E-2</v>
      </c>
      <c r="AC1557">
        <v>647</v>
      </c>
      <c r="AD1557">
        <v>0.17741935483870969</v>
      </c>
      <c r="AE1557">
        <v>4.6367851622874804E-3</v>
      </c>
      <c r="AF1557">
        <v>4.6367851622874804E-3</v>
      </c>
      <c r="AG1557">
        <v>3.0911901081916542E-3</v>
      </c>
      <c r="AH1557">
        <v>1.5455950540958271E-3</v>
      </c>
      <c r="AI1557">
        <f t="shared" si="49"/>
        <v>3.943258124439819E-2</v>
      </c>
      <c r="AJ1557">
        <v>3.0911901081916542E-3</v>
      </c>
      <c r="AK1557">
        <v>0.532258064516129</v>
      </c>
      <c r="AL1557">
        <v>0.49693251533742328</v>
      </c>
      <c r="AM1557">
        <v>0.64516129032258063</v>
      </c>
      <c r="AN1557">
        <f>INDEX(realgdp!$A:$H,MATCH(Sheet1!A1557,realgdp!$A:$A,0),MATCH(Sheet1!I1557,realgdp!$A$1:$H$1,0))</f>
        <v>4563.1000000000004</v>
      </c>
      <c r="AO1557">
        <f>INDEX(pricelevel!$A:$H,MATCH(A1557,pricelevel!$A:$A,0),MATCH(Sheet1!I1557,pricelevel!$A$1:$H$1,0))</f>
        <v>96.4</v>
      </c>
    </row>
    <row r="1558" spans="1:41">
      <c r="A1558" s="1">
        <v>48620</v>
      </c>
      <c r="B1558" s="5" t="s">
        <v>294</v>
      </c>
      <c r="C1558">
        <v>52529.313554392087</v>
      </c>
      <c r="D1558">
        <v>0.51250727166957533</v>
      </c>
      <c r="E1558">
        <v>0.89179755671902272</v>
      </c>
      <c r="F1558">
        <v>7.8772542175683533</v>
      </c>
      <c r="G1558">
        <v>171050.72716695751</v>
      </c>
      <c r="H1558">
        <v>0.98633879781420764</v>
      </c>
      <c r="I1558">
        <v>2017</v>
      </c>
      <c r="J1558">
        <v>0.27393617021276595</v>
      </c>
      <c r="K1558">
        <v>1.0058651026392962</v>
      </c>
      <c r="L1558">
        <v>0.17564984709480119</v>
      </c>
      <c r="M1558">
        <v>0.97653958944281527</v>
      </c>
      <c r="N1558">
        <v>0.44952380952380949</v>
      </c>
      <c r="O1558">
        <v>0.61261261261261257</v>
      </c>
      <c r="P1558">
        <v>27945.525525525529</v>
      </c>
      <c r="Q1558">
        <v>947.35714285714289</v>
      </c>
      <c r="R1558">
        <v>19.21875</v>
      </c>
      <c r="S1558">
        <v>1.0022631749110901E-2</v>
      </c>
      <c r="T1558">
        <v>1.034594245069512E-2</v>
      </c>
      <c r="U1558">
        <v>3.2331070158422241E-3</v>
      </c>
      <c r="V1558">
        <v>5232</v>
      </c>
      <c r="W1558">
        <f t="shared" si="48"/>
        <v>2.3601681215648242E-2</v>
      </c>
      <c r="X1558">
        <v>5.7872615583575808E-2</v>
      </c>
      <c r="Y1558">
        <v>8.6970578726155837E-2</v>
      </c>
      <c r="Z1558">
        <v>39.868965517241378</v>
      </c>
      <c r="AA1558">
        <v>8.6000646621403165E-2</v>
      </c>
      <c r="AB1558">
        <v>5.1083090850307142E-2</v>
      </c>
      <c r="AC1558">
        <v>3093</v>
      </c>
      <c r="AD1558">
        <v>5.4054054054054057E-2</v>
      </c>
      <c r="AE1558">
        <v>1.9398642095053351E-3</v>
      </c>
      <c r="AF1558">
        <v>1.2932428063368901E-3</v>
      </c>
      <c r="AG1558">
        <v>4.2030391205948913E-3</v>
      </c>
      <c r="AH1558">
        <v>3.2331070158422251E-4</v>
      </c>
      <c r="AI1558">
        <f t="shared" si="49"/>
        <v>3.3900136964388948E-2</v>
      </c>
      <c r="AJ1558">
        <v>4.5263498221791154E-3</v>
      </c>
      <c r="AK1558">
        <v>0.5075075075075075</v>
      </c>
      <c r="AL1558">
        <v>0.43902905198776759</v>
      </c>
      <c r="AM1558">
        <v>0.79879879879879878</v>
      </c>
      <c r="AN1558">
        <f>INDEX(realgdp!$A:$H,MATCH(Sheet1!A1558,realgdp!$A:$A,0),MATCH(Sheet1!I1558,realgdp!$A$1:$H$1,0))</f>
        <v>29609.8</v>
      </c>
      <c r="AO1558">
        <f>INDEX(pricelevel!$A:$H,MATCH(A1558,pricelevel!$A:$A,0),MATCH(Sheet1!I1558,pricelevel!$A$1:$H$1,0))</f>
        <v>89.3</v>
      </c>
    </row>
    <row r="1559" spans="1:41">
      <c r="A1559" s="1">
        <v>48660</v>
      </c>
      <c r="B1559" s="5" t="s">
        <v>295</v>
      </c>
      <c r="C1559">
        <v>46989.659863945577</v>
      </c>
      <c r="D1559">
        <v>0.52380952380952384</v>
      </c>
      <c r="E1559">
        <v>0.87755102040816324</v>
      </c>
      <c r="F1559">
        <v>7.6190476190476186</v>
      </c>
      <c r="G1559">
        <v>127178.9115646258</v>
      </c>
      <c r="H1559">
        <v>0.97513812154696133</v>
      </c>
      <c r="I1559">
        <v>2017</v>
      </c>
      <c r="J1559">
        <v>0.26237623762376239</v>
      </c>
      <c r="K1559">
        <v>1.3139534883720929</v>
      </c>
      <c r="L1559">
        <v>0.14904458598726111</v>
      </c>
      <c r="M1559">
        <v>1.220930232558139</v>
      </c>
      <c r="N1559">
        <v>0.41176470588235292</v>
      </c>
      <c r="O1559">
        <v>0.53333333333333333</v>
      </c>
      <c r="P1559">
        <v>26163.523809523809</v>
      </c>
      <c r="Q1559">
        <v>924.48717948717945</v>
      </c>
      <c r="R1559">
        <v>13.955882352941179</v>
      </c>
      <c r="S1559">
        <v>8.8888888888888889E-3</v>
      </c>
      <c r="T1559">
        <v>4.4444444444444436E-3</v>
      </c>
      <c r="U1559">
        <v>4.4444444444444436E-3</v>
      </c>
      <c r="V1559">
        <v>1570</v>
      </c>
      <c r="W1559">
        <f t="shared" si="48"/>
        <v>1.7777777777777774E-2</v>
      </c>
      <c r="X1559">
        <v>6.8888888888888888E-2</v>
      </c>
      <c r="Y1559">
        <v>7.2222222222222215E-2</v>
      </c>
      <c r="Z1559">
        <v>39.844155844155843</v>
      </c>
      <c r="AA1559">
        <v>0.11</v>
      </c>
      <c r="AB1559">
        <v>0.06</v>
      </c>
      <c r="AC1559">
        <v>900</v>
      </c>
      <c r="AD1559">
        <v>5.7142857142857141E-2</v>
      </c>
      <c r="AE1559">
        <v>2.2222222222222218E-3</v>
      </c>
      <c r="AF1559">
        <v>2.2222222222222218E-3</v>
      </c>
      <c r="AG1559">
        <v>5.5555555555555558E-3</v>
      </c>
      <c r="AH1559">
        <v>0</v>
      </c>
      <c r="AI1559">
        <f t="shared" si="49"/>
        <v>3.5334964289124388E-2</v>
      </c>
      <c r="AJ1559">
        <v>0.02</v>
      </c>
      <c r="AK1559">
        <v>0.44761904761904758</v>
      </c>
      <c r="AL1559">
        <v>0.41910828025477709</v>
      </c>
      <c r="AM1559">
        <v>0.88571428571428568</v>
      </c>
      <c r="AN1559">
        <f>INDEX(realgdp!$A:$H,MATCH(Sheet1!A1559,realgdp!$A:$A,0),MATCH(Sheet1!I1559,realgdp!$A$1:$H$1,0))</f>
        <v>6483.4</v>
      </c>
      <c r="AO1559">
        <f>INDEX(pricelevel!$A:$H,MATCH(A1559,pricelevel!$A:$A,0),MATCH(Sheet1!I1559,pricelevel!$A$1:$H$1,0))</f>
        <v>89</v>
      </c>
    </row>
    <row r="1560" spans="1:41">
      <c r="A1560" s="1">
        <v>48900</v>
      </c>
      <c r="B1560" s="5" t="s">
        <v>297</v>
      </c>
      <c r="C1560">
        <v>65644.633867276891</v>
      </c>
      <c r="D1560">
        <v>0.48398169336384439</v>
      </c>
      <c r="E1560">
        <v>0.89244851258581237</v>
      </c>
      <c r="F1560">
        <v>8.3260869565217384</v>
      </c>
      <c r="G1560">
        <v>317083.06636155612</v>
      </c>
      <c r="H1560">
        <v>0.98347107438016534</v>
      </c>
      <c r="I1560">
        <v>2017</v>
      </c>
      <c r="J1560">
        <v>0.24540778839088906</v>
      </c>
      <c r="K1560">
        <v>1.2384615384615385</v>
      </c>
      <c r="L1560">
        <v>0.13100268920476371</v>
      </c>
      <c r="M1560">
        <v>1.2461538461538459</v>
      </c>
      <c r="N1560">
        <v>0.54071661237785018</v>
      </c>
      <c r="O1560">
        <v>0.66666666666666663</v>
      </c>
      <c r="P1560">
        <v>29539.01234567901</v>
      </c>
      <c r="Q1560">
        <v>1069.0470588235289</v>
      </c>
      <c r="R1560">
        <v>22.782258064516132</v>
      </c>
      <c r="S1560">
        <v>9.4280326838466367E-3</v>
      </c>
      <c r="T1560">
        <v>1.6970458830923948E-2</v>
      </c>
      <c r="U1560">
        <v>5.02828409805154E-3</v>
      </c>
      <c r="V1560">
        <v>2603</v>
      </c>
      <c r="W1560">
        <f t="shared" si="48"/>
        <v>3.1426775612822123E-2</v>
      </c>
      <c r="X1560">
        <v>6.5996228786926459E-2</v>
      </c>
      <c r="Y1560">
        <v>0.1087366436203645</v>
      </c>
      <c r="Z1560">
        <v>40.492647058823529</v>
      </c>
      <c r="AA1560">
        <v>0.13702074167190451</v>
      </c>
      <c r="AB1560">
        <v>4.3368950345694532E-2</v>
      </c>
      <c r="AC1560">
        <v>1591</v>
      </c>
      <c r="AD1560">
        <v>5.5555555555555552E-2</v>
      </c>
      <c r="AE1560">
        <v>1.8856065367693279E-3</v>
      </c>
      <c r="AF1560">
        <v>3.142677561282213E-3</v>
      </c>
      <c r="AG1560">
        <v>3.771213073538655E-3</v>
      </c>
      <c r="AH1560">
        <v>0</v>
      </c>
      <c r="AI1560">
        <f t="shared" si="49"/>
        <v>3.6191022445606916E-2</v>
      </c>
      <c r="AJ1560">
        <v>1.8856065367693279E-3</v>
      </c>
      <c r="AK1560">
        <v>0.2839506172839506</v>
      </c>
      <c r="AL1560">
        <v>0.44141375336150601</v>
      </c>
      <c r="AM1560">
        <v>0.37037037037037029</v>
      </c>
      <c r="AN1560">
        <f>INDEX(realgdp!$A:$H,MATCH(Sheet1!A1560,realgdp!$A:$A,0),MATCH(Sheet1!I1560,realgdp!$A$1:$H$1,0))</f>
        <v>12203.1</v>
      </c>
      <c r="AO1560">
        <f>INDEX(pricelevel!$A:$H,MATCH(A1560,pricelevel!$A:$A,0),MATCH(Sheet1!I1560,pricelevel!$A$1:$H$1,0))</f>
        <v>92.8</v>
      </c>
    </row>
    <row r="1561" spans="1:41">
      <c r="A1561" s="1">
        <v>49180</v>
      </c>
      <c r="B1561" s="5" t="s">
        <v>298</v>
      </c>
      <c r="C1561">
        <v>52787.271087054578</v>
      </c>
      <c r="D1561">
        <v>0.50563824988723505</v>
      </c>
      <c r="E1561">
        <v>0.85250338294993233</v>
      </c>
      <c r="F1561">
        <v>7.7546233649075331</v>
      </c>
      <c r="G1561">
        <v>200611.18628777631</v>
      </c>
      <c r="H1561">
        <v>0.97642015005359062</v>
      </c>
      <c r="I1561">
        <v>2017</v>
      </c>
      <c r="J1561">
        <v>0.22377414561664191</v>
      </c>
      <c r="K1561">
        <v>0.77857142857142858</v>
      </c>
      <c r="L1561">
        <v>0.1348314606741573</v>
      </c>
      <c r="M1561">
        <v>0.81904761904761902</v>
      </c>
      <c r="N1561">
        <v>0.40952380952380951</v>
      </c>
      <c r="O1561">
        <v>0.6191860465116279</v>
      </c>
      <c r="P1561">
        <v>24883.226744186049</v>
      </c>
      <c r="Q1561">
        <v>856.64331210191085</v>
      </c>
      <c r="R1561">
        <v>21.894308943089431</v>
      </c>
      <c r="S1561">
        <v>1.179941002949852E-2</v>
      </c>
      <c r="T1561">
        <v>9.3858943416465536E-3</v>
      </c>
      <c r="U1561">
        <v>2.6816840976133008E-3</v>
      </c>
      <c r="V1561">
        <v>6497</v>
      </c>
      <c r="W1561">
        <f t="shared" si="48"/>
        <v>2.3866988468758375E-2</v>
      </c>
      <c r="X1561">
        <v>6.0069723786537937E-2</v>
      </c>
      <c r="Y1561">
        <v>9.8685974792169479E-2</v>
      </c>
      <c r="Z1561">
        <v>39.118055555555557</v>
      </c>
      <c r="AA1561">
        <v>0.111289890050952</v>
      </c>
      <c r="AB1561">
        <v>6.4896755162241887E-2</v>
      </c>
      <c r="AC1561">
        <v>3729</v>
      </c>
      <c r="AD1561">
        <v>8.7209302325581398E-2</v>
      </c>
      <c r="AE1561">
        <v>1.609010458567981E-3</v>
      </c>
      <c r="AF1561">
        <v>1.07267363904532E-3</v>
      </c>
      <c r="AG1561">
        <v>5.0951997854652726E-3</v>
      </c>
      <c r="AH1561">
        <v>0</v>
      </c>
      <c r="AI1561">
        <f t="shared" si="49"/>
        <v>3.4426536433907834E-2</v>
      </c>
      <c r="AJ1561">
        <v>1.07267363904532E-3</v>
      </c>
      <c r="AK1561">
        <v>0.35465116279069769</v>
      </c>
      <c r="AL1561">
        <v>0.45066953978759428</v>
      </c>
      <c r="AM1561">
        <v>0.66860465116279066</v>
      </c>
      <c r="AN1561">
        <f>INDEX(realgdp!$A:$H,MATCH(Sheet1!A1561,realgdp!$A:$A,0),MATCH(Sheet1!I1561,realgdp!$A$1:$H$1,0))</f>
        <v>25263.3</v>
      </c>
      <c r="AO1561">
        <f>INDEX(pricelevel!$A:$H,MATCH(A1561,pricelevel!$A:$A,0),MATCH(Sheet1!I1561,pricelevel!$A$1:$H$1,0))</f>
        <v>88.7</v>
      </c>
    </row>
    <row r="1562" spans="1:41">
      <c r="A1562" s="1">
        <v>49340</v>
      </c>
      <c r="B1562" s="5" t="s">
        <v>299</v>
      </c>
      <c r="C1562">
        <v>68079.354275741716</v>
      </c>
      <c r="D1562">
        <v>0.50029086678301338</v>
      </c>
      <c r="E1562">
        <v>0.92844677137870857</v>
      </c>
      <c r="F1562">
        <v>8.2242582897033163</v>
      </c>
      <c r="G1562">
        <v>313137.95811518322</v>
      </c>
      <c r="H1562">
        <v>0.98069371727748689</v>
      </c>
      <c r="I1562">
        <v>2017</v>
      </c>
      <c r="J1562">
        <v>0.23232517819302639</v>
      </c>
      <c r="K1562">
        <v>0.93062605752961081</v>
      </c>
      <c r="L1562">
        <v>0.13186584985982761</v>
      </c>
      <c r="M1562">
        <v>0.97631133671742809</v>
      </c>
      <c r="N1562">
        <v>0.44871794871794868</v>
      </c>
      <c r="O1562">
        <v>0.60138648180242638</v>
      </c>
      <c r="P1562">
        <v>32506.949740034659</v>
      </c>
      <c r="Q1562">
        <v>1128.333333333333</v>
      </c>
      <c r="R1562">
        <v>29.729927007299271</v>
      </c>
      <c r="S1562">
        <v>1.1870924594549409E-2</v>
      </c>
      <c r="T1562">
        <v>1.237251295769938E-2</v>
      </c>
      <c r="U1562">
        <v>6.186256478849691E-3</v>
      </c>
      <c r="V1562">
        <v>9631</v>
      </c>
      <c r="W1562">
        <f t="shared" si="48"/>
        <v>3.0429694031098478E-2</v>
      </c>
      <c r="X1562">
        <v>6.3534525998996824E-2</v>
      </c>
      <c r="Y1562">
        <v>0.1061695368667447</v>
      </c>
      <c r="Z1562">
        <v>39.459227467811161</v>
      </c>
      <c r="AA1562">
        <v>9.6304965724795188E-2</v>
      </c>
      <c r="AB1562">
        <v>5.3335562614947332E-2</v>
      </c>
      <c r="AC1562">
        <v>5981</v>
      </c>
      <c r="AD1562">
        <v>0.12824956672443669</v>
      </c>
      <c r="AE1562">
        <v>3.0095301788998501E-3</v>
      </c>
      <c r="AF1562">
        <v>3.1767262999498409E-3</v>
      </c>
      <c r="AG1562">
        <v>7.1894332051496406E-3</v>
      </c>
      <c r="AH1562">
        <v>1.6719612104999159E-3</v>
      </c>
      <c r="AI1562">
        <f t="shared" si="49"/>
        <v>3.4710526283052295E-2</v>
      </c>
      <c r="AJ1562">
        <v>1.170372847349942E-3</v>
      </c>
      <c r="AK1562">
        <v>0.25129982668977469</v>
      </c>
      <c r="AL1562">
        <v>0.41927110372754639</v>
      </c>
      <c r="AM1562">
        <v>0.34662045060658581</v>
      </c>
      <c r="AN1562">
        <f>INDEX(realgdp!$A:$H,MATCH(Sheet1!A1562,realgdp!$A:$A,0),MATCH(Sheet1!I1562,realgdp!$A$1:$H$1,0))</f>
        <v>38197.300000000003</v>
      </c>
      <c r="AO1562">
        <f>INDEX(pricelevel!$A:$H,MATCH(A1562,pricelevel!$A:$A,0),MATCH(Sheet1!I1562,pricelevel!$A$1:$H$1,0))</f>
        <v>103.6</v>
      </c>
    </row>
    <row r="1563" spans="1:41">
      <c r="A1563" s="1">
        <v>49420</v>
      </c>
      <c r="B1563" s="5" t="s">
        <v>300</v>
      </c>
      <c r="C1563">
        <v>43560.974124809742</v>
      </c>
      <c r="D1563">
        <v>0.49619482496194822</v>
      </c>
      <c r="E1563">
        <v>0.80974124809741244</v>
      </c>
      <c r="F1563">
        <v>6.5905631659056318</v>
      </c>
      <c r="G1563">
        <v>196856.92541856921</v>
      </c>
      <c r="H1563">
        <v>0.96840148698884754</v>
      </c>
      <c r="I1563">
        <v>2017</v>
      </c>
      <c r="J1563">
        <v>0.27114210985178727</v>
      </c>
      <c r="K1563">
        <v>0.72131147540983609</v>
      </c>
      <c r="L1563">
        <v>0.20461341307133701</v>
      </c>
      <c r="M1563">
        <v>0.80874316939890711</v>
      </c>
      <c r="N1563">
        <v>0.29166666666666669</v>
      </c>
      <c r="O1563">
        <v>0.3716216216216216</v>
      </c>
      <c r="P1563">
        <v>22046.75675675676</v>
      </c>
      <c r="Q1563">
        <v>860.0454545454545</v>
      </c>
      <c r="R1563">
        <v>15.890243902439019</v>
      </c>
      <c r="S1563">
        <v>8.0128205128205121E-3</v>
      </c>
      <c r="T1563">
        <v>8.814102564102564E-3</v>
      </c>
      <c r="U1563">
        <v>2.403846153846154E-3</v>
      </c>
      <c r="V1563">
        <v>2341</v>
      </c>
      <c r="W1563">
        <f t="shared" si="48"/>
        <v>1.9230769230769232E-2</v>
      </c>
      <c r="X1563">
        <v>3.7660256410256408E-2</v>
      </c>
      <c r="Y1563">
        <v>7.371794871794872E-2</v>
      </c>
      <c r="Z1563">
        <v>40.6</v>
      </c>
      <c r="AA1563">
        <v>6.4102564102564097E-2</v>
      </c>
      <c r="AB1563">
        <v>0.12419871794871799</v>
      </c>
      <c r="AC1563">
        <v>1248</v>
      </c>
      <c r="AD1563">
        <v>0.14189189189189191</v>
      </c>
      <c r="AE1563">
        <v>8.0128205128205125E-4</v>
      </c>
      <c r="AF1563">
        <v>1.6025641025641029E-3</v>
      </c>
      <c r="AG1563">
        <v>2.403846153846154E-3</v>
      </c>
      <c r="AH1563">
        <v>0</v>
      </c>
      <c r="AI1563">
        <f t="shared" si="49"/>
        <v>3.9010066833611377E-2</v>
      </c>
      <c r="AJ1563">
        <v>0</v>
      </c>
      <c r="AK1563">
        <v>0.41891891891891891</v>
      </c>
      <c r="AL1563">
        <v>0.40068346860316112</v>
      </c>
      <c r="AM1563">
        <v>1.013513513513514</v>
      </c>
      <c r="AN1563">
        <f>INDEX(realgdp!$A:$H,MATCH(Sheet1!A1563,realgdp!$A:$A,0),MATCH(Sheet1!I1563,realgdp!$A$1:$H$1,0))</f>
        <v>8419.9</v>
      </c>
      <c r="AO1563">
        <f>INDEX(pricelevel!$A:$H,MATCH(A1563,pricelevel!$A:$A,0),MATCH(Sheet1!I1563,pricelevel!$A$1:$H$1,0))</f>
        <v>92.7</v>
      </c>
    </row>
    <row r="1564" spans="1:41">
      <c r="A1564" s="1">
        <v>49620</v>
      </c>
      <c r="B1564" s="5" t="s">
        <v>301</v>
      </c>
      <c r="C1564">
        <v>54538.523153942428</v>
      </c>
      <c r="D1564">
        <v>0.51877346683354197</v>
      </c>
      <c r="E1564">
        <v>0.95682102628285359</v>
      </c>
      <c r="F1564">
        <v>7.6251564455569456</v>
      </c>
      <c r="G1564">
        <v>207502.0025031289</v>
      </c>
      <c r="H1564">
        <v>0.97878359264497883</v>
      </c>
      <c r="I1564">
        <v>2017</v>
      </c>
      <c r="J1564">
        <v>0.22662367572547212</v>
      </c>
      <c r="K1564">
        <v>0.72659176029962547</v>
      </c>
      <c r="L1564">
        <v>0.14035532994923861</v>
      </c>
      <c r="M1564">
        <v>0.7752808988764045</v>
      </c>
      <c r="N1564">
        <v>0.36391437308868502</v>
      </c>
      <c r="O1564">
        <v>0.59420289855072461</v>
      </c>
      <c r="P1564">
        <v>34908.115942028977</v>
      </c>
      <c r="Q1564">
        <v>971.06153846153848</v>
      </c>
      <c r="R1564">
        <v>28.419161676646709</v>
      </c>
      <c r="S1564">
        <v>9.8603122432210349E-3</v>
      </c>
      <c r="T1564">
        <v>7.8060805258833186E-3</v>
      </c>
      <c r="U1564">
        <v>2.4650780608052592E-3</v>
      </c>
      <c r="V1564">
        <v>3940</v>
      </c>
      <c r="W1564">
        <f t="shared" si="48"/>
        <v>2.0131470829909612E-2</v>
      </c>
      <c r="X1564">
        <v>4.7247329498767462E-2</v>
      </c>
      <c r="Y1564">
        <v>8.5045193097781427E-2</v>
      </c>
      <c r="Z1564">
        <v>40.354838709677423</v>
      </c>
      <c r="AA1564">
        <v>0.1018898931799507</v>
      </c>
      <c r="AB1564">
        <v>8.1347576006573538E-2</v>
      </c>
      <c r="AC1564">
        <v>2434</v>
      </c>
      <c r="AD1564">
        <v>4.8309178743961352E-2</v>
      </c>
      <c r="AE1564">
        <v>2.4650780608052592E-3</v>
      </c>
      <c r="AF1564">
        <v>0</v>
      </c>
      <c r="AG1564">
        <v>1.643385373870172E-3</v>
      </c>
      <c r="AH1564">
        <v>8.2169268693508624E-4</v>
      </c>
      <c r="AI1564">
        <f t="shared" si="49"/>
        <v>2.7817643899033559E-2</v>
      </c>
      <c r="AJ1564">
        <v>1.643385373870172E-3</v>
      </c>
      <c r="AK1564">
        <v>0.36231884057971009</v>
      </c>
      <c r="AL1564">
        <v>0.46979695431472079</v>
      </c>
      <c r="AM1564">
        <v>0.58454106280193241</v>
      </c>
      <c r="AN1564">
        <f>INDEX(realgdp!$A:$H,MATCH(Sheet1!A1564,realgdp!$A:$A,0),MATCH(Sheet1!I1564,realgdp!$A$1:$H$1,0))</f>
        <v>16900.400000000001</v>
      </c>
      <c r="AO1564">
        <f>INDEX(pricelevel!$A:$H,MATCH(A1564,pricelevel!$A:$A,0),MATCH(Sheet1!I1564,pricelevel!$A$1:$H$1,0))</f>
        <v>96.6</v>
      </c>
    </row>
    <row r="1565" spans="1:41">
      <c r="A1565" s="1">
        <v>49660</v>
      </c>
      <c r="B1565" s="5" t="s">
        <v>302</v>
      </c>
      <c r="C1565">
        <v>43768.144700460827</v>
      </c>
      <c r="D1565">
        <v>0.50691244239631339</v>
      </c>
      <c r="E1565">
        <v>0.95069124423963136</v>
      </c>
      <c r="F1565">
        <v>7.3769585253456222</v>
      </c>
      <c r="G1565">
        <v>143791.33640552999</v>
      </c>
      <c r="H1565">
        <v>0.97723392145702903</v>
      </c>
      <c r="I1565">
        <v>2017</v>
      </c>
      <c r="J1565">
        <v>0.20959034614163227</v>
      </c>
      <c r="K1565">
        <v>0.75835475578406175</v>
      </c>
      <c r="L1565">
        <v>0.1224556261195245</v>
      </c>
      <c r="M1565">
        <v>0.74293059125964012</v>
      </c>
      <c r="N1565">
        <v>0.39107142857142863</v>
      </c>
      <c r="O1565">
        <v>0.52941176470588236</v>
      </c>
      <c r="P1565">
        <v>22461.280276816611</v>
      </c>
      <c r="Q1565">
        <v>770.66666666666663</v>
      </c>
      <c r="R1565">
        <v>24.326203208556151</v>
      </c>
      <c r="S1565">
        <v>7.0841598186455086E-3</v>
      </c>
      <c r="T1565">
        <v>6.5174270331538678E-3</v>
      </c>
      <c r="U1565">
        <v>3.9671294984414849E-3</v>
      </c>
      <c r="V1565">
        <v>6141</v>
      </c>
      <c r="W1565">
        <f t="shared" si="48"/>
        <v>1.7568716350240862E-2</v>
      </c>
      <c r="X1565">
        <v>6.6307735902521966E-2</v>
      </c>
      <c r="Y1565">
        <v>7.3391895721167472E-2</v>
      </c>
      <c r="Z1565">
        <v>37.44255319148936</v>
      </c>
      <c r="AA1565">
        <v>0.1051289317086993</v>
      </c>
      <c r="AB1565">
        <v>8.5860017001983563E-2</v>
      </c>
      <c r="AC1565">
        <v>3529</v>
      </c>
      <c r="AD1565">
        <v>2.768166089965398E-2</v>
      </c>
      <c r="AE1565">
        <v>1.7001983564749221E-3</v>
      </c>
      <c r="AF1565">
        <v>2.2669311419665629E-3</v>
      </c>
      <c r="AG1565">
        <v>3.1170303202040241E-3</v>
      </c>
      <c r="AH1565">
        <v>0</v>
      </c>
      <c r="AI1565">
        <f t="shared" si="49"/>
        <v>3.4310896670574451E-2</v>
      </c>
      <c r="AJ1565">
        <v>5.383961462170587E-3</v>
      </c>
      <c r="AK1565">
        <v>0.34256055363321802</v>
      </c>
      <c r="AL1565">
        <v>0.42468653313792543</v>
      </c>
      <c r="AM1565">
        <v>0.61591695501730104</v>
      </c>
      <c r="AN1565">
        <f>INDEX(realgdp!$A:$H,MATCH(Sheet1!A1565,realgdp!$A:$A,0),MATCH(Sheet1!I1565,realgdp!$A$1:$H$1,0))</f>
        <v>17257.5</v>
      </c>
      <c r="AO1565">
        <f>INDEX(pricelevel!$A:$H,MATCH(A1565,pricelevel!$A:$A,0),MATCH(Sheet1!I1565,pricelevel!$A$1:$H$1,0))</f>
        <v>86.6</v>
      </c>
    </row>
    <row r="1566" spans="1:41">
      <c r="A1566" s="1">
        <v>49700</v>
      </c>
      <c r="B1566" s="5" t="s">
        <v>303</v>
      </c>
      <c r="C1566">
        <v>53007.058823529413</v>
      </c>
      <c r="D1566">
        <v>0.49803921568627452</v>
      </c>
      <c r="E1566">
        <v>0.78235294117647058</v>
      </c>
      <c r="F1566">
        <v>7.3039215686274508</v>
      </c>
      <c r="G1566">
        <v>299004.50980392162</v>
      </c>
      <c r="H1566">
        <v>0.97007481296758102</v>
      </c>
      <c r="I1566">
        <v>2017</v>
      </c>
      <c r="J1566">
        <v>0.28683035714285715</v>
      </c>
      <c r="K1566">
        <v>0.71641791044776115</v>
      </c>
      <c r="L1566">
        <v>0.18160919540229889</v>
      </c>
      <c r="M1566">
        <v>0.90298507462686572</v>
      </c>
      <c r="N1566">
        <v>0.43037974683544311</v>
      </c>
      <c r="O1566">
        <v>0.54545454545454541</v>
      </c>
      <c r="P1566">
        <v>27126.694214876032</v>
      </c>
      <c r="Q1566">
        <v>1227.8870967741941</v>
      </c>
      <c r="R1566">
        <v>33.534883720930232</v>
      </c>
      <c r="S1566">
        <v>8.5197018104366355E-3</v>
      </c>
      <c r="T1566">
        <v>1.490947816826411E-2</v>
      </c>
      <c r="U1566">
        <v>3.1948881789137379E-3</v>
      </c>
      <c r="V1566">
        <v>1740</v>
      </c>
      <c r="W1566">
        <f t="shared" si="48"/>
        <v>2.6624068157614485E-2</v>
      </c>
      <c r="X1566">
        <v>5.1118210862619813E-2</v>
      </c>
      <c r="Y1566">
        <v>8.6261980830670923E-2</v>
      </c>
      <c r="Z1566">
        <v>37.609523809523807</v>
      </c>
      <c r="AA1566">
        <v>0.1022364217252396</v>
      </c>
      <c r="AB1566">
        <v>7.8807241746538872E-2</v>
      </c>
      <c r="AC1566">
        <v>939</v>
      </c>
      <c r="AD1566">
        <v>0.20661157024793389</v>
      </c>
      <c r="AE1566">
        <v>2.1299254526091589E-3</v>
      </c>
      <c r="AF1566">
        <v>1.064962726304579E-3</v>
      </c>
      <c r="AG1566">
        <v>4.2598509052183178E-3</v>
      </c>
      <c r="AH1566">
        <v>0</v>
      </c>
      <c r="AI1566">
        <f t="shared" si="49"/>
        <v>4.52648998454383E-2</v>
      </c>
      <c r="AJ1566">
        <v>2.1299254526091589E-3</v>
      </c>
      <c r="AK1566">
        <v>0.48760330578512401</v>
      </c>
      <c r="AL1566">
        <v>0.43793103448275861</v>
      </c>
      <c r="AM1566">
        <v>0.71074380165289253</v>
      </c>
      <c r="AN1566">
        <f>INDEX(realgdp!$A:$H,MATCH(Sheet1!A1566,realgdp!$A:$A,0),MATCH(Sheet1!I1566,realgdp!$A$1:$H$1,0))</f>
        <v>5104.8</v>
      </c>
      <c r="AO1566">
        <f>INDEX(pricelevel!$A:$H,MATCH(A1566,pricelevel!$A:$A,0),MATCH(Sheet1!I1566,pricelevel!$A$1:$H$1,0))</f>
        <v>96.6</v>
      </c>
    </row>
    <row r="1567" spans="1:41">
      <c r="A1567" s="1">
        <v>49740</v>
      </c>
      <c r="B1567" s="5" t="s">
        <v>304</v>
      </c>
      <c r="C1567">
        <v>40761.141732283468</v>
      </c>
      <c r="D1567">
        <v>0.51574803149606296</v>
      </c>
      <c r="E1567">
        <v>0.87401574803149606</v>
      </c>
      <c r="F1567">
        <v>6.6161417322834648</v>
      </c>
      <c r="G1567">
        <v>160054.92125984249</v>
      </c>
      <c r="H1567">
        <v>0.96173469387755106</v>
      </c>
      <c r="I1567">
        <v>2017</v>
      </c>
      <c r="J1567">
        <v>0.24164810690423164</v>
      </c>
      <c r="K1567">
        <v>0.72185430463576161</v>
      </c>
      <c r="L1567">
        <v>0.14328960645812311</v>
      </c>
      <c r="M1567">
        <v>0.59602649006622521</v>
      </c>
      <c r="N1567">
        <v>0.37254901960784309</v>
      </c>
      <c r="O1567">
        <v>0.4777777777777778</v>
      </c>
      <c r="P1567">
        <v>24663.755555555559</v>
      </c>
      <c r="Q1567">
        <v>922.27659574468089</v>
      </c>
      <c r="R1567">
        <v>19.58461538461539</v>
      </c>
      <c r="S1567">
        <v>7.992007992007992E-3</v>
      </c>
      <c r="T1567">
        <v>0</v>
      </c>
      <c r="U1567">
        <v>4.995004995004995E-3</v>
      </c>
      <c r="V1567">
        <v>1982</v>
      </c>
      <c r="W1567">
        <f t="shared" si="48"/>
        <v>1.2987012987012988E-2</v>
      </c>
      <c r="X1567">
        <v>6.9930069930069935E-2</v>
      </c>
      <c r="Y1567">
        <v>8.4915084915084912E-2</v>
      </c>
      <c r="Z1567">
        <v>39.06666666666667</v>
      </c>
      <c r="AA1567">
        <v>8.2917082917082913E-2</v>
      </c>
      <c r="AB1567">
        <v>6.5934065934065936E-2</v>
      </c>
      <c r="AC1567">
        <v>1001</v>
      </c>
      <c r="AD1567">
        <v>0.22222222222222221</v>
      </c>
      <c r="AE1567">
        <v>2.997002997002997E-3</v>
      </c>
      <c r="AF1567">
        <v>1.998001998001998E-3</v>
      </c>
      <c r="AG1567">
        <v>3.996003996003996E-3</v>
      </c>
      <c r="AH1567">
        <v>9.99000999000999E-4</v>
      </c>
      <c r="AI1567">
        <f t="shared" si="49"/>
        <v>3.7394004885721317E-2</v>
      </c>
      <c r="AJ1567">
        <v>9.99000999000999E-4</v>
      </c>
      <c r="AK1567">
        <v>0.53333333333333333</v>
      </c>
      <c r="AL1567">
        <v>0.46165489404641769</v>
      </c>
      <c r="AM1567">
        <v>0.81111111111111112</v>
      </c>
      <c r="AN1567">
        <f>INDEX(realgdp!$A:$H,MATCH(Sheet1!A1567,realgdp!$A:$A,0),MATCH(Sheet1!I1567,realgdp!$A$1:$H$1,0))</f>
        <v>6175.1</v>
      </c>
      <c r="AO1567">
        <f>INDEX(pricelevel!$A:$H,MATCH(A1567,pricelevel!$A:$A,0),MATCH(Sheet1!I1567,pricelevel!$A$1:$H$1,0))</f>
        <v>90.5</v>
      </c>
    </row>
  </sheetData>
  <autoFilter ref="A1:K1567" xr:uid="{D74C1115-7091-40BC-8ED0-4F496907E815}">
    <sortState ref="A2:K1567">
      <sortCondition ref="I1:I1567"/>
    </sortState>
  </autoFilter>
  <sortState ref="A2:R1567">
    <sortCondition descending="1" ref="R2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15C23-EB8A-4B54-9190-BFEFBC220878}">
  <dimension ref="A1:C295"/>
  <sheetViews>
    <sheetView workbookViewId="0">
      <selection activeCell="D25" sqref="D25"/>
    </sheetView>
  </sheetViews>
  <sheetFormatPr defaultRowHeight="13.5"/>
  <cols>
    <col min="2" max="2" width="41.5" bestFit="1" customWidth="1"/>
  </cols>
  <sheetData>
    <row r="1" spans="1:3" ht="14.25">
      <c r="A1" s="4">
        <v>0</v>
      </c>
      <c r="B1" t="s">
        <v>9</v>
      </c>
      <c r="C1" s="4" t="s">
        <v>10</v>
      </c>
    </row>
    <row r="2" spans="1:3">
      <c r="A2">
        <v>10420</v>
      </c>
      <c r="B2" t="s">
        <v>11</v>
      </c>
    </row>
    <row r="3" spans="1:3">
      <c r="A3">
        <v>10580</v>
      </c>
      <c r="B3" t="s">
        <v>12</v>
      </c>
    </row>
    <row r="4" spans="1:3">
      <c r="A4">
        <v>10740</v>
      </c>
      <c r="B4" t="s">
        <v>13</v>
      </c>
    </row>
    <row r="5" spans="1:3">
      <c r="A5">
        <v>10780</v>
      </c>
      <c r="B5" t="s">
        <v>14</v>
      </c>
    </row>
    <row r="6" spans="1:3">
      <c r="A6">
        <v>10900</v>
      </c>
      <c r="B6" t="s">
        <v>15</v>
      </c>
    </row>
    <row r="7" spans="1:3">
      <c r="A7">
        <v>11020</v>
      </c>
      <c r="B7" t="s">
        <v>16</v>
      </c>
    </row>
    <row r="8" spans="1:3">
      <c r="A8">
        <v>11100</v>
      </c>
      <c r="B8" t="s">
        <v>17</v>
      </c>
    </row>
    <row r="9" spans="1:3">
      <c r="A9">
        <v>11260</v>
      </c>
      <c r="B9" t="s">
        <v>18</v>
      </c>
    </row>
    <row r="10" spans="1:3">
      <c r="A10">
        <v>11460</v>
      </c>
      <c r="B10" t="s">
        <v>19</v>
      </c>
    </row>
    <row r="11" spans="1:3">
      <c r="A11">
        <v>11500</v>
      </c>
      <c r="B11" t="s">
        <v>20</v>
      </c>
    </row>
    <row r="12" spans="1:3">
      <c r="A12">
        <v>11700</v>
      </c>
      <c r="B12" t="s">
        <v>21</v>
      </c>
    </row>
    <row r="13" spans="1:3">
      <c r="A13">
        <v>12020</v>
      </c>
      <c r="B13" t="s">
        <v>22</v>
      </c>
    </row>
    <row r="14" spans="1:3">
      <c r="A14">
        <v>12060</v>
      </c>
      <c r="B14" t="s">
        <v>23</v>
      </c>
    </row>
    <row r="15" spans="1:3">
      <c r="A15">
        <v>12100</v>
      </c>
      <c r="B15" t="s">
        <v>24</v>
      </c>
    </row>
    <row r="16" spans="1:3">
      <c r="A16">
        <v>12220</v>
      </c>
      <c r="B16" t="s">
        <v>25</v>
      </c>
    </row>
    <row r="17" spans="1:2">
      <c r="A17">
        <v>12260</v>
      </c>
      <c r="B17" t="s">
        <v>26</v>
      </c>
    </row>
    <row r="18" spans="1:2">
      <c r="A18">
        <v>12420</v>
      </c>
      <c r="B18" t="s">
        <v>27</v>
      </c>
    </row>
    <row r="19" spans="1:2">
      <c r="A19">
        <v>12540</v>
      </c>
      <c r="B19" t="s">
        <v>28</v>
      </c>
    </row>
    <row r="20" spans="1:2">
      <c r="A20">
        <v>12580</v>
      </c>
      <c r="B20" t="s">
        <v>29</v>
      </c>
    </row>
    <row r="21" spans="1:2">
      <c r="A21">
        <v>12620</v>
      </c>
      <c r="B21" t="s">
        <v>30</v>
      </c>
    </row>
    <row r="22" spans="1:2">
      <c r="A22">
        <v>12700</v>
      </c>
      <c r="B22" t="s">
        <v>31</v>
      </c>
    </row>
    <row r="23" spans="1:2">
      <c r="A23">
        <v>12940</v>
      </c>
      <c r="B23" t="s">
        <v>32</v>
      </c>
    </row>
    <row r="24" spans="1:2">
      <c r="A24">
        <v>12980</v>
      </c>
      <c r="B24" t="s">
        <v>33</v>
      </c>
    </row>
    <row r="25" spans="1:2">
      <c r="A25">
        <v>13140</v>
      </c>
      <c r="B25" t="s">
        <v>34</v>
      </c>
    </row>
    <row r="26" spans="1:2">
      <c r="A26">
        <v>13380</v>
      </c>
      <c r="B26" t="s">
        <v>35</v>
      </c>
    </row>
    <row r="27" spans="1:2">
      <c r="A27">
        <v>13460</v>
      </c>
      <c r="B27" t="s">
        <v>36</v>
      </c>
    </row>
    <row r="28" spans="1:2">
      <c r="A28">
        <v>13740</v>
      </c>
      <c r="B28" t="s">
        <v>37</v>
      </c>
    </row>
    <row r="29" spans="1:2">
      <c r="A29">
        <v>13780</v>
      </c>
      <c r="B29" t="s">
        <v>38</v>
      </c>
    </row>
    <row r="30" spans="1:2">
      <c r="A30">
        <v>13820</v>
      </c>
      <c r="B30" t="s">
        <v>39</v>
      </c>
    </row>
    <row r="31" spans="1:2">
      <c r="A31">
        <v>13900</v>
      </c>
      <c r="B31" t="s">
        <v>40</v>
      </c>
    </row>
    <row r="32" spans="1:2">
      <c r="A32">
        <v>13980</v>
      </c>
      <c r="B32" t="s">
        <v>41</v>
      </c>
    </row>
    <row r="33" spans="1:2">
      <c r="A33">
        <v>14010</v>
      </c>
      <c r="B33" t="s">
        <v>42</v>
      </c>
    </row>
    <row r="34" spans="1:2">
      <c r="A34">
        <v>14020</v>
      </c>
      <c r="B34" t="s">
        <v>43</v>
      </c>
    </row>
    <row r="35" spans="1:2">
      <c r="A35">
        <v>14260</v>
      </c>
      <c r="B35" t="s">
        <v>44</v>
      </c>
    </row>
    <row r="36" spans="1:2">
      <c r="A36">
        <v>14460</v>
      </c>
      <c r="B36" t="s">
        <v>45</v>
      </c>
    </row>
    <row r="37" spans="1:2">
      <c r="A37">
        <v>14740</v>
      </c>
      <c r="B37" t="s">
        <v>46</v>
      </c>
    </row>
    <row r="38" spans="1:2">
      <c r="A38">
        <v>14860</v>
      </c>
      <c r="B38" t="s">
        <v>47</v>
      </c>
    </row>
    <row r="39" spans="1:2">
      <c r="A39">
        <v>15180</v>
      </c>
      <c r="B39" t="s">
        <v>48</v>
      </c>
    </row>
    <row r="40" spans="1:2">
      <c r="A40">
        <v>15380</v>
      </c>
      <c r="B40" t="s">
        <v>49</v>
      </c>
    </row>
    <row r="41" spans="1:2">
      <c r="A41">
        <v>15500</v>
      </c>
      <c r="B41" t="s">
        <v>50</v>
      </c>
    </row>
    <row r="42" spans="1:2">
      <c r="A42">
        <v>15540</v>
      </c>
      <c r="B42" t="s">
        <v>51</v>
      </c>
    </row>
    <row r="43" spans="1:2">
      <c r="A43">
        <v>15940</v>
      </c>
      <c r="B43" t="s">
        <v>52</v>
      </c>
    </row>
    <row r="44" spans="1:2">
      <c r="A44">
        <v>15980</v>
      </c>
      <c r="B44" t="s">
        <v>53</v>
      </c>
    </row>
    <row r="45" spans="1:2">
      <c r="A45">
        <v>16580</v>
      </c>
      <c r="B45" t="s">
        <v>54</v>
      </c>
    </row>
    <row r="46" spans="1:2">
      <c r="A46">
        <v>16620</v>
      </c>
      <c r="B46" t="s">
        <v>55</v>
      </c>
    </row>
    <row r="47" spans="1:2">
      <c r="A47">
        <v>16700</v>
      </c>
      <c r="B47" t="s">
        <v>56</v>
      </c>
    </row>
    <row r="48" spans="1:2">
      <c r="A48">
        <v>16740</v>
      </c>
      <c r="B48" t="s">
        <v>57</v>
      </c>
    </row>
    <row r="49" spans="1:2">
      <c r="A49">
        <v>16820</v>
      </c>
      <c r="B49" t="s">
        <v>58</v>
      </c>
    </row>
    <row r="50" spans="1:2">
      <c r="A50">
        <v>16860</v>
      </c>
      <c r="B50" t="s">
        <v>59</v>
      </c>
    </row>
    <row r="51" spans="1:2">
      <c r="A51">
        <v>16980</v>
      </c>
      <c r="B51" t="s">
        <v>60</v>
      </c>
    </row>
    <row r="52" spans="1:2">
      <c r="A52">
        <v>17020</v>
      </c>
      <c r="B52" t="s">
        <v>61</v>
      </c>
    </row>
    <row r="53" spans="1:2">
      <c r="A53">
        <v>17140</v>
      </c>
      <c r="B53" t="s">
        <v>62</v>
      </c>
    </row>
    <row r="54" spans="1:2">
      <c r="A54">
        <v>17300</v>
      </c>
      <c r="B54" t="s">
        <v>63</v>
      </c>
    </row>
    <row r="55" spans="1:2">
      <c r="A55">
        <v>17460</v>
      </c>
      <c r="B55" t="s">
        <v>64</v>
      </c>
    </row>
    <row r="56" spans="1:2">
      <c r="A56">
        <v>17660</v>
      </c>
      <c r="B56" t="s">
        <v>65</v>
      </c>
    </row>
    <row r="57" spans="1:2">
      <c r="A57">
        <v>17780</v>
      </c>
      <c r="B57" t="s">
        <v>66</v>
      </c>
    </row>
    <row r="58" spans="1:2">
      <c r="A58">
        <v>17820</v>
      </c>
      <c r="B58" t="s">
        <v>67</v>
      </c>
    </row>
    <row r="59" spans="1:2">
      <c r="A59">
        <v>17860</v>
      </c>
      <c r="B59" t="s">
        <v>68</v>
      </c>
    </row>
    <row r="60" spans="1:2">
      <c r="A60">
        <v>17900</v>
      </c>
      <c r="B60" t="s">
        <v>69</v>
      </c>
    </row>
    <row r="61" spans="1:2">
      <c r="A61">
        <v>18140</v>
      </c>
      <c r="B61" t="s">
        <v>70</v>
      </c>
    </row>
    <row r="62" spans="1:2">
      <c r="A62">
        <v>18580</v>
      </c>
      <c r="B62" t="s">
        <v>71</v>
      </c>
    </row>
    <row r="63" spans="1:2">
      <c r="A63">
        <v>19100</v>
      </c>
      <c r="B63" t="s">
        <v>72</v>
      </c>
    </row>
    <row r="64" spans="1:2">
      <c r="A64">
        <v>19300</v>
      </c>
      <c r="B64" t="s">
        <v>73</v>
      </c>
    </row>
    <row r="65" spans="1:2">
      <c r="A65">
        <v>19340</v>
      </c>
      <c r="B65" t="s">
        <v>74</v>
      </c>
    </row>
    <row r="66" spans="1:2">
      <c r="A66">
        <v>19380</v>
      </c>
      <c r="B66" t="s">
        <v>75</v>
      </c>
    </row>
    <row r="67" spans="1:2">
      <c r="A67">
        <v>19460</v>
      </c>
      <c r="B67" t="s">
        <v>76</v>
      </c>
    </row>
    <row r="68" spans="1:2">
      <c r="A68">
        <v>19500</v>
      </c>
      <c r="B68" t="s">
        <v>77</v>
      </c>
    </row>
    <row r="69" spans="1:2">
      <c r="A69">
        <v>19660</v>
      </c>
      <c r="B69" t="s">
        <v>78</v>
      </c>
    </row>
    <row r="70" spans="1:2">
      <c r="A70">
        <v>19740</v>
      </c>
      <c r="B70" t="s">
        <v>79</v>
      </c>
    </row>
    <row r="71" spans="1:2">
      <c r="A71">
        <v>19780</v>
      </c>
      <c r="B71" t="s">
        <v>80</v>
      </c>
    </row>
    <row r="72" spans="1:2">
      <c r="A72">
        <v>19820</v>
      </c>
      <c r="B72" t="s">
        <v>81</v>
      </c>
    </row>
    <row r="73" spans="1:2">
      <c r="A73">
        <v>20100</v>
      </c>
      <c r="B73" t="s">
        <v>82</v>
      </c>
    </row>
    <row r="74" spans="1:2">
      <c r="A74">
        <v>20500</v>
      </c>
      <c r="B74" t="s">
        <v>83</v>
      </c>
    </row>
    <row r="75" spans="1:2">
      <c r="A75">
        <v>20700</v>
      </c>
      <c r="B75" t="s">
        <v>84</v>
      </c>
    </row>
    <row r="76" spans="1:2">
      <c r="A76">
        <v>20740</v>
      </c>
      <c r="B76" t="s">
        <v>85</v>
      </c>
    </row>
    <row r="77" spans="1:2">
      <c r="A77">
        <v>20940</v>
      </c>
      <c r="B77" t="s">
        <v>86</v>
      </c>
    </row>
    <row r="78" spans="1:2">
      <c r="A78">
        <v>21060</v>
      </c>
      <c r="B78" t="s">
        <v>87</v>
      </c>
    </row>
    <row r="79" spans="1:2">
      <c r="A79">
        <v>21140</v>
      </c>
      <c r="B79" t="s">
        <v>88</v>
      </c>
    </row>
    <row r="80" spans="1:2">
      <c r="A80">
        <v>21340</v>
      </c>
      <c r="B80" t="s">
        <v>89</v>
      </c>
    </row>
    <row r="81" spans="1:2">
      <c r="A81">
        <v>21500</v>
      </c>
      <c r="B81" t="s">
        <v>90</v>
      </c>
    </row>
    <row r="82" spans="1:2">
      <c r="A82">
        <v>21660</v>
      </c>
      <c r="B82" t="s">
        <v>91</v>
      </c>
    </row>
    <row r="83" spans="1:2">
      <c r="A83">
        <v>21780</v>
      </c>
      <c r="B83" t="s">
        <v>92</v>
      </c>
    </row>
    <row r="84" spans="1:2">
      <c r="A84">
        <v>22140</v>
      </c>
      <c r="B84" t="s">
        <v>93</v>
      </c>
    </row>
    <row r="85" spans="1:2">
      <c r="A85">
        <v>22180</v>
      </c>
      <c r="B85" t="s">
        <v>94</v>
      </c>
    </row>
    <row r="86" spans="1:2">
      <c r="A86">
        <v>22220</v>
      </c>
      <c r="B86" t="s">
        <v>95</v>
      </c>
    </row>
    <row r="87" spans="1:2">
      <c r="A87">
        <v>22380</v>
      </c>
      <c r="B87" t="s">
        <v>96</v>
      </c>
    </row>
    <row r="88" spans="1:2">
      <c r="A88">
        <v>22420</v>
      </c>
      <c r="B88" t="s">
        <v>97</v>
      </c>
    </row>
    <row r="89" spans="1:2">
      <c r="A89">
        <v>22500</v>
      </c>
      <c r="B89" t="s">
        <v>98</v>
      </c>
    </row>
    <row r="90" spans="1:2">
      <c r="A90">
        <v>22520</v>
      </c>
      <c r="B90" t="s">
        <v>99</v>
      </c>
    </row>
    <row r="91" spans="1:2">
      <c r="A91">
        <v>22660</v>
      </c>
      <c r="B91" t="s">
        <v>100</v>
      </c>
    </row>
    <row r="92" spans="1:2">
      <c r="A92">
        <v>23060</v>
      </c>
      <c r="B92" t="s">
        <v>101</v>
      </c>
    </row>
    <row r="93" spans="1:2">
      <c r="A93">
        <v>23420</v>
      </c>
      <c r="B93" t="s">
        <v>102</v>
      </c>
    </row>
    <row r="94" spans="1:2">
      <c r="A94">
        <v>23460</v>
      </c>
      <c r="B94" t="s">
        <v>103</v>
      </c>
    </row>
    <row r="95" spans="1:2">
      <c r="A95">
        <v>23540</v>
      </c>
      <c r="B95" t="s">
        <v>104</v>
      </c>
    </row>
    <row r="96" spans="1:2">
      <c r="A96">
        <v>23580</v>
      </c>
      <c r="B96" t="s">
        <v>105</v>
      </c>
    </row>
    <row r="97" spans="1:2">
      <c r="A97">
        <v>24020</v>
      </c>
      <c r="B97" t="s">
        <v>106</v>
      </c>
    </row>
    <row r="98" spans="1:2">
      <c r="A98">
        <v>24140</v>
      </c>
      <c r="B98" t="s">
        <v>107</v>
      </c>
    </row>
    <row r="99" spans="1:2">
      <c r="A99">
        <v>24300</v>
      </c>
      <c r="B99" t="s">
        <v>108</v>
      </c>
    </row>
    <row r="100" spans="1:2">
      <c r="A100">
        <v>24340</v>
      </c>
      <c r="B100" t="s">
        <v>109</v>
      </c>
    </row>
    <row r="101" spans="1:2">
      <c r="A101">
        <v>24540</v>
      </c>
      <c r="B101" t="s">
        <v>110</v>
      </c>
    </row>
    <row r="102" spans="1:2">
      <c r="A102">
        <v>24660</v>
      </c>
      <c r="B102" t="s">
        <v>111</v>
      </c>
    </row>
    <row r="103" spans="1:2">
      <c r="A103">
        <v>24780</v>
      </c>
      <c r="B103" t="s">
        <v>112</v>
      </c>
    </row>
    <row r="104" spans="1:2">
      <c r="A104">
        <v>24860</v>
      </c>
      <c r="B104" t="s">
        <v>113</v>
      </c>
    </row>
    <row r="105" spans="1:2">
      <c r="A105">
        <v>25060</v>
      </c>
      <c r="B105" t="s">
        <v>114</v>
      </c>
    </row>
    <row r="106" spans="1:2">
      <c r="A106">
        <v>25220</v>
      </c>
      <c r="B106" t="s">
        <v>115</v>
      </c>
    </row>
    <row r="107" spans="1:2">
      <c r="A107">
        <v>25260</v>
      </c>
      <c r="B107" t="s">
        <v>116</v>
      </c>
    </row>
    <row r="108" spans="1:2">
      <c r="A108">
        <v>25420</v>
      </c>
      <c r="B108" t="s">
        <v>117</v>
      </c>
    </row>
    <row r="109" spans="1:2">
      <c r="A109">
        <v>25500</v>
      </c>
      <c r="B109" t="s">
        <v>118</v>
      </c>
    </row>
    <row r="110" spans="1:2">
      <c r="A110">
        <v>25540</v>
      </c>
      <c r="B110" t="s">
        <v>119</v>
      </c>
    </row>
    <row r="111" spans="1:2">
      <c r="A111">
        <v>25620</v>
      </c>
      <c r="B111" t="s">
        <v>120</v>
      </c>
    </row>
    <row r="112" spans="1:2">
      <c r="A112">
        <v>25860</v>
      </c>
      <c r="B112" t="s">
        <v>121</v>
      </c>
    </row>
    <row r="113" spans="1:2">
      <c r="A113">
        <v>25940</v>
      </c>
      <c r="B113" t="s">
        <v>122</v>
      </c>
    </row>
    <row r="114" spans="1:2">
      <c r="A114">
        <v>26140</v>
      </c>
      <c r="B114" t="s">
        <v>123</v>
      </c>
    </row>
    <row r="115" spans="1:2">
      <c r="A115">
        <v>26380</v>
      </c>
      <c r="B115" t="s">
        <v>124</v>
      </c>
    </row>
    <row r="116" spans="1:2">
      <c r="A116">
        <v>26420</v>
      </c>
      <c r="B116" t="s">
        <v>125</v>
      </c>
    </row>
    <row r="117" spans="1:2">
      <c r="A117">
        <v>26620</v>
      </c>
      <c r="B117" t="s">
        <v>126</v>
      </c>
    </row>
    <row r="118" spans="1:2">
      <c r="A118">
        <v>26900</v>
      </c>
      <c r="B118" t="s">
        <v>127</v>
      </c>
    </row>
    <row r="119" spans="1:2">
      <c r="A119">
        <v>26980</v>
      </c>
      <c r="B119" t="s">
        <v>128</v>
      </c>
    </row>
    <row r="120" spans="1:2">
      <c r="A120">
        <v>27060</v>
      </c>
      <c r="B120" t="s">
        <v>129</v>
      </c>
    </row>
    <row r="121" spans="1:2">
      <c r="A121">
        <v>27100</v>
      </c>
      <c r="B121" t="s">
        <v>130</v>
      </c>
    </row>
    <row r="122" spans="1:2">
      <c r="A122">
        <v>27140</v>
      </c>
      <c r="B122" t="s">
        <v>131</v>
      </c>
    </row>
    <row r="123" spans="1:2">
      <c r="A123">
        <v>27180</v>
      </c>
      <c r="B123" t="s">
        <v>132</v>
      </c>
    </row>
    <row r="124" spans="1:2">
      <c r="A124">
        <v>27260</v>
      </c>
      <c r="B124" t="s">
        <v>133</v>
      </c>
    </row>
    <row r="125" spans="1:2">
      <c r="A125">
        <v>27340</v>
      </c>
      <c r="B125" t="s">
        <v>134</v>
      </c>
    </row>
    <row r="126" spans="1:2">
      <c r="A126">
        <v>27500</v>
      </c>
      <c r="B126" t="s">
        <v>135</v>
      </c>
    </row>
    <row r="127" spans="1:2">
      <c r="A127">
        <v>27620</v>
      </c>
      <c r="B127" t="s">
        <v>136</v>
      </c>
    </row>
    <row r="128" spans="1:2">
      <c r="A128">
        <v>27780</v>
      </c>
      <c r="B128" t="s">
        <v>137</v>
      </c>
    </row>
    <row r="129" spans="1:2">
      <c r="A129">
        <v>27900</v>
      </c>
      <c r="B129" t="s">
        <v>138</v>
      </c>
    </row>
    <row r="130" spans="1:2">
      <c r="A130">
        <v>28020</v>
      </c>
      <c r="B130" t="s">
        <v>139</v>
      </c>
    </row>
    <row r="131" spans="1:2">
      <c r="A131">
        <v>28100</v>
      </c>
      <c r="B131" t="s">
        <v>140</v>
      </c>
    </row>
    <row r="132" spans="1:2">
      <c r="A132">
        <v>28140</v>
      </c>
      <c r="B132" t="s">
        <v>141</v>
      </c>
    </row>
    <row r="133" spans="1:2">
      <c r="A133">
        <v>28420</v>
      </c>
      <c r="B133" t="s">
        <v>142</v>
      </c>
    </row>
    <row r="134" spans="1:2">
      <c r="A134">
        <v>28660</v>
      </c>
      <c r="B134" t="s">
        <v>143</v>
      </c>
    </row>
    <row r="135" spans="1:2">
      <c r="A135">
        <v>28700</v>
      </c>
      <c r="B135" t="s">
        <v>144</v>
      </c>
    </row>
    <row r="136" spans="1:2">
      <c r="A136">
        <v>28940</v>
      </c>
      <c r="B136" t="s">
        <v>145</v>
      </c>
    </row>
    <row r="137" spans="1:2">
      <c r="A137">
        <v>29100</v>
      </c>
      <c r="B137" t="s">
        <v>146</v>
      </c>
    </row>
    <row r="138" spans="1:2">
      <c r="A138">
        <v>29180</v>
      </c>
      <c r="B138" t="s">
        <v>147</v>
      </c>
    </row>
    <row r="139" spans="1:2">
      <c r="A139">
        <v>29200</v>
      </c>
      <c r="B139" t="s">
        <v>148</v>
      </c>
    </row>
    <row r="140" spans="1:2">
      <c r="A140">
        <v>29340</v>
      </c>
      <c r="B140" t="s">
        <v>149</v>
      </c>
    </row>
    <row r="141" spans="1:2">
      <c r="A141">
        <v>29420</v>
      </c>
      <c r="B141" t="s">
        <v>150</v>
      </c>
    </row>
    <row r="142" spans="1:2">
      <c r="A142">
        <v>29460</v>
      </c>
      <c r="B142" t="s">
        <v>151</v>
      </c>
    </row>
    <row r="143" spans="1:2">
      <c r="A143">
        <v>29540</v>
      </c>
      <c r="B143" t="s">
        <v>152</v>
      </c>
    </row>
    <row r="144" spans="1:2">
      <c r="A144">
        <v>29620</v>
      </c>
      <c r="B144" t="s">
        <v>153</v>
      </c>
    </row>
    <row r="145" spans="1:2">
      <c r="A145">
        <v>29700</v>
      </c>
      <c r="B145" t="s">
        <v>154</v>
      </c>
    </row>
    <row r="146" spans="1:2">
      <c r="A146">
        <v>29740</v>
      </c>
      <c r="B146" t="s">
        <v>155</v>
      </c>
    </row>
    <row r="147" spans="1:2">
      <c r="A147">
        <v>29820</v>
      </c>
      <c r="B147" t="s">
        <v>156</v>
      </c>
    </row>
    <row r="148" spans="1:2">
      <c r="A148">
        <v>29940</v>
      </c>
      <c r="B148" t="s">
        <v>157</v>
      </c>
    </row>
    <row r="149" spans="1:2">
      <c r="A149">
        <v>30140</v>
      </c>
      <c r="B149" t="s">
        <v>158</v>
      </c>
    </row>
    <row r="150" spans="1:2">
      <c r="A150">
        <v>30340</v>
      </c>
      <c r="B150" t="s">
        <v>159</v>
      </c>
    </row>
    <row r="151" spans="1:2">
      <c r="A151">
        <v>30620</v>
      </c>
      <c r="B151" t="s">
        <v>160</v>
      </c>
    </row>
    <row r="152" spans="1:2">
      <c r="A152">
        <v>30700</v>
      </c>
      <c r="B152" t="s">
        <v>161</v>
      </c>
    </row>
    <row r="153" spans="1:2">
      <c r="A153">
        <v>30780</v>
      </c>
      <c r="B153" t="s">
        <v>162</v>
      </c>
    </row>
    <row r="154" spans="1:2">
      <c r="A154">
        <v>31080</v>
      </c>
      <c r="B154" t="s">
        <v>163</v>
      </c>
    </row>
    <row r="155" spans="1:2">
      <c r="A155">
        <v>31140</v>
      </c>
      <c r="B155" t="s">
        <v>164</v>
      </c>
    </row>
    <row r="156" spans="1:2">
      <c r="A156">
        <v>31180</v>
      </c>
      <c r="B156" t="s">
        <v>165</v>
      </c>
    </row>
    <row r="157" spans="1:2">
      <c r="A157">
        <v>31340</v>
      </c>
      <c r="B157" t="s">
        <v>166</v>
      </c>
    </row>
    <row r="158" spans="1:2">
      <c r="A158">
        <v>31460</v>
      </c>
      <c r="B158" t="s">
        <v>167</v>
      </c>
    </row>
    <row r="159" spans="1:2">
      <c r="A159">
        <v>31700</v>
      </c>
      <c r="B159" t="s">
        <v>168</v>
      </c>
    </row>
    <row r="160" spans="1:2">
      <c r="A160">
        <v>31900</v>
      </c>
      <c r="B160" t="s">
        <v>169</v>
      </c>
    </row>
    <row r="161" spans="1:2">
      <c r="A161">
        <v>32420</v>
      </c>
      <c r="B161" t="s">
        <v>170</v>
      </c>
    </row>
    <row r="162" spans="1:2">
      <c r="A162">
        <v>32580</v>
      </c>
      <c r="B162" t="s">
        <v>171</v>
      </c>
    </row>
    <row r="163" spans="1:2">
      <c r="A163">
        <v>32780</v>
      </c>
      <c r="B163" t="s">
        <v>172</v>
      </c>
    </row>
    <row r="164" spans="1:2">
      <c r="A164">
        <v>32820</v>
      </c>
      <c r="B164" t="s">
        <v>173</v>
      </c>
    </row>
    <row r="165" spans="1:2">
      <c r="A165">
        <v>32900</v>
      </c>
      <c r="B165" t="s">
        <v>174</v>
      </c>
    </row>
    <row r="166" spans="1:2">
      <c r="A166">
        <v>33100</v>
      </c>
      <c r="B166" t="s">
        <v>175</v>
      </c>
    </row>
    <row r="167" spans="1:2">
      <c r="A167">
        <v>33140</v>
      </c>
      <c r="B167" t="s">
        <v>176</v>
      </c>
    </row>
    <row r="168" spans="1:2">
      <c r="A168">
        <v>33260</v>
      </c>
      <c r="B168" t="s">
        <v>177</v>
      </c>
    </row>
    <row r="169" spans="1:2">
      <c r="A169">
        <v>33340</v>
      </c>
      <c r="B169" t="s">
        <v>178</v>
      </c>
    </row>
    <row r="170" spans="1:2">
      <c r="A170">
        <v>33460</v>
      </c>
      <c r="B170" t="s">
        <v>179</v>
      </c>
    </row>
    <row r="171" spans="1:2">
      <c r="A171">
        <v>33660</v>
      </c>
      <c r="B171" t="s">
        <v>180</v>
      </c>
    </row>
    <row r="172" spans="1:2">
      <c r="A172">
        <v>33700</v>
      </c>
      <c r="B172" t="s">
        <v>181</v>
      </c>
    </row>
    <row r="173" spans="1:2">
      <c r="A173">
        <v>33740</v>
      </c>
      <c r="B173" t="s">
        <v>182</v>
      </c>
    </row>
    <row r="174" spans="1:2">
      <c r="A174">
        <v>33780</v>
      </c>
      <c r="B174" t="s">
        <v>183</v>
      </c>
    </row>
    <row r="175" spans="1:2">
      <c r="A175">
        <v>33860</v>
      </c>
      <c r="B175" t="s">
        <v>184</v>
      </c>
    </row>
    <row r="176" spans="1:2">
      <c r="A176">
        <v>34060</v>
      </c>
      <c r="B176" t="s">
        <v>185</v>
      </c>
    </row>
    <row r="177" spans="1:2">
      <c r="A177">
        <v>34620</v>
      </c>
      <c r="B177" t="s">
        <v>186</v>
      </c>
    </row>
    <row r="178" spans="1:2">
      <c r="A178">
        <v>34740</v>
      </c>
      <c r="B178" t="s">
        <v>187</v>
      </c>
    </row>
    <row r="179" spans="1:2">
      <c r="A179">
        <v>34820</v>
      </c>
      <c r="B179" t="s">
        <v>188</v>
      </c>
    </row>
    <row r="180" spans="1:2">
      <c r="A180">
        <v>34900</v>
      </c>
      <c r="B180" t="s">
        <v>189</v>
      </c>
    </row>
    <row r="181" spans="1:2">
      <c r="A181">
        <v>34940</v>
      </c>
      <c r="B181" t="s">
        <v>190</v>
      </c>
    </row>
    <row r="182" spans="1:2">
      <c r="A182">
        <v>34980</v>
      </c>
      <c r="B182" t="s">
        <v>191</v>
      </c>
    </row>
    <row r="183" spans="1:2">
      <c r="A183">
        <v>35300</v>
      </c>
      <c r="B183" t="s">
        <v>192</v>
      </c>
    </row>
    <row r="184" spans="1:2">
      <c r="A184">
        <v>35380</v>
      </c>
      <c r="B184" t="s">
        <v>193</v>
      </c>
    </row>
    <row r="185" spans="1:2">
      <c r="A185">
        <v>35620</v>
      </c>
      <c r="B185" t="s">
        <v>194</v>
      </c>
    </row>
    <row r="186" spans="1:2">
      <c r="A186">
        <v>35660</v>
      </c>
      <c r="B186" t="s">
        <v>195</v>
      </c>
    </row>
    <row r="187" spans="1:2">
      <c r="A187">
        <v>35840</v>
      </c>
      <c r="B187" t="s">
        <v>196</v>
      </c>
    </row>
    <row r="188" spans="1:2">
      <c r="A188">
        <v>35980</v>
      </c>
      <c r="B188" t="s">
        <v>197</v>
      </c>
    </row>
    <row r="189" spans="1:2">
      <c r="A189">
        <v>36100</v>
      </c>
      <c r="B189" t="s">
        <v>198</v>
      </c>
    </row>
    <row r="190" spans="1:2">
      <c r="A190">
        <v>36140</v>
      </c>
      <c r="B190" t="s">
        <v>199</v>
      </c>
    </row>
    <row r="191" spans="1:2">
      <c r="A191">
        <v>36220</v>
      </c>
      <c r="B191" t="s">
        <v>200</v>
      </c>
    </row>
    <row r="192" spans="1:2">
      <c r="A192">
        <v>36260</v>
      </c>
      <c r="B192" t="s">
        <v>201</v>
      </c>
    </row>
    <row r="193" spans="1:2">
      <c r="A193">
        <v>36420</v>
      </c>
      <c r="B193" t="s">
        <v>202</v>
      </c>
    </row>
    <row r="194" spans="1:2">
      <c r="A194">
        <v>36500</v>
      </c>
      <c r="B194" t="s">
        <v>203</v>
      </c>
    </row>
    <row r="195" spans="1:2">
      <c r="A195">
        <v>36540</v>
      </c>
      <c r="B195" t="s">
        <v>204</v>
      </c>
    </row>
    <row r="196" spans="1:2">
      <c r="A196">
        <v>36740</v>
      </c>
      <c r="B196" t="s">
        <v>205</v>
      </c>
    </row>
    <row r="197" spans="1:2">
      <c r="A197">
        <v>36780</v>
      </c>
      <c r="B197" t="s">
        <v>206</v>
      </c>
    </row>
    <row r="198" spans="1:2">
      <c r="A198">
        <v>36980</v>
      </c>
      <c r="B198" t="s">
        <v>207</v>
      </c>
    </row>
    <row r="199" spans="1:2">
      <c r="A199">
        <v>37100</v>
      </c>
      <c r="B199" t="s">
        <v>208</v>
      </c>
    </row>
    <row r="200" spans="1:2">
      <c r="A200">
        <v>37340</v>
      </c>
      <c r="B200" t="s">
        <v>209</v>
      </c>
    </row>
    <row r="201" spans="1:2">
      <c r="A201">
        <v>37460</v>
      </c>
      <c r="B201" t="s">
        <v>210</v>
      </c>
    </row>
    <row r="202" spans="1:2">
      <c r="A202">
        <v>37620</v>
      </c>
      <c r="B202" t="s">
        <v>211</v>
      </c>
    </row>
    <row r="203" spans="1:2">
      <c r="A203">
        <v>37860</v>
      </c>
      <c r="B203" t="s">
        <v>212</v>
      </c>
    </row>
    <row r="204" spans="1:2">
      <c r="A204">
        <v>37900</v>
      </c>
      <c r="B204" t="s">
        <v>213</v>
      </c>
    </row>
    <row r="205" spans="1:2">
      <c r="A205">
        <v>37980</v>
      </c>
      <c r="B205" t="s">
        <v>214</v>
      </c>
    </row>
    <row r="206" spans="1:2">
      <c r="A206">
        <v>38060</v>
      </c>
      <c r="B206" t="s">
        <v>215</v>
      </c>
    </row>
    <row r="207" spans="1:2">
      <c r="A207">
        <v>38300</v>
      </c>
      <c r="B207" t="s">
        <v>216</v>
      </c>
    </row>
    <row r="208" spans="1:2">
      <c r="A208">
        <v>38340</v>
      </c>
      <c r="B208" t="s">
        <v>217</v>
      </c>
    </row>
    <row r="209" spans="1:2">
      <c r="A209">
        <v>38660</v>
      </c>
      <c r="B209" t="s">
        <v>218</v>
      </c>
    </row>
    <row r="210" spans="1:2">
      <c r="A210">
        <v>38860</v>
      </c>
      <c r="B210" t="s">
        <v>219</v>
      </c>
    </row>
    <row r="211" spans="1:2">
      <c r="A211">
        <v>38900</v>
      </c>
      <c r="B211" t="s">
        <v>220</v>
      </c>
    </row>
    <row r="212" spans="1:2">
      <c r="A212">
        <v>38940</v>
      </c>
      <c r="B212" t="s">
        <v>221</v>
      </c>
    </row>
    <row r="213" spans="1:2">
      <c r="A213">
        <v>39140</v>
      </c>
      <c r="B213" t="s">
        <v>222</v>
      </c>
    </row>
    <row r="214" spans="1:2">
      <c r="A214">
        <v>39300</v>
      </c>
      <c r="B214" t="s">
        <v>223</v>
      </c>
    </row>
    <row r="215" spans="1:2">
      <c r="A215">
        <v>39340</v>
      </c>
      <c r="B215" t="s">
        <v>224</v>
      </c>
    </row>
    <row r="216" spans="1:2">
      <c r="A216">
        <v>39380</v>
      </c>
      <c r="B216" t="s">
        <v>225</v>
      </c>
    </row>
    <row r="217" spans="1:2">
      <c r="A217">
        <v>39460</v>
      </c>
      <c r="B217" t="s">
        <v>226</v>
      </c>
    </row>
    <row r="218" spans="1:2">
      <c r="A218">
        <v>39540</v>
      </c>
      <c r="B218" t="s">
        <v>227</v>
      </c>
    </row>
    <row r="219" spans="1:2">
      <c r="A219">
        <v>39580</v>
      </c>
      <c r="B219" t="s">
        <v>228</v>
      </c>
    </row>
    <row r="220" spans="1:2">
      <c r="A220">
        <v>39740</v>
      </c>
      <c r="B220" t="s">
        <v>229</v>
      </c>
    </row>
    <row r="221" spans="1:2">
      <c r="A221">
        <v>39820</v>
      </c>
      <c r="B221" t="s">
        <v>230</v>
      </c>
    </row>
    <row r="222" spans="1:2">
      <c r="A222">
        <v>39900</v>
      </c>
      <c r="B222" t="s">
        <v>231</v>
      </c>
    </row>
    <row r="223" spans="1:2">
      <c r="A223">
        <v>40060</v>
      </c>
      <c r="B223" t="s">
        <v>232</v>
      </c>
    </row>
    <row r="224" spans="1:2">
      <c r="A224">
        <v>40140</v>
      </c>
      <c r="B224" t="s">
        <v>233</v>
      </c>
    </row>
    <row r="225" spans="1:2">
      <c r="A225">
        <v>40220</v>
      </c>
      <c r="B225" t="s">
        <v>234</v>
      </c>
    </row>
    <row r="226" spans="1:2">
      <c r="A226">
        <v>40380</v>
      </c>
      <c r="B226" t="s">
        <v>235</v>
      </c>
    </row>
    <row r="227" spans="1:2">
      <c r="A227">
        <v>40420</v>
      </c>
      <c r="B227" t="s">
        <v>236</v>
      </c>
    </row>
    <row r="228" spans="1:2">
      <c r="A228">
        <v>40580</v>
      </c>
      <c r="B228" t="s">
        <v>237</v>
      </c>
    </row>
    <row r="229" spans="1:2">
      <c r="A229">
        <v>40900</v>
      </c>
      <c r="B229" t="s">
        <v>238</v>
      </c>
    </row>
    <row r="230" spans="1:2">
      <c r="A230">
        <v>40980</v>
      </c>
      <c r="B230" t="s">
        <v>239</v>
      </c>
    </row>
    <row r="231" spans="1:2">
      <c r="A231">
        <v>41060</v>
      </c>
      <c r="B231" t="s">
        <v>240</v>
      </c>
    </row>
    <row r="232" spans="1:2">
      <c r="A232">
        <v>41100</v>
      </c>
      <c r="B232" t="s">
        <v>241</v>
      </c>
    </row>
    <row r="233" spans="1:2">
      <c r="A233">
        <v>41140</v>
      </c>
      <c r="B233" t="s">
        <v>242</v>
      </c>
    </row>
    <row r="234" spans="1:2">
      <c r="A234">
        <v>41180</v>
      </c>
      <c r="B234" t="s">
        <v>243</v>
      </c>
    </row>
    <row r="235" spans="1:2">
      <c r="A235">
        <v>41500</v>
      </c>
      <c r="B235" t="s">
        <v>244</v>
      </c>
    </row>
    <row r="236" spans="1:2">
      <c r="A236">
        <v>41540</v>
      </c>
      <c r="B236" t="s">
        <v>245</v>
      </c>
    </row>
    <row r="237" spans="1:2">
      <c r="A237">
        <v>41620</v>
      </c>
      <c r="B237" t="s">
        <v>246</v>
      </c>
    </row>
    <row r="238" spans="1:2">
      <c r="A238">
        <v>41660</v>
      </c>
      <c r="B238" t="s">
        <v>247</v>
      </c>
    </row>
    <row r="239" spans="1:2">
      <c r="A239">
        <v>41700</v>
      </c>
      <c r="B239" t="s">
        <v>248</v>
      </c>
    </row>
    <row r="240" spans="1:2">
      <c r="A240">
        <v>41740</v>
      </c>
      <c r="B240" t="s">
        <v>249</v>
      </c>
    </row>
    <row r="241" spans="1:2">
      <c r="A241">
        <v>41860</v>
      </c>
      <c r="B241" t="s">
        <v>250</v>
      </c>
    </row>
    <row r="242" spans="1:2">
      <c r="A242">
        <v>41900</v>
      </c>
      <c r="B242" t="s">
        <v>251</v>
      </c>
    </row>
    <row r="243" spans="1:2">
      <c r="A243">
        <v>41940</v>
      </c>
      <c r="B243" t="s">
        <v>252</v>
      </c>
    </row>
    <row r="244" spans="1:2">
      <c r="A244">
        <v>41980</v>
      </c>
      <c r="B244" t="s">
        <v>253</v>
      </c>
    </row>
    <row r="245" spans="1:2">
      <c r="A245">
        <v>42020</v>
      </c>
      <c r="B245" t="s">
        <v>254</v>
      </c>
    </row>
    <row r="246" spans="1:2">
      <c r="A246">
        <v>42100</v>
      </c>
      <c r="B246" t="s">
        <v>255</v>
      </c>
    </row>
    <row r="247" spans="1:2">
      <c r="A247">
        <v>42140</v>
      </c>
      <c r="B247" t="s">
        <v>256</v>
      </c>
    </row>
    <row r="248" spans="1:2">
      <c r="A248">
        <v>42200</v>
      </c>
      <c r="B248" t="s">
        <v>257</v>
      </c>
    </row>
    <row r="249" spans="1:2">
      <c r="A249">
        <v>42220</v>
      </c>
      <c r="B249" t="s">
        <v>258</v>
      </c>
    </row>
    <row r="250" spans="1:2">
      <c r="A250">
        <v>42540</v>
      </c>
      <c r="B250" t="s">
        <v>259</v>
      </c>
    </row>
    <row r="251" spans="1:2">
      <c r="A251">
        <v>42660</v>
      </c>
      <c r="B251" t="s">
        <v>260</v>
      </c>
    </row>
    <row r="252" spans="1:2">
      <c r="A252">
        <v>42680</v>
      </c>
      <c r="B252" t="s">
        <v>261</v>
      </c>
    </row>
    <row r="253" spans="1:2">
      <c r="A253">
        <v>43100</v>
      </c>
      <c r="B253" t="s">
        <v>262</v>
      </c>
    </row>
    <row r="254" spans="1:2">
      <c r="A254">
        <v>43340</v>
      </c>
      <c r="B254" t="s">
        <v>263</v>
      </c>
    </row>
    <row r="255" spans="1:2">
      <c r="A255">
        <v>43900</v>
      </c>
      <c r="B255" t="s">
        <v>264</v>
      </c>
    </row>
    <row r="256" spans="1:2">
      <c r="A256">
        <v>44060</v>
      </c>
      <c r="B256" t="s">
        <v>265</v>
      </c>
    </row>
    <row r="257" spans="1:2">
      <c r="A257">
        <v>44100</v>
      </c>
      <c r="B257" t="s">
        <v>266</v>
      </c>
    </row>
    <row r="258" spans="1:2">
      <c r="A258">
        <v>44140</v>
      </c>
      <c r="B258" t="s">
        <v>267</v>
      </c>
    </row>
    <row r="259" spans="1:2">
      <c r="A259">
        <v>44180</v>
      </c>
      <c r="B259" t="s">
        <v>268</v>
      </c>
    </row>
    <row r="260" spans="1:2">
      <c r="A260">
        <v>44220</v>
      </c>
      <c r="B260" t="s">
        <v>269</v>
      </c>
    </row>
    <row r="261" spans="1:2">
      <c r="A261">
        <v>44300</v>
      </c>
      <c r="B261" t="s">
        <v>270</v>
      </c>
    </row>
    <row r="262" spans="1:2">
      <c r="A262">
        <v>44700</v>
      </c>
      <c r="B262" t="s">
        <v>271</v>
      </c>
    </row>
    <row r="263" spans="1:2">
      <c r="A263">
        <v>44940</v>
      </c>
      <c r="B263" t="s">
        <v>272</v>
      </c>
    </row>
    <row r="264" spans="1:2">
      <c r="A264">
        <v>45060</v>
      </c>
      <c r="B264" t="s">
        <v>273</v>
      </c>
    </row>
    <row r="265" spans="1:2">
      <c r="A265">
        <v>45220</v>
      </c>
      <c r="B265" t="s">
        <v>274</v>
      </c>
    </row>
    <row r="266" spans="1:2">
      <c r="A266">
        <v>45300</v>
      </c>
      <c r="B266" t="s">
        <v>275</v>
      </c>
    </row>
    <row r="267" spans="1:2">
      <c r="A267">
        <v>45460</v>
      </c>
      <c r="B267" t="s">
        <v>276</v>
      </c>
    </row>
    <row r="268" spans="1:2">
      <c r="A268">
        <v>45780</v>
      </c>
      <c r="B268" t="s">
        <v>277</v>
      </c>
    </row>
    <row r="269" spans="1:2">
      <c r="A269">
        <v>45820</v>
      </c>
      <c r="B269" t="s">
        <v>278</v>
      </c>
    </row>
    <row r="270" spans="1:2">
      <c r="A270">
        <v>45940</v>
      </c>
      <c r="B270" t="s">
        <v>279</v>
      </c>
    </row>
    <row r="271" spans="1:2">
      <c r="A271">
        <v>46060</v>
      </c>
      <c r="B271" t="s">
        <v>280</v>
      </c>
    </row>
    <row r="272" spans="1:2">
      <c r="A272">
        <v>46220</v>
      </c>
      <c r="B272" t="s">
        <v>281</v>
      </c>
    </row>
    <row r="273" spans="1:2">
      <c r="A273">
        <v>46340</v>
      </c>
      <c r="B273" t="s">
        <v>282</v>
      </c>
    </row>
    <row r="274" spans="1:2">
      <c r="A274">
        <v>46520</v>
      </c>
      <c r="B274" t="s">
        <v>283</v>
      </c>
    </row>
    <row r="275" spans="1:2">
      <c r="A275">
        <v>46540</v>
      </c>
      <c r="B275" t="s">
        <v>284</v>
      </c>
    </row>
    <row r="276" spans="1:2">
      <c r="A276">
        <v>46660</v>
      </c>
      <c r="B276" t="s">
        <v>285</v>
      </c>
    </row>
    <row r="277" spans="1:2">
      <c r="A277">
        <v>46700</v>
      </c>
      <c r="B277" t="s">
        <v>286</v>
      </c>
    </row>
    <row r="278" spans="1:2">
      <c r="A278">
        <v>47220</v>
      </c>
      <c r="B278" t="s">
        <v>287</v>
      </c>
    </row>
    <row r="279" spans="1:2">
      <c r="A279">
        <v>47260</v>
      </c>
      <c r="B279" t="s">
        <v>288</v>
      </c>
    </row>
    <row r="280" spans="1:2">
      <c r="A280">
        <v>47300</v>
      </c>
      <c r="B280" t="s">
        <v>289</v>
      </c>
    </row>
    <row r="281" spans="1:2">
      <c r="A281">
        <v>47380</v>
      </c>
      <c r="B281" t="s">
        <v>290</v>
      </c>
    </row>
    <row r="282" spans="1:2">
      <c r="A282">
        <v>47900</v>
      </c>
      <c r="B282" t="s">
        <v>291</v>
      </c>
    </row>
    <row r="283" spans="1:2">
      <c r="A283">
        <v>48140</v>
      </c>
      <c r="B283" t="s">
        <v>292</v>
      </c>
    </row>
    <row r="284" spans="1:2">
      <c r="A284">
        <v>48300</v>
      </c>
      <c r="B284" t="s">
        <v>293</v>
      </c>
    </row>
    <row r="285" spans="1:2">
      <c r="A285">
        <v>48620</v>
      </c>
      <c r="B285" t="s">
        <v>294</v>
      </c>
    </row>
    <row r="286" spans="1:2">
      <c r="A286">
        <v>48660</v>
      </c>
      <c r="B286" t="s">
        <v>295</v>
      </c>
    </row>
    <row r="287" spans="1:2">
      <c r="A287">
        <v>48700</v>
      </c>
      <c r="B287" t="s">
        <v>296</v>
      </c>
    </row>
    <row r="288" spans="1:2">
      <c r="A288">
        <v>48900</v>
      </c>
      <c r="B288" t="s">
        <v>297</v>
      </c>
    </row>
    <row r="289" spans="1:2">
      <c r="A289">
        <v>49180</v>
      </c>
      <c r="B289" t="s">
        <v>298</v>
      </c>
    </row>
    <row r="290" spans="1:2">
      <c r="A290">
        <v>49340</v>
      </c>
      <c r="B290" t="s">
        <v>299</v>
      </c>
    </row>
    <row r="291" spans="1:2">
      <c r="A291">
        <v>49420</v>
      </c>
      <c r="B291" t="s">
        <v>300</v>
      </c>
    </row>
    <row r="292" spans="1:2">
      <c r="A292">
        <v>49620</v>
      </c>
      <c r="B292" t="s">
        <v>301</v>
      </c>
    </row>
    <row r="293" spans="1:2">
      <c r="A293">
        <v>49660</v>
      </c>
      <c r="B293" t="s">
        <v>302</v>
      </c>
    </row>
    <row r="294" spans="1:2">
      <c r="A294">
        <v>49700</v>
      </c>
      <c r="B294" t="s">
        <v>303</v>
      </c>
    </row>
    <row r="295" spans="1:2">
      <c r="A295">
        <v>49740</v>
      </c>
      <c r="B295" t="s">
        <v>304</v>
      </c>
    </row>
  </sheetData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55C21-67B9-4208-A384-AE2B8D0D8F8A}">
  <dimension ref="A1:H385"/>
  <sheetViews>
    <sheetView workbookViewId="0">
      <selection activeCell="H5" sqref="H5"/>
    </sheetView>
  </sheetViews>
  <sheetFormatPr defaultRowHeight="13.5"/>
  <cols>
    <col min="1" max="1" width="10.5" style="8" bestFit="1" customWidth="1"/>
    <col min="2" max="2" width="87.125" bestFit="1" customWidth="1"/>
  </cols>
  <sheetData>
    <row r="1" spans="1:8" ht="14.25">
      <c r="A1" s="9" t="s">
        <v>335</v>
      </c>
      <c r="B1" s="7" t="s">
        <v>336</v>
      </c>
      <c r="C1" s="7">
        <v>2017</v>
      </c>
      <c r="D1" s="7">
        <v>2016</v>
      </c>
      <c r="E1" s="7">
        <v>2015</v>
      </c>
      <c r="F1" s="7">
        <v>2014</v>
      </c>
      <c r="G1" s="7">
        <v>2013</v>
      </c>
      <c r="H1" s="7">
        <v>2012</v>
      </c>
    </row>
    <row r="2" spans="1:8">
      <c r="A2" s="8">
        <v>998</v>
      </c>
      <c r="B2" t="s">
        <v>337</v>
      </c>
      <c r="C2">
        <v>15224212.199999999</v>
      </c>
      <c r="D2">
        <v>14907917.800000001</v>
      </c>
      <c r="E2">
        <v>14671751.300000001</v>
      </c>
      <c r="F2">
        <v>14219921.6</v>
      </c>
      <c r="G2">
        <v>13891108.5</v>
      </c>
      <c r="H2">
        <v>13692212.300000001</v>
      </c>
    </row>
    <row r="3" spans="1:8">
      <c r="A3" s="8">
        <v>10180</v>
      </c>
      <c r="B3" t="s">
        <v>338</v>
      </c>
      <c r="C3">
        <v>6748.9</v>
      </c>
      <c r="D3">
        <v>6374</v>
      </c>
      <c r="E3">
        <v>6566.7</v>
      </c>
      <c r="F3">
        <v>6684.6</v>
      </c>
      <c r="G3">
        <v>6293.6</v>
      </c>
      <c r="H3">
        <v>5931.8</v>
      </c>
    </row>
    <row r="4" spans="1:8">
      <c r="A4" s="8">
        <v>10420</v>
      </c>
      <c r="B4" t="s">
        <v>339</v>
      </c>
      <c r="C4">
        <v>32386.3</v>
      </c>
      <c r="D4">
        <v>32185.5</v>
      </c>
      <c r="E4">
        <v>32011</v>
      </c>
      <c r="F4">
        <v>30799.7</v>
      </c>
      <c r="G4">
        <v>29301.1</v>
      </c>
      <c r="H4">
        <v>28581.3</v>
      </c>
    </row>
    <row r="5" spans="1:8">
      <c r="A5" s="8">
        <v>10500</v>
      </c>
      <c r="B5" t="s">
        <v>340</v>
      </c>
      <c r="C5">
        <v>4663.8999999999996</v>
      </c>
      <c r="D5">
        <v>4582.3</v>
      </c>
      <c r="E5">
        <v>4514.8</v>
      </c>
      <c r="F5">
        <v>4661.6000000000004</v>
      </c>
      <c r="G5">
        <v>4818.3999999999996</v>
      </c>
      <c r="H5">
        <v>4810.5</v>
      </c>
    </row>
    <row r="6" spans="1:8">
      <c r="A6" s="8">
        <v>10540</v>
      </c>
      <c r="B6" t="s">
        <v>341</v>
      </c>
      <c r="C6">
        <v>3629.8</v>
      </c>
      <c r="D6">
        <v>3656.5</v>
      </c>
      <c r="E6">
        <v>3409.5</v>
      </c>
      <c r="F6">
        <v>3282.9</v>
      </c>
      <c r="G6">
        <v>3309.6</v>
      </c>
      <c r="H6">
        <v>3333.5</v>
      </c>
    </row>
    <row r="7" spans="1:8">
      <c r="A7" s="8">
        <v>10580</v>
      </c>
      <c r="B7" t="s">
        <v>342</v>
      </c>
      <c r="C7">
        <v>46524.3</v>
      </c>
      <c r="D7">
        <v>46025.1</v>
      </c>
      <c r="E7">
        <v>45589</v>
      </c>
      <c r="F7">
        <v>44120.7</v>
      </c>
      <c r="G7">
        <v>43764.2</v>
      </c>
      <c r="H7">
        <v>43386</v>
      </c>
    </row>
    <row r="8" spans="1:8">
      <c r="A8" s="8">
        <v>10740</v>
      </c>
      <c r="B8" t="s">
        <v>343</v>
      </c>
      <c r="C8">
        <v>38522.699999999997</v>
      </c>
      <c r="D8">
        <v>38744.9</v>
      </c>
      <c r="E8">
        <v>37690.699999999997</v>
      </c>
      <c r="F8">
        <v>36818</v>
      </c>
      <c r="G8">
        <v>35744.9</v>
      </c>
      <c r="H8">
        <v>37393.599999999999</v>
      </c>
    </row>
    <row r="9" spans="1:8">
      <c r="A9" s="8">
        <v>10780</v>
      </c>
      <c r="B9" t="s">
        <v>344</v>
      </c>
      <c r="C9">
        <v>5128.6000000000004</v>
      </c>
      <c r="D9">
        <v>5248.6</v>
      </c>
      <c r="E9">
        <v>5100.3</v>
      </c>
      <c r="F9">
        <v>5033.3</v>
      </c>
      <c r="G9">
        <v>5048.3999999999996</v>
      </c>
      <c r="H9">
        <v>5112.7</v>
      </c>
    </row>
    <row r="10" spans="1:8">
      <c r="A10" s="8">
        <v>10900</v>
      </c>
      <c r="B10" t="s">
        <v>345</v>
      </c>
      <c r="C10">
        <v>38612.9</v>
      </c>
      <c r="D10">
        <v>37470.9</v>
      </c>
      <c r="E10">
        <v>37762.5</v>
      </c>
      <c r="F10">
        <v>36183.300000000003</v>
      </c>
      <c r="G10">
        <v>33544.300000000003</v>
      </c>
      <c r="H10">
        <v>32472.2</v>
      </c>
    </row>
    <row r="11" spans="1:8">
      <c r="A11" s="8">
        <v>11020</v>
      </c>
      <c r="B11" t="s">
        <v>346</v>
      </c>
      <c r="C11">
        <v>4690.3999999999996</v>
      </c>
      <c r="D11">
        <v>4645.1000000000004</v>
      </c>
      <c r="E11">
        <v>4711.6000000000004</v>
      </c>
      <c r="F11">
        <v>4643.8999999999996</v>
      </c>
      <c r="G11">
        <v>4584.1000000000004</v>
      </c>
      <c r="H11">
        <v>4527.3999999999996</v>
      </c>
    </row>
    <row r="12" spans="1:8">
      <c r="A12" s="8">
        <v>11100</v>
      </c>
      <c r="B12" t="s">
        <v>347</v>
      </c>
      <c r="C12">
        <v>12238.3</v>
      </c>
      <c r="D12">
        <v>12043.8</v>
      </c>
      <c r="E12">
        <v>11917.1</v>
      </c>
      <c r="F12">
        <v>11432.5</v>
      </c>
      <c r="G12">
        <v>11180.8</v>
      </c>
      <c r="H12">
        <v>11043.6</v>
      </c>
    </row>
    <row r="13" spans="1:8">
      <c r="A13" s="8">
        <v>11180</v>
      </c>
      <c r="B13" t="s">
        <v>348</v>
      </c>
      <c r="C13">
        <v>4460.7</v>
      </c>
      <c r="D13">
        <v>4219</v>
      </c>
      <c r="E13">
        <v>4383.1000000000004</v>
      </c>
      <c r="F13">
        <v>4158.3999999999996</v>
      </c>
      <c r="G13">
        <v>4098.3</v>
      </c>
      <c r="H13">
        <v>4164.8999999999996</v>
      </c>
    </row>
    <row r="14" spans="1:8">
      <c r="A14" s="8">
        <v>11260</v>
      </c>
      <c r="B14" t="s">
        <v>349</v>
      </c>
      <c r="C14">
        <v>24681.8</v>
      </c>
      <c r="D14">
        <v>24943.3</v>
      </c>
      <c r="E14">
        <v>25817.1</v>
      </c>
      <c r="F14">
        <v>25795.200000000001</v>
      </c>
      <c r="G14">
        <v>26758.799999999999</v>
      </c>
      <c r="H14">
        <v>27969.9</v>
      </c>
    </row>
    <row r="15" spans="1:8">
      <c r="A15" s="8">
        <v>11460</v>
      </c>
      <c r="B15" t="s">
        <v>350</v>
      </c>
      <c r="C15">
        <v>20545.5</v>
      </c>
      <c r="D15">
        <v>20045.2</v>
      </c>
      <c r="E15">
        <v>19574.8</v>
      </c>
      <c r="F15">
        <v>18691.900000000001</v>
      </c>
      <c r="G15">
        <v>19171.400000000001</v>
      </c>
      <c r="H15">
        <v>19085.3</v>
      </c>
    </row>
    <row r="16" spans="1:8">
      <c r="A16" s="8">
        <v>11500</v>
      </c>
      <c r="B16" t="s">
        <v>351</v>
      </c>
      <c r="C16">
        <v>3419.2</v>
      </c>
      <c r="D16">
        <v>3377.1</v>
      </c>
      <c r="E16">
        <v>3346.4</v>
      </c>
      <c r="F16">
        <v>3407.8</v>
      </c>
      <c r="G16">
        <v>3454.6</v>
      </c>
      <c r="H16">
        <v>3634.1</v>
      </c>
    </row>
    <row r="17" spans="1:8">
      <c r="A17" s="8">
        <v>11540</v>
      </c>
      <c r="B17" t="s">
        <v>352</v>
      </c>
      <c r="C17">
        <v>11412.4</v>
      </c>
      <c r="D17">
        <v>11282.9</v>
      </c>
      <c r="E17">
        <v>10918.8</v>
      </c>
      <c r="F17">
        <v>10415.1</v>
      </c>
      <c r="G17">
        <v>10083.200000000001</v>
      </c>
      <c r="H17">
        <v>10249.9</v>
      </c>
    </row>
    <row r="18" spans="1:8">
      <c r="A18" s="8">
        <v>11700</v>
      </c>
      <c r="B18" t="s">
        <v>353</v>
      </c>
      <c r="C18">
        <v>17329.2</v>
      </c>
      <c r="D18">
        <v>16650.2</v>
      </c>
      <c r="E18">
        <v>15787.1</v>
      </c>
      <c r="F18">
        <v>14870.4</v>
      </c>
      <c r="G18">
        <v>14304.9</v>
      </c>
      <c r="H18">
        <v>14052.1</v>
      </c>
    </row>
    <row r="19" spans="1:8">
      <c r="A19" s="8">
        <v>12020</v>
      </c>
      <c r="B19" t="s">
        <v>354</v>
      </c>
      <c r="C19">
        <v>8482.4</v>
      </c>
      <c r="D19">
        <v>8088.1</v>
      </c>
      <c r="E19">
        <v>7439.9</v>
      </c>
      <c r="F19">
        <v>6926</v>
      </c>
      <c r="G19">
        <v>6774</v>
      </c>
      <c r="H19">
        <v>6794.6</v>
      </c>
    </row>
    <row r="20" spans="1:8">
      <c r="A20" s="8">
        <v>12060</v>
      </c>
      <c r="B20" t="s">
        <v>355</v>
      </c>
      <c r="C20">
        <v>334488.2</v>
      </c>
      <c r="D20">
        <v>324971</v>
      </c>
      <c r="E20">
        <v>311373.2</v>
      </c>
      <c r="F20">
        <v>299830.40000000002</v>
      </c>
      <c r="G20">
        <v>288394</v>
      </c>
      <c r="H20">
        <v>278535.90000000002</v>
      </c>
    </row>
    <row r="21" spans="1:8">
      <c r="A21" s="8">
        <v>12100</v>
      </c>
      <c r="B21" t="s">
        <v>356</v>
      </c>
      <c r="C21">
        <v>11233.1</v>
      </c>
      <c r="D21">
        <v>11264.1</v>
      </c>
      <c r="E21">
        <v>11143.5</v>
      </c>
      <c r="F21">
        <v>11636.7</v>
      </c>
      <c r="G21">
        <v>11936.7</v>
      </c>
      <c r="H21">
        <v>12070.9</v>
      </c>
    </row>
    <row r="22" spans="1:8">
      <c r="A22" s="8">
        <v>12220</v>
      </c>
      <c r="B22" t="s">
        <v>357</v>
      </c>
      <c r="C22">
        <v>4714.6000000000004</v>
      </c>
      <c r="D22">
        <v>4538.1000000000004</v>
      </c>
      <c r="E22">
        <v>4329.2</v>
      </c>
      <c r="F22">
        <v>4221.1000000000004</v>
      </c>
      <c r="G22">
        <v>4059.2</v>
      </c>
      <c r="H22">
        <v>3986.4</v>
      </c>
    </row>
    <row r="23" spans="1:8">
      <c r="A23" s="8">
        <v>12260</v>
      </c>
      <c r="B23" t="s">
        <v>358</v>
      </c>
      <c r="C23">
        <v>20911.099999999999</v>
      </c>
      <c r="D23">
        <v>20785</v>
      </c>
      <c r="E23">
        <v>20627.8</v>
      </c>
      <c r="F23">
        <v>20147.5</v>
      </c>
      <c r="G23">
        <v>19750.599999999999</v>
      </c>
      <c r="H23">
        <v>20034.900000000001</v>
      </c>
    </row>
    <row r="24" spans="1:8">
      <c r="A24" s="8">
        <v>12420</v>
      </c>
      <c r="B24" t="s">
        <v>359</v>
      </c>
      <c r="C24">
        <v>135072.4</v>
      </c>
      <c r="D24">
        <v>126329.2</v>
      </c>
      <c r="E24">
        <v>119727.5</v>
      </c>
      <c r="F24">
        <v>110556.6</v>
      </c>
      <c r="G24">
        <v>104901.7</v>
      </c>
      <c r="H24">
        <v>98991.7</v>
      </c>
    </row>
    <row r="25" spans="1:8">
      <c r="A25" s="8">
        <v>12540</v>
      </c>
      <c r="B25" t="s">
        <v>360</v>
      </c>
      <c r="C25">
        <v>33594.1</v>
      </c>
      <c r="D25">
        <v>34046.400000000001</v>
      </c>
      <c r="E25">
        <v>33756.400000000001</v>
      </c>
      <c r="F25">
        <v>33648.400000000001</v>
      </c>
      <c r="G25">
        <v>32417.4</v>
      </c>
      <c r="H25">
        <v>32090.5</v>
      </c>
    </row>
    <row r="26" spans="1:8">
      <c r="A26" s="8">
        <v>12580</v>
      </c>
      <c r="B26" t="s">
        <v>361</v>
      </c>
      <c r="C26">
        <v>165903</v>
      </c>
      <c r="D26">
        <v>164254.20000000001</v>
      </c>
      <c r="E26">
        <v>160112.20000000001</v>
      </c>
      <c r="F26">
        <v>158796.9</v>
      </c>
      <c r="G26">
        <v>156911.5</v>
      </c>
      <c r="H26">
        <v>155582.1</v>
      </c>
    </row>
    <row r="27" spans="1:8">
      <c r="A27" s="8">
        <v>12620</v>
      </c>
      <c r="B27" t="s">
        <v>362</v>
      </c>
      <c r="C27">
        <v>5252.4</v>
      </c>
      <c r="D27">
        <v>5203</v>
      </c>
      <c r="E27">
        <v>5127.6000000000004</v>
      </c>
      <c r="F27">
        <v>5079.1000000000004</v>
      </c>
      <c r="G27">
        <v>5086.1000000000004</v>
      </c>
      <c r="H27">
        <v>5153.3</v>
      </c>
    </row>
    <row r="28" spans="1:8">
      <c r="A28" s="8">
        <v>12700</v>
      </c>
      <c r="B28" t="s">
        <v>363</v>
      </c>
      <c r="C28">
        <v>9836.6</v>
      </c>
      <c r="D28">
        <v>9729.9</v>
      </c>
      <c r="E28">
        <v>9596.7999999999993</v>
      </c>
      <c r="F28">
        <v>9338.5</v>
      </c>
      <c r="G28">
        <v>9349</v>
      </c>
      <c r="H28">
        <v>9751.4</v>
      </c>
    </row>
    <row r="29" spans="1:8">
      <c r="A29" s="8">
        <v>12940</v>
      </c>
      <c r="B29" t="s">
        <v>364</v>
      </c>
      <c r="C29">
        <v>45015.4</v>
      </c>
      <c r="D29">
        <v>45225.1</v>
      </c>
      <c r="E29">
        <v>43576.9</v>
      </c>
      <c r="F29">
        <v>43001.4</v>
      </c>
      <c r="G29">
        <v>41525.5</v>
      </c>
      <c r="H29">
        <v>44410.400000000001</v>
      </c>
    </row>
    <row r="30" spans="1:8">
      <c r="A30" s="8">
        <v>12980</v>
      </c>
      <c r="B30" t="s">
        <v>365</v>
      </c>
      <c r="C30">
        <v>5354.4</v>
      </c>
      <c r="D30">
        <v>5279.3</v>
      </c>
      <c r="E30">
        <v>5226.8999999999996</v>
      </c>
      <c r="F30">
        <v>5204.2</v>
      </c>
      <c r="G30">
        <v>5297</v>
      </c>
      <c r="H30">
        <v>5165.5</v>
      </c>
    </row>
    <row r="31" spans="1:8">
      <c r="A31" s="8">
        <v>13020</v>
      </c>
      <c r="B31" t="s">
        <v>366</v>
      </c>
      <c r="C31">
        <v>2851.2</v>
      </c>
      <c r="D31">
        <v>2896.7</v>
      </c>
      <c r="E31">
        <v>2862.6</v>
      </c>
      <c r="F31">
        <v>2852.6</v>
      </c>
      <c r="G31">
        <v>2975.6</v>
      </c>
      <c r="H31">
        <v>2991.1</v>
      </c>
    </row>
    <row r="32" spans="1:8">
      <c r="A32" s="8">
        <v>13140</v>
      </c>
      <c r="B32" t="s">
        <v>367</v>
      </c>
      <c r="C32">
        <v>20142.599999999999</v>
      </c>
      <c r="D32">
        <v>20721.599999999999</v>
      </c>
      <c r="E32">
        <v>20377.5</v>
      </c>
      <c r="F32">
        <v>19740.7</v>
      </c>
      <c r="G32">
        <v>19399.2</v>
      </c>
      <c r="H32">
        <v>18722.900000000001</v>
      </c>
    </row>
    <row r="33" spans="1:8">
      <c r="A33" s="8">
        <v>13220</v>
      </c>
      <c r="B33" t="s">
        <v>368</v>
      </c>
      <c r="C33">
        <v>3957.4</v>
      </c>
      <c r="D33">
        <v>3610.6</v>
      </c>
      <c r="E33">
        <v>3729</v>
      </c>
      <c r="F33">
        <v>3868.5</v>
      </c>
      <c r="G33">
        <v>3920.5</v>
      </c>
      <c r="H33">
        <v>4022.4</v>
      </c>
    </row>
    <row r="34" spans="1:8">
      <c r="A34" s="8">
        <v>13380</v>
      </c>
      <c r="B34" t="s">
        <v>369</v>
      </c>
      <c r="C34">
        <v>9275.7000000000007</v>
      </c>
      <c r="D34">
        <v>8898.4</v>
      </c>
      <c r="E34">
        <v>8521.7999999999993</v>
      </c>
      <c r="F34">
        <v>8002.3</v>
      </c>
      <c r="G34">
        <v>8477.1</v>
      </c>
      <c r="H34">
        <v>8067.5</v>
      </c>
    </row>
    <row r="35" spans="1:8">
      <c r="A35" s="8">
        <v>13460</v>
      </c>
      <c r="B35" t="s">
        <v>370</v>
      </c>
      <c r="C35">
        <v>8779.7999999999993</v>
      </c>
      <c r="D35">
        <v>8420.2000000000007</v>
      </c>
      <c r="E35">
        <v>7580.5</v>
      </c>
      <c r="F35">
        <v>6999.5</v>
      </c>
      <c r="G35">
        <v>6504</v>
      </c>
      <c r="H35">
        <v>6190.1</v>
      </c>
    </row>
    <row r="36" spans="1:8">
      <c r="A36" s="8">
        <v>13740</v>
      </c>
      <c r="B36" t="s">
        <v>371</v>
      </c>
      <c r="C36">
        <v>8562.7000000000007</v>
      </c>
      <c r="D36">
        <v>8779.7999999999993</v>
      </c>
      <c r="E36">
        <v>9061.9</v>
      </c>
      <c r="F36">
        <v>8738.7999999999993</v>
      </c>
      <c r="G36">
        <v>7875.3</v>
      </c>
      <c r="H36">
        <v>7672.3</v>
      </c>
    </row>
    <row r="37" spans="1:8">
      <c r="A37" s="8">
        <v>13780</v>
      </c>
      <c r="B37" t="s">
        <v>372</v>
      </c>
      <c r="C37">
        <v>8524.1</v>
      </c>
      <c r="D37">
        <v>8444.9</v>
      </c>
      <c r="E37">
        <v>8412.7000000000007</v>
      </c>
      <c r="F37">
        <v>8460.7000000000007</v>
      </c>
      <c r="G37">
        <v>8654.4</v>
      </c>
      <c r="H37">
        <v>8735.6</v>
      </c>
    </row>
    <row r="38" spans="1:8">
      <c r="A38" s="8">
        <v>13820</v>
      </c>
      <c r="B38" t="s">
        <v>373</v>
      </c>
      <c r="C38">
        <v>55927.1</v>
      </c>
      <c r="D38">
        <v>55169.9</v>
      </c>
      <c r="E38">
        <v>54904.9</v>
      </c>
      <c r="F38">
        <v>53797.4</v>
      </c>
      <c r="G38">
        <v>53891.6</v>
      </c>
      <c r="H38">
        <v>54518</v>
      </c>
    </row>
    <row r="39" spans="1:8">
      <c r="A39" s="8">
        <v>13900</v>
      </c>
      <c r="B39" t="s">
        <v>374</v>
      </c>
      <c r="C39">
        <v>6921.3</v>
      </c>
      <c r="D39">
        <v>7019.4</v>
      </c>
      <c r="E39">
        <v>7242.5</v>
      </c>
      <c r="F39">
        <v>6839.9</v>
      </c>
      <c r="G39">
        <v>6217.6</v>
      </c>
      <c r="H39">
        <v>5948.9</v>
      </c>
    </row>
    <row r="40" spans="1:8">
      <c r="A40" s="8">
        <v>13980</v>
      </c>
      <c r="B40" t="s">
        <v>375</v>
      </c>
      <c r="C40">
        <v>6134.1</v>
      </c>
      <c r="D40">
        <v>6098.7</v>
      </c>
      <c r="E40">
        <v>6142.9</v>
      </c>
      <c r="F40">
        <v>6062.5</v>
      </c>
      <c r="G40">
        <v>5926.1</v>
      </c>
      <c r="H40">
        <v>5986</v>
      </c>
    </row>
    <row r="41" spans="1:8">
      <c r="A41" s="8">
        <v>14010</v>
      </c>
      <c r="B41" t="s">
        <v>376</v>
      </c>
      <c r="C41">
        <v>10923.9</v>
      </c>
      <c r="D41">
        <v>11129.3</v>
      </c>
      <c r="E41">
        <v>10908.6</v>
      </c>
      <c r="F41">
        <v>10750.8</v>
      </c>
      <c r="G41">
        <v>10479.5</v>
      </c>
      <c r="H41">
        <v>10179.200000000001</v>
      </c>
    </row>
    <row r="42" spans="1:8">
      <c r="A42" s="8">
        <v>14020</v>
      </c>
      <c r="B42" t="s">
        <v>377</v>
      </c>
      <c r="C42">
        <v>6354.8</v>
      </c>
      <c r="D42">
        <v>6068</v>
      </c>
      <c r="E42">
        <v>5883.3</v>
      </c>
      <c r="F42">
        <v>5817.5</v>
      </c>
      <c r="G42">
        <v>5762.9</v>
      </c>
      <c r="H42">
        <v>6065.5</v>
      </c>
    </row>
    <row r="43" spans="1:8">
      <c r="A43" s="8">
        <v>14100</v>
      </c>
      <c r="B43" t="s">
        <v>378</v>
      </c>
      <c r="C43">
        <v>3565.8</v>
      </c>
      <c r="D43">
        <v>3515.1</v>
      </c>
      <c r="E43">
        <v>3509.9</v>
      </c>
      <c r="F43">
        <v>3333.1</v>
      </c>
      <c r="G43">
        <v>3399.3</v>
      </c>
      <c r="H43">
        <v>3284.8</v>
      </c>
    </row>
    <row r="44" spans="1:8">
      <c r="A44" s="8">
        <v>14260</v>
      </c>
      <c r="B44" t="s">
        <v>379</v>
      </c>
      <c r="C44">
        <v>29425.200000000001</v>
      </c>
      <c r="D44">
        <v>28324.799999999999</v>
      </c>
      <c r="E44">
        <v>27289.599999999999</v>
      </c>
      <c r="F44">
        <v>26863.9</v>
      </c>
      <c r="G44">
        <v>26060.3</v>
      </c>
      <c r="H44">
        <v>24920.3</v>
      </c>
    </row>
    <row r="45" spans="1:8">
      <c r="A45" s="8">
        <v>14460</v>
      </c>
      <c r="B45" t="s">
        <v>380</v>
      </c>
      <c r="C45">
        <v>379498.7</v>
      </c>
      <c r="D45">
        <v>369243.1</v>
      </c>
      <c r="E45">
        <v>365301.7</v>
      </c>
      <c r="F45">
        <v>349951.1</v>
      </c>
      <c r="G45">
        <v>342476.6</v>
      </c>
      <c r="H45">
        <v>340681.3</v>
      </c>
    </row>
    <row r="46" spans="1:8">
      <c r="A46" s="8">
        <v>14500</v>
      </c>
      <c r="B46" t="s">
        <v>381</v>
      </c>
      <c r="C46">
        <v>22600.7</v>
      </c>
      <c r="D46">
        <v>21928.2</v>
      </c>
      <c r="E46">
        <v>21599.9</v>
      </c>
      <c r="F46">
        <v>20915.400000000001</v>
      </c>
      <c r="G46">
        <v>19937.3</v>
      </c>
      <c r="H46">
        <v>19982.7</v>
      </c>
    </row>
    <row r="47" spans="1:8">
      <c r="A47" s="8">
        <v>14540</v>
      </c>
      <c r="B47" t="s">
        <v>382</v>
      </c>
      <c r="C47">
        <v>6283.4</v>
      </c>
      <c r="D47">
        <v>6178.8</v>
      </c>
      <c r="E47">
        <v>6021.8</v>
      </c>
      <c r="F47">
        <v>5923.1</v>
      </c>
      <c r="G47">
        <v>5878.5</v>
      </c>
      <c r="H47">
        <v>5670.3</v>
      </c>
    </row>
    <row r="48" spans="1:8">
      <c r="A48" s="8">
        <v>14740</v>
      </c>
      <c r="B48" t="s">
        <v>383</v>
      </c>
      <c r="C48">
        <v>9867.2000000000007</v>
      </c>
      <c r="D48">
        <v>9677.5</v>
      </c>
      <c r="E48">
        <v>9265.2000000000007</v>
      </c>
      <c r="F48">
        <v>9152.7000000000007</v>
      </c>
      <c r="G48">
        <v>8841.6</v>
      </c>
      <c r="H48">
        <v>9002.9</v>
      </c>
    </row>
    <row r="49" spans="1:8">
      <c r="A49" s="8">
        <v>14860</v>
      </c>
      <c r="B49" t="s">
        <v>384</v>
      </c>
      <c r="C49">
        <v>82720.7</v>
      </c>
      <c r="D49">
        <v>85252.5</v>
      </c>
      <c r="E49">
        <v>84675.1</v>
      </c>
      <c r="F49">
        <v>86002.1</v>
      </c>
      <c r="G49">
        <v>85473.600000000006</v>
      </c>
      <c r="H49">
        <v>85569.1</v>
      </c>
    </row>
    <row r="50" spans="1:8">
      <c r="A50" s="8">
        <v>15180</v>
      </c>
      <c r="B50" t="s">
        <v>385</v>
      </c>
      <c r="C50">
        <v>8777.1</v>
      </c>
      <c r="D50">
        <v>8844.7999999999993</v>
      </c>
      <c r="E50">
        <v>8807.7000000000007</v>
      </c>
      <c r="F50">
        <v>8794.6</v>
      </c>
      <c r="G50">
        <v>8711.2999999999993</v>
      </c>
      <c r="H50">
        <v>8656.5</v>
      </c>
    </row>
    <row r="51" spans="1:8">
      <c r="A51" s="8">
        <v>15260</v>
      </c>
      <c r="B51" t="s">
        <v>386</v>
      </c>
      <c r="C51">
        <v>3422.5</v>
      </c>
      <c r="D51">
        <v>3398.9</v>
      </c>
      <c r="E51">
        <v>3347.5</v>
      </c>
      <c r="F51">
        <v>3237.9</v>
      </c>
      <c r="G51">
        <v>3260.2</v>
      </c>
      <c r="H51">
        <v>3271.7</v>
      </c>
    </row>
    <row r="52" spans="1:8">
      <c r="A52" s="8">
        <v>15380</v>
      </c>
      <c r="B52" t="s">
        <v>387</v>
      </c>
      <c r="C52">
        <v>50980</v>
      </c>
      <c r="D52">
        <v>50834.400000000001</v>
      </c>
      <c r="E52">
        <v>50136.800000000003</v>
      </c>
      <c r="F52">
        <v>49378.5</v>
      </c>
      <c r="G52">
        <v>48710.5</v>
      </c>
      <c r="H52">
        <v>48901.1</v>
      </c>
    </row>
    <row r="53" spans="1:8">
      <c r="A53" s="8">
        <v>15500</v>
      </c>
      <c r="B53" t="s">
        <v>388</v>
      </c>
      <c r="C53">
        <v>4722.5</v>
      </c>
      <c r="D53">
        <v>4610.7</v>
      </c>
      <c r="E53">
        <v>4446.3</v>
      </c>
      <c r="F53">
        <v>4506.3999999999996</v>
      </c>
      <c r="G53">
        <v>4615.7</v>
      </c>
      <c r="H53">
        <v>4722</v>
      </c>
    </row>
    <row r="54" spans="1:8">
      <c r="A54" s="8">
        <v>15540</v>
      </c>
      <c r="B54" t="s">
        <v>389</v>
      </c>
      <c r="C54">
        <v>12367.6</v>
      </c>
      <c r="D54">
        <v>12213.7</v>
      </c>
      <c r="E54">
        <v>11894.1</v>
      </c>
      <c r="F54">
        <v>11751.9</v>
      </c>
      <c r="G54">
        <v>11638.6</v>
      </c>
      <c r="H54">
        <v>11724.2</v>
      </c>
    </row>
    <row r="55" spans="1:8">
      <c r="A55" s="8">
        <v>15680</v>
      </c>
      <c r="B55" t="s">
        <v>390</v>
      </c>
      <c r="C55">
        <v>5584.6</v>
      </c>
      <c r="D55">
        <v>5586.7</v>
      </c>
      <c r="E55">
        <v>5514</v>
      </c>
      <c r="F55">
        <v>5444.3</v>
      </c>
      <c r="G55">
        <v>5441.8</v>
      </c>
      <c r="H55">
        <v>5423.8</v>
      </c>
    </row>
    <row r="56" spans="1:8">
      <c r="A56" s="8">
        <v>15940</v>
      </c>
      <c r="B56" t="s">
        <v>391</v>
      </c>
      <c r="C56">
        <v>14901.4</v>
      </c>
      <c r="D56">
        <v>14678.6</v>
      </c>
      <c r="E56">
        <v>15339.7</v>
      </c>
      <c r="F56">
        <v>15451.8</v>
      </c>
      <c r="G56">
        <v>14903.8</v>
      </c>
      <c r="H56">
        <v>13888.3</v>
      </c>
    </row>
    <row r="57" spans="1:8">
      <c r="A57" s="8">
        <v>15980</v>
      </c>
      <c r="B57" t="s">
        <v>392</v>
      </c>
      <c r="C57">
        <v>24234.400000000001</v>
      </c>
      <c r="D57">
        <v>23866.400000000001</v>
      </c>
      <c r="E57">
        <v>23179.8</v>
      </c>
      <c r="F57">
        <v>21725.200000000001</v>
      </c>
      <c r="G57">
        <v>20566</v>
      </c>
      <c r="H57">
        <v>20397.900000000001</v>
      </c>
    </row>
    <row r="58" spans="1:8">
      <c r="A58" s="8">
        <v>16020</v>
      </c>
      <c r="B58" t="s">
        <v>393</v>
      </c>
      <c r="C58">
        <v>3735.9</v>
      </c>
      <c r="D58">
        <v>3775.5</v>
      </c>
      <c r="E58">
        <v>3743.9</v>
      </c>
      <c r="F58">
        <v>3671.7</v>
      </c>
      <c r="G58">
        <v>3627.8</v>
      </c>
      <c r="H58">
        <v>3556.5</v>
      </c>
    </row>
    <row r="59" spans="1:8">
      <c r="A59" s="8">
        <v>16060</v>
      </c>
      <c r="B59" t="s">
        <v>394</v>
      </c>
      <c r="C59">
        <v>4584.1000000000004</v>
      </c>
      <c r="D59">
        <v>4505.1000000000004</v>
      </c>
      <c r="E59">
        <v>4464</v>
      </c>
      <c r="F59">
        <v>4439.8</v>
      </c>
      <c r="G59">
        <v>4459.8</v>
      </c>
      <c r="H59">
        <v>4677.5</v>
      </c>
    </row>
    <row r="60" spans="1:8">
      <c r="A60" s="8">
        <v>16180</v>
      </c>
      <c r="B60" t="s">
        <v>395</v>
      </c>
      <c r="C60">
        <v>3019.6</v>
      </c>
      <c r="D60">
        <v>2851.1</v>
      </c>
      <c r="E60">
        <v>2695.8</v>
      </c>
      <c r="F60">
        <v>3007.2</v>
      </c>
      <c r="G60">
        <v>2996.8</v>
      </c>
      <c r="H60">
        <v>3243.2</v>
      </c>
    </row>
    <row r="61" spans="1:8">
      <c r="A61" s="8">
        <v>16220</v>
      </c>
      <c r="B61" t="s">
        <v>396</v>
      </c>
      <c r="C61">
        <v>5426.1</v>
      </c>
      <c r="D61">
        <v>5096.8</v>
      </c>
      <c r="E61">
        <v>5807.1</v>
      </c>
      <c r="F61">
        <v>6154.6</v>
      </c>
      <c r="G61">
        <v>5815.7</v>
      </c>
      <c r="H61">
        <v>5820.9</v>
      </c>
    </row>
    <row r="62" spans="1:8">
      <c r="A62" s="8">
        <v>16300</v>
      </c>
      <c r="B62" t="s">
        <v>397</v>
      </c>
      <c r="C62">
        <v>16447.8</v>
      </c>
      <c r="D62">
        <v>16816.400000000001</v>
      </c>
      <c r="E62">
        <v>16558.7</v>
      </c>
      <c r="F62">
        <v>15835.1</v>
      </c>
      <c r="G62">
        <v>15581.6</v>
      </c>
      <c r="H62">
        <v>15666</v>
      </c>
    </row>
    <row r="63" spans="1:8">
      <c r="A63" s="8">
        <v>16540</v>
      </c>
      <c r="B63" t="s">
        <v>398</v>
      </c>
      <c r="C63">
        <v>4805.2</v>
      </c>
      <c r="D63">
        <v>4686.5</v>
      </c>
      <c r="E63">
        <v>4674.1000000000004</v>
      </c>
      <c r="F63">
        <v>4672.6000000000004</v>
      </c>
      <c r="G63">
        <v>4596.3999999999996</v>
      </c>
      <c r="H63">
        <v>4354.6000000000004</v>
      </c>
    </row>
    <row r="64" spans="1:8">
      <c r="A64" s="8">
        <v>16580</v>
      </c>
      <c r="B64" t="s">
        <v>399</v>
      </c>
      <c r="C64">
        <v>10499.5</v>
      </c>
      <c r="D64">
        <v>10474.299999999999</v>
      </c>
      <c r="E64">
        <v>10368.9</v>
      </c>
      <c r="F64">
        <v>10273</v>
      </c>
      <c r="G64">
        <v>10233</v>
      </c>
      <c r="H64">
        <v>10308.4</v>
      </c>
    </row>
    <row r="65" spans="1:8">
      <c r="A65" s="8">
        <v>16620</v>
      </c>
      <c r="B65" t="s">
        <v>400</v>
      </c>
      <c r="C65">
        <v>11143.4</v>
      </c>
      <c r="D65">
        <v>11050</v>
      </c>
      <c r="E65">
        <v>11511.5</v>
      </c>
      <c r="F65">
        <v>11283.9</v>
      </c>
      <c r="G65">
        <v>12111.5</v>
      </c>
      <c r="H65">
        <v>12683.4</v>
      </c>
    </row>
    <row r="66" spans="1:8">
      <c r="A66" s="8">
        <v>16700</v>
      </c>
      <c r="B66" t="s">
        <v>401</v>
      </c>
      <c r="C66">
        <v>36074.300000000003</v>
      </c>
      <c r="D66">
        <v>34608.699999999997</v>
      </c>
      <c r="E66">
        <v>32988.300000000003</v>
      </c>
      <c r="F66">
        <v>31809.3</v>
      </c>
      <c r="G66">
        <v>30667.9</v>
      </c>
      <c r="H66">
        <v>30115.8</v>
      </c>
    </row>
    <row r="67" spans="1:8">
      <c r="A67" s="8">
        <v>16740</v>
      </c>
      <c r="B67" t="s">
        <v>402</v>
      </c>
      <c r="C67">
        <v>146630.5</v>
      </c>
      <c r="D67">
        <v>141622.20000000001</v>
      </c>
      <c r="E67">
        <v>136630.79999999999</v>
      </c>
      <c r="F67">
        <v>129875.3</v>
      </c>
      <c r="G67">
        <v>126707.3</v>
      </c>
      <c r="H67">
        <v>125472</v>
      </c>
    </row>
    <row r="68" spans="1:8">
      <c r="A68" s="8">
        <v>16820</v>
      </c>
      <c r="B68" t="s">
        <v>403</v>
      </c>
      <c r="C68">
        <v>11510.4</v>
      </c>
      <c r="D68">
        <v>11247.3</v>
      </c>
      <c r="E68">
        <v>11190.3</v>
      </c>
      <c r="F68">
        <v>10785.7</v>
      </c>
      <c r="G68">
        <v>10397.700000000001</v>
      </c>
      <c r="H68">
        <v>10450.6</v>
      </c>
    </row>
    <row r="69" spans="1:8">
      <c r="A69" s="8">
        <v>16860</v>
      </c>
      <c r="B69" t="s">
        <v>404</v>
      </c>
      <c r="C69">
        <v>23425.1</v>
      </c>
      <c r="D69">
        <v>22735.7</v>
      </c>
      <c r="E69">
        <v>22282.1</v>
      </c>
      <c r="F69">
        <v>21661.1</v>
      </c>
      <c r="G69">
        <v>21734.9</v>
      </c>
      <c r="H69">
        <v>21896.2</v>
      </c>
    </row>
    <row r="70" spans="1:8">
      <c r="A70" s="8">
        <v>16940</v>
      </c>
      <c r="B70" t="s">
        <v>405</v>
      </c>
      <c r="C70">
        <v>4819.8</v>
      </c>
      <c r="D70">
        <v>4858</v>
      </c>
      <c r="E70">
        <v>4861.8</v>
      </c>
      <c r="F70">
        <v>4736.8</v>
      </c>
      <c r="G70">
        <v>4862.2</v>
      </c>
      <c r="H70">
        <v>4754.6000000000004</v>
      </c>
    </row>
    <row r="71" spans="1:8">
      <c r="A71" s="8">
        <v>16980</v>
      </c>
      <c r="B71" t="s">
        <v>406</v>
      </c>
      <c r="C71">
        <v>583137.19999999995</v>
      </c>
      <c r="D71">
        <v>574603.1</v>
      </c>
      <c r="E71">
        <v>566618.9</v>
      </c>
      <c r="F71">
        <v>552838.1</v>
      </c>
      <c r="G71">
        <v>543675.4</v>
      </c>
      <c r="H71">
        <v>545391.69999999995</v>
      </c>
    </row>
    <row r="72" spans="1:8">
      <c r="A72" s="8">
        <v>17020</v>
      </c>
      <c r="B72" t="s">
        <v>407</v>
      </c>
      <c r="C72">
        <v>6996.2</v>
      </c>
      <c r="D72">
        <v>6879.9</v>
      </c>
      <c r="E72">
        <v>6680.3</v>
      </c>
      <c r="F72">
        <v>6334.8</v>
      </c>
      <c r="G72">
        <v>6449.4</v>
      </c>
      <c r="H72">
        <v>6084.7</v>
      </c>
    </row>
    <row r="73" spans="1:8">
      <c r="A73" s="8">
        <v>17140</v>
      </c>
      <c r="B73" t="s">
        <v>408</v>
      </c>
      <c r="C73">
        <v>119222.7</v>
      </c>
      <c r="D73">
        <v>116421.1</v>
      </c>
      <c r="E73">
        <v>113920.8</v>
      </c>
      <c r="F73">
        <v>112811.6</v>
      </c>
      <c r="G73">
        <v>112256.5</v>
      </c>
      <c r="H73">
        <v>109422.2</v>
      </c>
    </row>
    <row r="74" spans="1:8">
      <c r="A74" s="8">
        <v>17300</v>
      </c>
      <c r="B74" t="s">
        <v>409</v>
      </c>
      <c r="C74">
        <v>9623</v>
      </c>
      <c r="D74">
        <v>9455.5</v>
      </c>
      <c r="E74">
        <v>9636.6</v>
      </c>
      <c r="F74">
        <v>9646.5</v>
      </c>
      <c r="G74">
        <v>9791</v>
      </c>
      <c r="H74">
        <v>10047.200000000001</v>
      </c>
    </row>
    <row r="75" spans="1:8">
      <c r="A75" s="8">
        <v>17420</v>
      </c>
      <c r="B75" t="s">
        <v>410</v>
      </c>
      <c r="C75">
        <v>3751.8</v>
      </c>
      <c r="D75">
        <v>3715.1</v>
      </c>
      <c r="E75">
        <v>3803</v>
      </c>
      <c r="F75">
        <v>3740.3</v>
      </c>
      <c r="G75">
        <v>3621.9</v>
      </c>
      <c r="H75">
        <v>3628.7</v>
      </c>
    </row>
    <row r="76" spans="1:8">
      <c r="A76" s="8">
        <v>17460</v>
      </c>
      <c r="B76" t="s">
        <v>411</v>
      </c>
      <c r="C76">
        <v>120380.2</v>
      </c>
      <c r="D76">
        <v>117041.7</v>
      </c>
      <c r="E76">
        <v>116058</v>
      </c>
      <c r="F76">
        <v>112793.8</v>
      </c>
      <c r="G76">
        <v>109951.8</v>
      </c>
      <c r="H76">
        <v>108458.1</v>
      </c>
    </row>
    <row r="77" spans="1:8">
      <c r="A77" s="8">
        <v>17660</v>
      </c>
      <c r="B77" t="s">
        <v>412</v>
      </c>
      <c r="C77">
        <v>5128.3</v>
      </c>
      <c r="D77">
        <v>4981.8999999999996</v>
      </c>
      <c r="E77">
        <v>4854.3999999999996</v>
      </c>
      <c r="F77">
        <v>4611.6000000000004</v>
      </c>
      <c r="G77">
        <v>4549.8</v>
      </c>
      <c r="H77">
        <v>4434.5</v>
      </c>
    </row>
    <row r="78" spans="1:8">
      <c r="A78" s="8">
        <v>17780</v>
      </c>
      <c r="B78" t="s">
        <v>413</v>
      </c>
      <c r="C78">
        <v>8972.2000000000007</v>
      </c>
      <c r="D78">
        <v>8744.7999999999993</v>
      </c>
      <c r="E78">
        <v>8812.6</v>
      </c>
      <c r="F78">
        <v>8440</v>
      </c>
      <c r="G78">
        <v>8060.9</v>
      </c>
      <c r="H78">
        <v>7781.9</v>
      </c>
    </row>
    <row r="79" spans="1:8">
      <c r="A79" s="8">
        <v>17820</v>
      </c>
      <c r="B79" t="s">
        <v>414</v>
      </c>
      <c r="C79">
        <v>28886.1</v>
      </c>
      <c r="D79">
        <v>27952.1</v>
      </c>
      <c r="E79">
        <v>27430.1</v>
      </c>
      <c r="F79">
        <v>26775.7</v>
      </c>
      <c r="G79">
        <v>27288</v>
      </c>
      <c r="H79">
        <v>27322.799999999999</v>
      </c>
    </row>
    <row r="80" spans="1:8">
      <c r="A80" s="8">
        <v>17860</v>
      </c>
      <c r="B80" t="s">
        <v>415</v>
      </c>
      <c r="C80">
        <v>7963.2</v>
      </c>
      <c r="D80">
        <v>7844.2</v>
      </c>
      <c r="E80">
        <v>7698.4</v>
      </c>
      <c r="F80">
        <v>7605.9</v>
      </c>
      <c r="G80">
        <v>7569.8</v>
      </c>
      <c r="H80">
        <v>7218.2</v>
      </c>
    </row>
    <row r="81" spans="1:8">
      <c r="A81" s="8">
        <v>17900</v>
      </c>
      <c r="B81" t="s">
        <v>416</v>
      </c>
      <c r="C81">
        <v>35421.1</v>
      </c>
      <c r="D81">
        <v>35572.1</v>
      </c>
      <c r="E81">
        <v>35109.800000000003</v>
      </c>
      <c r="F81">
        <v>33713.9</v>
      </c>
      <c r="G81">
        <v>32534.7</v>
      </c>
      <c r="H81">
        <v>31807.5</v>
      </c>
    </row>
    <row r="82" spans="1:8">
      <c r="A82" s="8">
        <v>17980</v>
      </c>
      <c r="B82" t="s">
        <v>417</v>
      </c>
      <c r="C82">
        <v>11595.8</v>
      </c>
      <c r="D82">
        <v>11527.4</v>
      </c>
      <c r="E82">
        <v>12113.8</v>
      </c>
      <c r="F82">
        <v>12224.9</v>
      </c>
      <c r="G82">
        <v>12414.9</v>
      </c>
      <c r="H82">
        <v>12352.4</v>
      </c>
    </row>
    <row r="83" spans="1:8">
      <c r="A83" s="8">
        <v>18020</v>
      </c>
      <c r="B83" t="s">
        <v>418</v>
      </c>
      <c r="C83">
        <v>5235.8999999999996</v>
      </c>
      <c r="D83">
        <v>5058</v>
      </c>
      <c r="E83">
        <v>5070.7</v>
      </c>
      <c r="F83">
        <v>5019.1000000000004</v>
      </c>
      <c r="G83">
        <v>4908.3999999999996</v>
      </c>
      <c r="H83">
        <v>4826.2</v>
      </c>
    </row>
    <row r="84" spans="1:8">
      <c r="A84" s="8">
        <v>18140</v>
      </c>
      <c r="B84" t="s">
        <v>419</v>
      </c>
      <c r="C84">
        <v>117249.9</v>
      </c>
      <c r="D84">
        <v>114861.1</v>
      </c>
      <c r="E84">
        <v>112382.2</v>
      </c>
      <c r="F84">
        <v>108339.6</v>
      </c>
      <c r="G84">
        <v>105826.2</v>
      </c>
      <c r="H84">
        <v>104138.8</v>
      </c>
    </row>
    <row r="85" spans="1:8">
      <c r="A85" s="8">
        <v>18580</v>
      </c>
      <c r="B85" t="s">
        <v>420</v>
      </c>
      <c r="C85">
        <v>18737.900000000001</v>
      </c>
      <c r="D85">
        <v>19518.099999999999</v>
      </c>
      <c r="E85">
        <v>20086.099999999999</v>
      </c>
      <c r="F85">
        <v>20554.900000000001</v>
      </c>
      <c r="G85">
        <v>20725.3</v>
      </c>
      <c r="H85">
        <v>18850.2</v>
      </c>
    </row>
    <row r="86" spans="1:8">
      <c r="A86" s="8">
        <v>18700</v>
      </c>
      <c r="B86" t="s">
        <v>421</v>
      </c>
      <c r="C86">
        <v>4374.8999999999996</v>
      </c>
      <c r="D86">
        <v>4261.2</v>
      </c>
      <c r="E86">
        <v>4136.3</v>
      </c>
      <c r="F86">
        <v>4249.7</v>
      </c>
      <c r="G86">
        <v>4367.6000000000004</v>
      </c>
      <c r="H86">
        <v>4817.1000000000004</v>
      </c>
    </row>
    <row r="87" spans="1:8">
      <c r="A87" s="8">
        <v>18880</v>
      </c>
      <c r="B87" t="s">
        <v>422</v>
      </c>
      <c r="C87">
        <v>12525.1</v>
      </c>
      <c r="D87">
        <v>12102.6</v>
      </c>
      <c r="E87">
        <v>11914.1</v>
      </c>
      <c r="F87">
        <v>11364.3</v>
      </c>
      <c r="G87">
        <v>10652</v>
      </c>
      <c r="H87">
        <v>11488.6</v>
      </c>
    </row>
    <row r="88" spans="1:8">
      <c r="A88" s="8">
        <v>19060</v>
      </c>
      <c r="B88" t="s">
        <v>423</v>
      </c>
      <c r="C88">
        <v>2824.1</v>
      </c>
      <c r="D88">
        <v>2789.4</v>
      </c>
      <c r="E88">
        <v>2772</v>
      </c>
      <c r="F88">
        <v>2782.7</v>
      </c>
      <c r="G88">
        <v>2801.9</v>
      </c>
      <c r="H88">
        <v>2853</v>
      </c>
    </row>
    <row r="89" spans="1:8">
      <c r="A89" s="8">
        <v>19100</v>
      </c>
      <c r="B89" t="s">
        <v>424</v>
      </c>
      <c r="C89">
        <v>479678.4</v>
      </c>
      <c r="D89">
        <v>461752.2</v>
      </c>
      <c r="E89">
        <v>454715.6</v>
      </c>
      <c r="F89">
        <v>431146.9</v>
      </c>
      <c r="G89">
        <v>412264</v>
      </c>
      <c r="H89">
        <v>391231.3</v>
      </c>
    </row>
    <row r="90" spans="1:8">
      <c r="A90" s="8">
        <v>19140</v>
      </c>
      <c r="B90" t="s">
        <v>425</v>
      </c>
      <c r="C90">
        <v>5870.3</v>
      </c>
      <c r="D90">
        <v>5845</v>
      </c>
      <c r="E90">
        <v>5580.7</v>
      </c>
      <c r="F90">
        <v>5456.8</v>
      </c>
      <c r="G90">
        <v>5153.8999999999996</v>
      </c>
      <c r="H90">
        <v>5003.8999999999996</v>
      </c>
    </row>
    <row r="91" spans="1:8">
      <c r="A91" s="8">
        <v>19180</v>
      </c>
      <c r="B91" t="s">
        <v>426</v>
      </c>
      <c r="C91">
        <v>2500.6999999999998</v>
      </c>
      <c r="D91">
        <v>2544</v>
      </c>
      <c r="E91">
        <v>2503.8000000000002</v>
      </c>
      <c r="F91">
        <v>2547.9</v>
      </c>
      <c r="G91">
        <v>2602.4</v>
      </c>
      <c r="H91">
        <v>2600.3000000000002</v>
      </c>
    </row>
    <row r="92" spans="1:8">
      <c r="A92" s="8">
        <v>19300</v>
      </c>
      <c r="B92" t="s">
        <v>427</v>
      </c>
      <c r="C92">
        <v>6301.5</v>
      </c>
      <c r="D92">
        <v>6153.8</v>
      </c>
      <c r="E92">
        <v>5957.1</v>
      </c>
      <c r="F92">
        <v>6176.9</v>
      </c>
      <c r="G92">
        <v>6049.8</v>
      </c>
      <c r="H92">
        <v>5515.6</v>
      </c>
    </row>
    <row r="93" spans="1:8">
      <c r="A93" s="8">
        <v>19340</v>
      </c>
      <c r="B93" t="s">
        <v>428</v>
      </c>
      <c r="C93">
        <v>17439.5</v>
      </c>
      <c r="D93">
        <v>16998.8</v>
      </c>
      <c r="E93">
        <v>17177.599999999999</v>
      </c>
      <c r="F93">
        <v>17505.400000000001</v>
      </c>
      <c r="G93">
        <v>17805.599999999999</v>
      </c>
      <c r="H93">
        <v>18665.900000000001</v>
      </c>
    </row>
    <row r="94" spans="1:8">
      <c r="A94" s="8">
        <v>19380</v>
      </c>
      <c r="B94" t="s">
        <v>429</v>
      </c>
      <c r="C94">
        <v>35396.9</v>
      </c>
      <c r="D94">
        <v>35168.6</v>
      </c>
      <c r="E94">
        <v>35027.1</v>
      </c>
      <c r="F94">
        <v>35105.599999999999</v>
      </c>
      <c r="G94">
        <v>34554</v>
      </c>
      <c r="H94">
        <v>34375.5</v>
      </c>
    </row>
    <row r="95" spans="1:8">
      <c r="A95" s="8">
        <v>19460</v>
      </c>
      <c r="B95" t="s">
        <v>430</v>
      </c>
      <c r="C95">
        <v>4653.8999999999996</v>
      </c>
      <c r="D95">
        <v>4661.1000000000004</v>
      </c>
      <c r="E95">
        <v>4548</v>
      </c>
      <c r="F95">
        <v>4926.1000000000004</v>
      </c>
      <c r="G95">
        <v>4928.1000000000004</v>
      </c>
      <c r="H95">
        <v>4922</v>
      </c>
    </row>
    <row r="96" spans="1:8">
      <c r="A96" s="8">
        <v>19500</v>
      </c>
      <c r="B96" t="s">
        <v>431</v>
      </c>
      <c r="C96">
        <v>5314.9</v>
      </c>
      <c r="D96">
        <v>5356.3</v>
      </c>
      <c r="E96">
        <v>5486.9</v>
      </c>
      <c r="F96">
        <v>5595.1</v>
      </c>
      <c r="G96">
        <v>5454.4</v>
      </c>
      <c r="H96">
        <v>5589.5</v>
      </c>
    </row>
    <row r="97" spans="1:8">
      <c r="A97" s="8">
        <v>19660</v>
      </c>
      <c r="B97" t="s">
        <v>432</v>
      </c>
      <c r="C97">
        <v>14887.7</v>
      </c>
      <c r="D97">
        <v>14785.3</v>
      </c>
      <c r="E97">
        <v>14510.7</v>
      </c>
      <c r="F97">
        <v>14174.8</v>
      </c>
      <c r="G97">
        <v>14197.2</v>
      </c>
      <c r="H97">
        <v>13572.3</v>
      </c>
    </row>
    <row r="98" spans="1:8">
      <c r="A98" s="8">
        <v>19740</v>
      </c>
      <c r="B98" t="s">
        <v>433</v>
      </c>
      <c r="C98">
        <v>185942.3</v>
      </c>
      <c r="D98">
        <v>179516.3</v>
      </c>
      <c r="E98">
        <v>177321.1</v>
      </c>
      <c r="F98">
        <v>169525.2</v>
      </c>
      <c r="G98">
        <v>159967.70000000001</v>
      </c>
      <c r="H98">
        <v>157916.20000000001</v>
      </c>
    </row>
    <row r="99" spans="1:8">
      <c r="A99" s="8">
        <v>19780</v>
      </c>
      <c r="B99" t="s">
        <v>434</v>
      </c>
      <c r="C99">
        <v>49031.4</v>
      </c>
      <c r="D99">
        <v>47653.9</v>
      </c>
      <c r="E99">
        <v>45262.2</v>
      </c>
      <c r="F99">
        <v>41308.5</v>
      </c>
      <c r="G99">
        <v>39353.4</v>
      </c>
      <c r="H99">
        <v>39381.199999999997</v>
      </c>
    </row>
    <row r="100" spans="1:8">
      <c r="A100" s="8">
        <v>19820</v>
      </c>
      <c r="B100" t="s">
        <v>435</v>
      </c>
      <c r="C100">
        <v>228069.4</v>
      </c>
      <c r="D100">
        <v>222086.6</v>
      </c>
      <c r="E100">
        <v>218527.8</v>
      </c>
      <c r="F100">
        <v>213422.4</v>
      </c>
      <c r="G100">
        <v>209372.4</v>
      </c>
      <c r="H100">
        <v>208204.3</v>
      </c>
    </row>
    <row r="101" spans="1:8">
      <c r="A101" s="8">
        <v>20020</v>
      </c>
      <c r="B101" t="s">
        <v>436</v>
      </c>
      <c r="C101">
        <v>4634.8999999999996</v>
      </c>
      <c r="D101">
        <v>4568.6000000000004</v>
      </c>
      <c r="E101">
        <v>4471.1000000000004</v>
      </c>
      <c r="F101">
        <v>4478.8</v>
      </c>
      <c r="G101">
        <v>4504.3999999999996</v>
      </c>
      <c r="H101">
        <v>4522.5</v>
      </c>
    </row>
    <row r="102" spans="1:8">
      <c r="A102" s="8">
        <v>20100</v>
      </c>
      <c r="B102" t="s">
        <v>437</v>
      </c>
      <c r="C102">
        <v>6264</v>
      </c>
      <c r="D102">
        <v>6214.8</v>
      </c>
      <c r="E102">
        <v>6122</v>
      </c>
      <c r="F102">
        <v>6008.7</v>
      </c>
      <c r="G102">
        <v>5828.9</v>
      </c>
      <c r="H102">
        <v>5754.9</v>
      </c>
    </row>
    <row r="103" spans="1:8">
      <c r="A103" s="8">
        <v>20220</v>
      </c>
      <c r="B103" t="s">
        <v>438</v>
      </c>
      <c r="C103">
        <v>5304</v>
      </c>
      <c r="D103">
        <v>5155.5</v>
      </c>
      <c r="E103">
        <v>5059.1000000000004</v>
      </c>
      <c r="F103">
        <v>4845</v>
      </c>
      <c r="G103">
        <v>4660.3999999999996</v>
      </c>
      <c r="H103">
        <v>5011.6000000000004</v>
      </c>
    </row>
    <row r="104" spans="1:8">
      <c r="A104" s="8">
        <v>20260</v>
      </c>
      <c r="B104" t="s">
        <v>439</v>
      </c>
      <c r="C104">
        <v>11563.5</v>
      </c>
      <c r="D104">
        <v>11485.4</v>
      </c>
      <c r="E104">
        <v>10552.4</v>
      </c>
      <c r="F104">
        <v>11794.1</v>
      </c>
      <c r="G104">
        <v>11561.3</v>
      </c>
      <c r="H104">
        <v>11270</v>
      </c>
    </row>
    <row r="105" spans="1:8">
      <c r="A105" s="8">
        <v>20500</v>
      </c>
      <c r="B105" t="s">
        <v>440</v>
      </c>
      <c r="C105">
        <v>37278</v>
      </c>
      <c r="D105">
        <v>37287.5</v>
      </c>
      <c r="E105">
        <v>38681.699999999997</v>
      </c>
      <c r="F105">
        <v>39356.9</v>
      </c>
      <c r="G105">
        <v>38851.9</v>
      </c>
      <c r="H105">
        <v>35905</v>
      </c>
    </row>
    <row r="106" spans="1:8">
      <c r="A106" s="8">
        <v>20700</v>
      </c>
      <c r="B106" t="s">
        <v>441</v>
      </c>
      <c r="C106">
        <v>5310.6</v>
      </c>
      <c r="D106">
        <v>5172.5</v>
      </c>
      <c r="E106">
        <v>5077.8</v>
      </c>
      <c r="F106">
        <v>4986.3</v>
      </c>
      <c r="G106">
        <v>5138.8999999999996</v>
      </c>
      <c r="H106">
        <v>5131.5</v>
      </c>
    </row>
    <row r="107" spans="1:8">
      <c r="A107" s="8">
        <v>20740</v>
      </c>
      <c r="B107" t="s">
        <v>442</v>
      </c>
      <c r="C107">
        <v>7486.2</v>
      </c>
      <c r="D107">
        <v>7270.1</v>
      </c>
      <c r="E107">
        <v>7296.7</v>
      </c>
      <c r="F107">
        <v>6971.9</v>
      </c>
      <c r="G107">
        <v>6744.6</v>
      </c>
      <c r="H107">
        <v>6822.4</v>
      </c>
    </row>
    <row r="108" spans="1:8">
      <c r="A108" s="8">
        <v>20940</v>
      </c>
      <c r="B108" t="s">
        <v>443</v>
      </c>
      <c r="C108">
        <v>5137.3999999999996</v>
      </c>
      <c r="D108">
        <v>5190.1000000000004</v>
      </c>
      <c r="E108">
        <v>5123.3999999999996</v>
      </c>
      <c r="F108">
        <v>4779</v>
      </c>
      <c r="G108">
        <v>4984</v>
      </c>
      <c r="H108">
        <v>4945.3999999999996</v>
      </c>
    </row>
    <row r="109" spans="1:8">
      <c r="A109" s="8">
        <v>21060</v>
      </c>
      <c r="B109" t="s">
        <v>444</v>
      </c>
      <c r="C109">
        <v>5443.9</v>
      </c>
      <c r="D109">
        <v>5316.7</v>
      </c>
      <c r="E109">
        <v>5246.7</v>
      </c>
      <c r="F109">
        <v>5542.6</v>
      </c>
      <c r="G109">
        <v>5608.4</v>
      </c>
      <c r="H109">
        <v>5750.8</v>
      </c>
    </row>
    <row r="110" spans="1:8">
      <c r="A110" s="8">
        <v>21140</v>
      </c>
      <c r="B110" t="s">
        <v>445</v>
      </c>
      <c r="C110">
        <v>15199.6</v>
      </c>
      <c r="D110">
        <v>13656.4</v>
      </c>
      <c r="E110">
        <v>12899.7</v>
      </c>
      <c r="F110">
        <v>12290.8</v>
      </c>
      <c r="G110">
        <v>11423.2</v>
      </c>
      <c r="H110">
        <v>10764</v>
      </c>
    </row>
    <row r="111" spans="1:8">
      <c r="A111" s="8">
        <v>21300</v>
      </c>
      <c r="B111" t="s">
        <v>446</v>
      </c>
      <c r="C111">
        <v>2913.2</v>
      </c>
      <c r="D111">
        <v>2922</v>
      </c>
      <c r="E111">
        <v>3036.5</v>
      </c>
      <c r="F111">
        <v>3098.7</v>
      </c>
      <c r="G111">
        <v>3141.3</v>
      </c>
      <c r="H111">
        <v>3205.7</v>
      </c>
    </row>
    <row r="112" spans="1:8">
      <c r="A112" s="8">
        <v>21340</v>
      </c>
      <c r="B112" t="s">
        <v>447</v>
      </c>
      <c r="C112">
        <v>25332.2</v>
      </c>
      <c r="D112">
        <v>25244.6</v>
      </c>
      <c r="E112">
        <v>24971.9</v>
      </c>
      <c r="F112">
        <v>24404.799999999999</v>
      </c>
      <c r="G112">
        <v>24745.9</v>
      </c>
      <c r="H112">
        <v>24891.7</v>
      </c>
    </row>
    <row r="113" spans="1:8">
      <c r="A113" s="8">
        <v>21420</v>
      </c>
      <c r="B113" t="s">
        <v>448</v>
      </c>
      <c r="C113">
        <v>2986.3</v>
      </c>
      <c r="D113">
        <v>3238.9</v>
      </c>
      <c r="E113">
        <v>3450</v>
      </c>
      <c r="F113">
        <v>3098.1</v>
      </c>
      <c r="G113">
        <v>2923.8</v>
      </c>
      <c r="H113">
        <v>2754.7</v>
      </c>
    </row>
    <row r="114" spans="1:8">
      <c r="A114" s="8">
        <v>21500</v>
      </c>
      <c r="B114" t="s">
        <v>449</v>
      </c>
      <c r="C114">
        <v>9678.4</v>
      </c>
      <c r="D114">
        <v>9758.2000000000007</v>
      </c>
      <c r="E114">
        <v>9972.7000000000007</v>
      </c>
      <c r="F114">
        <v>9970.4</v>
      </c>
      <c r="G114">
        <v>10159.700000000001</v>
      </c>
      <c r="H114">
        <v>9973.9</v>
      </c>
    </row>
    <row r="115" spans="1:8">
      <c r="A115" s="8">
        <v>21660</v>
      </c>
      <c r="B115" t="s">
        <v>450</v>
      </c>
      <c r="C115">
        <v>13642.6</v>
      </c>
      <c r="D115">
        <v>13374.5</v>
      </c>
      <c r="E115">
        <v>13150</v>
      </c>
      <c r="F115">
        <v>12485.7</v>
      </c>
      <c r="G115">
        <v>12458.9</v>
      </c>
      <c r="H115">
        <v>12386.7</v>
      </c>
    </row>
    <row r="116" spans="1:8">
      <c r="A116" s="8">
        <v>21780</v>
      </c>
      <c r="B116" t="s">
        <v>451</v>
      </c>
      <c r="C116">
        <v>15326.1</v>
      </c>
      <c r="D116">
        <v>15176.7</v>
      </c>
      <c r="E116">
        <v>14941.2</v>
      </c>
      <c r="F116">
        <v>15081.3</v>
      </c>
      <c r="G116">
        <v>15444.8</v>
      </c>
      <c r="H116">
        <v>15706</v>
      </c>
    </row>
    <row r="117" spans="1:8">
      <c r="A117" s="8">
        <v>21820</v>
      </c>
      <c r="B117" t="s">
        <v>452</v>
      </c>
      <c r="C117">
        <v>4736.5</v>
      </c>
      <c r="D117">
        <v>4780</v>
      </c>
      <c r="E117">
        <v>4712.2</v>
      </c>
      <c r="F117">
        <v>4786.3</v>
      </c>
      <c r="G117">
        <v>4729.1000000000004</v>
      </c>
      <c r="H117">
        <v>5063.6000000000004</v>
      </c>
    </row>
    <row r="118" spans="1:8">
      <c r="A118" s="8">
        <v>22020</v>
      </c>
      <c r="B118" t="s">
        <v>453</v>
      </c>
      <c r="C118">
        <v>14015</v>
      </c>
      <c r="D118">
        <v>13770.3</v>
      </c>
      <c r="E118">
        <v>13330.9</v>
      </c>
      <c r="F118">
        <v>13095.9</v>
      </c>
      <c r="G118">
        <v>12342.6</v>
      </c>
      <c r="H118">
        <v>12062.3</v>
      </c>
    </row>
    <row r="119" spans="1:8">
      <c r="A119" s="8">
        <v>22140</v>
      </c>
      <c r="B119" t="s">
        <v>454</v>
      </c>
      <c r="C119">
        <v>6134.4</v>
      </c>
      <c r="D119">
        <v>5961</v>
      </c>
      <c r="E119">
        <v>6360.6</v>
      </c>
      <c r="F119">
        <v>6341.4</v>
      </c>
      <c r="G119">
        <v>6116.7</v>
      </c>
      <c r="H119">
        <v>6416.9</v>
      </c>
    </row>
    <row r="120" spans="1:8">
      <c r="A120" s="8">
        <v>22180</v>
      </c>
      <c r="B120" t="s">
        <v>455</v>
      </c>
      <c r="C120">
        <v>14991.8</v>
      </c>
      <c r="D120">
        <v>15028</v>
      </c>
      <c r="E120">
        <v>15232.3</v>
      </c>
      <c r="F120">
        <v>15489.8</v>
      </c>
      <c r="G120">
        <v>16018.6</v>
      </c>
      <c r="H120">
        <v>16400.3</v>
      </c>
    </row>
    <row r="121" spans="1:8">
      <c r="A121" s="8">
        <v>22220</v>
      </c>
      <c r="B121" t="s">
        <v>456</v>
      </c>
      <c r="C121">
        <v>25340.5</v>
      </c>
      <c r="D121">
        <v>24507.1</v>
      </c>
      <c r="E121">
        <v>23214</v>
      </c>
      <c r="F121">
        <v>22191.7</v>
      </c>
      <c r="G121">
        <v>21184</v>
      </c>
      <c r="H121">
        <v>19908.8</v>
      </c>
    </row>
    <row r="122" spans="1:8">
      <c r="A122" s="8">
        <v>22380</v>
      </c>
      <c r="B122" t="s">
        <v>457</v>
      </c>
      <c r="C122">
        <v>5016.7</v>
      </c>
      <c r="D122">
        <v>4958</v>
      </c>
      <c r="E122">
        <v>4951.3</v>
      </c>
      <c r="F122">
        <v>4855.8</v>
      </c>
      <c r="G122">
        <v>4868</v>
      </c>
      <c r="H122">
        <v>4787</v>
      </c>
    </row>
    <row r="123" spans="1:8">
      <c r="A123" s="8">
        <v>22420</v>
      </c>
      <c r="B123" t="s">
        <v>458</v>
      </c>
      <c r="C123">
        <v>11955.4</v>
      </c>
      <c r="D123">
        <v>11908.9</v>
      </c>
      <c r="E123">
        <v>11934.5</v>
      </c>
      <c r="F123">
        <v>11691.1</v>
      </c>
      <c r="G123">
        <v>11751.7</v>
      </c>
      <c r="H123">
        <v>11694.6</v>
      </c>
    </row>
    <row r="124" spans="1:8">
      <c r="A124" s="8">
        <v>22500</v>
      </c>
      <c r="B124" t="s">
        <v>459</v>
      </c>
      <c r="C124">
        <v>7432.5</v>
      </c>
      <c r="D124">
        <v>7308.5</v>
      </c>
      <c r="E124">
        <v>7315.9</v>
      </c>
      <c r="F124">
        <v>7206.9</v>
      </c>
      <c r="G124">
        <v>7203.2</v>
      </c>
      <c r="H124">
        <v>6909.3</v>
      </c>
    </row>
    <row r="125" spans="1:8">
      <c r="A125" s="8">
        <v>22520</v>
      </c>
      <c r="B125" t="s">
        <v>460</v>
      </c>
      <c r="C125">
        <v>4346.1000000000004</v>
      </c>
      <c r="D125">
        <v>4322.3</v>
      </c>
      <c r="E125">
        <v>4275.5</v>
      </c>
      <c r="F125">
        <v>4235.6000000000004</v>
      </c>
      <c r="G125">
        <v>4177.1000000000004</v>
      </c>
      <c r="H125">
        <v>4241.5</v>
      </c>
    </row>
    <row r="126" spans="1:8">
      <c r="A126" s="8">
        <v>22540</v>
      </c>
      <c r="B126" t="s">
        <v>461</v>
      </c>
      <c r="C126">
        <v>4387.8</v>
      </c>
      <c r="D126">
        <v>4269.6000000000004</v>
      </c>
      <c r="E126">
        <v>4180.1000000000004</v>
      </c>
      <c r="F126">
        <v>4069.2</v>
      </c>
      <c r="G126">
        <v>3919.8</v>
      </c>
      <c r="H126">
        <v>3874.7</v>
      </c>
    </row>
    <row r="127" spans="1:8">
      <c r="A127" s="8">
        <v>22660</v>
      </c>
      <c r="B127" t="s">
        <v>462</v>
      </c>
      <c r="C127">
        <v>15073.1</v>
      </c>
      <c r="D127">
        <v>14253.8</v>
      </c>
      <c r="E127">
        <v>13671.3</v>
      </c>
      <c r="F127">
        <v>13284.1</v>
      </c>
      <c r="G127">
        <v>13360.7</v>
      </c>
      <c r="H127">
        <v>12535</v>
      </c>
    </row>
    <row r="128" spans="1:8">
      <c r="A128" s="8">
        <v>22900</v>
      </c>
      <c r="B128" t="s">
        <v>463</v>
      </c>
      <c r="C128">
        <v>8914.5</v>
      </c>
      <c r="D128">
        <v>8895.7999999999993</v>
      </c>
      <c r="E128">
        <v>9068.7999999999993</v>
      </c>
      <c r="F128">
        <v>9493.2000000000007</v>
      </c>
      <c r="G128">
        <v>9418.4</v>
      </c>
      <c r="H128">
        <v>9384.9</v>
      </c>
    </row>
    <row r="129" spans="1:8">
      <c r="A129" s="8">
        <v>23060</v>
      </c>
      <c r="B129" t="s">
        <v>464</v>
      </c>
      <c r="C129">
        <v>19786</v>
      </c>
      <c r="D129">
        <v>19387.3</v>
      </c>
      <c r="E129">
        <v>18851.3</v>
      </c>
      <c r="F129">
        <v>18196.7</v>
      </c>
      <c r="G129">
        <v>17838.5</v>
      </c>
      <c r="H129">
        <v>17903.599999999999</v>
      </c>
    </row>
    <row r="130" spans="1:8">
      <c r="A130" s="8">
        <v>23420</v>
      </c>
      <c r="B130" t="s">
        <v>465</v>
      </c>
      <c r="C130">
        <v>35865.699999999997</v>
      </c>
      <c r="D130">
        <v>35602.199999999997</v>
      </c>
      <c r="E130">
        <v>34787.800000000003</v>
      </c>
      <c r="F130">
        <v>33164.800000000003</v>
      </c>
      <c r="G130">
        <v>32464.400000000001</v>
      </c>
      <c r="H130">
        <v>31121.4</v>
      </c>
    </row>
    <row r="131" spans="1:8">
      <c r="A131" s="8">
        <v>23460</v>
      </c>
      <c r="B131" t="s">
        <v>466</v>
      </c>
      <c r="C131">
        <v>2606.1999999999998</v>
      </c>
      <c r="D131">
        <v>2580.3000000000002</v>
      </c>
      <c r="E131">
        <v>2554.1</v>
      </c>
      <c r="F131">
        <v>2504.8000000000002</v>
      </c>
      <c r="G131">
        <v>2491.5</v>
      </c>
      <c r="H131">
        <v>2580.8000000000002</v>
      </c>
    </row>
    <row r="132" spans="1:8">
      <c r="A132" s="8">
        <v>23540</v>
      </c>
      <c r="B132" t="s">
        <v>467</v>
      </c>
      <c r="C132">
        <v>11111.7</v>
      </c>
      <c r="D132">
        <v>10854.1</v>
      </c>
      <c r="E132">
        <v>10686.6</v>
      </c>
      <c r="F132">
        <v>10621.4</v>
      </c>
      <c r="G132">
        <v>10978.3</v>
      </c>
      <c r="H132">
        <v>10428.200000000001</v>
      </c>
    </row>
    <row r="133" spans="1:8">
      <c r="A133" s="8">
        <v>23580</v>
      </c>
      <c r="B133" t="s">
        <v>468</v>
      </c>
      <c r="C133">
        <v>8253.1</v>
      </c>
      <c r="D133">
        <v>7880</v>
      </c>
      <c r="E133">
        <v>7620.4</v>
      </c>
      <c r="F133">
        <v>7119.6</v>
      </c>
      <c r="G133">
        <v>6711.6</v>
      </c>
      <c r="H133">
        <v>6785.8</v>
      </c>
    </row>
    <row r="134" spans="1:8">
      <c r="A134" s="8">
        <v>23900</v>
      </c>
      <c r="B134" t="s">
        <v>469</v>
      </c>
      <c r="C134">
        <v>2998.8</v>
      </c>
      <c r="D134">
        <v>2922</v>
      </c>
      <c r="E134">
        <v>2751.9</v>
      </c>
      <c r="F134">
        <v>2730.8</v>
      </c>
      <c r="G134">
        <v>2681.7</v>
      </c>
      <c r="H134">
        <v>2614.8000000000002</v>
      </c>
    </row>
    <row r="135" spans="1:8">
      <c r="A135" s="8">
        <v>24020</v>
      </c>
      <c r="B135" t="s">
        <v>470</v>
      </c>
      <c r="C135">
        <v>4437.2</v>
      </c>
      <c r="D135">
        <v>4414.8</v>
      </c>
      <c r="E135">
        <v>4373.6000000000004</v>
      </c>
      <c r="F135">
        <v>4358.3</v>
      </c>
      <c r="G135">
        <v>4309.3</v>
      </c>
      <c r="H135">
        <v>4381.6000000000004</v>
      </c>
    </row>
    <row r="136" spans="1:8">
      <c r="A136" s="8">
        <v>24140</v>
      </c>
      <c r="B136" t="s">
        <v>471</v>
      </c>
      <c r="C136">
        <v>3907.7</v>
      </c>
      <c r="D136">
        <v>3889.4</v>
      </c>
      <c r="E136">
        <v>3949.9</v>
      </c>
      <c r="F136">
        <v>3953.4</v>
      </c>
      <c r="G136">
        <v>3983.8</v>
      </c>
      <c r="H136">
        <v>3983.2</v>
      </c>
    </row>
    <row r="137" spans="1:8">
      <c r="A137" s="8">
        <v>24220</v>
      </c>
      <c r="B137" t="s">
        <v>472</v>
      </c>
      <c r="C137">
        <v>4915.1000000000004</v>
      </c>
      <c r="D137">
        <v>4922.7</v>
      </c>
      <c r="E137">
        <v>4620.6000000000004</v>
      </c>
      <c r="F137">
        <v>4455.8</v>
      </c>
      <c r="G137">
        <v>4462.2</v>
      </c>
      <c r="H137">
        <v>4299.1000000000004</v>
      </c>
    </row>
    <row r="138" spans="1:8">
      <c r="A138" s="8">
        <v>24260</v>
      </c>
      <c r="B138" t="s">
        <v>473</v>
      </c>
      <c r="C138">
        <v>3850.1</v>
      </c>
      <c r="D138">
        <v>3764.5</v>
      </c>
      <c r="E138">
        <v>3698.4</v>
      </c>
      <c r="F138">
        <v>3603.5</v>
      </c>
      <c r="G138">
        <v>3624.9</v>
      </c>
      <c r="H138">
        <v>3624.9</v>
      </c>
    </row>
    <row r="139" spans="1:8">
      <c r="A139" s="8">
        <v>24300</v>
      </c>
      <c r="B139" t="s">
        <v>474</v>
      </c>
      <c r="C139">
        <v>4842.3</v>
      </c>
      <c r="D139">
        <v>4649.3</v>
      </c>
      <c r="E139">
        <v>4758.2</v>
      </c>
      <c r="F139">
        <v>4885.5</v>
      </c>
      <c r="G139">
        <v>4800.7</v>
      </c>
      <c r="H139">
        <v>4880.8</v>
      </c>
    </row>
    <row r="140" spans="1:8">
      <c r="A140" s="8">
        <v>24340</v>
      </c>
      <c r="B140" t="s">
        <v>475</v>
      </c>
      <c r="C140">
        <v>52734.5</v>
      </c>
      <c r="D140">
        <v>51071.199999999997</v>
      </c>
      <c r="E140">
        <v>50469.4</v>
      </c>
      <c r="F140">
        <v>48300.7</v>
      </c>
      <c r="G140">
        <v>46323.7</v>
      </c>
      <c r="H140">
        <v>44450.9</v>
      </c>
    </row>
    <row r="141" spans="1:8">
      <c r="A141" s="8">
        <v>24420</v>
      </c>
      <c r="B141" t="s">
        <v>476</v>
      </c>
      <c r="C141">
        <v>2166.9</v>
      </c>
      <c r="D141">
        <v>2077.4</v>
      </c>
      <c r="E141">
        <v>2024.6</v>
      </c>
      <c r="F141">
        <v>1909</v>
      </c>
      <c r="G141">
        <v>1842</v>
      </c>
      <c r="H141">
        <v>1907.3</v>
      </c>
    </row>
    <row r="142" spans="1:8">
      <c r="A142" s="8">
        <v>24500</v>
      </c>
      <c r="B142" t="s">
        <v>477</v>
      </c>
      <c r="C142">
        <v>3026.2</v>
      </c>
      <c r="D142">
        <v>3007.9</v>
      </c>
      <c r="E142">
        <v>3035.2</v>
      </c>
      <c r="F142">
        <v>2962.2</v>
      </c>
      <c r="G142">
        <v>2842.4</v>
      </c>
      <c r="H142">
        <v>2882.1</v>
      </c>
    </row>
    <row r="143" spans="1:8">
      <c r="A143" s="8">
        <v>24540</v>
      </c>
      <c r="B143" t="s">
        <v>478</v>
      </c>
      <c r="C143">
        <v>10986.7</v>
      </c>
      <c r="D143">
        <v>10046.299999999999</v>
      </c>
      <c r="E143">
        <v>10184.799999999999</v>
      </c>
      <c r="F143">
        <v>9690.2999999999993</v>
      </c>
      <c r="G143">
        <v>8394.9</v>
      </c>
      <c r="H143">
        <v>8020.5</v>
      </c>
    </row>
    <row r="144" spans="1:8">
      <c r="A144" s="8">
        <v>24580</v>
      </c>
      <c r="B144" t="s">
        <v>479</v>
      </c>
      <c r="C144">
        <v>17091.099999999999</v>
      </c>
      <c r="D144">
        <v>16762.2</v>
      </c>
      <c r="E144">
        <v>16485.5</v>
      </c>
      <c r="F144">
        <v>15723.1</v>
      </c>
      <c r="G144">
        <v>15557.4</v>
      </c>
      <c r="H144">
        <v>15571.8</v>
      </c>
    </row>
    <row r="145" spans="1:8">
      <c r="A145" s="8">
        <v>24660</v>
      </c>
      <c r="B145" t="s">
        <v>480</v>
      </c>
      <c r="C145">
        <v>35595.800000000003</v>
      </c>
      <c r="D145">
        <v>35069.1</v>
      </c>
      <c r="E145">
        <v>35618.1</v>
      </c>
      <c r="F145">
        <v>34856</v>
      </c>
      <c r="G145">
        <v>34076.300000000003</v>
      </c>
      <c r="H145">
        <v>33595.9</v>
      </c>
    </row>
    <row r="146" spans="1:8">
      <c r="A146" s="8">
        <v>24780</v>
      </c>
      <c r="B146" t="s">
        <v>481</v>
      </c>
      <c r="C146">
        <v>6889.9</v>
      </c>
      <c r="D146">
        <v>6734.6</v>
      </c>
      <c r="E146">
        <v>6734</v>
      </c>
      <c r="F146">
        <v>6692.7</v>
      </c>
      <c r="G146">
        <v>6706.7</v>
      </c>
      <c r="H146">
        <v>6555.6</v>
      </c>
    </row>
    <row r="147" spans="1:8">
      <c r="A147" s="8">
        <v>24860</v>
      </c>
      <c r="B147" t="s">
        <v>482</v>
      </c>
      <c r="C147">
        <v>36527.1</v>
      </c>
      <c r="D147">
        <v>35600.6</v>
      </c>
      <c r="E147">
        <v>34969.599999999999</v>
      </c>
      <c r="F147">
        <v>33635.599999999999</v>
      </c>
      <c r="G147">
        <v>32598.799999999999</v>
      </c>
      <c r="H147">
        <v>31988.7</v>
      </c>
    </row>
    <row r="148" spans="1:8">
      <c r="A148" s="8">
        <v>25060</v>
      </c>
      <c r="B148" t="s">
        <v>483</v>
      </c>
      <c r="C148">
        <v>15036.8</v>
      </c>
      <c r="D148">
        <v>15390.4</v>
      </c>
      <c r="E148">
        <v>14535.4</v>
      </c>
      <c r="F148">
        <v>14527.5</v>
      </c>
      <c r="G148">
        <v>14918.2</v>
      </c>
      <c r="H148">
        <v>15518.9</v>
      </c>
    </row>
    <row r="149" spans="1:8">
      <c r="A149" s="8">
        <v>25180</v>
      </c>
      <c r="B149" t="s">
        <v>484</v>
      </c>
      <c r="C149">
        <v>8732.1</v>
      </c>
      <c r="D149">
        <v>8523.1</v>
      </c>
      <c r="E149">
        <v>8330.5</v>
      </c>
      <c r="F149">
        <v>8429.2000000000007</v>
      </c>
      <c r="G149">
        <v>8233</v>
      </c>
      <c r="H149">
        <v>8106.5</v>
      </c>
    </row>
    <row r="150" spans="1:8">
      <c r="A150" s="8">
        <v>25220</v>
      </c>
      <c r="B150" t="s">
        <v>485</v>
      </c>
      <c r="C150">
        <v>3463.8</v>
      </c>
      <c r="D150">
        <v>3439.5</v>
      </c>
      <c r="E150">
        <v>3268.7</v>
      </c>
      <c r="F150">
        <v>3380.4</v>
      </c>
      <c r="G150">
        <v>3260.6</v>
      </c>
      <c r="H150">
        <v>3396.8</v>
      </c>
    </row>
    <row r="151" spans="1:8">
      <c r="A151" s="8">
        <v>25260</v>
      </c>
      <c r="B151" t="s">
        <v>486</v>
      </c>
      <c r="C151">
        <v>4469</v>
      </c>
      <c r="D151">
        <v>4456.3</v>
      </c>
      <c r="E151">
        <v>4472.8999999999996</v>
      </c>
      <c r="F151">
        <v>4617.6000000000004</v>
      </c>
      <c r="G151">
        <v>4338.1000000000004</v>
      </c>
      <c r="H151">
        <v>4311.6000000000004</v>
      </c>
    </row>
    <row r="152" spans="1:8">
      <c r="A152" s="8">
        <v>25420</v>
      </c>
      <c r="B152" t="s">
        <v>487</v>
      </c>
      <c r="C152">
        <v>32491</v>
      </c>
      <c r="D152">
        <v>31841.9</v>
      </c>
      <c r="E152">
        <v>31730.3</v>
      </c>
      <c r="F152">
        <v>30929</v>
      </c>
      <c r="G152">
        <v>30571.599999999999</v>
      </c>
      <c r="H152">
        <v>30272.9</v>
      </c>
    </row>
    <row r="153" spans="1:8">
      <c r="A153" s="8">
        <v>25500</v>
      </c>
      <c r="B153" t="s">
        <v>488</v>
      </c>
      <c r="C153">
        <v>6974.8</v>
      </c>
      <c r="D153">
        <v>6926.7</v>
      </c>
      <c r="E153">
        <v>6933.9</v>
      </c>
      <c r="F153">
        <v>6739.7</v>
      </c>
      <c r="G153">
        <v>6749.1</v>
      </c>
      <c r="H153">
        <v>6778.1</v>
      </c>
    </row>
    <row r="154" spans="1:8">
      <c r="A154" s="8">
        <v>25540</v>
      </c>
      <c r="B154" t="s">
        <v>489</v>
      </c>
      <c r="C154">
        <v>79244.2</v>
      </c>
      <c r="D154">
        <v>78122.3</v>
      </c>
      <c r="E154">
        <v>79782.899999999994</v>
      </c>
      <c r="F154">
        <v>77007.100000000006</v>
      </c>
      <c r="G154">
        <v>77716.399999999994</v>
      </c>
      <c r="H154">
        <v>79251.600000000006</v>
      </c>
    </row>
    <row r="155" spans="1:8">
      <c r="A155" s="8">
        <v>25620</v>
      </c>
      <c r="B155" t="s">
        <v>490</v>
      </c>
      <c r="C155">
        <v>5334.4</v>
      </c>
      <c r="D155">
        <v>5260.4</v>
      </c>
      <c r="E155">
        <v>5157</v>
      </c>
      <c r="F155">
        <v>5022.5</v>
      </c>
      <c r="G155">
        <v>4960.2</v>
      </c>
      <c r="H155">
        <v>4981.6000000000004</v>
      </c>
    </row>
    <row r="156" spans="1:8">
      <c r="A156" s="8">
        <v>25860</v>
      </c>
      <c r="B156" t="s">
        <v>491</v>
      </c>
      <c r="C156">
        <v>12487.8</v>
      </c>
      <c r="D156">
        <v>11896</v>
      </c>
      <c r="E156">
        <v>11757.2</v>
      </c>
      <c r="F156">
        <v>11313.1</v>
      </c>
      <c r="G156">
        <v>11174.2</v>
      </c>
      <c r="H156">
        <v>11173.9</v>
      </c>
    </row>
    <row r="157" spans="1:8">
      <c r="A157" s="8">
        <v>25940</v>
      </c>
      <c r="B157" t="s">
        <v>492</v>
      </c>
      <c r="C157">
        <v>7889.9</v>
      </c>
      <c r="D157">
        <v>7776.2</v>
      </c>
      <c r="E157">
        <v>7745.4</v>
      </c>
      <c r="F157">
        <v>7608.1</v>
      </c>
      <c r="G157">
        <v>7322.3</v>
      </c>
      <c r="H157">
        <v>7239.6</v>
      </c>
    </row>
    <row r="158" spans="1:8">
      <c r="A158" s="8">
        <v>25980</v>
      </c>
      <c r="B158" t="s">
        <v>493</v>
      </c>
      <c r="C158">
        <v>2993.5</v>
      </c>
      <c r="D158">
        <v>2957.5</v>
      </c>
      <c r="E158">
        <v>3066.4</v>
      </c>
      <c r="F158">
        <v>3164.2</v>
      </c>
      <c r="G158">
        <v>3349.3</v>
      </c>
      <c r="H158">
        <v>3311.7</v>
      </c>
    </row>
    <row r="159" spans="1:8">
      <c r="A159" s="8">
        <v>26140</v>
      </c>
      <c r="B159" t="s">
        <v>494</v>
      </c>
      <c r="C159">
        <v>2757.5</v>
      </c>
      <c r="D159">
        <v>2703.3</v>
      </c>
      <c r="E159">
        <v>2771.5</v>
      </c>
      <c r="F159">
        <v>2768.1</v>
      </c>
      <c r="G159">
        <v>2974.2</v>
      </c>
      <c r="H159">
        <v>3148.3</v>
      </c>
    </row>
    <row r="160" spans="1:8">
      <c r="A160" s="8">
        <v>26300</v>
      </c>
      <c r="B160" t="s">
        <v>495</v>
      </c>
      <c r="C160">
        <v>2789.5</v>
      </c>
      <c r="D160">
        <v>2736.7</v>
      </c>
      <c r="E160">
        <v>2723.5</v>
      </c>
      <c r="F160">
        <v>2688.3</v>
      </c>
      <c r="G160">
        <v>2689.5</v>
      </c>
      <c r="H160">
        <v>2905</v>
      </c>
    </row>
    <row r="161" spans="1:8">
      <c r="A161" s="8">
        <v>26380</v>
      </c>
      <c r="B161" t="s">
        <v>496</v>
      </c>
      <c r="C161">
        <v>7971.5</v>
      </c>
      <c r="D161">
        <v>8146.5</v>
      </c>
      <c r="E161">
        <v>9300.7000000000007</v>
      </c>
      <c r="F161">
        <v>10300.9</v>
      </c>
      <c r="G161">
        <v>10507.1</v>
      </c>
      <c r="H161">
        <v>10702.8</v>
      </c>
    </row>
    <row r="162" spans="1:8">
      <c r="A162" s="8">
        <v>26420</v>
      </c>
      <c r="B162" t="s">
        <v>497</v>
      </c>
      <c r="C162">
        <v>436368.8</v>
      </c>
      <c r="D162">
        <v>436220.8</v>
      </c>
      <c r="E162">
        <v>452352.5</v>
      </c>
      <c r="F162">
        <v>436082.6</v>
      </c>
      <c r="G162">
        <v>425042.4</v>
      </c>
      <c r="H162">
        <v>408514.5</v>
      </c>
    </row>
    <row r="163" spans="1:8">
      <c r="A163" s="8">
        <v>26580</v>
      </c>
      <c r="B163" t="s">
        <v>498</v>
      </c>
      <c r="C163">
        <v>13229</v>
      </c>
      <c r="D163">
        <v>13131.1</v>
      </c>
      <c r="E163">
        <v>13079.6</v>
      </c>
      <c r="F163">
        <v>13219.7</v>
      </c>
      <c r="G163">
        <v>13279.3</v>
      </c>
      <c r="H163">
        <v>12444.7</v>
      </c>
    </row>
    <row r="164" spans="1:8">
      <c r="A164" s="8">
        <v>26620</v>
      </c>
      <c r="B164" t="s">
        <v>499</v>
      </c>
      <c r="C164">
        <v>22677.5</v>
      </c>
      <c r="D164">
        <v>22262.6</v>
      </c>
      <c r="E164">
        <v>21899.9</v>
      </c>
      <c r="F164">
        <v>21637.3</v>
      </c>
      <c r="G164">
        <v>21309.4</v>
      </c>
      <c r="H164">
        <v>21479.5</v>
      </c>
    </row>
    <row r="165" spans="1:8">
      <c r="A165" s="8">
        <v>26820</v>
      </c>
      <c r="B165" t="s">
        <v>500</v>
      </c>
      <c r="C165">
        <v>6094.4</v>
      </c>
      <c r="D165">
        <v>5810.4</v>
      </c>
      <c r="E165">
        <v>5536.3</v>
      </c>
      <c r="F165">
        <v>5199.1000000000004</v>
      </c>
      <c r="G165">
        <v>5105.5</v>
      </c>
      <c r="H165">
        <v>5114.1000000000004</v>
      </c>
    </row>
    <row r="166" spans="1:8">
      <c r="A166" s="8">
        <v>26900</v>
      </c>
      <c r="B166" t="s">
        <v>501</v>
      </c>
      <c r="C166">
        <v>122607.7</v>
      </c>
      <c r="D166">
        <v>119626.7</v>
      </c>
      <c r="E166">
        <v>115402.6</v>
      </c>
      <c r="F166">
        <v>115622</v>
      </c>
      <c r="G166">
        <v>114432.6</v>
      </c>
      <c r="H166">
        <v>109668.9</v>
      </c>
    </row>
    <row r="167" spans="1:8">
      <c r="A167" s="8">
        <v>26980</v>
      </c>
      <c r="B167" t="s">
        <v>502</v>
      </c>
      <c r="C167">
        <v>8933.6</v>
      </c>
      <c r="D167">
        <v>8885.9</v>
      </c>
      <c r="E167">
        <v>8664.5</v>
      </c>
      <c r="F167">
        <v>8634</v>
      </c>
      <c r="G167">
        <v>8333.2999999999993</v>
      </c>
      <c r="H167">
        <v>8145.1</v>
      </c>
    </row>
    <row r="168" spans="1:8">
      <c r="A168" s="8">
        <v>27060</v>
      </c>
      <c r="B168" t="s">
        <v>503</v>
      </c>
      <c r="C168">
        <v>4390.8999999999996</v>
      </c>
      <c r="D168">
        <v>4326.2</v>
      </c>
      <c r="E168">
        <v>4332.2</v>
      </c>
      <c r="F168">
        <v>4347.5</v>
      </c>
      <c r="G168">
        <v>4398.1000000000004</v>
      </c>
      <c r="H168">
        <v>4415.3</v>
      </c>
    </row>
    <row r="169" spans="1:8">
      <c r="A169" s="8">
        <v>27100</v>
      </c>
      <c r="B169" t="s">
        <v>504</v>
      </c>
      <c r="C169">
        <v>5548.3</v>
      </c>
      <c r="D169">
        <v>5496.2</v>
      </c>
      <c r="E169">
        <v>5328.9</v>
      </c>
      <c r="F169">
        <v>5305.4</v>
      </c>
      <c r="G169">
        <v>5548.2</v>
      </c>
      <c r="H169">
        <v>5187.7</v>
      </c>
    </row>
    <row r="170" spans="1:8">
      <c r="A170" s="8">
        <v>27140</v>
      </c>
      <c r="B170" t="s">
        <v>505</v>
      </c>
      <c r="C170">
        <v>26267.7</v>
      </c>
      <c r="D170">
        <v>26140.3</v>
      </c>
      <c r="E170">
        <v>25896.7</v>
      </c>
      <c r="F170">
        <v>25664.7</v>
      </c>
      <c r="G170">
        <v>25300</v>
      </c>
      <c r="H170">
        <v>25090.5</v>
      </c>
    </row>
    <row r="171" spans="1:8">
      <c r="A171" s="8">
        <v>27180</v>
      </c>
      <c r="B171" t="s">
        <v>506</v>
      </c>
      <c r="C171">
        <v>5628.8</v>
      </c>
      <c r="D171">
        <v>5565.7</v>
      </c>
      <c r="E171">
        <v>5236.1000000000004</v>
      </c>
      <c r="F171">
        <v>5209.5</v>
      </c>
      <c r="G171">
        <v>5354.9</v>
      </c>
      <c r="H171">
        <v>5514</v>
      </c>
    </row>
    <row r="172" spans="1:8">
      <c r="A172" s="8">
        <v>27260</v>
      </c>
      <c r="B172" t="s">
        <v>507</v>
      </c>
      <c r="C172">
        <v>65829.8</v>
      </c>
      <c r="D172">
        <v>63594.7</v>
      </c>
      <c r="E172">
        <v>61288</v>
      </c>
      <c r="F172">
        <v>58498.5</v>
      </c>
      <c r="G172">
        <v>58099.199999999997</v>
      </c>
      <c r="H172">
        <v>55730.5</v>
      </c>
    </row>
    <row r="173" spans="1:8">
      <c r="A173" s="8">
        <v>27340</v>
      </c>
      <c r="B173" t="s">
        <v>508</v>
      </c>
      <c r="C173">
        <v>7384.8</v>
      </c>
      <c r="D173">
        <v>7360.5</v>
      </c>
      <c r="E173">
        <v>7000.1</v>
      </c>
      <c r="F173">
        <v>7212.3</v>
      </c>
      <c r="G173">
        <v>7363.2</v>
      </c>
      <c r="H173">
        <v>7440.2</v>
      </c>
    </row>
    <row r="174" spans="1:8">
      <c r="A174" s="8">
        <v>27500</v>
      </c>
      <c r="B174" t="s">
        <v>509</v>
      </c>
      <c r="C174">
        <v>5736.7</v>
      </c>
      <c r="D174">
        <v>5587</v>
      </c>
      <c r="E174">
        <v>5419.2</v>
      </c>
      <c r="F174">
        <v>5247.6</v>
      </c>
      <c r="G174">
        <v>5429</v>
      </c>
      <c r="H174">
        <v>5165.3</v>
      </c>
    </row>
    <row r="175" spans="1:8">
      <c r="A175" s="8">
        <v>27620</v>
      </c>
      <c r="B175" t="s">
        <v>510</v>
      </c>
      <c r="C175">
        <v>6358.8</v>
      </c>
      <c r="D175">
        <v>6272</v>
      </c>
      <c r="E175">
        <v>6370.5</v>
      </c>
      <c r="F175">
        <v>6303</v>
      </c>
      <c r="G175">
        <v>6288.6</v>
      </c>
      <c r="H175">
        <v>5977.3</v>
      </c>
    </row>
    <row r="176" spans="1:8">
      <c r="A176" s="8">
        <v>27740</v>
      </c>
      <c r="B176" t="s">
        <v>511</v>
      </c>
      <c r="C176">
        <v>6091.7</v>
      </c>
      <c r="D176">
        <v>5983.1</v>
      </c>
      <c r="E176">
        <v>5980.3</v>
      </c>
      <c r="F176">
        <v>5786.2</v>
      </c>
      <c r="G176">
        <v>5876.4</v>
      </c>
      <c r="H176">
        <v>6006.9</v>
      </c>
    </row>
    <row r="177" spans="1:8">
      <c r="A177" s="8">
        <v>27780</v>
      </c>
      <c r="B177" t="s">
        <v>512</v>
      </c>
      <c r="C177">
        <v>3690.2</v>
      </c>
      <c r="D177">
        <v>3691.4</v>
      </c>
      <c r="E177">
        <v>3804.5</v>
      </c>
      <c r="F177">
        <v>3889.7</v>
      </c>
      <c r="G177">
        <v>3939.3</v>
      </c>
      <c r="H177">
        <v>3970.7</v>
      </c>
    </row>
    <row r="178" spans="1:8">
      <c r="A178" s="8">
        <v>27860</v>
      </c>
      <c r="B178" t="s">
        <v>513</v>
      </c>
      <c r="C178">
        <v>4521.2</v>
      </c>
      <c r="D178">
        <v>4467.2</v>
      </c>
      <c r="E178">
        <v>4377</v>
      </c>
      <c r="F178">
        <v>4304.2</v>
      </c>
      <c r="G178">
        <v>4378.7</v>
      </c>
      <c r="H178">
        <v>4302</v>
      </c>
    </row>
    <row r="179" spans="1:8">
      <c r="A179" s="8">
        <v>27900</v>
      </c>
      <c r="B179" t="s">
        <v>514</v>
      </c>
      <c r="C179">
        <v>6486.4</v>
      </c>
      <c r="D179">
        <v>6309.8</v>
      </c>
      <c r="E179">
        <v>6462.3</v>
      </c>
      <c r="F179">
        <v>6237.8</v>
      </c>
      <c r="G179">
        <v>6288.2</v>
      </c>
      <c r="H179">
        <v>6204</v>
      </c>
    </row>
    <row r="180" spans="1:8">
      <c r="A180" s="8">
        <v>27980</v>
      </c>
      <c r="B180" t="s">
        <v>515</v>
      </c>
      <c r="C180">
        <v>7938.3</v>
      </c>
      <c r="D180">
        <v>7814.3</v>
      </c>
      <c r="E180">
        <v>7543.8</v>
      </c>
      <c r="F180">
        <v>7281.3</v>
      </c>
      <c r="G180">
        <v>7142.1</v>
      </c>
      <c r="H180">
        <v>7072.3</v>
      </c>
    </row>
    <row r="181" spans="1:8">
      <c r="A181" s="8">
        <v>28020</v>
      </c>
      <c r="B181" t="s">
        <v>516</v>
      </c>
      <c r="C181">
        <v>14629.7</v>
      </c>
      <c r="D181">
        <v>14466.4</v>
      </c>
      <c r="E181">
        <v>13935.3</v>
      </c>
      <c r="F181">
        <v>13177.1</v>
      </c>
      <c r="G181">
        <v>13052.4</v>
      </c>
      <c r="H181">
        <v>12820.8</v>
      </c>
    </row>
    <row r="182" spans="1:8">
      <c r="A182" s="8">
        <v>28100</v>
      </c>
      <c r="B182" t="s">
        <v>517</v>
      </c>
      <c r="C182">
        <v>3840</v>
      </c>
      <c r="D182">
        <v>3765</v>
      </c>
      <c r="E182">
        <v>3663.9</v>
      </c>
      <c r="F182">
        <v>3410.2</v>
      </c>
      <c r="G182">
        <v>3401.5</v>
      </c>
      <c r="H182">
        <v>3437.2</v>
      </c>
    </row>
    <row r="183" spans="1:8">
      <c r="A183" s="8">
        <v>28140</v>
      </c>
      <c r="B183" t="s">
        <v>518</v>
      </c>
      <c r="C183">
        <v>114418.2</v>
      </c>
      <c r="D183">
        <v>113011</v>
      </c>
      <c r="E183">
        <v>112987.2</v>
      </c>
      <c r="F183">
        <v>110826.3</v>
      </c>
      <c r="G183">
        <v>108226.6</v>
      </c>
      <c r="H183">
        <v>106370.2</v>
      </c>
    </row>
    <row r="184" spans="1:8">
      <c r="A184" s="8">
        <v>28420</v>
      </c>
      <c r="B184" t="s">
        <v>519</v>
      </c>
      <c r="C184">
        <v>11894</v>
      </c>
      <c r="D184">
        <v>11699.3</v>
      </c>
      <c r="E184">
        <v>11164.4</v>
      </c>
      <c r="F184">
        <v>10457.799999999999</v>
      </c>
      <c r="G184">
        <v>10450</v>
      </c>
      <c r="H184">
        <v>10656.4</v>
      </c>
    </row>
    <row r="185" spans="1:8">
      <c r="A185" s="8">
        <v>28660</v>
      </c>
      <c r="B185" t="s">
        <v>520</v>
      </c>
      <c r="C185">
        <v>15411</v>
      </c>
      <c r="D185">
        <v>15159.8</v>
      </c>
      <c r="E185">
        <v>15264.3</v>
      </c>
      <c r="F185">
        <v>14798.6</v>
      </c>
      <c r="G185">
        <v>14960.7</v>
      </c>
      <c r="H185">
        <v>15245.9</v>
      </c>
    </row>
    <row r="186" spans="1:8">
      <c r="A186" s="8">
        <v>28700</v>
      </c>
      <c r="B186" t="s">
        <v>521</v>
      </c>
      <c r="C186">
        <v>10101.4</v>
      </c>
      <c r="D186">
        <v>10024.200000000001</v>
      </c>
      <c r="E186">
        <v>10213</v>
      </c>
      <c r="F186">
        <v>10402.1</v>
      </c>
      <c r="G186">
        <v>11075.9</v>
      </c>
      <c r="H186">
        <v>11400.4</v>
      </c>
    </row>
    <row r="187" spans="1:8">
      <c r="A187" s="8">
        <v>28740</v>
      </c>
      <c r="B187" t="s">
        <v>522</v>
      </c>
      <c r="C187">
        <v>5318.3</v>
      </c>
      <c r="D187">
        <v>5261.1</v>
      </c>
      <c r="E187">
        <v>5229.8</v>
      </c>
      <c r="F187">
        <v>5146.5</v>
      </c>
      <c r="G187">
        <v>5217</v>
      </c>
      <c r="H187">
        <v>5188.3</v>
      </c>
    </row>
    <row r="188" spans="1:8">
      <c r="A188" s="8">
        <v>28940</v>
      </c>
      <c r="B188" t="s">
        <v>523</v>
      </c>
      <c r="C188">
        <v>36178.9</v>
      </c>
      <c r="D188">
        <v>35580.6</v>
      </c>
      <c r="E188">
        <v>34515.5</v>
      </c>
      <c r="F188">
        <v>33571.800000000003</v>
      </c>
      <c r="G188">
        <v>32864.9</v>
      </c>
      <c r="H188">
        <v>33074</v>
      </c>
    </row>
    <row r="189" spans="1:8">
      <c r="A189" s="8">
        <v>29020</v>
      </c>
      <c r="B189" t="s">
        <v>524</v>
      </c>
      <c r="C189">
        <v>4100.7</v>
      </c>
      <c r="D189">
        <v>4187.6000000000004</v>
      </c>
      <c r="E189">
        <v>4184.3</v>
      </c>
      <c r="F189">
        <v>4111.1000000000004</v>
      </c>
      <c r="G189">
        <v>4036.8</v>
      </c>
      <c r="H189">
        <v>3851.4</v>
      </c>
    </row>
    <row r="190" spans="1:8">
      <c r="A190" s="8">
        <v>29100</v>
      </c>
      <c r="B190" t="s">
        <v>525</v>
      </c>
      <c r="C190">
        <v>6509.8</v>
      </c>
      <c r="D190">
        <v>6356.1</v>
      </c>
      <c r="E190">
        <v>6243.8</v>
      </c>
      <c r="F190">
        <v>6102.6</v>
      </c>
      <c r="G190">
        <v>6051.9</v>
      </c>
      <c r="H190">
        <v>6113.3</v>
      </c>
    </row>
    <row r="191" spans="1:8">
      <c r="A191" s="8">
        <v>29180</v>
      </c>
      <c r="B191" t="s">
        <v>526</v>
      </c>
      <c r="C191">
        <v>19285.3</v>
      </c>
      <c r="D191">
        <v>19199.599999999999</v>
      </c>
      <c r="E191">
        <v>21293.7</v>
      </c>
      <c r="F191">
        <v>23087.7</v>
      </c>
      <c r="G191">
        <v>23780.799999999999</v>
      </c>
      <c r="H191">
        <v>25131.8</v>
      </c>
    </row>
    <row r="192" spans="1:8">
      <c r="A192" s="8">
        <v>29200</v>
      </c>
      <c r="B192" t="s">
        <v>527</v>
      </c>
      <c r="C192">
        <v>8944.9</v>
      </c>
      <c r="D192">
        <v>8863.9</v>
      </c>
      <c r="E192">
        <v>8608.4</v>
      </c>
      <c r="F192">
        <v>8566.2000000000007</v>
      </c>
      <c r="G192">
        <v>8457.6</v>
      </c>
      <c r="H192">
        <v>8477.2000000000007</v>
      </c>
    </row>
    <row r="193" spans="1:8">
      <c r="A193" s="8">
        <v>29340</v>
      </c>
      <c r="B193" t="s">
        <v>528</v>
      </c>
      <c r="C193">
        <v>13614.5</v>
      </c>
      <c r="D193">
        <v>13394.7</v>
      </c>
      <c r="E193">
        <v>12420</v>
      </c>
      <c r="F193">
        <v>11529.9</v>
      </c>
      <c r="G193">
        <v>10429.5</v>
      </c>
      <c r="H193">
        <v>11155</v>
      </c>
    </row>
    <row r="194" spans="1:8">
      <c r="A194" s="8">
        <v>29420</v>
      </c>
      <c r="B194" t="s">
        <v>529</v>
      </c>
      <c r="C194">
        <v>3758.9</v>
      </c>
      <c r="D194">
        <v>3620</v>
      </c>
      <c r="E194">
        <v>3630.8</v>
      </c>
      <c r="F194">
        <v>3672.9</v>
      </c>
      <c r="G194">
        <v>3622.2</v>
      </c>
      <c r="H194">
        <v>3638.3</v>
      </c>
    </row>
    <row r="195" spans="1:8">
      <c r="A195" s="8">
        <v>29460</v>
      </c>
      <c r="B195" t="s">
        <v>530</v>
      </c>
      <c r="C195">
        <v>18296.599999999999</v>
      </c>
      <c r="D195">
        <v>17872.099999999999</v>
      </c>
      <c r="E195">
        <v>17490</v>
      </c>
      <c r="F195">
        <v>16944.099999999999</v>
      </c>
      <c r="G195">
        <v>17148.5</v>
      </c>
      <c r="H195">
        <v>16685.2</v>
      </c>
    </row>
    <row r="196" spans="1:8">
      <c r="A196" s="8">
        <v>29540</v>
      </c>
      <c r="B196" t="s">
        <v>531</v>
      </c>
      <c r="C196">
        <v>25170.2</v>
      </c>
      <c r="D196">
        <v>24717.3</v>
      </c>
      <c r="E196">
        <v>24750.9</v>
      </c>
      <c r="F196">
        <v>23217.5</v>
      </c>
      <c r="G196">
        <v>22400.799999999999</v>
      </c>
      <c r="H196">
        <v>22155.1</v>
      </c>
    </row>
    <row r="197" spans="1:8">
      <c r="A197" s="8">
        <v>29620</v>
      </c>
      <c r="B197" t="s">
        <v>532</v>
      </c>
      <c r="C197">
        <v>19548.099999999999</v>
      </c>
      <c r="D197">
        <v>19426.5</v>
      </c>
      <c r="E197">
        <v>18795.5</v>
      </c>
      <c r="F197">
        <v>18450.8</v>
      </c>
      <c r="G197">
        <v>18193.8</v>
      </c>
      <c r="H197">
        <v>18188</v>
      </c>
    </row>
    <row r="198" spans="1:8">
      <c r="A198" s="8">
        <v>29700</v>
      </c>
      <c r="B198" t="s">
        <v>533</v>
      </c>
      <c r="C198">
        <v>7090.4</v>
      </c>
      <c r="D198">
        <v>7020.2</v>
      </c>
      <c r="E198">
        <v>7102.1</v>
      </c>
      <c r="F198">
        <v>7004.3</v>
      </c>
      <c r="G198">
        <v>6942.6</v>
      </c>
      <c r="H198">
        <v>7049.9</v>
      </c>
    </row>
    <row r="199" spans="1:8">
      <c r="A199" s="8">
        <v>29740</v>
      </c>
      <c r="B199" t="s">
        <v>534</v>
      </c>
      <c r="C199">
        <v>6171.5</v>
      </c>
      <c r="D199">
        <v>6149.9</v>
      </c>
      <c r="E199">
        <v>6006.1</v>
      </c>
      <c r="F199">
        <v>5876.7</v>
      </c>
      <c r="G199">
        <v>5787.1</v>
      </c>
      <c r="H199">
        <v>5964.5</v>
      </c>
    </row>
    <row r="200" spans="1:8">
      <c r="A200" s="8">
        <v>29820</v>
      </c>
      <c r="B200" t="s">
        <v>535</v>
      </c>
      <c r="C200">
        <v>96061.8</v>
      </c>
      <c r="D200">
        <v>93516.7</v>
      </c>
      <c r="E200">
        <v>92309</v>
      </c>
      <c r="F200">
        <v>85858.3</v>
      </c>
      <c r="G200">
        <v>84767.5</v>
      </c>
      <c r="H200">
        <v>83379.600000000006</v>
      </c>
    </row>
    <row r="201" spans="1:8">
      <c r="A201" s="8">
        <v>29940</v>
      </c>
      <c r="B201" t="s">
        <v>536</v>
      </c>
      <c r="C201">
        <v>3959.4</v>
      </c>
      <c r="D201">
        <v>3919.4</v>
      </c>
      <c r="E201">
        <v>3805.6</v>
      </c>
      <c r="F201">
        <v>3666.9</v>
      </c>
      <c r="G201">
        <v>3649.4</v>
      </c>
      <c r="H201">
        <v>3633</v>
      </c>
    </row>
    <row r="202" spans="1:8">
      <c r="A202" s="8">
        <v>30020</v>
      </c>
      <c r="B202" t="s">
        <v>537</v>
      </c>
      <c r="C202">
        <v>4496.7</v>
      </c>
      <c r="D202">
        <v>4498.8999999999996</v>
      </c>
      <c r="E202">
        <v>4545.3999999999996</v>
      </c>
      <c r="F202">
        <v>4462.8</v>
      </c>
      <c r="G202">
        <v>4460.1000000000004</v>
      </c>
      <c r="H202">
        <v>4413.5</v>
      </c>
    </row>
    <row r="203" spans="1:8">
      <c r="A203" s="8">
        <v>30140</v>
      </c>
      <c r="B203" t="s">
        <v>538</v>
      </c>
      <c r="C203">
        <v>4474.1000000000004</v>
      </c>
      <c r="D203">
        <v>4388.8</v>
      </c>
      <c r="E203">
        <v>4301.5</v>
      </c>
      <c r="F203">
        <v>4200.8</v>
      </c>
      <c r="G203">
        <v>4229.7</v>
      </c>
      <c r="H203">
        <v>4130.3</v>
      </c>
    </row>
    <row r="204" spans="1:8">
      <c r="A204" s="8">
        <v>30300</v>
      </c>
      <c r="B204" t="s">
        <v>539</v>
      </c>
      <c r="C204">
        <v>2145.6999999999998</v>
      </c>
      <c r="D204">
        <v>2084.9</v>
      </c>
      <c r="E204">
        <v>2041.5</v>
      </c>
      <c r="F204">
        <v>1976.7</v>
      </c>
      <c r="G204">
        <v>2013.5</v>
      </c>
      <c r="H204">
        <v>2030</v>
      </c>
    </row>
    <row r="205" spans="1:8">
      <c r="A205" s="8">
        <v>30340</v>
      </c>
      <c r="B205" t="s">
        <v>540</v>
      </c>
      <c r="C205">
        <v>3621.4</v>
      </c>
      <c r="D205">
        <v>3572.1</v>
      </c>
      <c r="E205">
        <v>3509.2</v>
      </c>
      <c r="F205">
        <v>3513.2</v>
      </c>
      <c r="G205">
        <v>3451</v>
      </c>
      <c r="H205">
        <v>3498.4</v>
      </c>
    </row>
    <row r="206" spans="1:8">
      <c r="A206" s="8">
        <v>30460</v>
      </c>
      <c r="B206" t="s">
        <v>541</v>
      </c>
      <c r="C206">
        <v>26079.200000000001</v>
      </c>
      <c r="D206">
        <v>25792.5</v>
      </c>
      <c r="E206">
        <v>24909.9</v>
      </c>
      <c r="F206">
        <v>24072.400000000001</v>
      </c>
      <c r="G206">
        <v>23847</v>
      </c>
      <c r="H206">
        <v>23612.3</v>
      </c>
    </row>
    <row r="207" spans="1:8">
      <c r="A207" s="8">
        <v>30620</v>
      </c>
      <c r="B207" t="s">
        <v>542</v>
      </c>
      <c r="C207">
        <v>4695.2</v>
      </c>
      <c r="D207">
        <v>4586.1000000000004</v>
      </c>
      <c r="E207">
        <v>4585.2</v>
      </c>
      <c r="F207">
        <v>5043.8999999999996</v>
      </c>
      <c r="G207">
        <v>4696.8999999999996</v>
      </c>
      <c r="H207">
        <v>4632.3999999999996</v>
      </c>
    </row>
    <row r="208" spans="1:8">
      <c r="A208" s="8">
        <v>30700</v>
      </c>
      <c r="B208" t="s">
        <v>543</v>
      </c>
      <c r="C208">
        <v>17300.5</v>
      </c>
      <c r="D208">
        <v>17053.900000000001</v>
      </c>
      <c r="E208">
        <v>16857</v>
      </c>
      <c r="F208">
        <v>16470.599999999999</v>
      </c>
      <c r="G208">
        <v>16027.8</v>
      </c>
      <c r="H208">
        <v>15683.3</v>
      </c>
    </row>
    <row r="209" spans="1:8">
      <c r="A209" s="8">
        <v>30780</v>
      </c>
      <c r="B209" t="s">
        <v>544</v>
      </c>
      <c r="C209">
        <v>34241.300000000003</v>
      </c>
      <c r="D209">
        <v>33914.1</v>
      </c>
      <c r="E209">
        <v>33820.300000000003</v>
      </c>
      <c r="F209">
        <v>33192.800000000003</v>
      </c>
      <c r="G209">
        <v>32794.800000000003</v>
      </c>
      <c r="H209">
        <v>33732.5</v>
      </c>
    </row>
    <row r="210" spans="1:8">
      <c r="A210" s="8">
        <v>30860</v>
      </c>
      <c r="B210" t="s">
        <v>545</v>
      </c>
      <c r="C210">
        <v>4411.3</v>
      </c>
      <c r="D210">
        <v>4376.6000000000004</v>
      </c>
      <c r="E210">
        <v>4278.1000000000004</v>
      </c>
      <c r="F210">
        <v>4042.2</v>
      </c>
      <c r="G210">
        <v>3903.1</v>
      </c>
      <c r="H210">
        <v>3986.4</v>
      </c>
    </row>
    <row r="211" spans="1:8">
      <c r="A211" s="8">
        <v>30980</v>
      </c>
      <c r="B211" t="s">
        <v>546</v>
      </c>
      <c r="C211">
        <v>9136.7000000000007</v>
      </c>
      <c r="D211">
        <v>8926.7999999999993</v>
      </c>
      <c r="E211">
        <v>9678.7999999999993</v>
      </c>
      <c r="F211">
        <v>10247.5</v>
      </c>
      <c r="G211">
        <v>10091.5</v>
      </c>
      <c r="H211">
        <v>10072.1</v>
      </c>
    </row>
    <row r="212" spans="1:8">
      <c r="A212" s="8">
        <v>31020</v>
      </c>
      <c r="B212" t="s">
        <v>547</v>
      </c>
      <c r="C212">
        <v>3760.9</v>
      </c>
      <c r="D212">
        <v>3643.1</v>
      </c>
      <c r="E212">
        <v>3510.3</v>
      </c>
      <c r="F212">
        <v>3507</v>
      </c>
      <c r="G212">
        <v>3502.1</v>
      </c>
      <c r="H212">
        <v>3396.6</v>
      </c>
    </row>
    <row r="213" spans="1:8">
      <c r="A213" s="8">
        <v>31080</v>
      </c>
      <c r="B213" t="s">
        <v>548</v>
      </c>
      <c r="C213">
        <v>904899</v>
      </c>
      <c r="D213">
        <v>880453.3</v>
      </c>
      <c r="E213">
        <v>869245.7</v>
      </c>
      <c r="F213">
        <v>826980</v>
      </c>
      <c r="G213">
        <v>796341.4</v>
      </c>
      <c r="H213">
        <v>781150.7</v>
      </c>
    </row>
    <row r="214" spans="1:8">
      <c r="A214" s="8">
        <v>31140</v>
      </c>
      <c r="B214" t="s">
        <v>549</v>
      </c>
      <c r="C214">
        <v>65700.3</v>
      </c>
      <c r="D214">
        <v>64735.7</v>
      </c>
      <c r="E214">
        <v>63913.8</v>
      </c>
      <c r="F214">
        <v>62653.599999999999</v>
      </c>
      <c r="G214">
        <v>58993.3</v>
      </c>
      <c r="H214">
        <v>59016</v>
      </c>
    </row>
    <row r="215" spans="1:8">
      <c r="A215" s="8">
        <v>31180</v>
      </c>
      <c r="B215" t="s">
        <v>550</v>
      </c>
      <c r="C215">
        <v>12037.9</v>
      </c>
      <c r="D215">
        <v>11846.4</v>
      </c>
      <c r="E215">
        <v>11578.3</v>
      </c>
      <c r="F215">
        <v>11224.4</v>
      </c>
      <c r="G215">
        <v>11295.8</v>
      </c>
      <c r="H215">
        <v>10648.6</v>
      </c>
    </row>
    <row r="216" spans="1:8">
      <c r="A216" s="8">
        <v>31340</v>
      </c>
      <c r="B216" t="s">
        <v>551</v>
      </c>
      <c r="C216">
        <v>8546.9</v>
      </c>
      <c r="D216">
        <v>8343.2999999999993</v>
      </c>
      <c r="E216">
        <v>8274.5</v>
      </c>
      <c r="F216">
        <v>8319.7000000000007</v>
      </c>
      <c r="G216">
        <v>8338.7000000000007</v>
      </c>
      <c r="H216">
        <v>8334.7000000000007</v>
      </c>
    </row>
    <row r="217" spans="1:8">
      <c r="A217" s="8">
        <v>31420</v>
      </c>
      <c r="B217" t="s">
        <v>552</v>
      </c>
      <c r="C217">
        <v>8457</v>
      </c>
      <c r="D217">
        <v>8400</v>
      </c>
      <c r="E217">
        <v>8372</v>
      </c>
      <c r="F217">
        <v>8388.5</v>
      </c>
      <c r="G217">
        <v>8047</v>
      </c>
      <c r="H217">
        <v>7855.8</v>
      </c>
    </row>
    <row r="218" spans="1:8">
      <c r="A218" s="8">
        <v>31460</v>
      </c>
      <c r="B218" t="s">
        <v>553</v>
      </c>
      <c r="C218">
        <v>4956.5</v>
      </c>
      <c r="D218">
        <v>5178.3</v>
      </c>
      <c r="E218">
        <v>4737.3</v>
      </c>
      <c r="F218">
        <v>4600.6000000000004</v>
      </c>
      <c r="G218">
        <v>4262.5</v>
      </c>
      <c r="H218">
        <v>4093.7</v>
      </c>
    </row>
    <row r="219" spans="1:8">
      <c r="A219" s="8">
        <v>31540</v>
      </c>
      <c r="B219" t="s">
        <v>554</v>
      </c>
      <c r="C219">
        <v>43597.4</v>
      </c>
      <c r="D219">
        <v>42829.3</v>
      </c>
      <c r="E219">
        <v>41121.300000000003</v>
      </c>
      <c r="F219">
        <v>38121.1</v>
      </c>
      <c r="G219">
        <v>37970.1</v>
      </c>
      <c r="H219">
        <v>37133</v>
      </c>
    </row>
    <row r="220" spans="1:8">
      <c r="A220" s="8">
        <v>31700</v>
      </c>
      <c r="B220" t="s">
        <v>555</v>
      </c>
      <c r="C220">
        <v>25103.200000000001</v>
      </c>
      <c r="D220">
        <v>24723.9</v>
      </c>
      <c r="E220">
        <v>23765.200000000001</v>
      </c>
      <c r="F220">
        <v>22623.200000000001</v>
      </c>
      <c r="G220">
        <v>22296.6</v>
      </c>
      <c r="H220">
        <v>21908.7</v>
      </c>
    </row>
    <row r="221" spans="1:8">
      <c r="A221" s="8">
        <v>31740</v>
      </c>
      <c r="B221" t="s">
        <v>556</v>
      </c>
      <c r="C221">
        <v>3308</v>
      </c>
      <c r="D221">
        <v>3248.8</v>
      </c>
      <c r="E221">
        <v>3108.9</v>
      </c>
      <c r="F221">
        <v>3002.9</v>
      </c>
      <c r="G221">
        <v>2984.8</v>
      </c>
      <c r="H221">
        <v>3063.9</v>
      </c>
    </row>
    <row r="222" spans="1:8">
      <c r="A222" s="8">
        <v>31860</v>
      </c>
      <c r="B222" t="s">
        <v>557</v>
      </c>
      <c r="C222">
        <v>4713.5</v>
      </c>
      <c r="D222">
        <v>4589.7</v>
      </c>
      <c r="E222">
        <v>4563.3</v>
      </c>
      <c r="F222">
        <v>4562.8</v>
      </c>
      <c r="G222">
        <v>4345.7</v>
      </c>
      <c r="H222">
        <v>4211.2</v>
      </c>
    </row>
    <row r="223" spans="1:8">
      <c r="A223" s="8">
        <v>31900</v>
      </c>
      <c r="B223" t="s">
        <v>558</v>
      </c>
      <c r="C223">
        <v>3913.8</v>
      </c>
      <c r="D223">
        <v>3860.5</v>
      </c>
      <c r="E223">
        <v>3871.8</v>
      </c>
      <c r="F223">
        <v>3930.5</v>
      </c>
      <c r="G223">
        <v>3865.2</v>
      </c>
      <c r="H223">
        <v>3803.8</v>
      </c>
    </row>
    <row r="224" spans="1:8">
      <c r="A224" s="8">
        <v>32580</v>
      </c>
      <c r="B224" t="s">
        <v>559</v>
      </c>
      <c r="C224">
        <v>17651.5</v>
      </c>
      <c r="D224">
        <v>17317</v>
      </c>
      <c r="E224">
        <v>17052.599999999999</v>
      </c>
      <c r="F224">
        <v>16768.8</v>
      </c>
      <c r="G224">
        <v>16269.8</v>
      </c>
      <c r="H224">
        <v>15844</v>
      </c>
    </row>
    <row r="225" spans="1:8">
      <c r="A225" s="8">
        <v>32780</v>
      </c>
      <c r="B225" t="s">
        <v>560</v>
      </c>
      <c r="C225">
        <v>7411.9</v>
      </c>
      <c r="D225">
        <v>7222.3</v>
      </c>
      <c r="E225">
        <v>6853.8</v>
      </c>
      <c r="F225">
        <v>6588.4</v>
      </c>
      <c r="G225">
        <v>6403.4</v>
      </c>
      <c r="H225">
        <v>6250.1</v>
      </c>
    </row>
    <row r="226" spans="1:8">
      <c r="A226" s="8">
        <v>32820</v>
      </c>
      <c r="B226" t="s">
        <v>561</v>
      </c>
      <c r="C226">
        <v>62058.7</v>
      </c>
      <c r="D226">
        <v>61836.9</v>
      </c>
      <c r="E226">
        <v>61268.3</v>
      </c>
      <c r="F226">
        <v>60758.5</v>
      </c>
      <c r="G226">
        <v>61116.1</v>
      </c>
      <c r="H226">
        <v>61702.9</v>
      </c>
    </row>
    <row r="227" spans="1:8">
      <c r="A227" s="8">
        <v>32900</v>
      </c>
      <c r="B227" t="s">
        <v>562</v>
      </c>
      <c r="C227">
        <v>7589.9</v>
      </c>
      <c r="D227">
        <v>7620.5</v>
      </c>
      <c r="E227">
        <v>7119.7</v>
      </c>
      <c r="F227">
        <v>7131.4</v>
      </c>
      <c r="G227">
        <v>6682.9</v>
      </c>
      <c r="H227">
        <v>6185.1</v>
      </c>
    </row>
    <row r="228" spans="1:8">
      <c r="A228" s="8">
        <v>33100</v>
      </c>
      <c r="B228" t="s">
        <v>563</v>
      </c>
      <c r="C228">
        <v>296486</v>
      </c>
      <c r="D228">
        <v>289601.7</v>
      </c>
      <c r="E228">
        <v>281369.09999999998</v>
      </c>
      <c r="F228">
        <v>267698.09999999998</v>
      </c>
      <c r="G228">
        <v>251019.8</v>
      </c>
      <c r="H228">
        <v>254161.2</v>
      </c>
    </row>
    <row r="229" spans="1:8">
      <c r="A229" s="8">
        <v>33140</v>
      </c>
      <c r="B229" t="s">
        <v>564</v>
      </c>
      <c r="C229">
        <v>3443</v>
      </c>
      <c r="D229">
        <v>3430.1</v>
      </c>
      <c r="E229">
        <v>3313</v>
      </c>
      <c r="F229">
        <v>3489</v>
      </c>
      <c r="G229">
        <v>3586.4</v>
      </c>
      <c r="H229">
        <v>3547</v>
      </c>
    </row>
    <row r="230" spans="1:8">
      <c r="A230" s="8">
        <v>33220</v>
      </c>
      <c r="B230" t="s">
        <v>565</v>
      </c>
      <c r="C230">
        <v>5407.6</v>
      </c>
      <c r="D230">
        <v>4936.7</v>
      </c>
      <c r="E230">
        <v>4676.6000000000004</v>
      </c>
      <c r="F230">
        <v>4278.1000000000004</v>
      </c>
      <c r="G230">
        <v>3741.5</v>
      </c>
      <c r="H230">
        <v>3774.9</v>
      </c>
    </row>
    <row r="231" spans="1:8">
      <c r="A231" s="8">
        <v>33260</v>
      </c>
      <c r="B231" t="s">
        <v>566</v>
      </c>
      <c r="C231">
        <v>29825.3</v>
      </c>
      <c r="D231">
        <v>27723.8</v>
      </c>
      <c r="E231">
        <v>29344.7</v>
      </c>
      <c r="F231">
        <v>28957.599999999999</v>
      </c>
      <c r="G231">
        <v>25784</v>
      </c>
      <c r="H231">
        <v>23716.1</v>
      </c>
    </row>
    <row r="232" spans="1:8">
      <c r="A232" s="8">
        <v>33340</v>
      </c>
      <c r="B232" t="s">
        <v>567</v>
      </c>
      <c r="C232">
        <v>91961.9</v>
      </c>
      <c r="D232">
        <v>90913.5</v>
      </c>
      <c r="E232">
        <v>89404.2</v>
      </c>
      <c r="F232">
        <v>92422</v>
      </c>
      <c r="G232">
        <v>91382.1</v>
      </c>
      <c r="H232">
        <v>90229.5</v>
      </c>
    </row>
    <row r="233" spans="1:8">
      <c r="A233" s="8">
        <v>33460</v>
      </c>
      <c r="B233" t="s">
        <v>568</v>
      </c>
      <c r="C233">
        <v>226151.9</v>
      </c>
      <c r="D233">
        <v>221284.4</v>
      </c>
      <c r="E233">
        <v>216780.5</v>
      </c>
      <c r="F233">
        <v>213027.5</v>
      </c>
      <c r="G233">
        <v>206172.6</v>
      </c>
      <c r="H233">
        <v>202893.9</v>
      </c>
    </row>
    <row r="234" spans="1:8">
      <c r="A234" s="8">
        <v>33540</v>
      </c>
      <c r="B234" t="s">
        <v>569</v>
      </c>
      <c r="C234">
        <v>4806.8999999999996</v>
      </c>
      <c r="D234">
        <v>4675.6000000000004</v>
      </c>
      <c r="E234">
        <v>4483.7</v>
      </c>
      <c r="F234">
        <v>4271.2</v>
      </c>
      <c r="G234">
        <v>4288.2</v>
      </c>
      <c r="H234">
        <v>4354.1000000000004</v>
      </c>
    </row>
    <row r="235" spans="1:8">
      <c r="A235" s="8">
        <v>33660</v>
      </c>
      <c r="B235" t="s">
        <v>570</v>
      </c>
      <c r="C235">
        <v>16803.400000000001</v>
      </c>
      <c r="D235">
        <v>16836.5</v>
      </c>
      <c r="E235">
        <v>16547</v>
      </c>
      <c r="F235">
        <v>16208.2</v>
      </c>
      <c r="G235">
        <v>16237</v>
      </c>
      <c r="H235">
        <v>16451.599999999999</v>
      </c>
    </row>
    <row r="236" spans="1:8">
      <c r="A236" s="8">
        <v>33700</v>
      </c>
      <c r="B236" t="s">
        <v>571</v>
      </c>
      <c r="C236">
        <v>17953.5</v>
      </c>
      <c r="D236">
        <v>18010.599999999999</v>
      </c>
      <c r="E236">
        <v>17244</v>
      </c>
      <c r="F236">
        <v>16533.3</v>
      </c>
      <c r="G236">
        <v>15643.6</v>
      </c>
      <c r="H236">
        <v>15334.6</v>
      </c>
    </row>
    <row r="237" spans="1:8">
      <c r="A237" s="8">
        <v>33740</v>
      </c>
      <c r="B237" t="s">
        <v>572</v>
      </c>
      <c r="C237">
        <v>6935.7</v>
      </c>
      <c r="D237">
        <v>6858.8</v>
      </c>
      <c r="E237">
        <v>6639.2</v>
      </c>
      <c r="F237">
        <v>6171.8</v>
      </c>
      <c r="G237">
        <v>6180.1</v>
      </c>
      <c r="H237">
        <v>6084.3</v>
      </c>
    </row>
    <row r="238" spans="1:8">
      <c r="A238" s="8">
        <v>33780</v>
      </c>
      <c r="B238" t="s">
        <v>573</v>
      </c>
      <c r="C238">
        <v>4478.7</v>
      </c>
      <c r="D238">
        <v>4485.7</v>
      </c>
      <c r="E238">
        <v>4214.6000000000004</v>
      </c>
      <c r="F238">
        <v>4252</v>
      </c>
      <c r="G238">
        <v>4320.7</v>
      </c>
      <c r="H238">
        <v>4258.7</v>
      </c>
    </row>
    <row r="239" spans="1:8">
      <c r="A239" s="8">
        <v>33860</v>
      </c>
      <c r="B239" t="s">
        <v>574</v>
      </c>
      <c r="C239">
        <v>15179</v>
      </c>
      <c r="D239">
        <v>15288</v>
      </c>
      <c r="E239">
        <v>14981.7</v>
      </c>
      <c r="F239">
        <v>14831</v>
      </c>
      <c r="G239">
        <v>14987.3</v>
      </c>
      <c r="H239">
        <v>14920.4</v>
      </c>
    </row>
    <row r="240" spans="1:8">
      <c r="A240" s="8">
        <v>34060</v>
      </c>
      <c r="B240" t="s">
        <v>575</v>
      </c>
      <c r="C240">
        <v>6902.5</v>
      </c>
      <c r="D240">
        <v>6699.2</v>
      </c>
      <c r="E240">
        <v>6591.6</v>
      </c>
      <c r="F240">
        <v>6361.8</v>
      </c>
      <c r="G240">
        <v>6223.8</v>
      </c>
      <c r="H240">
        <v>6026.8</v>
      </c>
    </row>
    <row r="241" spans="1:8">
      <c r="A241" s="8">
        <v>34100</v>
      </c>
      <c r="B241" t="s">
        <v>576</v>
      </c>
      <c r="C241">
        <v>3828.2</v>
      </c>
      <c r="D241">
        <v>3725.6</v>
      </c>
      <c r="E241">
        <v>3680.3</v>
      </c>
      <c r="F241">
        <v>3567.5</v>
      </c>
      <c r="G241">
        <v>3508.1</v>
      </c>
      <c r="H241">
        <v>3504.9</v>
      </c>
    </row>
    <row r="242" spans="1:8">
      <c r="A242" s="8">
        <v>34580</v>
      </c>
      <c r="B242" t="s">
        <v>577</v>
      </c>
      <c r="C242">
        <v>5243.5</v>
      </c>
      <c r="D242">
        <v>5110.6000000000004</v>
      </c>
      <c r="E242">
        <v>4827.1000000000004</v>
      </c>
      <c r="F242">
        <v>4400.3999999999996</v>
      </c>
      <c r="G242">
        <v>4412.8999999999996</v>
      </c>
      <c r="H242">
        <v>4146.3999999999996</v>
      </c>
    </row>
    <row r="243" spans="1:8">
      <c r="A243" s="8">
        <v>34620</v>
      </c>
      <c r="B243" t="s">
        <v>578</v>
      </c>
      <c r="C243">
        <v>3424.9</v>
      </c>
      <c r="D243">
        <v>3407</v>
      </c>
      <c r="E243">
        <v>3362.8</v>
      </c>
      <c r="F243">
        <v>3390.9</v>
      </c>
      <c r="G243">
        <v>3444.3</v>
      </c>
      <c r="H243">
        <v>3484</v>
      </c>
    </row>
    <row r="244" spans="1:8">
      <c r="A244" s="8">
        <v>34740</v>
      </c>
      <c r="B244" t="s">
        <v>579</v>
      </c>
      <c r="C244">
        <v>5195.7</v>
      </c>
      <c r="D244">
        <v>5171.7</v>
      </c>
      <c r="E244">
        <v>5104.3</v>
      </c>
      <c r="F244">
        <v>5012.7</v>
      </c>
      <c r="G244">
        <v>4937.1000000000004</v>
      </c>
      <c r="H244">
        <v>4809.5</v>
      </c>
    </row>
    <row r="245" spans="1:8">
      <c r="A245" s="8">
        <v>34820</v>
      </c>
      <c r="B245" t="s">
        <v>580</v>
      </c>
      <c r="C245">
        <v>14843.8</v>
      </c>
      <c r="D245">
        <v>14587.3</v>
      </c>
      <c r="E245">
        <v>14399.8</v>
      </c>
      <c r="F245">
        <v>14063.6</v>
      </c>
      <c r="G245">
        <v>13817.5</v>
      </c>
      <c r="H245">
        <v>13485.1</v>
      </c>
    </row>
    <row r="246" spans="1:8">
      <c r="A246" s="8">
        <v>34900</v>
      </c>
      <c r="B246" t="s">
        <v>581</v>
      </c>
      <c r="C246">
        <v>9749.5</v>
      </c>
      <c r="D246">
        <v>9478</v>
      </c>
      <c r="E246">
        <v>9198</v>
      </c>
      <c r="F246">
        <v>8627.6</v>
      </c>
      <c r="G246">
        <v>8176.5</v>
      </c>
      <c r="H246">
        <v>7857</v>
      </c>
    </row>
    <row r="247" spans="1:8">
      <c r="A247" s="8">
        <v>34940</v>
      </c>
      <c r="B247" t="s">
        <v>582</v>
      </c>
      <c r="C247">
        <v>15608.5</v>
      </c>
      <c r="D247">
        <v>15422.9</v>
      </c>
      <c r="E247">
        <v>14971.2</v>
      </c>
      <c r="F247">
        <v>13957.6</v>
      </c>
      <c r="G247">
        <v>13018.1</v>
      </c>
      <c r="H247">
        <v>12925.3</v>
      </c>
    </row>
    <row r="248" spans="1:8">
      <c r="A248" s="8">
        <v>34980</v>
      </c>
      <c r="B248" t="s">
        <v>583</v>
      </c>
      <c r="C248">
        <v>115716.5</v>
      </c>
      <c r="D248">
        <v>111187.1</v>
      </c>
      <c r="E248">
        <v>106079</v>
      </c>
      <c r="F248">
        <v>99779.4</v>
      </c>
      <c r="G248">
        <v>95448.5</v>
      </c>
      <c r="H248">
        <v>92353.1</v>
      </c>
    </row>
    <row r="249" spans="1:8">
      <c r="A249" s="8">
        <v>35100</v>
      </c>
      <c r="B249" t="s">
        <v>584</v>
      </c>
      <c r="C249">
        <v>4300.8</v>
      </c>
      <c r="D249">
        <v>4348.8999999999996</v>
      </c>
      <c r="E249">
        <v>4351.8999999999996</v>
      </c>
      <c r="F249">
        <v>4349.1000000000004</v>
      </c>
      <c r="G249">
        <v>4384.3</v>
      </c>
      <c r="H249">
        <v>4407.3</v>
      </c>
    </row>
    <row r="250" spans="1:8">
      <c r="A250" s="8">
        <v>35300</v>
      </c>
      <c r="B250" t="s">
        <v>585</v>
      </c>
      <c r="C250">
        <v>39442.300000000003</v>
      </c>
      <c r="D250">
        <v>38772.5</v>
      </c>
      <c r="E250">
        <v>38238.699999999997</v>
      </c>
      <c r="F250">
        <v>37920</v>
      </c>
      <c r="G250">
        <v>38387.300000000003</v>
      </c>
      <c r="H250">
        <v>38471.199999999997</v>
      </c>
    </row>
    <row r="251" spans="1:8">
      <c r="A251" s="8">
        <v>35380</v>
      </c>
      <c r="B251" t="s">
        <v>586</v>
      </c>
      <c r="C251">
        <v>67023.5</v>
      </c>
      <c r="D251">
        <v>67627.899999999994</v>
      </c>
      <c r="E251">
        <v>67777</v>
      </c>
      <c r="F251">
        <v>64052.4</v>
      </c>
      <c r="G251">
        <v>61936.2</v>
      </c>
      <c r="H251">
        <v>65736.3</v>
      </c>
    </row>
    <row r="252" spans="1:8">
      <c r="A252" s="8">
        <v>35620</v>
      </c>
      <c r="B252" t="s">
        <v>587</v>
      </c>
      <c r="C252">
        <v>1444483.6</v>
      </c>
      <c r="D252">
        <v>1425635.1</v>
      </c>
      <c r="E252">
        <v>1419449.7</v>
      </c>
      <c r="F252">
        <v>1391584.1</v>
      </c>
      <c r="G252">
        <v>1367354.5</v>
      </c>
      <c r="H252">
        <v>1364248.9</v>
      </c>
    </row>
    <row r="253" spans="1:8">
      <c r="A253" s="8">
        <v>35660</v>
      </c>
      <c r="B253" t="s">
        <v>588</v>
      </c>
      <c r="C253">
        <v>5951.9</v>
      </c>
      <c r="D253">
        <v>5976.3</v>
      </c>
      <c r="E253">
        <v>5946.9</v>
      </c>
      <c r="F253">
        <v>5933.6</v>
      </c>
      <c r="G253">
        <v>5834.4</v>
      </c>
      <c r="H253">
        <v>5623.3</v>
      </c>
    </row>
    <row r="254" spans="1:8">
      <c r="A254" s="8">
        <v>35840</v>
      </c>
      <c r="B254" t="s">
        <v>589</v>
      </c>
      <c r="C254">
        <v>27015.3</v>
      </c>
      <c r="D254">
        <v>26416.799999999999</v>
      </c>
      <c r="E254">
        <v>25641.4</v>
      </c>
      <c r="F254">
        <v>24106.3</v>
      </c>
      <c r="G254">
        <v>22912.1</v>
      </c>
      <c r="H254">
        <v>22600.1</v>
      </c>
    </row>
    <row r="255" spans="1:8">
      <c r="A255" s="8">
        <v>35980</v>
      </c>
      <c r="B255" t="s">
        <v>590</v>
      </c>
      <c r="C255">
        <v>13642.7</v>
      </c>
      <c r="D255">
        <v>13316.2</v>
      </c>
      <c r="E255">
        <v>13416.4</v>
      </c>
      <c r="F255">
        <v>13031.9</v>
      </c>
      <c r="G255">
        <v>13562.5</v>
      </c>
      <c r="H255">
        <v>13893.4</v>
      </c>
    </row>
    <row r="256" spans="1:8">
      <c r="A256" s="8">
        <v>36100</v>
      </c>
      <c r="B256" t="s">
        <v>591</v>
      </c>
      <c r="C256">
        <v>7502.9</v>
      </c>
      <c r="D256">
        <v>7450.4</v>
      </c>
      <c r="E256">
        <v>7057.2</v>
      </c>
      <c r="F256">
        <v>6881.9</v>
      </c>
      <c r="G256">
        <v>6647.8</v>
      </c>
      <c r="H256">
        <v>6871.8</v>
      </c>
    </row>
    <row r="257" spans="1:8">
      <c r="A257" s="8">
        <v>36140</v>
      </c>
      <c r="B257" t="s">
        <v>592</v>
      </c>
      <c r="C257">
        <v>4480.8999999999996</v>
      </c>
      <c r="D257">
        <v>4488.2</v>
      </c>
      <c r="E257">
        <v>4431.3999999999996</v>
      </c>
      <c r="F257">
        <v>4556.1000000000004</v>
      </c>
      <c r="G257">
        <v>4461.5</v>
      </c>
      <c r="H257">
        <v>4207.8999999999996</v>
      </c>
    </row>
    <row r="258" spans="1:8">
      <c r="A258" s="8">
        <v>36220</v>
      </c>
      <c r="B258" t="s">
        <v>593</v>
      </c>
      <c r="C258">
        <v>9060.5</v>
      </c>
      <c r="D258">
        <v>8083.4</v>
      </c>
      <c r="E258">
        <v>9413.2000000000007</v>
      </c>
      <c r="F258">
        <v>10609.1</v>
      </c>
      <c r="G258">
        <v>10048.799999999999</v>
      </c>
      <c r="H258">
        <v>9145.1</v>
      </c>
    </row>
    <row r="259" spans="1:8">
      <c r="A259" s="8">
        <v>36260</v>
      </c>
      <c r="B259" t="s">
        <v>594</v>
      </c>
      <c r="C259">
        <v>22325.7</v>
      </c>
      <c r="D259">
        <v>21688.799999999999</v>
      </c>
      <c r="E259">
        <v>21000.400000000001</v>
      </c>
      <c r="F259">
        <v>20113.099999999999</v>
      </c>
      <c r="G259">
        <v>19788</v>
      </c>
      <c r="H259">
        <v>19308.599999999999</v>
      </c>
    </row>
    <row r="260" spans="1:8">
      <c r="A260" s="8">
        <v>36420</v>
      </c>
      <c r="B260" t="s">
        <v>595</v>
      </c>
      <c r="C260">
        <v>67713.600000000006</v>
      </c>
      <c r="D260">
        <v>66201.600000000006</v>
      </c>
      <c r="E260">
        <v>67709.899999999994</v>
      </c>
      <c r="F260">
        <v>62376.2</v>
      </c>
      <c r="G260">
        <v>61797.8</v>
      </c>
      <c r="H260">
        <v>59136.7</v>
      </c>
    </row>
    <row r="261" spans="1:8">
      <c r="A261" s="8">
        <v>36500</v>
      </c>
      <c r="B261" t="s">
        <v>596</v>
      </c>
      <c r="C261">
        <v>10652.7</v>
      </c>
      <c r="D261">
        <v>10136.6</v>
      </c>
      <c r="E261">
        <v>9689.5</v>
      </c>
      <c r="F261">
        <v>9372.2000000000007</v>
      </c>
      <c r="G261">
        <v>9315</v>
      </c>
      <c r="H261">
        <v>9193</v>
      </c>
    </row>
    <row r="262" spans="1:8">
      <c r="A262" s="8">
        <v>36540</v>
      </c>
      <c r="B262" t="s">
        <v>597</v>
      </c>
      <c r="C262">
        <v>56228.7</v>
      </c>
      <c r="D262">
        <v>55722.7</v>
      </c>
      <c r="E262">
        <v>54634</v>
      </c>
      <c r="F262">
        <v>52423.7</v>
      </c>
      <c r="G262">
        <v>49899.7</v>
      </c>
      <c r="H262">
        <v>49825.3</v>
      </c>
    </row>
    <row r="263" spans="1:8">
      <c r="A263" s="8">
        <v>36740</v>
      </c>
      <c r="B263" t="s">
        <v>598</v>
      </c>
      <c r="C263">
        <v>114968.6</v>
      </c>
      <c r="D263">
        <v>112805.5</v>
      </c>
      <c r="E263">
        <v>110716.6</v>
      </c>
      <c r="F263">
        <v>106521.3</v>
      </c>
      <c r="G263">
        <v>108640.8</v>
      </c>
      <c r="H263">
        <v>99420.3</v>
      </c>
    </row>
    <row r="264" spans="1:8">
      <c r="A264" s="8">
        <v>36780</v>
      </c>
      <c r="B264" t="s">
        <v>599</v>
      </c>
      <c r="C264">
        <v>9244.9</v>
      </c>
      <c r="D264">
        <v>9098.2000000000007</v>
      </c>
      <c r="E264">
        <v>8901.2000000000007</v>
      </c>
      <c r="F264">
        <v>8719.6</v>
      </c>
      <c r="G264">
        <v>8589.7000000000007</v>
      </c>
      <c r="H264">
        <v>8731.5</v>
      </c>
    </row>
    <row r="265" spans="1:8">
      <c r="A265" s="8">
        <v>36980</v>
      </c>
      <c r="B265" t="s">
        <v>600</v>
      </c>
      <c r="C265">
        <v>4849.3</v>
      </c>
      <c r="D265">
        <v>4825.6000000000004</v>
      </c>
      <c r="E265">
        <v>4884.3999999999996</v>
      </c>
      <c r="F265">
        <v>4796.8</v>
      </c>
      <c r="G265">
        <v>4807.1000000000004</v>
      </c>
      <c r="H265">
        <v>4559.8999999999996</v>
      </c>
    </row>
    <row r="266" spans="1:8">
      <c r="A266" s="8">
        <v>37100</v>
      </c>
      <c r="B266" t="s">
        <v>601</v>
      </c>
      <c r="C266">
        <v>43400.1</v>
      </c>
      <c r="D266">
        <v>43561.4</v>
      </c>
      <c r="E266">
        <v>43945</v>
      </c>
      <c r="F266">
        <v>43526.8</v>
      </c>
      <c r="G266">
        <v>43341.2</v>
      </c>
      <c r="H266">
        <v>42433.3</v>
      </c>
    </row>
    <row r="267" spans="1:8">
      <c r="A267" s="8">
        <v>37340</v>
      </c>
      <c r="B267" t="s">
        <v>602</v>
      </c>
      <c r="C267">
        <v>19479.7</v>
      </c>
      <c r="D267">
        <v>18602.3</v>
      </c>
      <c r="E267">
        <v>18096.8</v>
      </c>
      <c r="F267">
        <v>17419.400000000001</v>
      </c>
      <c r="G267">
        <v>17332.599999999999</v>
      </c>
      <c r="H267">
        <v>17222.3</v>
      </c>
    </row>
    <row r="268" spans="1:8">
      <c r="A268" s="8">
        <v>37460</v>
      </c>
      <c r="B268" t="s">
        <v>603</v>
      </c>
      <c r="C268">
        <v>7272.9</v>
      </c>
      <c r="D268">
        <v>7376.4</v>
      </c>
      <c r="E268">
        <v>7329.3</v>
      </c>
      <c r="F268">
        <v>7245.1</v>
      </c>
      <c r="G268">
        <v>7143.2</v>
      </c>
      <c r="H268">
        <v>6667.3</v>
      </c>
    </row>
    <row r="269" spans="1:8">
      <c r="A269" s="8">
        <v>37620</v>
      </c>
      <c r="B269" t="s">
        <v>604</v>
      </c>
      <c r="C269">
        <v>3823</v>
      </c>
      <c r="D269">
        <v>3734.9</v>
      </c>
      <c r="E269">
        <v>3913.2</v>
      </c>
      <c r="F269">
        <v>4082.7</v>
      </c>
      <c r="G269">
        <v>3584.8</v>
      </c>
      <c r="H269">
        <v>3567</v>
      </c>
    </row>
    <row r="270" spans="1:8">
      <c r="A270" s="8">
        <v>37860</v>
      </c>
      <c r="B270" t="s">
        <v>605</v>
      </c>
      <c r="C270">
        <v>15495.3</v>
      </c>
      <c r="D270">
        <v>15232.4</v>
      </c>
      <c r="E270">
        <v>15090.6</v>
      </c>
      <c r="F270">
        <v>14653.6</v>
      </c>
      <c r="G270">
        <v>14816.4</v>
      </c>
      <c r="H270">
        <v>14429.6</v>
      </c>
    </row>
    <row r="271" spans="1:8">
      <c r="A271" s="8">
        <v>37900</v>
      </c>
      <c r="B271" t="s">
        <v>606</v>
      </c>
      <c r="C271">
        <v>16364</v>
      </c>
      <c r="D271">
        <v>17262.900000000001</v>
      </c>
      <c r="E271">
        <v>17594.8</v>
      </c>
      <c r="F271">
        <v>18506</v>
      </c>
      <c r="G271">
        <v>18509.3</v>
      </c>
      <c r="H271">
        <v>21494.400000000001</v>
      </c>
    </row>
    <row r="272" spans="1:8">
      <c r="A272" s="8">
        <v>37980</v>
      </c>
      <c r="B272" t="s">
        <v>607</v>
      </c>
      <c r="C272">
        <v>387216.8</v>
      </c>
      <c r="D272">
        <v>381746.5</v>
      </c>
      <c r="E272">
        <v>375648.8</v>
      </c>
      <c r="F272">
        <v>366776.3</v>
      </c>
      <c r="G272">
        <v>363868.8</v>
      </c>
      <c r="H272">
        <v>352056.3</v>
      </c>
    </row>
    <row r="273" spans="1:8">
      <c r="A273" s="8">
        <v>38060</v>
      </c>
      <c r="B273" t="s">
        <v>608</v>
      </c>
      <c r="C273">
        <v>210967.8</v>
      </c>
      <c r="D273">
        <v>204014.6</v>
      </c>
      <c r="E273">
        <v>199361.4</v>
      </c>
      <c r="F273">
        <v>193214.9</v>
      </c>
      <c r="G273">
        <v>188075.1</v>
      </c>
      <c r="H273">
        <v>187477.3</v>
      </c>
    </row>
    <row r="274" spans="1:8">
      <c r="A274" s="8">
        <v>38220</v>
      </c>
      <c r="B274" t="s">
        <v>609</v>
      </c>
      <c r="C274">
        <v>2662.8</v>
      </c>
      <c r="D274">
        <v>2708.3</v>
      </c>
      <c r="E274">
        <v>2623</v>
      </c>
      <c r="F274">
        <v>2780.5</v>
      </c>
      <c r="G274">
        <v>2912.5</v>
      </c>
      <c r="H274">
        <v>3006.8</v>
      </c>
    </row>
    <row r="275" spans="1:8">
      <c r="A275" s="8">
        <v>38300</v>
      </c>
      <c r="B275" t="s">
        <v>610</v>
      </c>
      <c r="C275">
        <v>131221.79999999999</v>
      </c>
      <c r="D275">
        <v>126545.7</v>
      </c>
      <c r="E275">
        <v>126240.6</v>
      </c>
      <c r="F275">
        <v>122321.9</v>
      </c>
      <c r="G275">
        <v>118174.5</v>
      </c>
      <c r="H275">
        <v>116074.9</v>
      </c>
    </row>
    <row r="276" spans="1:8">
      <c r="A276" s="8">
        <v>38340</v>
      </c>
      <c r="B276" t="s">
        <v>611</v>
      </c>
      <c r="C276">
        <v>6023.7</v>
      </c>
      <c r="D276">
        <v>6049.1</v>
      </c>
      <c r="E276">
        <v>5912.4</v>
      </c>
      <c r="F276">
        <v>5793.6</v>
      </c>
      <c r="G276">
        <v>5781.4</v>
      </c>
      <c r="H276">
        <v>5855.7</v>
      </c>
    </row>
    <row r="277" spans="1:8">
      <c r="A277" s="8">
        <v>38540</v>
      </c>
      <c r="B277" t="s">
        <v>612</v>
      </c>
      <c r="C277">
        <v>2437.5</v>
      </c>
      <c r="D277">
        <v>2381</v>
      </c>
      <c r="E277">
        <v>2320.3000000000002</v>
      </c>
      <c r="F277">
        <v>2282.1</v>
      </c>
      <c r="G277">
        <v>2290.1999999999998</v>
      </c>
      <c r="H277">
        <v>2435</v>
      </c>
    </row>
    <row r="278" spans="1:8">
      <c r="A278" s="8">
        <v>38860</v>
      </c>
      <c r="B278" t="s">
        <v>613</v>
      </c>
      <c r="C278">
        <v>27812.1</v>
      </c>
      <c r="D278">
        <v>27343.3</v>
      </c>
      <c r="E278">
        <v>26601.8</v>
      </c>
      <c r="F278">
        <v>26004.3</v>
      </c>
      <c r="G278">
        <v>25484.3</v>
      </c>
      <c r="H278">
        <v>25536.2</v>
      </c>
    </row>
    <row r="279" spans="1:8">
      <c r="A279" s="8">
        <v>38900</v>
      </c>
      <c r="B279" t="s">
        <v>614</v>
      </c>
      <c r="C279">
        <v>156552.6</v>
      </c>
      <c r="D279">
        <v>151966</v>
      </c>
      <c r="E279">
        <v>146689.29999999999</v>
      </c>
      <c r="F279">
        <v>141344</v>
      </c>
      <c r="G279">
        <v>138916.20000000001</v>
      </c>
      <c r="H279">
        <v>142585.70000000001</v>
      </c>
    </row>
    <row r="280" spans="1:8">
      <c r="A280" s="8">
        <v>38940</v>
      </c>
      <c r="B280" t="s">
        <v>615</v>
      </c>
      <c r="C280">
        <v>12113.8</v>
      </c>
      <c r="D280">
        <v>11745</v>
      </c>
      <c r="E280">
        <v>11522.8</v>
      </c>
      <c r="F280">
        <v>11018.1</v>
      </c>
      <c r="G280">
        <v>10921.5</v>
      </c>
      <c r="H280">
        <v>11039</v>
      </c>
    </row>
    <row r="281" spans="1:8">
      <c r="A281" s="8">
        <v>39140</v>
      </c>
      <c r="B281" t="s">
        <v>616</v>
      </c>
      <c r="C281">
        <v>5300.3</v>
      </c>
      <c r="D281">
        <v>5091.8999999999996</v>
      </c>
      <c r="E281">
        <v>4951.6000000000004</v>
      </c>
      <c r="F281">
        <v>4859.7</v>
      </c>
      <c r="G281">
        <v>4690.2</v>
      </c>
      <c r="H281">
        <v>4742.7</v>
      </c>
    </row>
    <row r="282" spans="1:8">
      <c r="A282" s="8">
        <v>39300</v>
      </c>
      <c r="B282" t="s">
        <v>617</v>
      </c>
      <c r="C282">
        <v>71739.199999999997</v>
      </c>
      <c r="D282">
        <v>70618</v>
      </c>
      <c r="E282">
        <v>70296.399999999994</v>
      </c>
      <c r="F282">
        <v>68519.7</v>
      </c>
      <c r="G282">
        <v>67805.100000000006</v>
      </c>
      <c r="H282">
        <v>67866.399999999994</v>
      </c>
    </row>
    <row r="283" spans="1:8">
      <c r="A283" s="8">
        <v>39340</v>
      </c>
      <c r="B283" t="s">
        <v>618</v>
      </c>
      <c r="C283">
        <v>22182.5</v>
      </c>
      <c r="D283">
        <v>20998.3</v>
      </c>
      <c r="E283">
        <v>19544.5</v>
      </c>
      <c r="F283">
        <v>17484.7</v>
      </c>
      <c r="G283">
        <v>16751.099999999999</v>
      </c>
      <c r="H283">
        <v>16029.9</v>
      </c>
    </row>
    <row r="284" spans="1:8">
      <c r="A284" s="8">
        <v>39380</v>
      </c>
      <c r="B284" t="s">
        <v>619</v>
      </c>
      <c r="C284">
        <v>4534.2</v>
      </c>
      <c r="D284">
        <v>4408.6000000000004</v>
      </c>
      <c r="E284">
        <v>4292.7</v>
      </c>
      <c r="F284">
        <v>4225.5</v>
      </c>
      <c r="G284">
        <v>4133.7</v>
      </c>
      <c r="H284">
        <v>4231.2</v>
      </c>
    </row>
    <row r="285" spans="1:8">
      <c r="A285" s="8">
        <v>39460</v>
      </c>
      <c r="B285" t="s">
        <v>620</v>
      </c>
      <c r="C285">
        <v>3719.2</v>
      </c>
      <c r="D285">
        <v>3637.1</v>
      </c>
      <c r="E285">
        <v>3514.9</v>
      </c>
      <c r="F285">
        <v>3269.3</v>
      </c>
      <c r="G285">
        <v>3056.3</v>
      </c>
      <c r="H285">
        <v>3245.5</v>
      </c>
    </row>
    <row r="286" spans="1:8">
      <c r="A286" s="8">
        <v>39540</v>
      </c>
      <c r="B286" t="s">
        <v>621</v>
      </c>
      <c r="C286">
        <v>6791</v>
      </c>
      <c r="D286">
        <v>6772.6</v>
      </c>
      <c r="E286">
        <v>6878.7</v>
      </c>
      <c r="F286">
        <v>6895.8</v>
      </c>
      <c r="G286">
        <v>6954.1</v>
      </c>
      <c r="H286">
        <v>7211.9</v>
      </c>
    </row>
    <row r="287" spans="1:8">
      <c r="A287" s="8">
        <v>39580</v>
      </c>
      <c r="B287" t="s">
        <v>622</v>
      </c>
      <c r="C287">
        <v>72626.100000000006</v>
      </c>
      <c r="D287">
        <v>70688</v>
      </c>
      <c r="E287">
        <v>68143.3</v>
      </c>
      <c r="F287">
        <v>63564.6</v>
      </c>
      <c r="G287">
        <v>60608.800000000003</v>
      </c>
      <c r="H287">
        <v>59932.2</v>
      </c>
    </row>
    <row r="288" spans="1:8">
      <c r="A288" s="8">
        <v>39660</v>
      </c>
      <c r="B288" t="s">
        <v>623</v>
      </c>
      <c r="C288">
        <v>5832.6</v>
      </c>
      <c r="D288">
        <v>5723.5</v>
      </c>
      <c r="E288">
        <v>5606.3</v>
      </c>
      <c r="F288">
        <v>5643</v>
      </c>
      <c r="G288">
        <v>5498.6</v>
      </c>
      <c r="H288">
        <v>5558.7</v>
      </c>
    </row>
    <row r="289" spans="1:8">
      <c r="A289" s="8">
        <v>39740</v>
      </c>
      <c r="B289" t="s">
        <v>624</v>
      </c>
      <c r="C289">
        <v>16374.9</v>
      </c>
      <c r="D289">
        <v>17526.2</v>
      </c>
      <c r="E289">
        <v>17041.8</v>
      </c>
      <c r="F289">
        <v>16499.2</v>
      </c>
      <c r="G289">
        <v>15501.9</v>
      </c>
      <c r="H289">
        <v>15263.3</v>
      </c>
    </row>
    <row r="290" spans="1:8">
      <c r="A290" s="8">
        <v>39820</v>
      </c>
      <c r="B290" t="s">
        <v>625</v>
      </c>
      <c r="C290">
        <v>6045.9</v>
      </c>
      <c r="D290">
        <v>5774.1</v>
      </c>
      <c r="E290">
        <v>5282.9</v>
      </c>
      <c r="F290">
        <v>5073.5</v>
      </c>
      <c r="G290">
        <v>4902.1000000000004</v>
      </c>
      <c r="H290">
        <v>4841.3999999999996</v>
      </c>
    </row>
    <row r="291" spans="1:8">
      <c r="A291" s="8">
        <v>39900</v>
      </c>
      <c r="B291" t="s">
        <v>626</v>
      </c>
      <c r="C291">
        <v>23059.7</v>
      </c>
      <c r="D291">
        <v>21828.9</v>
      </c>
      <c r="E291">
        <v>20967.900000000001</v>
      </c>
      <c r="F291">
        <v>20497.599999999999</v>
      </c>
      <c r="G291">
        <v>19589.099999999999</v>
      </c>
      <c r="H291">
        <v>18691.099999999999</v>
      </c>
    </row>
    <row r="292" spans="1:8">
      <c r="A292" s="8">
        <v>40060</v>
      </c>
      <c r="B292" t="s">
        <v>627</v>
      </c>
      <c r="C292">
        <v>70677.5</v>
      </c>
      <c r="D292">
        <v>68902.3</v>
      </c>
      <c r="E292">
        <v>68160</v>
      </c>
      <c r="F292">
        <v>65746.600000000006</v>
      </c>
      <c r="G292">
        <v>65101.4</v>
      </c>
      <c r="H292">
        <v>64268.7</v>
      </c>
    </row>
    <row r="293" spans="1:8">
      <c r="A293" s="8">
        <v>40140</v>
      </c>
      <c r="B293" t="s">
        <v>628</v>
      </c>
      <c r="C293">
        <v>135985.9</v>
      </c>
      <c r="D293">
        <v>132105.20000000001</v>
      </c>
      <c r="E293">
        <v>128572.9</v>
      </c>
      <c r="F293">
        <v>122296.5</v>
      </c>
      <c r="G293">
        <v>119237.3</v>
      </c>
      <c r="H293">
        <v>114558.5</v>
      </c>
    </row>
    <row r="294" spans="1:8">
      <c r="A294" s="8">
        <v>40220</v>
      </c>
      <c r="B294" t="s">
        <v>629</v>
      </c>
      <c r="C294">
        <v>13263</v>
      </c>
      <c r="D294">
        <v>13258.2</v>
      </c>
      <c r="E294">
        <v>13479.7</v>
      </c>
      <c r="F294">
        <v>13160.2</v>
      </c>
      <c r="G294">
        <v>13199.8</v>
      </c>
      <c r="H294">
        <v>13213.5</v>
      </c>
    </row>
    <row r="295" spans="1:8">
      <c r="A295" s="8">
        <v>40340</v>
      </c>
      <c r="B295" t="s">
        <v>630</v>
      </c>
      <c r="C295">
        <v>11199.8</v>
      </c>
      <c r="D295">
        <v>10814.5</v>
      </c>
      <c r="E295">
        <v>10392.5</v>
      </c>
      <c r="F295">
        <v>10115.1</v>
      </c>
      <c r="G295">
        <v>9999.7000000000007</v>
      </c>
      <c r="H295">
        <v>9972.2999999999993</v>
      </c>
    </row>
    <row r="296" spans="1:8">
      <c r="A296" s="8">
        <v>40380</v>
      </c>
      <c r="B296" t="s">
        <v>631</v>
      </c>
      <c r="C296">
        <v>48504.1</v>
      </c>
      <c r="D296">
        <v>48679.9</v>
      </c>
      <c r="E296">
        <v>48709.9</v>
      </c>
      <c r="F296">
        <v>48001.9</v>
      </c>
      <c r="G296">
        <v>49433.5</v>
      </c>
      <c r="H296">
        <v>49194.5</v>
      </c>
    </row>
    <row r="297" spans="1:8">
      <c r="A297" s="8">
        <v>40420</v>
      </c>
      <c r="B297" t="s">
        <v>632</v>
      </c>
      <c r="C297">
        <v>13235</v>
      </c>
      <c r="D297">
        <v>12830.2</v>
      </c>
      <c r="E297">
        <v>12973.1</v>
      </c>
      <c r="F297">
        <v>13105.5</v>
      </c>
      <c r="G297">
        <v>12927.5</v>
      </c>
      <c r="H297">
        <v>13199.2</v>
      </c>
    </row>
    <row r="298" spans="1:8">
      <c r="A298" s="8">
        <v>40580</v>
      </c>
      <c r="B298" t="s">
        <v>633</v>
      </c>
      <c r="C298">
        <v>4962.3</v>
      </c>
      <c r="D298">
        <v>5040</v>
      </c>
      <c r="E298">
        <v>5434.6</v>
      </c>
      <c r="F298">
        <v>5351</v>
      </c>
      <c r="G298">
        <v>5509.9</v>
      </c>
      <c r="H298">
        <v>5557.6</v>
      </c>
    </row>
    <row r="299" spans="1:8">
      <c r="A299" s="8">
        <v>40660</v>
      </c>
      <c r="B299" t="s">
        <v>634</v>
      </c>
      <c r="C299">
        <v>3426.2</v>
      </c>
      <c r="D299">
        <v>3421</v>
      </c>
      <c r="E299">
        <v>3331.5</v>
      </c>
      <c r="F299">
        <v>3295.6</v>
      </c>
      <c r="G299">
        <v>3277.6</v>
      </c>
      <c r="H299">
        <v>3227.8</v>
      </c>
    </row>
    <row r="300" spans="1:8">
      <c r="A300" s="8">
        <v>40900</v>
      </c>
      <c r="B300" t="s">
        <v>635</v>
      </c>
      <c r="C300">
        <v>108731.8</v>
      </c>
      <c r="D300">
        <v>106231.6</v>
      </c>
      <c r="E300">
        <v>103625.1</v>
      </c>
      <c r="F300">
        <v>99800.4</v>
      </c>
      <c r="G300">
        <v>97554</v>
      </c>
      <c r="H300">
        <v>95519.9</v>
      </c>
    </row>
    <row r="301" spans="1:8">
      <c r="A301" s="8">
        <v>40980</v>
      </c>
      <c r="B301" t="s">
        <v>636</v>
      </c>
      <c r="C301">
        <v>7117.4</v>
      </c>
      <c r="D301">
        <v>7096.8</v>
      </c>
      <c r="E301">
        <v>7082.1</v>
      </c>
      <c r="F301">
        <v>7205.1</v>
      </c>
      <c r="G301">
        <v>7273.5</v>
      </c>
      <c r="H301">
        <v>7215</v>
      </c>
    </row>
    <row r="302" spans="1:8">
      <c r="A302" s="8">
        <v>41060</v>
      </c>
      <c r="B302" t="s">
        <v>637</v>
      </c>
      <c r="C302">
        <v>8824.9</v>
      </c>
      <c r="D302">
        <v>8614.2000000000007</v>
      </c>
      <c r="E302">
        <v>8293.6</v>
      </c>
      <c r="F302">
        <v>8261.7000000000007</v>
      </c>
      <c r="G302">
        <v>7901.5</v>
      </c>
      <c r="H302">
        <v>7794.5</v>
      </c>
    </row>
    <row r="303" spans="1:8">
      <c r="A303" s="8">
        <v>41100</v>
      </c>
      <c r="B303" t="s">
        <v>638</v>
      </c>
      <c r="C303">
        <v>4705</v>
      </c>
      <c r="D303">
        <v>4480.2</v>
      </c>
      <c r="E303">
        <v>4149.6000000000004</v>
      </c>
      <c r="F303">
        <v>3882</v>
      </c>
      <c r="G303">
        <v>3706.8</v>
      </c>
      <c r="H303">
        <v>3547.5</v>
      </c>
    </row>
    <row r="304" spans="1:8">
      <c r="A304" s="8">
        <v>41140</v>
      </c>
      <c r="B304" t="s">
        <v>639</v>
      </c>
      <c r="C304">
        <v>4772.3</v>
      </c>
      <c r="D304">
        <v>4685</v>
      </c>
      <c r="E304">
        <v>4674.8999999999996</v>
      </c>
      <c r="F304">
        <v>4898.1000000000004</v>
      </c>
      <c r="G304">
        <v>5149.2</v>
      </c>
      <c r="H304">
        <v>4982.2</v>
      </c>
    </row>
    <row r="305" spans="1:8">
      <c r="A305" s="8">
        <v>41180</v>
      </c>
      <c r="B305" t="s">
        <v>640</v>
      </c>
      <c r="C305">
        <v>139508.70000000001</v>
      </c>
      <c r="D305">
        <v>138831.5</v>
      </c>
      <c r="E305">
        <v>138646.70000000001</v>
      </c>
      <c r="F305">
        <v>137436.79999999999</v>
      </c>
      <c r="G305">
        <v>136157</v>
      </c>
      <c r="H305">
        <v>134592.1</v>
      </c>
    </row>
    <row r="306" spans="1:8">
      <c r="A306" s="8">
        <v>41420</v>
      </c>
      <c r="B306" t="s">
        <v>641</v>
      </c>
      <c r="C306">
        <v>14863.5</v>
      </c>
      <c r="D306">
        <v>14585.3</v>
      </c>
      <c r="E306">
        <v>13624.4</v>
      </c>
      <c r="F306">
        <v>12764</v>
      </c>
      <c r="G306">
        <v>12152.3</v>
      </c>
      <c r="H306">
        <v>12009.6</v>
      </c>
    </row>
    <row r="307" spans="1:8">
      <c r="A307" s="8">
        <v>41500</v>
      </c>
      <c r="B307" t="s">
        <v>642</v>
      </c>
      <c r="C307">
        <v>20734.5</v>
      </c>
      <c r="D307">
        <v>20504.900000000001</v>
      </c>
      <c r="E307">
        <v>19781.599999999999</v>
      </c>
      <c r="F307">
        <v>18311.900000000001</v>
      </c>
      <c r="G307">
        <v>18109.599999999999</v>
      </c>
      <c r="H307">
        <v>17292.3</v>
      </c>
    </row>
    <row r="308" spans="1:8">
      <c r="A308" s="8">
        <v>41540</v>
      </c>
      <c r="B308" t="s">
        <v>643</v>
      </c>
      <c r="C308">
        <v>17086.8</v>
      </c>
      <c r="D308">
        <v>16656.400000000001</v>
      </c>
      <c r="E308">
        <v>15974.5</v>
      </c>
      <c r="F308">
        <v>14761</v>
      </c>
      <c r="G308">
        <v>13986.3</v>
      </c>
      <c r="H308">
        <v>13164.6</v>
      </c>
    </row>
    <row r="309" spans="1:8">
      <c r="A309" s="8">
        <v>41620</v>
      </c>
      <c r="B309" t="s">
        <v>644</v>
      </c>
      <c r="C309">
        <v>74363</v>
      </c>
      <c r="D309">
        <v>72553.600000000006</v>
      </c>
      <c r="E309">
        <v>71143.399999999994</v>
      </c>
      <c r="F309">
        <v>67968.600000000006</v>
      </c>
      <c r="G309">
        <v>66175.100000000006</v>
      </c>
      <c r="H309">
        <v>65892.2</v>
      </c>
    </row>
    <row r="310" spans="1:8">
      <c r="A310" s="8">
        <v>41660</v>
      </c>
      <c r="B310" t="s">
        <v>645</v>
      </c>
      <c r="C310">
        <v>4674.7</v>
      </c>
      <c r="D310">
        <v>4679.2</v>
      </c>
      <c r="E310">
        <v>4812</v>
      </c>
      <c r="F310">
        <v>4853.1000000000004</v>
      </c>
      <c r="G310">
        <v>4379</v>
      </c>
      <c r="H310">
        <v>4126</v>
      </c>
    </row>
    <row r="311" spans="1:8">
      <c r="A311" s="8">
        <v>41700</v>
      </c>
      <c r="B311" t="s">
        <v>646</v>
      </c>
      <c r="C311">
        <v>118240.9</v>
      </c>
      <c r="D311">
        <v>113034.8</v>
      </c>
      <c r="E311">
        <v>109081.3</v>
      </c>
      <c r="F311">
        <v>100493.9</v>
      </c>
      <c r="G311">
        <v>93733.7</v>
      </c>
      <c r="H311">
        <v>88033</v>
      </c>
    </row>
    <row r="312" spans="1:8">
      <c r="A312" s="8">
        <v>41740</v>
      </c>
      <c r="B312" t="s">
        <v>647</v>
      </c>
      <c r="C312">
        <v>201985.8</v>
      </c>
      <c r="D312">
        <v>197640.7</v>
      </c>
      <c r="E312">
        <v>190898.5</v>
      </c>
      <c r="F312">
        <v>189042.1</v>
      </c>
      <c r="G312">
        <v>186674.4</v>
      </c>
      <c r="H312">
        <v>181170.5</v>
      </c>
    </row>
    <row r="313" spans="1:8">
      <c r="A313" s="8">
        <v>41860</v>
      </c>
      <c r="B313" t="s">
        <v>648</v>
      </c>
      <c r="C313">
        <v>425358.1</v>
      </c>
      <c r="D313">
        <v>411340.2</v>
      </c>
      <c r="E313">
        <v>389200.6</v>
      </c>
      <c r="F313">
        <v>368128.9</v>
      </c>
      <c r="G313">
        <v>350305.4</v>
      </c>
      <c r="H313">
        <v>337674</v>
      </c>
    </row>
    <row r="314" spans="1:8">
      <c r="A314" s="8">
        <v>41940</v>
      </c>
      <c r="B314" t="s">
        <v>649</v>
      </c>
      <c r="C314">
        <v>256419.3</v>
      </c>
      <c r="D314">
        <v>238383.7</v>
      </c>
      <c r="E314">
        <v>224907.9</v>
      </c>
      <c r="F314">
        <v>202567</v>
      </c>
      <c r="G314">
        <v>188543.3</v>
      </c>
      <c r="H314">
        <v>178727</v>
      </c>
    </row>
    <row r="315" spans="1:8">
      <c r="A315" s="8">
        <v>42020</v>
      </c>
      <c r="B315" t="s">
        <v>650</v>
      </c>
      <c r="C315">
        <v>13010.1</v>
      </c>
      <c r="D315">
        <v>12795.2</v>
      </c>
      <c r="E315">
        <v>12517.5</v>
      </c>
      <c r="F315">
        <v>12031.3</v>
      </c>
      <c r="G315">
        <v>12022</v>
      </c>
      <c r="H315">
        <v>11274.9</v>
      </c>
    </row>
    <row r="316" spans="1:8">
      <c r="A316" s="8">
        <v>42100</v>
      </c>
      <c r="B316" t="s">
        <v>651</v>
      </c>
      <c r="C316">
        <v>11480.9</v>
      </c>
      <c r="D316">
        <v>11417.2</v>
      </c>
      <c r="E316">
        <v>11370.3</v>
      </c>
      <c r="F316">
        <v>11009.9</v>
      </c>
      <c r="G316">
        <v>10733.2</v>
      </c>
      <c r="H316">
        <v>10148.1</v>
      </c>
    </row>
    <row r="317" spans="1:8">
      <c r="A317" s="8">
        <v>42140</v>
      </c>
      <c r="B317" t="s">
        <v>652</v>
      </c>
      <c r="C317">
        <v>6223.5</v>
      </c>
      <c r="D317">
        <v>6123.7</v>
      </c>
      <c r="E317">
        <v>6223.4</v>
      </c>
      <c r="F317">
        <v>6113.8</v>
      </c>
      <c r="G317">
        <v>6477.8</v>
      </c>
      <c r="H317">
        <v>6294.4</v>
      </c>
    </row>
    <row r="318" spans="1:8">
      <c r="A318" s="8">
        <v>42200</v>
      </c>
      <c r="B318" t="s">
        <v>653</v>
      </c>
      <c r="C318">
        <v>22938.5</v>
      </c>
      <c r="D318">
        <v>22571.200000000001</v>
      </c>
      <c r="E318">
        <v>22760.1</v>
      </c>
      <c r="F318">
        <v>21415.8</v>
      </c>
      <c r="G318">
        <v>21042.3</v>
      </c>
      <c r="H318">
        <v>20493.8</v>
      </c>
    </row>
    <row r="319" spans="1:8">
      <c r="A319" s="8">
        <v>42220</v>
      </c>
      <c r="B319" t="s">
        <v>654</v>
      </c>
      <c r="C319">
        <v>24984.9</v>
      </c>
      <c r="D319">
        <v>24209.599999999999</v>
      </c>
      <c r="E319">
        <v>23863.7</v>
      </c>
      <c r="F319">
        <v>22391.200000000001</v>
      </c>
      <c r="G319">
        <v>21475.599999999999</v>
      </c>
      <c r="H319">
        <v>20508.8</v>
      </c>
    </row>
    <row r="320" spans="1:8">
      <c r="A320" s="8">
        <v>42340</v>
      </c>
      <c r="B320" t="s">
        <v>655</v>
      </c>
      <c r="C320">
        <v>15651.9</v>
      </c>
      <c r="D320">
        <v>15102.6</v>
      </c>
      <c r="E320">
        <v>14962.5</v>
      </c>
      <c r="F320">
        <v>14639</v>
      </c>
      <c r="G320">
        <v>14157.3</v>
      </c>
      <c r="H320">
        <v>14014.1</v>
      </c>
    </row>
    <row r="321" spans="1:8">
      <c r="A321" s="8">
        <v>42540</v>
      </c>
      <c r="B321" t="s">
        <v>656</v>
      </c>
      <c r="C321">
        <v>20782.400000000001</v>
      </c>
      <c r="D321">
        <v>20684.2</v>
      </c>
      <c r="E321">
        <v>20623.3</v>
      </c>
      <c r="F321">
        <v>20108.400000000001</v>
      </c>
      <c r="G321">
        <v>20599.3</v>
      </c>
      <c r="H321">
        <v>19709.400000000001</v>
      </c>
    </row>
    <row r="322" spans="1:8">
      <c r="A322" s="8">
        <v>42660</v>
      </c>
      <c r="B322" t="s">
        <v>657</v>
      </c>
      <c r="C322">
        <v>312586.90000000002</v>
      </c>
      <c r="D322">
        <v>297253.90000000002</v>
      </c>
      <c r="E322">
        <v>286317.2</v>
      </c>
      <c r="F322">
        <v>273733.09999999998</v>
      </c>
      <c r="G322">
        <v>264335.59999999998</v>
      </c>
      <c r="H322">
        <v>256929.5</v>
      </c>
    </row>
    <row r="323" spans="1:8">
      <c r="A323" s="8">
        <v>42680</v>
      </c>
      <c r="B323" t="s">
        <v>658</v>
      </c>
      <c r="C323">
        <v>4708.7</v>
      </c>
      <c r="D323">
        <v>4829.1000000000004</v>
      </c>
      <c r="E323">
        <v>4659</v>
      </c>
      <c r="F323">
        <v>4392.3999999999996</v>
      </c>
      <c r="G323">
        <v>4100.3999999999996</v>
      </c>
      <c r="H323">
        <v>4187.3</v>
      </c>
    </row>
    <row r="324" spans="1:8">
      <c r="A324" s="8">
        <v>42700</v>
      </c>
      <c r="B324" t="s">
        <v>659</v>
      </c>
      <c r="C324">
        <v>1810.5</v>
      </c>
      <c r="D324">
        <v>1788.5</v>
      </c>
      <c r="E324">
        <v>1762</v>
      </c>
      <c r="F324">
        <v>1689</v>
      </c>
      <c r="G324">
        <v>1769</v>
      </c>
      <c r="H324">
        <v>1814.9</v>
      </c>
    </row>
    <row r="325" spans="1:8">
      <c r="A325" s="8">
        <v>43100</v>
      </c>
      <c r="B325" t="s">
        <v>660</v>
      </c>
      <c r="C325">
        <v>5877.6</v>
      </c>
      <c r="D325">
        <v>5714.6</v>
      </c>
      <c r="E325">
        <v>5395</v>
      </c>
      <c r="F325">
        <v>5247.7</v>
      </c>
      <c r="G325">
        <v>5179.8999999999996</v>
      </c>
      <c r="H325">
        <v>5177.8999999999996</v>
      </c>
    </row>
    <row r="326" spans="1:8">
      <c r="A326" s="8">
        <v>43300</v>
      </c>
      <c r="B326" t="s">
        <v>661</v>
      </c>
      <c r="C326">
        <v>3932.5</v>
      </c>
      <c r="D326">
        <v>3840.5</v>
      </c>
      <c r="E326">
        <v>3821</v>
      </c>
      <c r="F326">
        <v>3704.9</v>
      </c>
      <c r="G326">
        <v>3763.1</v>
      </c>
      <c r="H326">
        <v>3575.5</v>
      </c>
    </row>
    <row r="327" spans="1:8">
      <c r="A327" s="8">
        <v>43340</v>
      </c>
      <c r="B327" t="s">
        <v>662</v>
      </c>
      <c r="C327">
        <v>20197.7</v>
      </c>
      <c r="D327">
        <v>19896.2</v>
      </c>
      <c r="E327">
        <v>19875.400000000001</v>
      </c>
      <c r="F327">
        <v>18959.099999999999</v>
      </c>
      <c r="G327">
        <v>18653.3</v>
      </c>
      <c r="H327">
        <v>18251.900000000001</v>
      </c>
    </row>
    <row r="328" spans="1:8">
      <c r="A328" s="8">
        <v>43420</v>
      </c>
      <c r="B328" t="s">
        <v>663</v>
      </c>
      <c r="C328">
        <v>3510.9</v>
      </c>
      <c r="D328">
        <v>3488.8</v>
      </c>
      <c r="E328">
        <v>3506.6</v>
      </c>
      <c r="F328">
        <v>3536.2</v>
      </c>
      <c r="G328">
        <v>3719.7</v>
      </c>
      <c r="H328">
        <v>3998.3</v>
      </c>
    </row>
    <row r="329" spans="1:8">
      <c r="A329" s="8">
        <v>43580</v>
      </c>
      <c r="B329" t="s">
        <v>664</v>
      </c>
      <c r="C329">
        <v>8454.2000000000007</v>
      </c>
      <c r="D329">
        <v>8810.9</v>
      </c>
      <c r="E329">
        <v>8359.9</v>
      </c>
      <c r="F329">
        <v>7851.4</v>
      </c>
      <c r="G329">
        <v>7860.6</v>
      </c>
      <c r="H329">
        <v>7515.9</v>
      </c>
    </row>
    <row r="330" spans="1:8">
      <c r="A330" s="8">
        <v>43620</v>
      </c>
      <c r="B330" t="s">
        <v>665</v>
      </c>
      <c r="C330">
        <v>16016</v>
      </c>
      <c r="D330">
        <v>15782.6</v>
      </c>
      <c r="E330">
        <v>15386.7</v>
      </c>
      <c r="F330">
        <v>14874.7</v>
      </c>
      <c r="G330">
        <v>14406.6</v>
      </c>
      <c r="H330">
        <v>14821.8</v>
      </c>
    </row>
    <row r="331" spans="1:8">
      <c r="A331" s="8">
        <v>43780</v>
      </c>
      <c r="B331" t="s">
        <v>666</v>
      </c>
      <c r="C331">
        <v>12231.1</v>
      </c>
      <c r="D331">
        <v>12160.1</v>
      </c>
      <c r="E331">
        <v>12050.4</v>
      </c>
      <c r="F331">
        <v>11752.1</v>
      </c>
      <c r="G331">
        <v>11551.3</v>
      </c>
      <c r="H331">
        <v>11847.9</v>
      </c>
    </row>
    <row r="332" spans="1:8">
      <c r="A332" s="8">
        <v>43900</v>
      </c>
      <c r="B332" t="s">
        <v>667</v>
      </c>
      <c r="C332">
        <v>13793.6</v>
      </c>
      <c r="D332">
        <v>13323.4</v>
      </c>
      <c r="E332">
        <v>12706.2</v>
      </c>
      <c r="F332">
        <v>12329.9</v>
      </c>
      <c r="G332">
        <v>11859.7</v>
      </c>
      <c r="H332">
        <v>11644.5</v>
      </c>
    </row>
    <row r="333" spans="1:8">
      <c r="A333" s="8">
        <v>44060</v>
      </c>
      <c r="B333" t="s">
        <v>668</v>
      </c>
      <c r="C333">
        <v>21998.799999999999</v>
      </c>
      <c r="D333">
        <v>21459.200000000001</v>
      </c>
      <c r="E333">
        <v>21055.3</v>
      </c>
      <c r="F333">
        <v>20616.2</v>
      </c>
      <c r="G333">
        <v>20191</v>
      </c>
      <c r="H333">
        <v>20258.8</v>
      </c>
    </row>
    <row r="334" spans="1:8">
      <c r="A334" s="8">
        <v>44100</v>
      </c>
      <c r="B334" t="s">
        <v>669</v>
      </c>
      <c r="C334">
        <v>8812.2000000000007</v>
      </c>
      <c r="D334">
        <v>8845</v>
      </c>
      <c r="E334">
        <v>8884.1</v>
      </c>
      <c r="F334">
        <v>8882.2000000000007</v>
      </c>
      <c r="G334">
        <v>8689.1</v>
      </c>
      <c r="H334">
        <v>8982.7999999999993</v>
      </c>
    </row>
    <row r="335" spans="1:8">
      <c r="A335" s="8">
        <v>44140</v>
      </c>
      <c r="B335" t="s">
        <v>670</v>
      </c>
      <c r="C335">
        <v>24050</v>
      </c>
      <c r="D335">
        <v>23862.7</v>
      </c>
      <c r="E335">
        <v>23759.5</v>
      </c>
      <c r="F335">
        <v>23115</v>
      </c>
      <c r="G335">
        <v>23117.599999999999</v>
      </c>
      <c r="H335">
        <v>22936.799999999999</v>
      </c>
    </row>
    <row r="336" spans="1:8">
      <c r="A336" s="8">
        <v>44180</v>
      </c>
      <c r="B336" t="s">
        <v>671</v>
      </c>
      <c r="C336">
        <v>16863.400000000001</v>
      </c>
      <c r="D336">
        <v>16252.2</v>
      </c>
      <c r="E336">
        <v>16268.9</v>
      </c>
      <c r="F336">
        <v>15699.5</v>
      </c>
      <c r="G336">
        <v>15481.7</v>
      </c>
      <c r="H336">
        <v>15131.1</v>
      </c>
    </row>
    <row r="337" spans="1:8">
      <c r="A337" s="8">
        <v>44220</v>
      </c>
      <c r="B337" t="s">
        <v>672</v>
      </c>
      <c r="C337">
        <v>3913.9</v>
      </c>
      <c r="D337">
        <v>3783.3</v>
      </c>
      <c r="E337">
        <v>3804.2</v>
      </c>
      <c r="F337">
        <v>3859.7</v>
      </c>
      <c r="G337">
        <v>3845.1</v>
      </c>
      <c r="H337">
        <v>3781.9</v>
      </c>
    </row>
    <row r="338" spans="1:8">
      <c r="A338" s="8">
        <v>44300</v>
      </c>
      <c r="B338" t="s">
        <v>673</v>
      </c>
      <c r="C338">
        <v>8091</v>
      </c>
      <c r="D338">
        <v>7954.9</v>
      </c>
      <c r="E338">
        <v>7860.3</v>
      </c>
      <c r="F338">
        <v>7643.5</v>
      </c>
      <c r="G338">
        <v>7326.7</v>
      </c>
      <c r="H338">
        <v>6955.3</v>
      </c>
    </row>
    <row r="339" spans="1:8">
      <c r="A339" s="8">
        <v>44420</v>
      </c>
      <c r="B339" t="s">
        <v>674</v>
      </c>
      <c r="C339">
        <v>4448.5</v>
      </c>
      <c r="D339">
        <v>4382.2</v>
      </c>
      <c r="E339">
        <v>4379.8</v>
      </c>
      <c r="F339">
        <v>4295.8999999999996</v>
      </c>
      <c r="G339">
        <v>4262.5</v>
      </c>
      <c r="H339">
        <v>4192.3999999999996</v>
      </c>
    </row>
    <row r="340" spans="1:8">
      <c r="A340" s="8">
        <v>44700</v>
      </c>
      <c r="B340" t="s">
        <v>675</v>
      </c>
      <c r="C340">
        <v>23556.2</v>
      </c>
      <c r="D340">
        <v>23058.2</v>
      </c>
      <c r="E340">
        <v>22363.8</v>
      </c>
      <c r="F340">
        <v>21187.1</v>
      </c>
      <c r="G340">
        <v>20985.200000000001</v>
      </c>
      <c r="H340">
        <v>20697.599999999999</v>
      </c>
    </row>
    <row r="341" spans="1:8">
      <c r="A341" s="8">
        <v>44940</v>
      </c>
      <c r="B341" t="s">
        <v>676</v>
      </c>
      <c r="C341">
        <v>3367.5</v>
      </c>
      <c r="D341">
        <v>3286.3</v>
      </c>
      <c r="E341">
        <v>3282.6</v>
      </c>
      <c r="F341">
        <v>3315.4</v>
      </c>
      <c r="G341">
        <v>3305.6</v>
      </c>
      <c r="H341">
        <v>3329.7</v>
      </c>
    </row>
    <row r="342" spans="1:8">
      <c r="A342" s="8">
        <v>45060</v>
      </c>
      <c r="B342" t="s">
        <v>677</v>
      </c>
      <c r="C342">
        <v>29233.9</v>
      </c>
      <c r="D342">
        <v>29177</v>
      </c>
      <c r="E342">
        <v>28908</v>
      </c>
      <c r="F342">
        <v>28600.2</v>
      </c>
      <c r="G342">
        <v>28555.8</v>
      </c>
      <c r="H342">
        <v>29044.799999999999</v>
      </c>
    </row>
    <row r="343" spans="1:8">
      <c r="A343" s="8">
        <v>45220</v>
      </c>
      <c r="B343" t="s">
        <v>678</v>
      </c>
      <c r="C343">
        <v>13834.4</v>
      </c>
      <c r="D343">
        <v>13413.3</v>
      </c>
      <c r="E343">
        <v>13132.2</v>
      </c>
      <c r="F343">
        <v>13080.7</v>
      </c>
      <c r="G343">
        <v>13103</v>
      </c>
      <c r="H343">
        <v>13171.5</v>
      </c>
    </row>
    <row r="344" spans="1:8">
      <c r="A344" s="8">
        <v>45300</v>
      </c>
      <c r="B344" t="s">
        <v>679</v>
      </c>
      <c r="C344">
        <v>127432.4</v>
      </c>
      <c r="D344">
        <v>125259.7</v>
      </c>
      <c r="E344">
        <v>121876.7</v>
      </c>
      <c r="F344">
        <v>117768.3</v>
      </c>
      <c r="G344">
        <v>118058</v>
      </c>
      <c r="H344">
        <v>112552.4</v>
      </c>
    </row>
    <row r="345" spans="1:8">
      <c r="A345" s="8">
        <v>45460</v>
      </c>
      <c r="B345" t="s">
        <v>680</v>
      </c>
      <c r="C345">
        <v>5625.7</v>
      </c>
      <c r="D345">
        <v>5544.8</v>
      </c>
      <c r="E345">
        <v>5521.8</v>
      </c>
      <c r="F345">
        <v>5747</v>
      </c>
      <c r="G345">
        <v>5951.9</v>
      </c>
      <c r="H345">
        <v>5886.6</v>
      </c>
    </row>
    <row r="346" spans="1:8">
      <c r="A346" s="8">
        <v>45500</v>
      </c>
      <c r="B346" t="s">
        <v>681</v>
      </c>
      <c r="C346">
        <v>4641.2</v>
      </c>
      <c r="D346">
        <v>4634.2</v>
      </c>
      <c r="E346">
        <v>4588.3999999999996</v>
      </c>
      <c r="F346">
        <v>4483.2</v>
      </c>
      <c r="G346">
        <v>4513.8</v>
      </c>
      <c r="H346">
        <v>4856.1000000000004</v>
      </c>
    </row>
    <row r="347" spans="1:8">
      <c r="A347" s="8">
        <v>45540</v>
      </c>
      <c r="B347" t="s">
        <v>682</v>
      </c>
      <c r="C347">
        <v>2416.1999999999998</v>
      </c>
      <c r="D347">
        <v>2327.5</v>
      </c>
      <c r="E347">
        <v>2168.6</v>
      </c>
      <c r="F347">
        <v>2121.5</v>
      </c>
      <c r="G347">
        <v>2020.7</v>
      </c>
      <c r="H347">
        <v>2000.4</v>
      </c>
    </row>
    <row r="348" spans="1:8">
      <c r="A348" s="8">
        <v>45780</v>
      </c>
      <c r="B348" t="s">
        <v>683</v>
      </c>
      <c r="C348">
        <v>28299.8</v>
      </c>
      <c r="D348">
        <v>28456.9</v>
      </c>
      <c r="E348">
        <v>28116.400000000001</v>
      </c>
      <c r="F348">
        <v>29259</v>
      </c>
      <c r="G348">
        <v>27145.599999999999</v>
      </c>
      <c r="H348">
        <v>26431.599999999999</v>
      </c>
    </row>
    <row r="349" spans="1:8">
      <c r="A349" s="8">
        <v>45820</v>
      </c>
      <c r="B349" t="s">
        <v>684</v>
      </c>
      <c r="C349">
        <v>9205.2999999999993</v>
      </c>
      <c r="D349">
        <v>9185.5</v>
      </c>
      <c r="E349">
        <v>9013.9</v>
      </c>
      <c r="F349">
        <v>9167.6</v>
      </c>
      <c r="G349">
        <v>9168.7000000000007</v>
      </c>
      <c r="H349">
        <v>9365.2999999999993</v>
      </c>
    </row>
    <row r="350" spans="1:8">
      <c r="A350" s="8">
        <v>45940</v>
      </c>
      <c r="B350" t="s">
        <v>685</v>
      </c>
      <c r="C350">
        <v>25759.3</v>
      </c>
      <c r="D350">
        <v>26483.200000000001</v>
      </c>
      <c r="E350">
        <v>26215.5</v>
      </c>
      <c r="F350">
        <v>26411.200000000001</v>
      </c>
      <c r="G350">
        <v>26755.9</v>
      </c>
      <c r="H350">
        <v>28564.1</v>
      </c>
    </row>
    <row r="351" spans="1:8">
      <c r="A351" s="8">
        <v>46060</v>
      </c>
      <c r="B351" t="s">
        <v>686</v>
      </c>
      <c r="C351">
        <v>33841.4</v>
      </c>
      <c r="D351">
        <v>32878.6</v>
      </c>
      <c r="E351">
        <v>32791.5</v>
      </c>
      <c r="F351">
        <v>33431.300000000003</v>
      </c>
      <c r="G351">
        <v>33904.5</v>
      </c>
      <c r="H351">
        <v>34979.300000000003</v>
      </c>
    </row>
    <row r="352" spans="1:8">
      <c r="A352" s="8">
        <v>46140</v>
      </c>
      <c r="B352" t="s">
        <v>687</v>
      </c>
      <c r="C352">
        <v>54920.6</v>
      </c>
      <c r="D352">
        <v>55534.3</v>
      </c>
      <c r="E352">
        <v>59496.9</v>
      </c>
      <c r="F352">
        <v>60884.6</v>
      </c>
      <c r="G352">
        <v>55414.400000000001</v>
      </c>
      <c r="H352">
        <v>51827.9</v>
      </c>
    </row>
    <row r="353" spans="1:8">
      <c r="A353" s="8">
        <v>46220</v>
      </c>
      <c r="B353" t="s">
        <v>688</v>
      </c>
      <c r="C353">
        <v>10198.4</v>
      </c>
      <c r="D353">
        <v>9682.1</v>
      </c>
      <c r="E353">
        <v>9995.2000000000007</v>
      </c>
      <c r="F353">
        <v>9790.2000000000007</v>
      </c>
      <c r="G353">
        <v>10049.4</v>
      </c>
      <c r="H353">
        <v>9631.9</v>
      </c>
    </row>
    <row r="354" spans="1:8">
      <c r="A354" s="8">
        <v>46300</v>
      </c>
      <c r="B354" t="s">
        <v>689</v>
      </c>
      <c r="C354">
        <v>3668.9</v>
      </c>
      <c r="D354">
        <v>3588.7</v>
      </c>
      <c r="E354">
        <v>3454.5</v>
      </c>
      <c r="F354">
        <v>3378.4</v>
      </c>
      <c r="G354">
        <v>3226.5</v>
      </c>
      <c r="H354">
        <v>3153.1</v>
      </c>
    </row>
    <row r="355" spans="1:8">
      <c r="A355" s="8">
        <v>46340</v>
      </c>
      <c r="B355" t="s">
        <v>690</v>
      </c>
      <c r="C355">
        <v>14593.8</v>
      </c>
      <c r="D355">
        <v>14648.1</v>
      </c>
      <c r="E355">
        <v>14737</v>
      </c>
      <c r="F355">
        <v>13557.3</v>
      </c>
      <c r="G355">
        <v>13073.7</v>
      </c>
      <c r="H355">
        <v>12143.5</v>
      </c>
    </row>
    <row r="356" spans="1:8">
      <c r="A356" s="8">
        <v>46520</v>
      </c>
      <c r="B356" t="s">
        <v>691</v>
      </c>
      <c r="C356">
        <v>57860.9</v>
      </c>
      <c r="D356">
        <v>56900</v>
      </c>
      <c r="E356">
        <v>56009.599999999999</v>
      </c>
      <c r="F356">
        <v>53838.2</v>
      </c>
      <c r="G356">
        <v>53530.9</v>
      </c>
      <c r="H356">
        <v>52481.1</v>
      </c>
    </row>
    <row r="357" spans="1:8">
      <c r="A357" s="8">
        <v>46540</v>
      </c>
      <c r="B357" t="s">
        <v>692</v>
      </c>
      <c r="C357">
        <v>9536.9</v>
      </c>
      <c r="D357">
        <v>9514.4</v>
      </c>
      <c r="E357">
        <v>9438.2000000000007</v>
      </c>
      <c r="F357">
        <v>9385.7000000000007</v>
      </c>
      <c r="G357">
        <v>9608.6</v>
      </c>
      <c r="H357">
        <v>9649.6</v>
      </c>
    </row>
    <row r="358" spans="1:8">
      <c r="A358" s="8">
        <v>46660</v>
      </c>
      <c r="B358" t="s">
        <v>693</v>
      </c>
      <c r="C358">
        <v>4378.2</v>
      </c>
      <c r="D358">
        <v>4268.1000000000004</v>
      </c>
      <c r="E358">
        <v>4231.5</v>
      </c>
      <c r="F358">
        <v>4214.3</v>
      </c>
      <c r="G358">
        <v>4195.7</v>
      </c>
      <c r="H358">
        <v>4300</v>
      </c>
    </row>
    <row r="359" spans="1:8">
      <c r="A359" s="8">
        <v>46700</v>
      </c>
      <c r="B359" t="s">
        <v>694</v>
      </c>
      <c r="C359">
        <v>17818.099999999999</v>
      </c>
      <c r="D359">
        <v>17401.099999999999</v>
      </c>
      <c r="E359">
        <v>17147.599999999999</v>
      </c>
      <c r="F359">
        <v>17582.7</v>
      </c>
      <c r="G359">
        <v>17517.3</v>
      </c>
      <c r="H359">
        <v>16675.2</v>
      </c>
    </row>
    <row r="360" spans="1:8">
      <c r="A360" s="8">
        <v>47020</v>
      </c>
      <c r="B360" t="s">
        <v>695</v>
      </c>
      <c r="C360">
        <v>4544.7</v>
      </c>
      <c r="D360">
        <v>4505.6000000000004</v>
      </c>
      <c r="E360">
        <v>4772.5</v>
      </c>
      <c r="F360">
        <v>4954.8999999999996</v>
      </c>
      <c r="G360">
        <v>4875.7</v>
      </c>
      <c r="H360">
        <v>4543</v>
      </c>
    </row>
    <row r="361" spans="1:8">
      <c r="A361" s="8">
        <v>47220</v>
      </c>
      <c r="B361" t="s">
        <v>696</v>
      </c>
      <c r="C361">
        <v>4987.8</v>
      </c>
      <c r="D361">
        <v>5016.7</v>
      </c>
      <c r="E361">
        <v>5000.5</v>
      </c>
      <c r="F361">
        <v>4964</v>
      </c>
      <c r="G361">
        <v>4906.1000000000004</v>
      </c>
      <c r="H361">
        <v>5037</v>
      </c>
    </row>
    <row r="362" spans="1:8">
      <c r="A362" s="8">
        <v>47260</v>
      </c>
      <c r="B362" t="s">
        <v>697</v>
      </c>
      <c r="C362">
        <v>81820.7</v>
      </c>
      <c r="D362">
        <v>81021.899999999994</v>
      </c>
      <c r="E362">
        <v>82057.600000000006</v>
      </c>
      <c r="F362">
        <v>79997.8</v>
      </c>
      <c r="G362">
        <v>80262.600000000006</v>
      </c>
      <c r="H362">
        <v>80740.2</v>
      </c>
    </row>
    <row r="363" spans="1:8">
      <c r="A363" s="8">
        <v>47300</v>
      </c>
      <c r="B363" t="s">
        <v>698</v>
      </c>
      <c r="C363">
        <v>13581.5</v>
      </c>
      <c r="D363">
        <v>14546.1</v>
      </c>
      <c r="E363">
        <v>13435.7</v>
      </c>
      <c r="F363">
        <v>13518.4</v>
      </c>
      <c r="G363">
        <v>12563.8</v>
      </c>
      <c r="H363">
        <v>11923.6</v>
      </c>
    </row>
    <row r="364" spans="1:8">
      <c r="A364" s="8">
        <v>47380</v>
      </c>
      <c r="B364" t="s">
        <v>699</v>
      </c>
      <c r="C364">
        <v>10675.5</v>
      </c>
      <c r="D364">
        <v>10330.799999999999</v>
      </c>
      <c r="E364">
        <v>10169.799999999999</v>
      </c>
      <c r="F364">
        <v>9860.5</v>
      </c>
      <c r="G364">
        <v>9649.9</v>
      </c>
      <c r="H364">
        <v>9302.2000000000007</v>
      </c>
    </row>
    <row r="365" spans="1:8">
      <c r="A365" s="8">
        <v>47460</v>
      </c>
      <c r="B365" t="s">
        <v>700</v>
      </c>
      <c r="C365">
        <v>2480.6999999999998</v>
      </c>
      <c r="D365">
        <v>2561.5</v>
      </c>
      <c r="E365">
        <v>2401.9</v>
      </c>
      <c r="F365">
        <v>2320.1</v>
      </c>
      <c r="G365">
        <v>2399.1</v>
      </c>
      <c r="H365">
        <v>2408.8000000000002</v>
      </c>
    </row>
    <row r="366" spans="1:8">
      <c r="A366" s="8">
        <v>47580</v>
      </c>
      <c r="B366" t="s">
        <v>701</v>
      </c>
      <c r="C366">
        <v>6105.7</v>
      </c>
      <c r="D366">
        <v>6102.8</v>
      </c>
      <c r="E366">
        <v>6040.5</v>
      </c>
      <c r="F366">
        <v>6066.9</v>
      </c>
      <c r="G366">
        <v>6091.6</v>
      </c>
      <c r="H366">
        <v>6208.4</v>
      </c>
    </row>
    <row r="367" spans="1:8">
      <c r="A367" s="8">
        <v>47900</v>
      </c>
      <c r="B367" t="s">
        <v>702</v>
      </c>
      <c r="C367">
        <v>460026</v>
      </c>
      <c r="D367">
        <v>450726.3</v>
      </c>
      <c r="E367">
        <v>442787.7</v>
      </c>
      <c r="F367">
        <v>434035.3</v>
      </c>
      <c r="G367">
        <v>431874.7</v>
      </c>
      <c r="H367">
        <v>435143.7</v>
      </c>
    </row>
    <row r="368" spans="1:8">
      <c r="A368" s="8">
        <v>47940</v>
      </c>
      <c r="B368" t="s">
        <v>703</v>
      </c>
      <c r="C368">
        <v>8608.7999999999993</v>
      </c>
      <c r="D368">
        <v>8331.5</v>
      </c>
      <c r="E368">
        <v>8267.7999999999993</v>
      </c>
      <c r="F368">
        <v>8256.7999999999993</v>
      </c>
      <c r="G368">
        <v>7998.8</v>
      </c>
      <c r="H368">
        <v>8838.6</v>
      </c>
    </row>
    <row r="369" spans="1:8">
      <c r="A369" s="8">
        <v>48060</v>
      </c>
      <c r="B369" t="s">
        <v>704</v>
      </c>
      <c r="C369">
        <v>5171.8999999999996</v>
      </c>
      <c r="D369">
        <v>5294.9</v>
      </c>
      <c r="E369">
        <v>5535.3</v>
      </c>
      <c r="F369">
        <v>5778.5</v>
      </c>
      <c r="G369">
        <v>5945.7</v>
      </c>
      <c r="H369">
        <v>6098.1</v>
      </c>
    </row>
    <row r="370" spans="1:8">
      <c r="A370" s="8">
        <v>48140</v>
      </c>
      <c r="B370" t="s">
        <v>705</v>
      </c>
      <c r="C370">
        <v>7118.9</v>
      </c>
      <c r="D370">
        <v>6981.6</v>
      </c>
      <c r="E370">
        <v>6827.2</v>
      </c>
      <c r="F370">
        <v>6523.5</v>
      </c>
      <c r="G370">
        <v>6309.3</v>
      </c>
      <c r="H370">
        <v>6272.6</v>
      </c>
    </row>
    <row r="371" spans="1:8">
      <c r="A371" s="8">
        <v>48260</v>
      </c>
      <c r="B371" t="s">
        <v>706</v>
      </c>
      <c r="C371">
        <v>3702.6</v>
      </c>
      <c r="D371">
        <v>3738.5</v>
      </c>
      <c r="E371">
        <v>3633.2</v>
      </c>
      <c r="F371">
        <v>3787.5</v>
      </c>
      <c r="G371">
        <v>3600.2</v>
      </c>
      <c r="H371">
        <v>3582.7</v>
      </c>
    </row>
    <row r="372" spans="1:8">
      <c r="A372" s="8">
        <v>48300</v>
      </c>
      <c r="B372" t="s">
        <v>707</v>
      </c>
      <c r="C372">
        <v>4563.1000000000004</v>
      </c>
      <c r="D372">
        <v>4361.1000000000004</v>
      </c>
      <c r="E372">
        <v>4063.2</v>
      </c>
      <c r="F372">
        <v>3829.1</v>
      </c>
      <c r="G372">
        <v>3744.8</v>
      </c>
      <c r="H372">
        <v>3797.6</v>
      </c>
    </row>
    <row r="373" spans="1:8">
      <c r="A373" s="8">
        <v>48540</v>
      </c>
      <c r="B373" t="s">
        <v>708</v>
      </c>
      <c r="C373">
        <v>7129.5</v>
      </c>
      <c r="D373">
        <v>6427.4</v>
      </c>
      <c r="E373">
        <v>6532</v>
      </c>
      <c r="F373">
        <v>6675.9</v>
      </c>
      <c r="G373">
        <v>6357</v>
      </c>
      <c r="H373">
        <v>6349.5</v>
      </c>
    </row>
    <row r="374" spans="1:8">
      <c r="A374" s="8">
        <v>48620</v>
      </c>
      <c r="B374" t="s">
        <v>709</v>
      </c>
      <c r="C374">
        <v>29609.8</v>
      </c>
      <c r="D374">
        <v>30030.9</v>
      </c>
      <c r="E374">
        <v>28926</v>
      </c>
      <c r="F374">
        <v>27397.1</v>
      </c>
      <c r="G374">
        <v>26528.3</v>
      </c>
      <c r="H374">
        <v>28345.7</v>
      </c>
    </row>
    <row r="375" spans="1:8">
      <c r="A375" s="8">
        <v>48660</v>
      </c>
      <c r="B375" t="s">
        <v>710</v>
      </c>
      <c r="C375">
        <v>6483.4</v>
      </c>
      <c r="D375">
        <v>6168.1</v>
      </c>
      <c r="E375">
        <v>6373.9</v>
      </c>
      <c r="F375">
        <v>6258.9</v>
      </c>
      <c r="G375">
        <v>6750.3</v>
      </c>
      <c r="H375">
        <v>6402.4</v>
      </c>
    </row>
    <row r="376" spans="1:8">
      <c r="A376" s="8">
        <v>48700</v>
      </c>
      <c r="B376" t="s">
        <v>711</v>
      </c>
      <c r="C376">
        <v>4385.8999999999996</v>
      </c>
      <c r="D376">
        <v>4274</v>
      </c>
      <c r="E376">
        <v>4496.1000000000004</v>
      </c>
      <c r="F376">
        <v>4791.3999999999996</v>
      </c>
      <c r="G376">
        <v>4601.3</v>
      </c>
      <c r="H376">
        <v>4481.6000000000004</v>
      </c>
    </row>
    <row r="377" spans="1:8">
      <c r="A377" s="8">
        <v>48900</v>
      </c>
      <c r="B377" t="s">
        <v>712</v>
      </c>
      <c r="C377">
        <v>12203.1</v>
      </c>
      <c r="D377">
        <v>11863.3</v>
      </c>
      <c r="E377">
        <v>11907.3</v>
      </c>
      <c r="F377">
        <v>11579.7</v>
      </c>
      <c r="G377">
        <v>11044.3</v>
      </c>
      <c r="H377">
        <v>10303.6</v>
      </c>
    </row>
    <row r="378" spans="1:8">
      <c r="A378" s="8">
        <v>49020</v>
      </c>
      <c r="B378" t="s">
        <v>713</v>
      </c>
      <c r="C378">
        <v>5832.9</v>
      </c>
      <c r="D378">
        <v>5678.4</v>
      </c>
      <c r="E378">
        <v>5588.2</v>
      </c>
      <c r="F378">
        <v>5389</v>
      </c>
      <c r="G378">
        <v>5339.5</v>
      </c>
      <c r="H378">
        <v>5264</v>
      </c>
    </row>
    <row r="379" spans="1:8">
      <c r="A379" s="8">
        <v>49180</v>
      </c>
      <c r="B379" t="s">
        <v>714</v>
      </c>
      <c r="C379">
        <v>25263.3</v>
      </c>
      <c r="D379">
        <v>24689.3</v>
      </c>
      <c r="E379">
        <v>25296</v>
      </c>
      <c r="F379">
        <v>24754.5</v>
      </c>
      <c r="G379">
        <v>23433.3</v>
      </c>
      <c r="H379">
        <v>23222.2</v>
      </c>
    </row>
    <row r="380" spans="1:8">
      <c r="A380" s="8">
        <v>49340</v>
      </c>
      <c r="B380" t="s">
        <v>715</v>
      </c>
      <c r="C380">
        <v>38197.300000000003</v>
      </c>
      <c r="D380">
        <v>37302</v>
      </c>
      <c r="E380">
        <v>36310.300000000003</v>
      </c>
      <c r="F380">
        <v>35263.1</v>
      </c>
      <c r="G380">
        <v>35258.9</v>
      </c>
      <c r="H380">
        <v>35089.9</v>
      </c>
    </row>
    <row r="381" spans="1:8">
      <c r="A381" s="8">
        <v>49420</v>
      </c>
      <c r="B381" t="s">
        <v>716</v>
      </c>
      <c r="C381">
        <v>8419.9</v>
      </c>
      <c r="D381">
        <v>8377.2999999999993</v>
      </c>
      <c r="E381">
        <v>8004.9</v>
      </c>
      <c r="F381">
        <v>7886.2</v>
      </c>
      <c r="G381">
        <v>7678.8</v>
      </c>
      <c r="H381">
        <v>7859.2</v>
      </c>
    </row>
    <row r="382" spans="1:8">
      <c r="A382" s="8">
        <v>49620</v>
      </c>
      <c r="B382" t="s">
        <v>717</v>
      </c>
      <c r="C382">
        <v>16900.400000000001</v>
      </c>
      <c r="D382">
        <v>16459</v>
      </c>
      <c r="E382">
        <v>16158.7</v>
      </c>
      <c r="F382">
        <v>15971.3</v>
      </c>
      <c r="G382">
        <v>16101.4</v>
      </c>
      <c r="H382">
        <v>15736.1</v>
      </c>
    </row>
    <row r="383" spans="1:8">
      <c r="A383" s="8">
        <v>49660</v>
      </c>
      <c r="B383" t="s">
        <v>718</v>
      </c>
      <c r="C383">
        <v>17257.5</v>
      </c>
      <c r="D383">
        <v>17610.7</v>
      </c>
      <c r="E383">
        <v>17881.8</v>
      </c>
      <c r="F383">
        <v>17675.7</v>
      </c>
      <c r="G383">
        <v>17497.599999999999</v>
      </c>
      <c r="H383">
        <v>18000.2</v>
      </c>
    </row>
    <row r="384" spans="1:8">
      <c r="A384" s="8">
        <v>49700</v>
      </c>
      <c r="B384" t="s">
        <v>719</v>
      </c>
      <c r="C384">
        <v>5104.8</v>
      </c>
      <c r="D384">
        <v>4990.3</v>
      </c>
      <c r="E384">
        <v>4837.5</v>
      </c>
      <c r="F384">
        <v>4728.7</v>
      </c>
      <c r="G384">
        <v>4660.7</v>
      </c>
      <c r="H384">
        <v>4481.1000000000004</v>
      </c>
    </row>
    <row r="385" spans="1:8">
      <c r="A385" s="8">
        <v>49740</v>
      </c>
      <c r="B385" t="s">
        <v>720</v>
      </c>
      <c r="C385">
        <v>6175.1</v>
      </c>
      <c r="D385">
        <v>6153.9</v>
      </c>
      <c r="E385">
        <v>5626.8</v>
      </c>
      <c r="F385">
        <v>5200</v>
      </c>
      <c r="G385">
        <v>5336.4</v>
      </c>
      <c r="H385">
        <v>5126.8999999999996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DB4F6-3A2E-43A2-A6C1-58695FA912D8}">
  <dimension ref="A1:H387"/>
  <sheetViews>
    <sheetView tabSelected="1" workbookViewId="0">
      <selection activeCell="G8" sqref="G8"/>
    </sheetView>
  </sheetViews>
  <sheetFormatPr defaultRowHeight="13.5"/>
  <cols>
    <col min="2" max="2" width="87.125" bestFit="1" customWidth="1"/>
  </cols>
  <sheetData>
    <row r="1" spans="1:8" ht="14.25">
      <c r="A1" s="7" t="s">
        <v>335</v>
      </c>
      <c r="B1" s="7" t="s">
        <v>336</v>
      </c>
      <c r="C1" s="7">
        <v>2017</v>
      </c>
      <c r="D1" s="7">
        <v>2016</v>
      </c>
      <c r="E1" s="7">
        <v>2015</v>
      </c>
      <c r="F1" s="7">
        <v>2014</v>
      </c>
      <c r="G1" s="7">
        <v>2013</v>
      </c>
      <c r="H1" s="7">
        <v>2012</v>
      </c>
    </row>
    <row r="2" spans="1:8">
      <c r="A2" s="8">
        <v>0</v>
      </c>
      <c r="B2" t="s">
        <v>722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</row>
    <row r="3" spans="1:8">
      <c r="A3" s="8">
        <v>999</v>
      </c>
      <c r="B3" t="s">
        <v>723</v>
      </c>
      <c r="C3">
        <v>87.5</v>
      </c>
      <c r="D3">
        <v>87.7</v>
      </c>
      <c r="E3">
        <v>88</v>
      </c>
      <c r="F3">
        <v>88.1</v>
      </c>
      <c r="G3">
        <v>88.2</v>
      </c>
      <c r="H3">
        <v>87.8</v>
      </c>
    </row>
    <row r="4" spans="1:8">
      <c r="A4" s="8">
        <v>10180</v>
      </c>
      <c r="B4" t="s">
        <v>338</v>
      </c>
      <c r="C4">
        <v>91.2</v>
      </c>
      <c r="D4">
        <v>91.5</v>
      </c>
      <c r="E4">
        <v>90.9</v>
      </c>
      <c r="F4">
        <v>91.2</v>
      </c>
      <c r="G4">
        <v>90.9</v>
      </c>
      <c r="H4">
        <v>91.4</v>
      </c>
    </row>
    <row r="5" spans="1:8">
      <c r="A5" s="8">
        <v>10420</v>
      </c>
      <c r="B5" t="s">
        <v>339</v>
      </c>
      <c r="C5">
        <v>90.4</v>
      </c>
      <c r="D5">
        <v>90.3</v>
      </c>
      <c r="E5">
        <v>90.5</v>
      </c>
      <c r="F5">
        <v>90.1</v>
      </c>
      <c r="G5">
        <v>89.6</v>
      </c>
      <c r="H5">
        <v>88.8</v>
      </c>
    </row>
    <row r="6" spans="1:8">
      <c r="A6" s="8">
        <v>10500</v>
      </c>
      <c r="B6" t="s">
        <v>340</v>
      </c>
      <c r="C6">
        <v>82.7</v>
      </c>
      <c r="D6">
        <v>83.1</v>
      </c>
      <c r="E6">
        <v>83.9</v>
      </c>
      <c r="F6">
        <v>84.1</v>
      </c>
      <c r="G6">
        <v>84.4</v>
      </c>
      <c r="H6">
        <v>84.6</v>
      </c>
    </row>
    <row r="7" spans="1:8">
      <c r="A7" s="8">
        <v>10540</v>
      </c>
      <c r="B7" t="s">
        <v>724</v>
      </c>
      <c r="C7">
        <v>94.6</v>
      </c>
      <c r="D7">
        <v>94.7</v>
      </c>
      <c r="E7">
        <v>94</v>
      </c>
      <c r="F7">
        <v>94.8</v>
      </c>
      <c r="G7">
        <v>93.7</v>
      </c>
      <c r="H7">
        <v>93.1</v>
      </c>
    </row>
    <row r="8" spans="1:8">
      <c r="A8" s="8">
        <v>10580</v>
      </c>
      <c r="B8" t="s">
        <v>342</v>
      </c>
      <c r="C8">
        <v>100.6</v>
      </c>
      <c r="D8">
        <v>100.9</v>
      </c>
      <c r="E8">
        <v>100.8</v>
      </c>
      <c r="F8">
        <v>100.4</v>
      </c>
      <c r="G8">
        <v>99.6</v>
      </c>
      <c r="H8">
        <v>99.1</v>
      </c>
    </row>
    <row r="9" spans="1:8">
      <c r="A9" s="8">
        <v>10740</v>
      </c>
      <c r="B9" t="s">
        <v>343</v>
      </c>
      <c r="C9">
        <v>95.7</v>
      </c>
      <c r="D9">
        <v>96</v>
      </c>
      <c r="E9">
        <v>96.4</v>
      </c>
      <c r="F9">
        <v>96.8</v>
      </c>
      <c r="G9">
        <v>97.4</v>
      </c>
      <c r="H9">
        <v>97.2</v>
      </c>
    </row>
    <row r="10" spans="1:8">
      <c r="A10" s="8">
        <v>10780</v>
      </c>
      <c r="B10" t="s">
        <v>344</v>
      </c>
      <c r="C10">
        <v>87.7</v>
      </c>
      <c r="D10">
        <v>87.8</v>
      </c>
      <c r="E10">
        <v>88.3</v>
      </c>
      <c r="F10">
        <v>88.6</v>
      </c>
      <c r="G10">
        <v>87.9</v>
      </c>
      <c r="H10">
        <v>87.7</v>
      </c>
    </row>
    <row r="11" spans="1:8">
      <c r="A11" s="8">
        <v>10900</v>
      </c>
      <c r="B11" t="s">
        <v>345</v>
      </c>
      <c r="C11">
        <v>100.6</v>
      </c>
      <c r="D11">
        <v>101.2</v>
      </c>
      <c r="E11">
        <v>101.3</v>
      </c>
      <c r="F11">
        <v>101.1</v>
      </c>
      <c r="G11">
        <v>100.4</v>
      </c>
      <c r="H11">
        <v>99.9</v>
      </c>
    </row>
    <row r="12" spans="1:8">
      <c r="A12" s="8">
        <v>11020</v>
      </c>
      <c r="B12" t="s">
        <v>346</v>
      </c>
      <c r="C12">
        <v>91.1</v>
      </c>
      <c r="D12">
        <v>91.1</v>
      </c>
      <c r="E12">
        <v>90.4</v>
      </c>
      <c r="F12">
        <v>90.6</v>
      </c>
      <c r="G12">
        <v>90.4</v>
      </c>
      <c r="H12">
        <v>91.6</v>
      </c>
    </row>
    <row r="13" spans="1:8">
      <c r="A13" s="8">
        <v>11100</v>
      </c>
      <c r="B13" t="s">
        <v>347</v>
      </c>
      <c r="C13">
        <v>93.3</v>
      </c>
      <c r="D13">
        <v>93.1</v>
      </c>
      <c r="E13">
        <v>93.1</v>
      </c>
      <c r="F13">
        <v>92.9</v>
      </c>
      <c r="G13">
        <v>93.1</v>
      </c>
      <c r="H13">
        <v>93</v>
      </c>
    </row>
    <row r="14" spans="1:8">
      <c r="A14" s="8">
        <v>11180</v>
      </c>
      <c r="B14" t="s">
        <v>348</v>
      </c>
      <c r="C14">
        <v>92</v>
      </c>
      <c r="D14">
        <v>91.5</v>
      </c>
      <c r="E14">
        <v>91.5</v>
      </c>
      <c r="F14">
        <v>91</v>
      </c>
      <c r="G14">
        <v>90.2</v>
      </c>
      <c r="H14">
        <v>89.7</v>
      </c>
    </row>
    <row r="15" spans="1:8">
      <c r="A15" s="8">
        <v>11260</v>
      </c>
      <c r="B15" t="s">
        <v>349</v>
      </c>
      <c r="C15">
        <v>107.9</v>
      </c>
      <c r="D15">
        <v>108.8</v>
      </c>
      <c r="E15">
        <v>108.5</v>
      </c>
      <c r="F15">
        <v>108.7</v>
      </c>
      <c r="G15">
        <v>108.4</v>
      </c>
      <c r="H15">
        <v>108.4</v>
      </c>
    </row>
    <row r="16" spans="1:8">
      <c r="A16" s="8">
        <v>11460</v>
      </c>
      <c r="B16" t="s">
        <v>350</v>
      </c>
      <c r="C16">
        <v>101.7</v>
      </c>
      <c r="D16">
        <v>101.7</v>
      </c>
      <c r="E16">
        <v>101.5</v>
      </c>
      <c r="F16">
        <v>101.4</v>
      </c>
      <c r="G16">
        <v>101.5</v>
      </c>
      <c r="H16">
        <v>101.7</v>
      </c>
    </row>
    <row r="17" spans="1:8">
      <c r="A17" s="8">
        <v>11500</v>
      </c>
      <c r="B17" t="s">
        <v>725</v>
      </c>
      <c r="C17">
        <v>84.8</v>
      </c>
      <c r="D17">
        <v>84</v>
      </c>
      <c r="E17">
        <v>84.3</v>
      </c>
      <c r="F17">
        <v>84.2</v>
      </c>
      <c r="G17">
        <v>85.1</v>
      </c>
      <c r="H17">
        <v>85</v>
      </c>
    </row>
    <row r="18" spans="1:8">
      <c r="A18" s="8">
        <v>11540</v>
      </c>
      <c r="B18" t="s">
        <v>352</v>
      </c>
      <c r="C18">
        <v>90.5</v>
      </c>
      <c r="D18">
        <v>91.1</v>
      </c>
      <c r="E18">
        <v>91.3</v>
      </c>
      <c r="F18">
        <v>92.2</v>
      </c>
      <c r="G18">
        <v>93</v>
      </c>
      <c r="H18">
        <v>93.4</v>
      </c>
    </row>
    <row r="19" spans="1:8">
      <c r="A19" s="8">
        <v>11700</v>
      </c>
      <c r="B19" t="s">
        <v>353</v>
      </c>
      <c r="C19">
        <v>92.6</v>
      </c>
      <c r="D19">
        <v>92.7</v>
      </c>
      <c r="E19">
        <v>92.9</v>
      </c>
      <c r="F19">
        <v>93.1</v>
      </c>
      <c r="G19">
        <v>92.6</v>
      </c>
      <c r="H19">
        <v>92.2</v>
      </c>
    </row>
    <row r="20" spans="1:8">
      <c r="A20" s="8">
        <v>12020</v>
      </c>
      <c r="B20" t="s">
        <v>354</v>
      </c>
      <c r="C20">
        <v>91.1</v>
      </c>
      <c r="D20">
        <v>90.9</v>
      </c>
      <c r="E20">
        <v>91.8</v>
      </c>
      <c r="F20">
        <v>91.9</v>
      </c>
      <c r="G20">
        <v>91.8</v>
      </c>
      <c r="H20">
        <v>91.5</v>
      </c>
    </row>
    <row r="21" spans="1:8">
      <c r="A21" s="8">
        <v>12060</v>
      </c>
      <c r="B21" t="s">
        <v>726</v>
      </c>
      <c r="C21">
        <v>96.8</v>
      </c>
      <c r="D21">
        <v>96.7</v>
      </c>
      <c r="E21">
        <v>96.5</v>
      </c>
      <c r="F21">
        <v>96.1</v>
      </c>
      <c r="G21">
        <v>96</v>
      </c>
      <c r="H21">
        <v>95.9</v>
      </c>
    </row>
    <row r="22" spans="1:8">
      <c r="A22" s="8">
        <v>12100</v>
      </c>
      <c r="B22" t="s">
        <v>356</v>
      </c>
      <c r="C22">
        <v>102</v>
      </c>
      <c r="D22">
        <v>103.3</v>
      </c>
      <c r="E22">
        <v>104.5</v>
      </c>
      <c r="F22">
        <v>106</v>
      </c>
      <c r="G22">
        <v>106.7</v>
      </c>
      <c r="H22">
        <v>107.1</v>
      </c>
    </row>
    <row r="23" spans="1:8">
      <c r="A23" s="8">
        <v>12220</v>
      </c>
      <c r="B23" t="s">
        <v>357</v>
      </c>
      <c r="C23">
        <v>84.4</v>
      </c>
      <c r="D23">
        <v>84.7</v>
      </c>
      <c r="E23">
        <v>84.7</v>
      </c>
      <c r="F23">
        <v>86.1</v>
      </c>
      <c r="G23">
        <v>87</v>
      </c>
      <c r="H23">
        <v>86.8</v>
      </c>
    </row>
    <row r="24" spans="1:8">
      <c r="A24" s="8">
        <v>12260</v>
      </c>
      <c r="B24" t="s">
        <v>358</v>
      </c>
      <c r="C24">
        <v>88.6</v>
      </c>
      <c r="D24">
        <v>88.3</v>
      </c>
      <c r="E24">
        <v>88.6</v>
      </c>
      <c r="F24">
        <v>88.8</v>
      </c>
      <c r="G24">
        <v>89.7</v>
      </c>
      <c r="H24">
        <v>89.6</v>
      </c>
    </row>
    <row r="25" spans="1:8">
      <c r="A25" s="8">
        <v>12420</v>
      </c>
      <c r="B25" t="s">
        <v>727</v>
      </c>
      <c r="C25">
        <v>100.5</v>
      </c>
      <c r="D25">
        <v>100.1</v>
      </c>
      <c r="E25">
        <v>99.7</v>
      </c>
      <c r="F25">
        <v>99</v>
      </c>
      <c r="G25">
        <v>98.6</v>
      </c>
      <c r="H25">
        <v>98.5</v>
      </c>
    </row>
    <row r="26" spans="1:8">
      <c r="A26" s="8">
        <v>12540</v>
      </c>
      <c r="B26" t="s">
        <v>360</v>
      </c>
      <c r="C26">
        <v>96</v>
      </c>
      <c r="D26">
        <v>96.4</v>
      </c>
      <c r="E26">
        <v>96.9</v>
      </c>
      <c r="F26">
        <v>97.4</v>
      </c>
      <c r="G26">
        <v>98.1</v>
      </c>
      <c r="H26">
        <v>98</v>
      </c>
    </row>
    <row r="27" spans="1:8">
      <c r="A27" s="8">
        <v>12580</v>
      </c>
      <c r="B27" t="s">
        <v>361</v>
      </c>
      <c r="C27">
        <v>107.2</v>
      </c>
      <c r="D27">
        <v>107.4</v>
      </c>
      <c r="E27">
        <v>107.6</v>
      </c>
      <c r="F27">
        <v>107.4</v>
      </c>
      <c r="G27">
        <v>107.3</v>
      </c>
      <c r="H27">
        <v>107.6</v>
      </c>
    </row>
    <row r="28" spans="1:8">
      <c r="A28" s="8">
        <v>12620</v>
      </c>
      <c r="B28" t="s">
        <v>362</v>
      </c>
      <c r="C28">
        <v>96.3</v>
      </c>
      <c r="D28">
        <v>96.2</v>
      </c>
      <c r="E28">
        <v>97.1</v>
      </c>
      <c r="F28">
        <v>96.9</v>
      </c>
      <c r="G28">
        <v>97.2</v>
      </c>
      <c r="H28">
        <v>96.6</v>
      </c>
    </row>
    <row r="29" spans="1:8">
      <c r="A29" s="8">
        <v>12700</v>
      </c>
      <c r="B29" t="s">
        <v>363</v>
      </c>
      <c r="C29">
        <v>104.7</v>
      </c>
      <c r="D29">
        <v>104.2</v>
      </c>
      <c r="E29">
        <v>103.4</v>
      </c>
      <c r="F29">
        <v>103</v>
      </c>
      <c r="G29">
        <v>102.1</v>
      </c>
      <c r="H29">
        <v>102.1</v>
      </c>
    </row>
    <row r="30" spans="1:8">
      <c r="A30" s="8">
        <v>12940</v>
      </c>
      <c r="B30" t="s">
        <v>364</v>
      </c>
      <c r="C30">
        <v>92.6</v>
      </c>
      <c r="D30">
        <v>93</v>
      </c>
      <c r="E30">
        <v>92.9</v>
      </c>
      <c r="F30">
        <v>93.1</v>
      </c>
      <c r="G30">
        <v>93</v>
      </c>
      <c r="H30">
        <v>93.1</v>
      </c>
    </row>
    <row r="31" spans="1:8">
      <c r="A31" s="8">
        <v>12980</v>
      </c>
      <c r="B31" t="s">
        <v>365</v>
      </c>
      <c r="C31">
        <v>89</v>
      </c>
      <c r="D31">
        <v>89.8</v>
      </c>
      <c r="E31">
        <v>90</v>
      </c>
      <c r="F31">
        <v>90.8</v>
      </c>
      <c r="G31">
        <v>90.8</v>
      </c>
      <c r="H31">
        <v>90.8</v>
      </c>
    </row>
    <row r="32" spans="1:8">
      <c r="A32" s="8">
        <v>13020</v>
      </c>
      <c r="B32" t="s">
        <v>366</v>
      </c>
      <c r="C32">
        <v>85.9</v>
      </c>
      <c r="D32">
        <v>86.3</v>
      </c>
      <c r="E32">
        <v>87.6</v>
      </c>
      <c r="F32">
        <v>89.3</v>
      </c>
      <c r="G32">
        <v>89.8</v>
      </c>
      <c r="H32">
        <v>89</v>
      </c>
    </row>
    <row r="33" spans="1:8">
      <c r="A33" s="8">
        <v>13140</v>
      </c>
      <c r="B33" t="s">
        <v>367</v>
      </c>
      <c r="C33">
        <v>89.6</v>
      </c>
      <c r="D33">
        <v>89.9</v>
      </c>
      <c r="E33">
        <v>90.3</v>
      </c>
      <c r="F33">
        <v>90.1</v>
      </c>
      <c r="G33">
        <v>90.6</v>
      </c>
      <c r="H33">
        <v>90.2</v>
      </c>
    </row>
    <row r="34" spans="1:8">
      <c r="A34" s="8">
        <v>13220</v>
      </c>
      <c r="B34" t="s">
        <v>368</v>
      </c>
      <c r="C34">
        <v>75.3</v>
      </c>
      <c r="D34">
        <v>78.5</v>
      </c>
      <c r="E34">
        <v>79.099999999999994</v>
      </c>
      <c r="F34">
        <v>78.900000000000006</v>
      </c>
      <c r="G34">
        <v>77.400000000000006</v>
      </c>
      <c r="H34">
        <v>76.599999999999994</v>
      </c>
    </row>
    <row r="35" spans="1:8">
      <c r="A35" s="8">
        <v>13380</v>
      </c>
      <c r="B35" t="s">
        <v>369</v>
      </c>
      <c r="C35">
        <v>98.8</v>
      </c>
      <c r="D35">
        <v>99</v>
      </c>
      <c r="E35">
        <v>99.4</v>
      </c>
      <c r="F35">
        <v>99.7</v>
      </c>
      <c r="G35">
        <v>100.4</v>
      </c>
      <c r="H35">
        <v>99.9</v>
      </c>
    </row>
    <row r="36" spans="1:8">
      <c r="A36" s="8">
        <v>13460</v>
      </c>
      <c r="B36" t="s">
        <v>728</v>
      </c>
      <c r="C36">
        <v>100.2</v>
      </c>
      <c r="D36">
        <v>99.1</v>
      </c>
      <c r="E36">
        <v>97.3</v>
      </c>
      <c r="F36">
        <v>96.9</v>
      </c>
      <c r="G36">
        <v>96.1</v>
      </c>
      <c r="H36">
        <v>95.4</v>
      </c>
    </row>
    <row r="37" spans="1:8">
      <c r="A37" s="8">
        <v>13740</v>
      </c>
      <c r="B37" t="s">
        <v>371</v>
      </c>
      <c r="C37">
        <v>97.3</v>
      </c>
      <c r="D37">
        <v>97.2</v>
      </c>
      <c r="E37">
        <v>97.9</v>
      </c>
      <c r="F37">
        <v>97.3</v>
      </c>
      <c r="G37">
        <v>97.4</v>
      </c>
      <c r="H37">
        <v>95.8</v>
      </c>
    </row>
    <row r="38" spans="1:8">
      <c r="A38" s="8">
        <v>13780</v>
      </c>
      <c r="B38" t="s">
        <v>372</v>
      </c>
      <c r="C38">
        <v>96.3</v>
      </c>
      <c r="D38">
        <v>96.3</v>
      </c>
      <c r="E38">
        <v>96</v>
      </c>
      <c r="F38">
        <v>95.7</v>
      </c>
      <c r="G38">
        <v>95.2</v>
      </c>
      <c r="H38">
        <v>95.5</v>
      </c>
    </row>
    <row r="39" spans="1:8">
      <c r="A39" s="8">
        <v>13820</v>
      </c>
      <c r="B39" t="s">
        <v>373</v>
      </c>
      <c r="C39">
        <v>88.8</v>
      </c>
      <c r="D39">
        <v>89</v>
      </c>
      <c r="E39">
        <v>89.3</v>
      </c>
      <c r="F39">
        <v>89.6</v>
      </c>
      <c r="G39">
        <v>89.8</v>
      </c>
      <c r="H39">
        <v>90</v>
      </c>
    </row>
    <row r="40" spans="1:8">
      <c r="A40" s="8">
        <v>13900</v>
      </c>
      <c r="B40" t="s">
        <v>374</v>
      </c>
      <c r="C40">
        <v>93</v>
      </c>
      <c r="D40">
        <v>93</v>
      </c>
      <c r="E40">
        <v>93</v>
      </c>
      <c r="F40">
        <v>93.5</v>
      </c>
      <c r="G40">
        <v>93.2</v>
      </c>
      <c r="H40">
        <v>92.4</v>
      </c>
    </row>
    <row r="41" spans="1:8">
      <c r="A41" s="8">
        <v>13980</v>
      </c>
      <c r="B41" t="s">
        <v>729</v>
      </c>
      <c r="C41">
        <v>88.5</v>
      </c>
      <c r="D41">
        <v>88.5</v>
      </c>
      <c r="E41">
        <v>89.2</v>
      </c>
      <c r="F41">
        <v>88.3</v>
      </c>
      <c r="G41">
        <v>89</v>
      </c>
      <c r="H41">
        <v>88.9</v>
      </c>
    </row>
    <row r="42" spans="1:8">
      <c r="A42" s="8">
        <v>14010</v>
      </c>
      <c r="B42" t="s">
        <v>376</v>
      </c>
      <c r="C42">
        <v>92.3</v>
      </c>
      <c r="D42">
        <v>93</v>
      </c>
      <c r="E42">
        <v>93</v>
      </c>
      <c r="F42">
        <v>93.8</v>
      </c>
      <c r="G42">
        <v>93.7</v>
      </c>
      <c r="H42">
        <v>93.9</v>
      </c>
    </row>
    <row r="43" spans="1:8">
      <c r="A43" s="8">
        <v>14020</v>
      </c>
      <c r="B43" t="s">
        <v>377</v>
      </c>
      <c r="C43">
        <v>92.5</v>
      </c>
      <c r="D43">
        <v>92.9</v>
      </c>
      <c r="E43">
        <v>93.6</v>
      </c>
      <c r="F43">
        <v>94.7</v>
      </c>
      <c r="G43">
        <v>95.5</v>
      </c>
      <c r="H43">
        <v>95.1</v>
      </c>
    </row>
    <row r="44" spans="1:8">
      <c r="A44" s="8">
        <v>14100</v>
      </c>
      <c r="B44" t="s">
        <v>378</v>
      </c>
      <c r="C44">
        <v>93.5</v>
      </c>
      <c r="D44">
        <v>93.5</v>
      </c>
      <c r="E44">
        <v>94.7</v>
      </c>
      <c r="F44">
        <v>93.7</v>
      </c>
      <c r="G44">
        <v>92.5</v>
      </c>
      <c r="H44">
        <v>92.6</v>
      </c>
    </row>
    <row r="45" spans="1:8">
      <c r="A45" s="8">
        <v>14260</v>
      </c>
      <c r="B45" t="s">
        <v>379</v>
      </c>
      <c r="C45">
        <v>94.2</v>
      </c>
      <c r="D45">
        <v>94.5</v>
      </c>
      <c r="E45">
        <v>94.3</v>
      </c>
      <c r="F45">
        <v>94.9</v>
      </c>
      <c r="G45">
        <v>95.3</v>
      </c>
      <c r="H45">
        <v>95.4</v>
      </c>
    </row>
    <row r="46" spans="1:8">
      <c r="A46" s="8">
        <v>14460</v>
      </c>
      <c r="B46" t="s">
        <v>380</v>
      </c>
      <c r="C46">
        <v>111.8</v>
      </c>
      <c r="D46">
        <v>111.4</v>
      </c>
      <c r="E46">
        <v>110.9</v>
      </c>
      <c r="F46">
        <v>110.2</v>
      </c>
      <c r="G46">
        <v>110.1</v>
      </c>
      <c r="H46">
        <v>110.9</v>
      </c>
    </row>
    <row r="47" spans="1:8">
      <c r="A47" s="8">
        <v>14500</v>
      </c>
      <c r="B47" t="s">
        <v>381</v>
      </c>
      <c r="C47">
        <v>108.7</v>
      </c>
      <c r="D47">
        <v>108.4</v>
      </c>
      <c r="E47">
        <v>108.7</v>
      </c>
      <c r="F47">
        <v>108.8</v>
      </c>
      <c r="G47">
        <v>109.6</v>
      </c>
      <c r="H47">
        <v>108.6</v>
      </c>
    </row>
    <row r="48" spans="1:8">
      <c r="A48" s="8">
        <v>14540</v>
      </c>
      <c r="B48" t="s">
        <v>382</v>
      </c>
      <c r="C48">
        <v>85.2</v>
      </c>
      <c r="D48">
        <v>85.2</v>
      </c>
      <c r="E48">
        <v>85.6</v>
      </c>
      <c r="F48">
        <v>85.9</v>
      </c>
      <c r="G48">
        <v>85.9</v>
      </c>
      <c r="H48">
        <v>85.4</v>
      </c>
    </row>
    <row r="49" spans="1:8">
      <c r="A49" s="8">
        <v>14740</v>
      </c>
      <c r="B49" t="s">
        <v>730</v>
      </c>
      <c r="C49">
        <v>107.2</v>
      </c>
      <c r="D49">
        <v>106.8</v>
      </c>
      <c r="E49">
        <v>106.8</v>
      </c>
      <c r="F49">
        <v>106.3</v>
      </c>
      <c r="G49">
        <v>105.9</v>
      </c>
      <c r="H49">
        <v>104.9</v>
      </c>
    </row>
    <row r="50" spans="1:8">
      <c r="A50" s="8">
        <v>14860</v>
      </c>
      <c r="B50" t="s">
        <v>384</v>
      </c>
      <c r="C50">
        <v>119.1</v>
      </c>
      <c r="D50">
        <v>119.4</v>
      </c>
      <c r="E50">
        <v>118.6</v>
      </c>
      <c r="F50">
        <v>118.9</v>
      </c>
      <c r="G50">
        <v>119.5</v>
      </c>
      <c r="H50">
        <v>120.6</v>
      </c>
    </row>
    <row r="51" spans="1:8">
      <c r="A51" s="8">
        <v>15180</v>
      </c>
      <c r="B51" t="s">
        <v>385</v>
      </c>
      <c r="C51">
        <v>83.6</v>
      </c>
      <c r="D51">
        <v>83.8</v>
      </c>
      <c r="E51">
        <v>84</v>
      </c>
      <c r="F51">
        <v>84.9</v>
      </c>
      <c r="G51">
        <v>85.3</v>
      </c>
      <c r="H51">
        <v>85</v>
      </c>
    </row>
    <row r="52" spans="1:8">
      <c r="A52" s="8">
        <v>15260</v>
      </c>
      <c r="B52" t="s">
        <v>386</v>
      </c>
      <c r="C52">
        <v>86.2</v>
      </c>
      <c r="D52">
        <v>85.6</v>
      </c>
      <c r="E52">
        <v>86.4</v>
      </c>
      <c r="F52">
        <v>85.8</v>
      </c>
      <c r="G52">
        <v>86</v>
      </c>
      <c r="H52">
        <v>85.6</v>
      </c>
    </row>
    <row r="53" spans="1:8">
      <c r="A53" s="8">
        <v>15380</v>
      </c>
      <c r="B53" t="s">
        <v>731</v>
      </c>
      <c r="C53">
        <v>94.9</v>
      </c>
      <c r="D53">
        <v>94.8</v>
      </c>
      <c r="E53">
        <v>95</v>
      </c>
      <c r="F53">
        <v>94.6</v>
      </c>
      <c r="G53">
        <v>94.2</v>
      </c>
      <c r="H53">
        <v>93.7</v>
      </c>
    </row>
    <row r="54" spans="1:8">
      <c r="A54" s="8">
        <v>15500</v>
      </c>
      <c r="B54" t="s">
        <v>388</v>
      </c>
      <c r="C54">
        <v>89.1</v>
      </c>
      <c r="D54">
        <v>89.5</v>
      </c>
      <c r="E54">
        <v>90.1</v>
      </c>
      <c r="F54">
        <v>90.2</v>
      </c>
      <c r="G54">
        <v>90.2</v>
      </c>
      <c r="H54">
        <v>89.8</v>
      </c>
    </row>
    <row r="55" spans="1:8">
      <c r="A55" s="8">
        <v>15540</v>
      </c>
      <c r="B55" t="s">
        <v>389</v>
      </c>
      <c r="C55">
        <v>105</v>
      </c>
      <c r="D55">
        <v>105</v>
      </c>
      <c r="E55">
        <v>104.4</v>
      </c>
      <c r="F55">
        <v>103.9</v>
      </c>
      <c r="G55">
        <v>102.6</v>
      </c>
      <c r="H55">
        <v>102</v>
      </c>
    </row>
    <row r="56" spans="1:8">
      <c r="A56" s="8">
        <v>15680</v>
      </c>
      <c r="B56" t="s">
        <v>390</v>
      </c>
      <c r="C56">
        <v>98.8</v>
      </c>
      <c r="D56">
        <v>100.4</v>
      </c>
      <c r="E56">
        <v>98.7</v>
      </c>
      <c r="F56">
        <v>98.9</v>
      </c>
      <c r="G56">
        <v>98.8</v>
      </c>
      <c r="H56">
        <v>99.2</v>
      </c>
    </row>
    <row r="57" spans="1:8">
      <c r="A57" s="8">
        <v>15940</v>
      </c>
      <c r="B57" t="s">
        <v>391</v>
      </c>
      <c r="C57">
        <v>87.3</v>
      </c>
      <c r="D57">
        <v>87.7</v>
      </c>
      <c r="E57">
        <v>88</v>
      </c>
      <c r="F57">
        <v>88.9</v>
      </c>
      <c r="G57">
        <v>89.1</v>
      </c>
      <c r="H57">
        <v>89.4</v>
      </c>
    </row>
    <row r="58" spans="1:8">
      <c r="A58" s="8">
        <v>15980</v>
      </c>
      <c r="B58" t="s">
        <v>392</v>
      </c>
      <c r="C58">
        <v>96.7</v>
      </c>
      <c r="D58">
        <v>96</v>
      </c>
      <c r="E58">
        <v>95.4</v>
      </c>
      <c r="F58">
        <v>94.9</v>
      </c>
      <c r="G58">
        <v>95.1</v>
      </c>
      <c r="H58">
        <v>95.2</v>
      </c>
    </row>
    <row r="59" spans="1:8">
      <c r="A59" s="8">
        <v>16020</v>
      </c>
      <c r="B59" t="s">
        <v>393</v>
      </c>
      <c r="C59">
        <v>82.4</v>
      </c>
      <c r="D59">
        <v>82.6</v>
      </c>
      <c r="E59">
        <v>83.1</v>
      </c>
      <c r="F59">
        <v>84.2</v>
      </c>
      <c r="G59">
        <v>84.4</v>
      </c>
      <c r="H59">
        <v>84</v>
      </c>
    </row>
    <row r="60" spans="1:8">
      <c r="A60" s="8">
        <v>16060</v>
      </c>
      <c r="B60" t="s">
        <v>394</v>
      </c>
      <c r="C60">
        <v>81.900000000000006</v>
      </c>
      <c r="D60">
        <v>83.6</v>
      </c>
      <c r="E60">
        <v>84.2</v>
      </c>
      <c r="F60">
        <v>84.7</v>
      </c>
      <c r="G60">
        <v>84.8</v>
      </c>
      <c r="H60">
        <v>84.4</v>
      </c>
    </row>
    <row r="61" spans="1:8">
      <c r="A61" s="8">
        <v>16180</v>
      </c>
      <c r="B61" t="s">
        <v>395</v>
      </c>
      <c r="C61">
        <v>96.1</v>
      </c>
      <c r="D61">
        <v>95.7</v>
      </c>
      <c r="E61">
        <v>95.8</v>
      </c>
      <c r="F61">
        <v>96.7</v>
      </c>
      <c r="G61">
        <v>97.3</v>
      </c>
      <c r="H61">
        <v>97.1</v>
      </c>
    </row>
    <row r="62" spans="1:8">
      <c r="A62" s="8">
        <v>16220</v>
      </c>
      <c r="B62" t="s">
        <v>396</v>
      </c>
      <c r="C62">
        <v>96.3</v>
      </c>
      <c r="D62">
        <v>97.2</v>
      </c>
      <c r="E62">
        <v>97.1</v>
      </c>
      <c r="F62">
        <v>97.6</v>
      </c>
      <c r="G62">
        <v>98.5</v>
      </c>
      <c r="H62">
        <v>98.3</v>
      </c>
    </row>
    <row r="63" spans="1:8">
      <c r="A63" s="8">
        <v>16300</v>
      </c>
      <c r="B63" t="s">
        <v>397</v>
      </c>
      <c r="C63">
        <v>89.1</v>
      </c>
      <c r="D63">
        <v>88.6</v>
      </c>
      <c r="E63">
        <v>88.9</v>
      </c>
      <c r="F63">
        <v>90.1</v>
      </c>
      <c r="G63">
        <v>91.1</v>
      </c>
      <c r="H63">
        <v>91.6</v>
      </c>
    </row>
    <row r="64" spans="1:8">
      <c r="A64" s="8">
        <v>16540</v>
      </c>
      <c r="B64" t="s">
        <v>398</v>
      </c>
      <c r="C64">
        <v>94.8</v>
      </c>
      <c r="D64">
        <v>94.6</v>
      </c>
      <c r="E64">
        <v>94.9</v>
      </c>
      <c r="F64">
        <v>95.3</v>
      </c>
      <c r="G64">
        <v>94.7</v>
      </c>
      <c r="H64">
        <v>94.4</v>
      </c>
    </row>
    <row r="65" spans="1:8">
      <c r="A65" s="8">
        <v>16580</v>
      </c>
      <c r="B65" t="s">
        <v>399</v>
      </c>
      <c r="C65">
        <v>93.1</v>
      </c>
      <c r="D65">
        <v>92.9</v>
      </c>
      <c r="E65">
        <v>92.9</v>
      </c>
      <c r="F65">
        <v>93</v>
      </c>
      <c r="G65">
        <v>93.9</v>
      </c>
      <c r="H65">
        <v>93.9</v>
      </c>
    </row>
    <row r="66" spans="1:8">
      <c r="A66" s="8">
        <v>16620</v>
      </c>
      <c r="B66" t="s">
        <v>400</v>
      </c>
      <c r="C66">
        <v>86.2</v>
      </c>
      <c r="D66">
        <v>87.2</v>
      </c>
      <c r="E66">
        <v>87.4</v>
      </c>
      <c r="F66">
        <v>88.5</v>
      </c>
      <c r="G66">
        <v>88.9</v>
      </c>
      <c r="H66">
        <v>89.9</v>
      </c>
    </row>
    <row r="67" spans="1:8">
      <c r="A67" s="8">
        <v>16700</v>
      </c>
      <c r="B67" t="s">
        <v>401</v>
      </c>
      <c r="C67">
        <v>96.2</v>
      </c>
      <c r="D67">
        <v>96.3</v>
      </c>
      <c r="E67">
        <v>96.2</v>
      </c>
      <c r="F67">
        <v>96.2</v>
      </c>
      <c r="G67">
        <v>96</v>
      </c>
      <c r="H67">
        <v>95.8</v>
      </c>
    </row>
    <row r="68" spans="1:8">
      <c r="A68" s="8">
        <v>16740</v>
      </c>
      <c r="B68" t="s">
        <v>402</v>
      </c>
      <c r="C68">
        <v>93.8</v>
      </c>
      <c r="D68">
        <v>93.6</v>
      </c>
      <c r="E68">
        <v>93.5</v>
      </c>
      <c r="F68">
        <v>93.5</v>
      </c>
      <c r="G68">
        <v>93.4</v>
      </c>
      <c r="H68">
        <v>93.3</v>
      </c>
    </row>
    <row r="69" spans="1:8">
      <c r="A69" s="8">
        <v>16820</v>
      </c>
      <c r="B69" t="s">
        <v>403</v>
      </c>
      <c r="C69">
        <v>98.2</v>
      </c>
      <c r="D69">
        <v>98</v>
      </c>
      <c r="E69">
        <v>98.1</v>
      </c>
      <c r="F69">
        <v>97.8</v>
      </c>
      <c r="G69">
        <v>98.4</v>
      </c>
      <c r="H69">
        <v>98.2</v>
      </c>
    </row>
    <row r="70" spans="1:8">
      <c r="A70" s="8">
        <v>16860</v>
      </c>
      <c r="B70" t="s">
        <v>404</v>
      </c>
      <c r="C70">
        <v>89.4</v>
      </c>
      <c r="D70">
        <v>89.4</v>
      </c>
      <c r="E70">
        <v>90</v>
      </c>
      <c r="F70">
        <v>90.2</v>
      </c>
      <c r="G70">
        <v>90.4</v>
      </c>
      <c r="H70">
        <v>90.5</v>
      </c>
    </row>
    <row r="71" spans="1:8">
      <c r="A71" s="8">
        <v>16940</v>
      </c>
      <c r="B71" t="s">
        <v>405</v>
      </c>
      <c r="C71">
        <v>96.8</v>
      </c>
      <c r="D71">
        <v>97.1</v>
      </c>
      <c r="E71">
        <v>97.1</v>
      </c>
      <c r="F71">
        <v>97.1</v>
      </c>
      <c r="G71">
        <v>97.9</v>
      </c>
      <c r="H71">
        <v>96.8</v>
      </c>
    </row>
    <row r="72" spans="1:8">
      <c r="A72" s="8">
        <v>16980</v>
      </c>
      <c r="B72" t="s">
        <v>406</v>
      </c>
      <c r="C72">
        <v>103.4</v>
      </c>
      <c r="D72">
        <v>103.6</v>
      </c>
      <c r="E72">
        <v>103.7</v>
      </c>
      <c r="F72">
        <v>103.8</v>
      </c>
      <c r="G72">
        <v>104.5</v>
      </c>
      <c r="H72">
        <v>106.3</v>
      </c>
    </row>
    <row r="73" spans="1:8">
      <c r="A73" s="8">
        <v>17020</v>
      </c>
      <c r="B73" t="s">
        <v>407</v>
      </c>
      <c r="C73">
        <v>98.7</v>
      </c>
      <c r="D73">
        <v>98.6</v>
      </c>
      <c r="E73">
        <v>98.8</v>
      </c>
      <c r="F73">
        <v>99.7</v>
      </c>
      <c r="G73">
        <v>100.6</v>
      </c>
      <c r="H73">
        <v>100.7</v>
      </c>
    </row>
    <row r="74" spans="1:8">
      <c r="A74" s="8">
        <v>17140</v>
      </c>
      <c r="B74" t="s">
        <v>408</v>
      </c>
      <c r="C74">
        <v>90</v>
      </c>
      <c r="D74">
        <v>89.9</v>
      </c>
      <c r="E74">
        <v>90.1</v>
      </c>
      <c r="F74">
        <v>89.9</v>
      </c>
      <c r="G74">
        <v>89.6</v>
      </c>
      <c r="H74">
        <v>90.3</v>
      </c>
    </row>
    <row r="75" spans="1:8">
      <c r="A75" s="8">
        <v>17300</v>
      </c>
      <c r="B75" t="s">
        <v>409</v>
      </c>
      <c r="C75">
        <v>90.2</v>
      </c>
      <c r="D75">
        <v>90.5</v>
      </c>
      <c r="E75">
        <v>91</v>
      </c>
      <c r="F75">
        <v>91</v>
      </c>
      <c r="G75">
        <v>91.4</v>
      </c>
      <c r="H75">
        <v>91.1</v>
      </c>
    </row>
    <row r="76" spans="1:8">
      <c r="A76" s="8">
        <v>17420</v>
      </c>
      <c r="B76" t="s">
        <v>410</v>
      </c>
      <c r="C76">
        <v>83.1</v>
      </c>
      <c r="D76">
        <v>83.5</v>
      </c>
      <c r="E76">
        <v>84.3</v>
      </c>
      <c r="F76">
        <v>84.5</v>
      </c>
      <c r="G76">
        <v>84.3</v>
      </c>
      <c r="H76">
        <v>83.7</v>
      </c>
    </row>
    <row r="77" spans="1:8">
      <c r="A77" s="8">
        <v>17460</v>
      </c>
      <c r="B77" t="s">
        <v>411</v>
      </c>
      <c r="C77">
        <v>90.2</v>
      </c>
      <c r="D77">
        <v>90.4</v>
      </c>
      <c r="E77">
        <v>90.6</v>
      </c>
      <c r="F77">
        <v>90.3</v>
      </c>
      <c r="G77">
        <v>89.9</v>
      </c>
      <c r="H77">
        <v>89.5</v>
      </c>
    </row>
    <row r="78" spans="1:8">
      <c r="A78" s="8">
        <v>17660</v>
      </c>
      <c r="B78" t="s">
        <v>412</v>
      </c>
      <c r="C78">
        <v>94.5</v>
      </c>
      <c r="D78">
        <v>94.1</v>
      </c>
      <c r="E78">
        <v>94</v>
      </c>
      <c r="F78">
        <v>93.8</v>
      </c>
      <c r="G78">
        <v>93.3</v>
      </c>
      <c r="H78">
        <v>92.9</v>
      </c>
    </row>
    <row r="79" spans="1:8">
      <c r="A79" s="8">
        <v>17780</v>
      </c>
      <c r="B79" t="s">
        <v>413</v>
      </c>
      <c r="C79">
        <v>93.3</v>
      </c>
      <c r="D79">
        <v>93.4</v>
      </c>
      <c r="E79">
        <v>93.6</v>
      </c>
      <c r="F79">
        <v>93.9</v>
      </c>
      <c r="G79">
        <v>94.2</v>
      </c>
      <c r="H79">
        <v>94.2</v>
      </c>
    </row>
    <row r="80" spans="1:8">
      <c r="A80" s="8">
        <v>17820</v>
      </c>
      <c r="B80" t="s">
        <v>414</v>
      </c>
      <c r="C80">
        <v>99.6</v>
      </c>
      <c r="D80">
        <v>99.3</v>
      </c>
      <c r="E80">
        <v>99.3</v>
      </c>
      <c r="F80">
        <v>99.4</v>
      </c>
      <c r="G80">
        <v>99.8</v>
      </c>
      <c r="H80">
        <v>99.2</v>
      </c>
    </row>
    <row r="81" spans="1:8">
      <c r="A81" s="8">
        <v>17860</v>
      </c>
      <c r="B81" t="s">
        <v>415</v>
      </c>
      <c r="C81">
        <v>90.3</v>
      </c>
      <c r="D81">
        <v>90.6</v>
      </c>
      <c r="E81">
        <v>91.1</v>
      </c>
      <c r="F81">
        <v>92.5</v>
      </c>
      <c r="G81">
        <v>92.6</v>
      </c>
      <c r="H81">
        <v>92.9</v>
      </c>
    </row>
    <row r="82" spans="1:8">
      <c r="A82" s="8">
        <v>17900</v>
      </c>
      <c r="B82" t="s">
        <v>416</v>
      </c>
      <c r="C82">
        <v>91.7</v>
      </c>
      <c r="D82">
        <v>91.8</v>
      </c>
      <c r="E82">
        <v>91.8</v>
      </c>
      <c r="F82">
        <v>91.8</v>
      </c>
      <c r="G82">
        <v>92.2</v>
      </c>
      <c r="H82">
        <v>92.2</v>
      </c>
    </row>
    <row r="83" spans="1:8">
      <c r="A83" s="8">
        <v>17980</v>
      </c>
      <c r="B83" t="s">
        <v>417</v>
      </c>
      <c r="C83">
        <v>89</v>
      </c>
      <c r="D83">
        <v>89.3</v>
      </c>
      <c r="E83">
        <v>89.4</v>
      </c>
      <c r="F83">
        <v>89.2</v>
      </c>
      <c r="G83">
        <v>89.3</v>
      </c>
      <c r="H83">
        <v>89.1</v>
      </c>
    </row>
    <row r="84" spans="1:8">
      <c r="A84" s="8">
        <v>18020</v>
      </c>
      <c r="B84" t="s">
        <v>418</v>
      </c>
      <c r="C84">
        <v>88.2</v>
      </c>
      <c r="D84">
        <v>88.7</v>
      </c>
      <c r="E84">
        <v>87.9</v>
      </c>
      <c r="F84">
        <v>88.5</v>
      </c>
      <c r="G84">
        <v>88.4</v>
      </c>
      <c r="H84">
        <v>88.6</v>
      </c>
    </row>
    <row r="85" spans="1:8">
      <c r="A85" s="8">
        <v>18140</v>
      </c>
      <c r="B85" t="s">
        <v>419</v>
      </c>
      <c r="C85">
        <v>92.3</v>
      </c>
      <c r="D85">
        <v>92.2</v>
      </c>
      <c r="E85">
        <v>92.1</v>
      </c>
      <c r="F85">
        <v>93</v>
      </c>
      <c r="G85">
        <v>93.4</v>
      </c>
      <c r="H85">
        <v>93.7</v>
      </c>
    </row>
    <row r="86" spans="1:8">
      <c r="A86" s="8">
        <v>18580</v>
      </c>
      <c r="B86" t="s">
        <v>420</v>
      </c>
      <c r="C86">
        <v>93.8</v>
      </c>
      <c r="D86">
        <v>93.5</v>
      </c>
      <c r="E86">
        <v>93.4</v>
      </c>
      <c r="F86">
        <v>93.2</v>
      </c>
      <c r="G86">
        <v>93.1</v>
      </c>
      <c r="H86">
        <v>92.7</v>
      </c>
    </row>
    <row r="87" spans="1:8">
      <c r="A87" s="8">
        <v>18700</v>
      </c>
      <c r="B87" t="s">
        <v>421</v>
      </c>
      <c r="C87">
        <v>100.6</v>
      </c>
      <c r="D87">
        <v>100.4</v>
      </c>
      <c r="E87">
        <v>99.7</v>
      </c>
      <c r="F87">
        <v>99.7</v>
      </c>
      <c r="G87">
        <v>97.7</v>
      </c>
      <c r="H87">
        <v>96.4</v>
      </c>
    </row>
    <row r="88" spans="1:8">
      <c r="A88" s="8">
        <v>18880</v>
      </c>
      <c r="B88" t="s">
        <v>422</v>
      </c>
      <c r="C88">
        <v>94.3</v>
      </c>
      <c r="D88">
        <v>94.8</v>
      </c>
      <c r="E88">
        <v>94.9</v>
      </c>
      <c r="F88">
        <v>95.1</v>
      </c>
      <c r="G88">
        <v>95.7</v>
      </c>
      <c r="H88">
        <v>95.8</v>
      </c>
    </row>
    <row r="89" spans="1:8">
      <c r="A89" s="8">
        <v>19060</v>
      </c>
      <c r="B89" t="s">
        <v>423</v>
      </c>
      <c r="C89">
        <v>86.7</v>
      </c>
      <c r="D89">
        <v>88.3</v>
      </c>
      <c r="E89">
        <v>87.4</v>
      </c>
      <c r="F89">
        <v>87.5</v>
      </c>
      <c r="G89">
        <v>87.2</v>
      </c>
      <c r="H89">
        <v>88</v>
      </c>
    </row>
    <row r="90" spans="1:8">
      <c r="A90" s="8">
        <v>19100</v>
      </c>
      <c r="B90" t="s">
        <v>424</v>
      </c>
      <c r="C90">
        <v>100.2</v>
      </c>
      <c r="D90">
        <v>99.8</v>
      </c>
      <c r="E90">
        <v>99.5</v>
      </c>
      <c r="F90">
        <v>99.8</v>
      </c>
      <c r="G90">
        <v>99.8</v>
      </c>
      <c r="H90">
        <v>100.1</v>
      </c>
    </row>
    <row r="91" spans="1:8">
      <c r="A91" s="8">
        <v>19140</v>
      </c>
      <c r="B91" t="s">
        <v>425</v>
      </c>
      <c r="C91">
        <v>83.2</v>
      </c>
      <c r="D91">
        <v>83.6</v>
      </c>
      <c r="E91">
        <v>84.4</v>
      </c>
      <c r="F91">
        <v>84.1</v>
      </c>
      <c r="G91">
        <v>84.4</v>
      </c>
      <c r="H91">
        <v>84.6</v>
      </c>
    </row>
    <row r="92" spans="1:8">
      <c r="A92" s="8">
        <v>19180</v>
      </c>
      <c r="B92" t="s">
        <v>426</v>
      </c>
      <c r="C92">
        <v>78.900000000000006</v>
      </c>
      <c r="D92">
        <v>80.2</v>
      </c>
      <c r="E92">
        <v>81</v>
      </c>
      <c r="F92">
        <v>81.2</v>
      </c>
      <c r="G92">
        <v>80.2</v>
      </c>
      <c r="H92">
        <v>80.7</v>
      </c>
    </row>
    <row r="93" spans="1:8">
      <c r="A93" s="8">
        <v>19300</v>
      </c>
      <c r="B93" t="s">
        <v>427</v>
      </c>
      <c r="C93">
        <v>90.8</v>
      </c>
      <c r="D93">
        <v>91.2</v>
      </c>
      <c r="E93">
        <v>91</v>
      </c>
      <c r="F93">
        <v>92</v>
      </c>
      <c r="G93">
        <v>92.4</v>
      </c>
      <c r="H93">
        <v>93.1</v>
      </c>
    </row>
    <row r="94" spans="1:8">
      <c r="A94" s="8">
        <v>19340</v>
      </c>
      <c r="B94" t="s">
        <v>428</v>
      </c>
      <c r="C94">
        <v>89.1</v>
      </c>
      <c r="D94">
        <v>89.3</v>
      </c>
      <c r="E94">
        <v>89.4</v>
      </c>
      <c r="F94">
        <v>90.8</v>
      </c>
      <c r="G94">
        <v>91.5</v>
      </c>
      <c r="H94">
        <v>92</v>
      </c>
    </row>
    <row r="95" spans="1:8">
      <c r="A95" s="8">
        <v>19430</v>
      </c>
      <c r="B95" t="s">
        <v>732</v>
      </c>
      <c r="C95">
        <v>89</v>
      </c>
      <c r="D95">
        <v>89.3</v>
      </c>
      <c r="E95">
        <v>89.5</v>
      </c>
      <c r="F95">
        <v>90.3</v>
      </c>
      <c r="G95">
        <v>90.8</v>
      </c>
      <c r="H95">
        <v>91.3</v>
      </c>
    </row>
    <row r="96" spans="1:8">
      <c r="A96" s="8">
        <v>19460</v>
      </c>
      <c r="B96" t="s">
        <v>430</v>
      </c>
      <c r="C96">
        <v>83.2</v>
      </c>
      <c r="D96">
        <v>84.4</v>
      </c>
      <c r="E96">
        <v>86.3</v>
      </c>
      <c r="F96">
        <v>86.4</v>
      </c>
      <c r="G96">
        <v>86.6</v>
      </c>
      <c r="H96">
        <v>86.2</v>
      </c>
    </row>
    <row r="97" spans="1:8">
      <c r="A97" s="8">
        <v>19500</v>
      </c>
      <c r="B97" t="s">
        <v>431</v>
      </c>
      <c r="C97">
        <v>85.4</v>
      </c>
      <c r="D97">
        <v>85.4</v>
      </c>
      <c r="E97">
        <v>86.5</v>
      </c>
      <c r="F97">
        <v>88.2</v>
      </c>
      <c r="G97">
        <v>90</v>
      </c>
      <c r="H97">
        <v>89.8</v>
      </c>
    </row>
    <row r="98" spans="1:8">
      <c r="A98" s="8">
        <v>19660</v>
      </c>
      <c r="B98" t="s">
        <v>432</v>
      </c>
      <c r="C98">
        <v>95.3</v>
      </c>
      <c r="D98">
        <v>95.4</v>
      </c>
      <c r="E98">
        <v>95.6</v>
      </c>
      <c r="F98">
        <v>95.5</v>
      </c>
      <c r="G98">
        <v>95.5</v>
      </c>
      <c r="H98">
        <v>95.3</v>
      </c>
    </row>
    <row r="99" spans="1:8">
      <c r="A99" s="8">
        <v>19740</v>
      </c>
      <c r="B99" t="s">
        <v>433</v>
      </c>
      <c r="C99">
        <v>106.3</v>
      </c>
      <c r="D99">
        <v>105.5</v>
      </c>
      <c r="E99">
        <v>104.6</v>
      </c>
      <c r="F99">
        <v>104.2</v>
      </c>
      <c r="G99">
        <v>104.4</v>
      </c>
      <c r="H99">
        <v>103.7</v>
      </c>
    </row>
    <row r="100" spans="1:8">
      <c r="A100" s="8">
        <v>19780</v>
      </c>
      <c r="B100" t="s">
        <v>434</v>
      </c>
      <c r="C100">
        <v>93.5</v>
      </c>
      <c r="D100">
        <v>93.6</v>
      </c>
      <c r="E100">
        <v>93.8</v>
      </c>
      <c r="F100">
        <v>94.4</v>
      </c>
      <c r="G100">
        <v>94.8</v>
      </c>
      <c r="H100">
        <v>94.8</v>
      </c>
    </row>
    <row r="101" spans="1:8">
      <c r="A101" s="8">
        <v>19820</v>
      </c>
      <c r="B101" t="s">
        <v>435</v>
      </c>
      <c r="C101">
        <v>95.8</v>
      </c>
      <c r="D101">
        <v>95.8</v>
      </c>
      <c r="E101">
        <v>96.2</v>
      </c>
      <c r="F101">
        <v>96.6</v>
      </c>
      <c r="G101">
        <v>97.1</v>
      </c>
      <c r="H101">
        <v>97.6</v>
      </c>
    </row>
    <row r="102" spans="1:8">
      <c r="A102" s="8">
        <v>20020</v>
      </c>
      <c r="B102" t="s">
        <v>436</v>
      </c>
      <c r="C102">
        <v>83.8</v>
      </c>
      <c r="D102">
        <v>84.1</v>
      </c>
      <c r="E102">
        <v>84.6</v>
      </c>
      <c r="F102">
        <v>84.9</v>
      </c>
      <c r="G102">
        <v>85.2</v>
      </c>
      <c r="H102">
        <v>84.7</v>
      </c>
    </row>
    <row r="103" spans="1:8">
      <c r="A103" s="8">
        <v>20100</v>
      </c>
      <c r="B103" t="s">
        <v>437</v>
      </c>
      <c r="C103">
        <v>93.3</v>
      </c>
      <c r="D103">
        <v>94.5</v>
      </c>
      <c r="E103">
        <v>94.3</v>
      </c>
      <c r="F103">
        <v>94.2</v>
      </c>
      <c r="G103">
        <v>93.7</v>
      </c>
      <c r="H103">
        <v>94.2</v>
      </c>
    </row>
    <row r="104" spans="1:8">
      <c r="A104" s="8">
        <v>20220</v>
      </c>
      <c r="B104" t="s">
        <v>438</v>
      </c>
      <c r="C104">
        <v>90.3</v>
      </c>
      <c r="D104">
        <v>90.7</v>
      </c>
      <c r="E104">
        <v>91.2</v>
      </c>
      <c r="F104">
        <v>92.4</v>
      </c>
      <c r="G104">
        <v>92.6</v>
      </c>
      <c r="H104">
        <v>92.5</v>
      </c>
    </row>
    <row r="105" spans="1:8">
      <c r="A105" s="8">
        <v>20260</v>
      </c>
      <c r="B105" t="s">
        <v>439</v>
      </c>
      <c r="C105">
        <v>89.3</v>
      </c>
      <c r="D105">
        <v>89.5</v>
      </c>
      <c r="E105">
        <v>89.8</v>
      </c>
      <c r="F105">
        <v>91.2</v>
      </c>
      <c r="G105">
        <v>91.4</v>
      </c>
      <c r="H105">
        <v>91.6</v>
      </c>
    </row>
    <row r="106" spans="1:8">
      <c r="A106" s="8">
        <v>20500</v>
      </c>
      <c r="B106" t="s">
        <v>440</v>
      </c>
      <c r="C106">
        <v>95.2</v>
      </c>
      <c r="D106">
        <v>95.3</v>
      </c>
      <c r="E106">
        <v>95.4</v>
      </c>
      <c r="F106">
        <v>95.2</v>
      </c>
      <c r="G106">
        <v>95.2</v>
      </c>
      <c r="H106">
        <v>95.1</v>
      </c>
    </row>
    <row r="107" spans="1:8">
      <c r="A107" s="8">
        <v>20700</v>
      </c>
      <c r="B107" t="s">
        <v>441</v>
      </c>
      <c r="C107">
        <v>96.9</v>
      </c>
      <c r="D107">
        <v>97.5</v>
      </c>
      <c r="E107">
        <v>100</v>
      </c>
      <c r="F107">
        <v>99.9</v>
      </c>
      <c r="G107">
        <v>99.1</v>
      </c>
      <c r="H107">
        <v>98.4</v>
      </c>
    </row>
    <row r="108" spans="1:8">
      <c r="A108" s="8">
        <v>20740</v>
      </c>
      <c r="B108" t="s">
        <v>442</v>
      </c>
      <c r="C108">
        <v>90.1</v>
      </c>
      <c r="D108">
        <v>90.4</v>
      </c>
      <c r="E108">
        <v>90.5</v>
      </c>
      <c r="F108">
        <v>91.5</v>
      </c>
      <c r="G108">
        <v>92.1</v>
      </c>
      <c r="H108">
        <v>92.5</v>
      </c>
    </row>
    <row r="109" spans="1:8">
      <c r="A109" s="8">
        <v>20940</v>
      </c>
      <c r="B109" t="s">
        <v>443</v>
      </c>
      <c r="C109">
        <v>89.4</v>
      </c>
      <c r="D109">
        <v>89.6</v>
      </c>
      <c r="E109">
        <v>90.2</v>
      </c>
      <c r="F109">
        <v>91</v>
      </c>
      <c r="G109">
        <v>91.1</v>
      </c>
      <c r="H109">
        <v>91.3</v>
      </c>
    </row>
    <row r="110" spans="1:8">
      <c r="A110" s="8">
        <v>21060</v>
      </c>
      <c r="B110" t="s">
        <v>444</v>
      </c>
      <c r="C110">
        <v>84.9</v>
      </c>
      <c r="D110">
        <v>85.3</v>
      </c>
      <c r="E110">
        <v>86</v>
      </c>
      <c r="F110">
        <v>86.2</v>
      </c>
      <c r="G110">
        <v>87</v>
      </c>
      <c r="H110">
        <v>86.9</v>
      </c>
    </row>
    <row r="111" spans="1:8">
      <c r="A111" s="8">
        <v>21140</v>
      </c>
      <c r="B111" t="s">
        <v>445</v>
      </c>
      <c r="C111">
        <v>89.4</v>
      </c>
      <c r="D111">
        <v>89.5</v>
      </c>
      <c r="E111">
        <v>90.1</v>
      </c>
      <c r="F111">
        <v>90.5</v>
      </c>
      <c r="G111">
        <v>91</v>
      </c>
      <c r="H111">
        <v>91.9</v>
      </c>
    </row>
    <row r="112" spans="1:8">
      <c r="A112" s="8">
        <v>21300</v>
      </c>
      <c r="B112" t="s">
        <v>446</v>
      </c>
      <c r="C112">
        <v>95.7</v>
      </c>
      <c r="D112">
        <v>95.6</v>
      </c>
      <c r="E112">
        <v>95.7</v>
      </c>
      <c r="F112">
        <v>95.4</v>
      </c>
      <c r="G112">
        <v>94.6</v>
      </c>
      <c r="H112">
        <v>94.4</v>
      </c>
    </row>
    <row r="113" spans="1:8">
      <c r="A113" s="8">
        <v>21340</v>
      </c>
      <c r="B113" t="s">
        <v>447</v>
      </c>
      <c r="C113">
        <v>89.1</v>
      </c>
      <c r="D113">
        <v>88.7</v>
      </c>
      <c r="E113">
        <v>89.3</v>
      </c>
      <c r="F113">
        <v>89.9</v>
      </c>
      <c r="G113">
        <v>90.7</v>
      </c>
      <c r="H113">
        <v>90.7</v>
      </c>
    </row>
    <row r="114" spans="1:8">
      <c r="A114" s="8">
        <v>21420</v>
      </c>
      <c r="B114" t="s">
        <v>733</v>
      </c>
      <c r="C114">
        <v>90.7</v>
      </c>
      <c r="D114">
        <v>90.4</v>
      </c>
      <c r="E114">
        <v>89.8</v>
      </c>
      <c r="F114">
        <v>88.3</v>
      </c>
      <c r="G114">
        <v>87.5</v>
      </c>
      <c r="H114" t="s">
        <v>734</v>
      </c>
    </row>
    <row r="115" spans="1:8">
      <c r="A115" s="8">
        <v>21500</v>
      </c>
      <c r="B115" t="s">
        <v>449</v>
      </c>
      <c r="C115">
        <v>92.7</v>
      </c>
      <c r="D115">
        <v>93.1</v>
      </c>
      <c r="E115">
        <v>93.4</v>
      </c>
      <c r="F115">
        <v>93.4</v>
      </c>
      <c r="G115">
        <v>93.1</v>
      </c>
      <c r="H115">
        <v>92.9</v>
      </c>
    </row>
    <row r="116" spans="1:8">
      <c r="A116" s="8">
        <v>21660</v>
      </c>
      <c r="B116" t="s">
        <v>735</v>
      </c>
      <c r="C116">
        <v>97.8</v>
      </c>
      <c r="D116">
        <v>97.5</v>
      </c>
      <c r="E116">
        <v>97.6</v>
      </c>
      <c r="F116">
        <v>97.9</v>
      </c>
      <c r="G116">
        <v>98.8</v>
      </c>
      <c r="H116">
        <v>98.3</v>
      </c>
    </row>
    <row r="117" spans="1:8">
      <c r="A117" s="8">
        <v>21780</v>
      </c>
      <c r="B117" t="s">
        <v>451</v>
      </c>
      <c r="C117">
        <v>88.8</v>
      </c>
      <c r="D117">
        <v>88.5</v>
      </c>
      <c r="E117">
        <v>88.9</v>
      </c>
      <c r="F117">
        <v>90.2</v>
      </c>
      <c r="G117">
        <v>91</v>
      </c>
      <c r="H117">
        <v>91.5</v>
      </c>
    </row>
    <row r="118" spans="1:8">
      <c r="A118" s="8">
        <v>21820</v>
      </c>
      <c r="B118" t="s">
        <v>452</v>
      </c>
      <c r="C118">
        <v>106.9</v>
      </c>
      <c r="D118">
        <v>106.8</v>
      </c>
      <c r="E118">
        <v>107.1</v>
      </c>
      <c r="F118">
        <v>107.1</v>
      </c>
      <c r="G118">
        <v>106.9</v>
      </c>
      <c r="H118">
        <v>105.8</v>
      </c>
    </row>
    <row r="119" spans="1:8">
      <c r="A119" s="8">
        <v>22020</v>
      </c>
      <c r="B119" t="s">
        <v>453</v>
      </c>
      <c r="C119">
        <v>91.7</v>
      </c>
      <c r="D119">
        <v>91.7</v>
      </c>
      <c r="E119">
        <v>91.7</v>
      </c>
      <c r="F119">
        <v>93</v>
      </c>
      <c r="G119">
        <v>93.4</v>
      </c>
      <c r="H119">
        <v>93.7</v>
      </c>
    </row>
    <row r="120" spans="1:8">
      <c r="A120" s="8">
        <v>22140</v>
      </c>
      <c r="B120" t="s">
        <v>454</v>
      </c>
      <c r="C120">
        <v>90.9</v>
      </c>
      <c r="D120">
        <v>91.1</v>
      </c>
      <c r="E120">
        <v>90.5</v>
      </c>
      <c r="F120">
        <v>91.6</v>
      </c>
      <c r="G120">
        <v>91.2</v>
      </c>
      <c r="H120">
        <v>91.8</v>
      </c>
    </row>
    <row r="121" spans="1:8">
      <c r="A121" s="8">
        <v>22180</v>
      </c>
      <c r="B121" t="s">
        <v>455</v>
      </c>
      <c r="C121">
        <v>89.2</v>
      </c>
      <c r="D121">
        <v>89.9</v>
      </c>
      <c r="E121">
        <v>90.7</v>
      </c>
      <c r="F121">
        <v>91.3</v>
      </c>
      <c r="G121">
        <v>91.3</v>
      </c>
      <c r="H121">
        <v>91.5</v>
      </c>
    </row>
    <row r="122" spans="1:8">
      <c r="A122" s="8">
        <v>22220</v>
      </c>
      <c r="B122" t="s">
        <v>736</v>
      </c>
      <c r="C122">
        <v>89.4</v>
      </c>
      <c r="D122">
        <v>89.6</v>
      </c>
      <c r="E122">
        <v>89.9</v>
      </c>
      <c r="F122">
        <v>90.1</v>
      </c>
      <c r="G122">
        <v>90.6</v>
      </c>
      <c r="H122">
        <v>90.7</v>
      </c>
    </row>
    <row r="123" spans="1:8">
      <c r="A123" s="8">
        <v>22380</v>
      </c>
      <c r="B123" t="s">
        <v>457</v>
      </c>
      <c r="C123">
        <v>98.9</v>
      </c>
      <c r="D123">
        <v>98.1</v>
      </c>
      <c r="E123">
        <v>99.2</v>
      </c>
      <c r="F123">
        <v>98.9</v>
      </c>
      <c r="G123">
        <v>98.5</v>
      </c>
      <c r="H123">
        <v>97.5</v>
      </c>
    </row>
    <row r="124" spans="1:8">
      <c r="A124" s="8">
        <v>22420</v>
      </c>
      <c r="B124" t="s">
        <v>458</v>
      </c>
      <c r="C124">
        <v>90.2</v>
      </c>
      <c r="D124">
        <v>90.5</v>
      </c>
      <c r="E124">
        <v>91.3</v>
      </c>
      <c r="F124">
        <v>92.2</v>
      </c>
      <c r="G124">
        <v>93.1</v>
      </c>
      <c r="H124">
        <v>93.6</v>
      </c>
    </row>
    <row r="125" spans="1:8">
      <c r="A125" s="8">
        <v>22500</v>
      </c>
      <c r="B125" t="s">
        <v>459</v>
      </c>
      <c r="C125">
        <v>86.1</v>
      </c>
      <c r="D125">
        <v>85.4</v>
      </c>
      <c r="E125">
        <v>85.6</v>
      </c>
      <c r="F125">
        <v>85.6</v>
      </c>
      <c r="G125">
        <v>86.3</v>
      </c>
      <c r="H125">
        <v>85.7</v>
      </c>
    </row>
    <row r="126" spans="1:8">
      <c r="A126" s="8">
        <v>22520</v>
      </c>
      <c r="B126" t="s">
        <v>460</v>
      </c>
      <c r="C126">
        <v>83.8</v>
      </c>
      <c r="D126">
        <v>84.1</v>
      </c>
      <c r="E126">
        <v>83.7</v>
      </c>
      <c r="F126">
        <v>84</v>
      </c>
      <c r="G126">
        <v>83.7</v>
      </c>
      <c r="H126">
        <v>84.5</v>
      </c>
    </row>
    <row r="127" spans="1:8">
      <c r="A127" s="8">
        <v>22540</v>
      </c>
      <c r="B127" t="s">
        <v>461</v>
      </c>
      <c r="C127">
        <v>86.3</v>
      </c>
      <c r="D127">
        <v>87.1</v>
      </c>
      <c r="E127">
        <v>87.6</v>
      </c>
      <c r="F127">
        <v>88</v>
      </c>
      <c r="G127">
        <v>87.5</v>
      </c>
      <c r="H127">
        <v>87.1</v>
      </c>
    </row>
    <row r="128" spans="1:8">
      <c r="A128" s="8">
        <v>22660</v>
      </c>
      <c r="B128" t="s">
        <v>462</v>
      </c>
      <c r="C128">
        <v>102.3</v>
      </c>
      <c r="D128">
        <v>101.6</v>
      </c>
      <c r="E128">
        <v>101.3</v>
      </c>
      <c r="F128">
        <v>101.2</v>
      </c>
      <c r="G128">
        <v>101.6</v>
      </c>
      <c r="H128">
        <v>101</v>
      </c>
    </row>
    <row r="129" spans="1:8">
      <c r="A129" s="8">
        <v>22900</v>
      </c>
      <c r="B129" t="s">
        <v>463</v>
      </c>
      <c r="C129">
        <v>84</v>
      </c>
      <c r="D129">
        <v>84.7</v>
      </c>
      <c r="E129">
        <v>85.4</v>
      </c>
      <c r="F129">
        <v>85.7</v>
      </c>
      <c r="G129">
        <v>85.8</v>
      </c>
      <c r="H129">
        <v>86</v>
      </c>
    </row>
    <row r="130" spans="1:8">
      <c r="A130" s="8">
        <v>23060</v>
      </c>
      <c r="B130" t="s">
        <v>464</v>
      </c>
      <c r="C130">
        <v>89.1</v>
      </c>
      <c r="D130">
        <v>89</v>
      </c>
      <c r="E130">
        <v>88.9</v>
      </c>
      <c r="F130">
        <v>89.9</v>
      </c>
      <c r="G130">
        <v>90.6</v>
      </c>
      <c r="H130">
        <v>91.1</v>
      </c>
    </row>
    <row r="131" spans="1:8">
      <c r="A131" s="8">
        <v>23420</v>
      </c>
      <c r="B131" t="s">
        <v>465</v>
      </c>
      <c r="C131">
        <v>95.7</v>
      </c>
      <c r="D131">
        <v>96</v>
      </c>
      <c r="E131">
        <v>96.3</v>
      </c>
      <c r="F131">
        <v>96.9</v>
      </c>
      <c r="G131">
        <v>98.1</v>
      </c>
      <c r="H131">
        <v>98.2</v>
      </c>
    </row>
    <row r="132" spans="1:8">
      <c r="A132" s="8">
        <v>23460</v>
      </c>
      <c r="B132" t="s">
        <v>466</v>
      </c>
      <c r="C132">
        <v>82.3</v>
      </c>
      <c r="D132">
        <v>83.4</v>
      </c>
      <c r="E132">
        <v>84.7</v>
      </c>
      <c r="F132">
        <v>84.3</v>
      </c>
      <c r="G132">
        <v>83.7</v>
      </c>
      <c r="H132">
        <v>84.3</v>
      </c>
    </row>
    <row r="133" spans="1:8">
      <c r="A133" s="8">
        <v>23540</v>
      </c>
      <c r="B133" t="s">
        <v>467</v>
      </c>
      <c r="C133">
        <v>94.2</v>
      </c>
      <c r="D133">
        <v>94.4</v>
      </c>
      <c r="E133">
        <v>94.7</v>
      </c>
      <c r="F133">
        <v>95.2</v>
      </c>
      <c r="G133">
        <v>95.6</v>
      </c>
      <c r="H133">
        <v>96.2</v>
      </c>
    </row>
    <row r="134" spans="1:8">
      <c r="A134" s="8">
        <v>23580</v>
      </c>
      <c r="B134" t="s">
        <v>468</v>
      </c>
      <c r="C134">
        <v>88.5</v>
      </c>
      <c r="D134">
        <v>88.7</v>
      </c>
      <c r="E134">
        <v>89.2</v>
      </c>
      <c r="F134">
        <v>89.2</v>
      </c>
      <c r="G134">
        <v>90.5</v>
      </c>
      <c r="H134">
        <v>90.9</v>
      </c>
    </row>
    <row r="135" spans="1:8">
      <c r="A135" s="8">
        <v>23900</v>
      </c>
      <c r="B135" t="s">
        <v>469</v>
      </c>
      <c r="C135">
        <v>96.2</v>
      </c>
      <c r="D135">
        <v>96.5</v>
      </c>
      <c r="E135">
        <v>96.8</v>
      </c>
      <c r="F135">
        <v>96.6</v>
      </c>
      <c r="G135">
        <v>96.3</v>
      </c>
      <c r="H135">
        <v>95.7</v>
      </c>
    </row>
    <row r="136" spans="1:8">
      <c r="A136" s="8">
        <v>24020</v>
      </c>
      <c r="B136" t="s">
        <v>470</v>
      </c>
      <c r="C136">
        <v>97.2</v>
      </c>
      <c r="D136">
        <v>96.8</v>
      </c>
      <c r="E136">
        <v>97.4</v>
      </c>
      <c r="F136">
        <v>97.8</v>
      </c>
      <c r="G136">
        <v>97.6</v>
      </c>
      <c r="H136">
        <v>97.1</v>
      </c>
    </row>
    <row r="137" spans="1:8">
      <c r="A137" s="8">
        <v>24140</v>
      </c>
      <c r="B137" t="s">
        <v>471</v>
      </c>
      <c r="C137">
        <v>86.8</v>
      </c>
      <c r="D137">
        <v>87</v>
      </c>
      <c r="E137">
        <v>87.8</v>
      </c>
      <c r="F137">
        <v>87.4</v>
      </c>
      <c r="G137">
        <v>87.5</v>
      </c>
      <c r="H137">
        <v>86.9</v>
      </c>
    </row>
    <row r="138" spans="1:8">
      <c r="A138" s="8">
        <v>24220</v>
      </c>
      <c r="B138" t="s">
        <v>472</v>
      </c>
      <c r="C138">
        <v>91.2</v>
      </c>
      <c r="D138">
        <v>92.4</v>
      </c>
      <c r="E138">
        <v>92.9</v>
      </c>
      <c r="F138">
        <v>93.2</v>
      </c>
      <c r="G138">
        <v>92.9</v>
      </c>
      <c r="H138">
        <v>92.7</v>
      </c>
    </row>
    <row r="139" spans="1:8">
      <c r="A139" s="8">
        <v>24260</v>
      </c>
      <c r="B139" t="s">
        <v>473</v>
      </c>
      <c r="C139">
        <v>84.8</v>
      </c>
      <c r="D139">
        <v>86</v>
      </c>
      <c r="E139">
        <v>86.2</v>
      </c>
      <c r="F139">
        <v>85.9</v>
      </c>
      <c r="G139">
        <v>85.5</v>
      </c>
      <c r="H139">
        <v>85</v>
      </c>
    </row>
    <row r="140" spans="1:8">
      <c r="A140" s="8">
        <v>24300</v>
      </c>
      <c r="B140" t="s">
        <v>474</v>
      </c>
      <c r="C140">
        <v>93.9</v>
      </c>
      <c r="D140">
        <v>94.1</v>
      </c>
      <c r="E140">
        <v>94.8</v>
      </c>
      <c r="F140">
        <v>95.1</v>
      </c>
      <c r="G140">
        <v>94.9</v>
      </c>
      <c r="H140">
        <v>94.5</v>
      </c>
    </row>
    <row r="141" spans="1:8">
      <c r="A141" s="8">
        <v>24340</v>
      </c>
      <c r="B141" t="s">
        <v>737</v>
      </c>
      <c r="C141">
        <v>92.7</v>
      </c>
      <c r="D141">
        <v>92.7</v>
      </c>
      <c r="E141">
        <v>92.7</v>
      </c>
      <c r="F141">
        <v>93.3</v>
      </c>
      <c r="G141">
        <v>93.3</v>
      </c>
      <c r="H141">
        <v>93.2</v>
      </c>
    </row>
    <row r="142" spans="1:8">
      <c r="A142" s="8">
        <v>24420</v>
      </c>
      <c r="B142" t="s">
        <v>476</v>
      </c>
      <c r="C142">
        <v>92.6</v>
      </c>
      <c r="D142">
        <v>93.5</v>
      </c>
      <c r="E142">
        <v>94.4</v>
      </c>
      <c r="F142">
        <v>94.4</v>
      </c>
      <c r="G142">
        <v>93.9</v>
      </c>
      <c r="H142">
        <v>93.2</v>
      </c>
    </row>
    <row r="143" spans="1:8">
      <c r="A143" s="8">
        <v>24500</v>
      </c>
      <c r="B143" t="s">
        <v>477</v>
      </c>
      <c r="C143">
        <v>93.1</v>
      </c>
      <c r="D143">
        <v>92.4</v>
      </c>
      <c r="E143">
        <v>93.1</v>
      </c>
      <c r="F143">
        <v>93.1</v>
      </c>
      <c r="G143">
        <v>94.4</v>
      </c>
      <c r="H143">
        <v>94.5</v>
      </c>
    </row>
    <row r="144" spans="1:8">
      <c r="A144" s="8">
        <v>24540</v>
      </c>
      <c r="B144" t="s">
        <v>478</v>
      </c>
      <c r="C144">
        <v>99.2</v>
      </c>
      <c r="D144">
        <v>98.5</v>
      </c>
      <c r="E144">
        <v>98.1</v>
      </c>
      <c r="F144">
        <v>98.1</v>
      </c>
      <c r="G144">
        <v>97.6</v>
      </c>
      <c r="H144">
        <v>96.9</v>
      </c>
    </row>
    <row r="145" spans="1:8">
      <c r="A145" s="8">
        <v>24580</v>
      </c>
      <c r="B145" t="s">
        <v>479</v>
      </c>
      <c r="C145">
        <v>90.1</v>
      </c>
      <c r="D145">
        <v>90.3</v>
      </c>
      <c r="E145">
        <v>90.6</v>
      </c>
      <c r="F145">
        <v>91.6</v>
      </c>
      <c r="G145">
        <v>92</v>
      </c>
      <c r="H145">
        <v>92.3</v>
      </c>
    </row>
    <row r="146" spans="1:8">
      <c r="A146" s="8">
        <v>24660</v>
      </c>
      <c r="B146" t="s">
        <v>480</v>
      </c>
      <c r="C146">
        <v>89.7</v>
      </c>
      <c r="D146">
        <v>89.9</v>
      </c>
      <c r="E146">
        <v>90.2</v>
      </c>
      <c r="F146">
        <v>90.1</v>
      </c>
      <c r="G146">
        <v>90.2</v>
      </c>
      <c r="H146">
        <v>90.4</v>
      </c>
    </row>
    <row r="147" spans="1:8">
      <c r="A147" s="8">
        <v>24780</v>
      </c>
      <c r="B147" t="s">
        <v>481</v>
      </c>
      <c r="C147">
        <v>87.9</v>
      </c>
      <c r="D147">
        <v>88.1</v>
      </c>
      <c r="E147">
        <v>88.2</v>
      </c>
      <c r="F147">
        <v>88.6</v>
      </c>
      <c r="G147">
        <v>88.7</v>
      </c>
      <c r="H147">
        <v>89.3</v>
      </c>
    </row>
    <row r="148" spans="1:8">
      <c r="A148" s="8">
        <v>24860</v>
      </c>
      <c r="B148" t="s">
        <v>738</v>
      </c>
      <c r="C148">
        <v>89.9</v>
      </c>
      <c r="D148">
        <v>89.7</v>
      </c>
      <c r="E148">
        <v>89.9</v>
      </c>
      <c r="F148">
        <v>90</v>
      </c>
      <c r="G148">
        <v>90.2</v>
      </c>
      <c r="H148">
        <v>90.4</v>
      </c>
    </row>
    <row r="149" spans="1:8">
      <c r="A149" s="8">
        <v>25060</v>
      </c>
      <c r="B149" t="s">
        <v>739</v>
      </c>
      <c r="C149">
        <v>88.6</v>
      </c>
      <c r="D149">
        <v>89.2</v>
      </c>
      <c r="E149">
        <v>89.5</v>
      </c>
      <c r="F149">
        <v>90.2</v>
      </c>
      <c r="G149">
        <v>90.5</v>
      </c>
      <c r="H149">
        <v>91</v>
      </c>
    </row>
    <row r="150" spans="1:8">
      <c r="A150" s="8">
        <v>25180</v>
      </c>
      <c r="B150" t="s">
        <v>484</v>
      </c>
      <c r="C150">
        <v>100.3</v>
      </c>
      <c r="D150">
        <v>100.2</v>
      </c>
      <c r="E150">
        <v>100.5</v>
      </c>
      <c r="F150">
        <v>101.5</v>
      </c>
      <c r="G150">
        <v>102.4</v>
      </c>
      <c r="H150">
        <v>102.4</v>
      </c>
    </row>
    <row r="151" spans="1:8">
      <c r="A151" s="8">
        <v>25220</v>
      </c>
      <c r="B151" t="s">
        <v>485</v>
      </c>
      <c r="C151">
        <v>86.2</v>
      </c>
      <c r="D151">
        <v>85.3</v>
      </c>
      <c r="E151">
        <v>85.9</v>
      </c>
      <c r="F151">
        <v>85.4</v>
      </c>
      <c r="G151">
        <v>85.8</v>
      </c>
      <c r="H151">
        <v>85.3</v>
      </c>
    </row>
    <row r="152" spans="1:8">
      <c r="A152" s="8">
        <v>25260</v>
      </c>
      <c r="B152" t="s">
        <v>486</v>
      </c>
      <c r="C152">
        <v>93.9</v>
      </c>
      <c r="D152">
        <v>94.1</v>
      </c>
      <c r="E152">
        <v>93.1</v>
      </c>
      <c r="F152">
        <v>93.5</v>
      </c>
      <c r="G152">
        <v>94.2</v>
      </c>
      <c r="H152">
        <v>94.6</v>
      </c>
    </row>
    <row r="153" spans="1:8">
      <c r="A153" s="8">
        <v>25420</v>
      </c>
      <c r="B153" t="s">
        <v>487</v>
      </c>
      <c r="C153">
        <v>96.9</v>
      </c>
      <c r="D153">
        <v>97</v>
      </c>
      <c r="E153">
        <v>97.1</v>
      </c>
      <c r="F153">
        <v>96.9</v>
      </c>
      <c r="G153">
        <v>96.8</v>
      </c>
      <c r="H153">
        <v>96.5</v>
      </c>
    </row>
    <row r="154" spans="1:8">
      <c r="A154" s="8">
        <v>25500</v>
      </c>
      <c r="B154" t="s">
        <v>488</v>
      </c>
      <c r="C154">
        <v>88.6</v>
      </c>
      <c r="D154">
        <v>88.7</v>
      </c>
      <c r="E154">
        <v>89.8</v>
      </c>
      <c r="F154">
        <v>91.4</v>
      </c>
      <c r="G154">
        <v>92.7</v>
      </c>
      <c r="H154">
        <v>92.2</v>
      </c>
    </row>
    <row r="155" spans="1:8">
      <c r="A155" s="8">
        <v>25540</v>
      </c>
      <c r="B155" t="s">
        <v>740</v>
      </c>
      <c r="C155">
        <v>101.8</v>
      </c>
      <c r="D155">
        <v>101.9</v>
      </c>
      <c r="E155">
        <v>101.8</v>
      </c>
      <c r="F155">
        <v>101.6</v>
      </c>
      <c r="G155">
        <v>100.9</v>
      </c>
      <c r="H155">
        <v>100.9</v>
      </c>
    </row>
    <row r="156" spans="1:8">
      <c r="A156" s="8">
        <v>25620</v>
      </c>
      <c r="B156" t="s">
        <v>490</v>
      </c>
      <c r="C156">
        <v>81.7</v>
      </c>
      <c r="D156">
        <v>82.1</v>
      </c>
      <c r="E156">
        <v>82.7</v>
      </c>
      <c r="F156">
        <v>84.5</v>
      </c>
      <c r="G156">
        <v>85</v>
      </c>
      <c r="H156">
        <v>84.5</v>
      </c>
    </row>
    <row r="157" spans="1:8">
      <c r="A157" s="8">
        <v>25860</v>
      </c>
      <c r="B157" t="s">
        <v>491</v>
      </c>
      <c r="C157">
        <v>86.7</v>
      </c>
      <c r="D157">
        <v>86.9</v>
      </c>
      <c r="E157">
        <v>87.8</v>
      </c>
      <c r="F157">
        <v>88.3</v>
      </c>
      <c r="G157">
        <v>89</v>
      </c>
      <c r="H157">
        <v>89</v>
      </c>
    </row>
    <row r="158" spans="1:8">
      <c r="A158" s="8">
        <v>25940</v>
      </c>
      <c r="B158" t="s">
        <v>741</v>
      </c>
      <c r="C158">
        <v>94.8</v>
      </c>
      <c r="D158">
        <v>94.6</v>
      </c>
      <c r="E158">
        <v>93.9</v>
      </c>
      <c r="F158">
        <v>94.1</v>
      </c>
      <c r="G158">
        <v>94.4</v>
      </c>
      <c r="H158">
        <v>93.9</v>
      </c>
    </row>
    <row r="159" spans="1:8">
      <c r="A159" s="8">
        <v>25980</v>
      </c>
      <c r="B159" t="s">
        <v>493</v>
      </c>
      <c r="C159">
        <v>89.3</v>
      </c>
      <c r="D159">
        <v>90.3</v>
      </c>
      <c r="E159">
        <v>90.3</v>
      </c>
      <c r="F159">
        <v>91.7</v>
      </c>
      <c r="G159">
        <v>91.6</v>
      </c>
      <c r="H159">
        <v>92.1</v>
      </c>
    </row>
    <row r="160" spans="1:8">
      <c r="A160" s="8">
        <v>26140</v>
      </c>
      <c r="B160" t="s">
        <v>494</v>
      </c>
      <c r="C160">
        <v>87</v>
      </c>
      <c r="D160">
        <v>87.5</v>
      </c>
      <c r="E160">
        <v>87.8</v>
      </c>
      <c r="F160">
        <v>88.6</v>
      </c>
      <c r="G160">
        <v>89.6</v>
      </c>
      <c r="H160">
        <v>90</v>
      </c>
    </row>
    <row r="161" spans="1:8">
      <c r="A161" s="8">
        <v>26300</v>
      </c>
      <c r="B161" t="s">
        <v>495</v>
      </c>
      <c r="C161">
        <v>86</v>
      </c>
      <c r="D161">
        <v>85.1</v>
      </c>
      <c r="E161">
        <v>84.8</v>
      </c>
      <c r="F161">
        <v>85</v>
      </c>
      <c r="G161">
        <v>85.7</v>
      </c>
      <c r="H161">
        <v>85.4</v>
      </c>
    </row>
    <row r="162" spans="1:8">
      <c r="A162" s="8">
        <v>26380</v>
      </c>
      <c r="B162" t="s">
        <v>496</v>
      </c>
      <c r="C162">
        <v>90.2</v>
      </c>
      <c r="D162">
        <v>90.8</v>
      </c>
      <c r="E162">
        <v>91.5</v>
      </c>
      <c r="F162">
        <v>92.6</v>
      </c>
      <c r="G162">
        <v>92.6</v>
      </c>
      <c r="H162">
        <v>92.2</v>
      </c>
    </row>
    <row r="163" spans="1:8">
      <c r="A163" s="8">
        <v>26420</v>
      </c>
      <c r="B163" t="s">
        <v>497</v>
      </c>
      <c r="C163">
        <v>101.7</v>
      </c>
      <c r="D163">
        <v>101.3</v>
      </c>
      <c r="E163">
        <v>101.1</v>
      </c>
      <c r="F163">
        <v>100.9</v>
      </c>
      <c r="G163">
        <v>100.5</v>
      </c>
      <c r="H163">
        <v>100.2</v>
      </c>
    </row>
    <row r="164" spans="1:8">
      <c r="A164" s="8">
        <v>26580</v>
      </c>
      <c r="B164" t="s">
        <v>498</v>
      </c>
      <c r="C164">
        <v>85.6</v>
      </c>
      <c r="D164">
        <v>86</v>
      </c>
      <c r="E164">
        <v>86.3</v>
      </c>
      <c r="F164">
        <v>86.3</v>
      </c>
      <c r="G164">
        <v>87.2</v>
      </c>
      <c r="H164">
        <v>86.8</v>
      </c>
    </row>
    <row r="165" spans="1:8">
      <c r="A165" s="8">
        <v>26620</v>
      </c>
      <c r="B165" t="s">
        <v>499</v>
      </c>
      <c r="C165">
        <v>89.9</v>
      </c>
      <c r="D165">
        <v>89.5</v>
      </c>
      <c r="E165">
        <v>90.1</v>
      </c>
      <c r="F165">
        <v>90.5</v>
      </c>
      <c r="G165">
        <v>91.1</v>
      </c>
      <c r="H165">
        <v>91.2</v>
      </c>
    </row>
    <row r="166" spans="1:8">
      <c r="A166" s="8">
        <v>26820</v>
      </c>
      <c r="B166" t="s">
        <v>500</v>
      </c>
      <c r="C166">
        <v>91.6</v>
      </c>
      <c r="D166">
        <v>89.8</v>
      </c>
      <c r="E166">
        <v>89.6</v>
      </c>
      <c r="F166">
        <v>89.3</v>
      </c>
      <c r="G166">
        <v>90.7</v>
      </c>
      <c r="H166">
        <v>90.4</v>
      </c>
    </row>
    <row r="167" spans="1:8">
      <c r="A167" s="8">
        <v>26900</v>
      </c>
      <c r="B167" t="s">
        <v>501</v>
      </c>
      <c r="C167">
        <v>92</v>
      </c>
      <c r="D167">
        <v>91.9</v>
      </c>
      <c r="E167">
        <v>92</v>
      </c>
      <c r="F167">
        <v>92.9</v>
      </c>
      <c r="G167">
        <v>93.5</v>
      </c>
      <c r="H167">
        <v>93.8</v>
      </c>
    </row>
    <row r="168" spans="1:8">
      <c r="A168" s="8">
        <v>26980</v>
      </c>
      <c r="B168" t="s">
        <v>502</v>
      </c>
      <c r="C168">
        <v>94.3</v>
      </c>
      <c r="D168">
        <v>94.9</v>
      </c>
      <c r="E168">
        <v>95.2</v>
      </c>
      <c r="F168">
        <v>96</v>
      </c>
      <c r="G168">
        <v>95.9</v>
      </c>
      <c r="H168">
        <v>96</v>
      </c>
    </row>
    <row r="169" spans="1:8">
      <c r="A169" s="8">
        <v>27060</v>
      </c>
      <c r="B169" t="s">
        <v>503</v>
      </c>
      <c r="C169">
        <v>107</v>
      </c>
      <c r="D169">
        <v>107</v>
      </c>
      <c r="E169">
        <v>106.5</v>
      </c>
      <c r="F169">
        <v>105.8</v>
      </c>
      <c r="G169">
        <v>104.4</v>
      </c>
      <c r="H169">
        <v>104.1</v>
      </c>
    </row>
    <row r="170" spans="1:8">
      <c r="A170" s="8">
        <v>27100</v>
      </c>
      <c r="B170" t="s">
        <v>504</v>
      </c>
      <c r="C170">
        <v>88.7</v>
      </c>
      <c r="D170">
        <v>88.8</v>
      </c>
      <c r="E170">
        <v>89</v>
      </c>
      <c r="F170">
        <v>90.3</v>
      </c>
      <c r="G170">
        <v>91.3</v>
      </c>
      <c r="H170">
        <v>91.1</v>
      </c>
    </row>
    <row r="171" spans="1:8">
      <c r="A171" s="8">
        <v>27140</v>
      </c>
      <c r="B171" t="s">
        <v>505</v>
      </c>
      <c r="C171">
        <v>90.2</v>
      </c>
      <c r="D171">
        <v>90.2</v>
      </c>
      <c r="E171">
        <v>90.2</v>
      </c>
      <c r="F171">
        <v>90.3</v>
      </c>
      <c r="G171">
        <v>90.7</v>
      </c>
      <c r="H171">
        <v>90.7</v>
      </c>
    </row>
    <row r="172" spans="1:8">
      <c r="A172" s="8">
        <v>27180</v>
      </c>
      <c r="B172" t="s">
        <v>506</v>
      </c>
      <c r="C172">
        <v>82.2</v>
      </c>
      <c r="D172">
        <v>82</v>
      </c>
      <c r="E172">
        <v>82</v>
      </c>
      <c r="F172">
        <v>82.8</v>
      </c>
      <c r="G172">
        <v>83.3</v>
      </c>
      <c r="H172">
        <v>83.3</v>
      </c>
    </row>
    <row r="173" spans="1:8">
      <c r="A173" s="8">
        <v>27260</v>
      </c>
      <c r="B173" t="s">
        <v>507</v>
      </c>
      <c r="C173">
        <v>95.4</v>
      </c>
      <c r="D173">
        <v>95.8</v>
      </c>
      <c r="E173">
        <v>95.9</v>
      </c>
      <c r="F173">
        <v>95.9</v>
      </c>
      <c r="G173">
        <v>96</v>
      </c>
      <c r="H173">
        <v>96.4</v>
      </c>
    </row>
    <row r="174" spans="1:8">
      <c r="A174" s="8">
        <v>27340</v>
      </c>
      <c r="B174" t="s">
        <v>508</v>
      </c>
      <c r="C174">
        <v>92.5</v>
      </c>
      <c r="D174">
        <v>92.7</v>
      </c>
      <c r="E174">
        <v>93.3</v>
      </c>
      <c r="F174">
        <v>94.2</v>
      </c>
      <c r="G174">
        <v>95</v>
      </c>
      <c r="H174">
        <v>96</v>
      </c>
    </row>
    <row r="175" spans="1:8">
      <c r="A175" s="8">
        <v>27500</v>
      </c>
      <c r="B175" t="s">
        <v>509</v>
      </c>
      <c r="C175">
        <v>90.2</v>
      </c>
      <c r="D175">
        <v>90.9</v>
      </c>
      <c r="E175">
        <v>90.8</v>
      </c>
      <c r="F175">
        <v>92</v>
      </c>
      <c r="G175">
        <v>92.3</v>
      </c>
      <c r="H175">
        <v>93</v>
      </c>
    </row>
    <row r="176" spans="1:8">
      <c r="A176" s="8">
        <v>27620</v>
      </c>
      <c r="B176" t="s">
        <v>510</v>
      </c>
      <c r="C176">
        <v>81.099999999999994</v>
      </c>
      <c r="D176">
        <v>82.1</v>
      </c>
      <c r="E176">
        <v>82.7</v>
      </c>
      <c r="F176">
        <v>82.8</v>
      </c>
      <c r="G176">
        <v>82.7</v>
      </c>
      <c r="H176">
        <v>82</v>
      </c>
    </row>
    <row r="177" spans="1:8">
      <c r="A177" s="8">
        <v>27740</v>
      </c>
      <c r="B177" t="s">
        <v>511</v>
      </c>
      <c r="C177">
        <v>87.3</v>
      </c>
      <c r="D177">
        <v>88</v>
      </c>
      <c r="E177">
        <v>88</v>
      </c>
      <c r="F177">
        <v>88.1</v>
      </c>
      <c r="G177">
        <v>88</v>
      </c>
      <c r="H177">
        <v>88.4</v>
      </c>
    </row>
    <row r="178" spans="1:8">
      <c r="A178" s="8">
        <v>27780</v>
      </c>
      <c r="B178" t="s">
        <v>512</v>
      </c>
      <c r="C178">
        <v>86.7</v>
      </c>
      <c r="D178">
        <v>87</v>
      </c>
      <c r="E178">
        <v>86.6</v>
      </c>
      <c r="F178">
        <v>86.1</v>
      </c>
      <c r="G178">
        <v>86.2</v>
      </c>
      <c r="H178">
        <v>87.1</v>
      </c>
    </row>
    <row r="179" spans="1:8">
      <c r="A179" s="8">
        <v>27860</v>
      </c>
      <c r="B179" t="s">
        <v>513</v>
      </c>
      <c r="C179">
        <v>82.4</v>
      </c>
      <c r="D179">
        <v>81.900000000000006</v>
      </c>
      <c r="E179">
        <v>81.8</v>
      </c>
      <c r="F179">
        <v>82</v>
      </c>
      <c r="G179">
        <v>82.3</v>
      </c>
      <c r="H179">
        <v>81.900000000000006</v>
      </c>
    </row>
    <row r="180" spans="1:8">
      <c r="A180" s="8">
        <v>27900</v>
      </c>
      <c r="B180" t="s">
        <v>514</v>
      </c>
      <c r="C180">
        <v>86.7</v>
      </c>
      <c r="D180">
        <v>87.1</v>
      </c>
      <c r="E180">
        <v>87.1</v>
      </c>
      <c r="F180">
        <v>87.4</v>
      </c>
      <c r="G180">
        <v>87.9</v>
      </c>
      <c r="H180">
        <v>88.1</v>
      </c>
    </row>
    <row r="181" spans="1:8">
      <c r="A181" s="8">
        <v>27980</v>
      </c>
      <c r="B181" t="s">
        <v>515</v>
      </c>
      <c r="C181">
        <v>107.3</v>
      </c>
      <c r="D181">
        <v>106.4</v>
      </c>
      <c r="E181">
        <v>107.2</v>
      </c>
      <c r="F181">
        <v>107.1</v>
      </c>
      <c r="G181">
        <v>107.5</v>
      </c>
      <c r="H181">
        <v>107.4</v>
      </c>
    </row>
    <row r="182" spans="1:8">
      <c r="A182" s="8">
        <v>28020</v>
      </c>
      <c r="B182" t="s">
        <v>516</v>
      </c>
      <c r="C182">
        <v>90.5</v>
      </c>
      <c r="D182">
        <v>90.4</v>
      </c>
      <c r="E182">
        <v>90.8</v>
      </c>
      <c r="F182">
        <v>91.9</v>
      </c>
      <c r="G182">
        <v>92.3</v>
      </c>
      <c r="H182">
        <v>92.8</v>
      </c>
    </row>
    <row r="183" spans="1:8">
      <c r="A183" s="8">
        <v>28100</v>
      </c>
      <c r="B183" t="s">
        <v>517</v>
      </c>
      <c r="C183">
        <v>95</v>
      </c>
      <c r="D183">
        <v>96.2</v>
      </c>
      <c r="E183">
        <v>96.8</v>
      </c>
      <c r="F183">
        <v>97.1</v>
      </c>
      <c r="G183">
        <v>97.6</v>
      </c>
      <c r="H183">
        <v>98.8</v>
      </c>
    </row>
    <row r="184" spans="1:8">
      <c r="A184" s="8">
        <v>28140</v>
      </c>
      <c r="B184" t="s">
        <v>518</v>
      </c>
      <c r="C184">
        <v>93.1</v>
      </c>
      <c r="D184">
        <v>93.2</v>
      </c>
      <c r="E184">
        <v>93.6</v>
      </c>
      <c r="F184">
        <v>94.3</v>
      </c>
      <c r="G184">
        <v>94.3</v>
      </c>
      <c r="H184">
        <v>93.8</v>
      </c>
    </row>
    <row r="185" spans="1:8">
      <c r="A185" s="8">
        <v>28420</v>
      </c>
      <c r="B185" t="s">
        <v>519</v>
      </c>
      <c r="C185">
        <v>96.6</v>
      </c>
      <c r="D185">
        <v>96.7</v>
      </c>
      <c r="E185">
        <v>96.9</v>
      </c>
      <c r="F185">
        <v>97.7</v>
      </c>
      <c r="G185">
        <v>98.4</v>
      </c>
      <c r="H185">
        <v>97.8</v>
      </c>
    </row>
    <row r="186" spans="1:8">
      <c r="A186" s="8">
        <v>28660</v>
      </c>
      <c r="B186" t="s">
        <v>520</v>
      </c>
      <c r="C186">
        <v>91</v>
      </c>
      <c r="D186">
        <v>91.6</v>
      </c>
      <c r="E186">
        <v>92.2</v>
      </c>
      <c r="F186">
        <v>92.6</v>
      </c>
      <c r="G186">
        <v>92.7</v>
      </c>
      <c r="H186">
        <v>92.7</v>
      </c>
    </row>
    <row r="187" spans="1:8">
      <c r="A187" s="8">
        <v>28700</v>
      </c>
      <c r="B187" t="s">
        <v>742</v>
      </c>
      <c r="C187">
        <v>85.4</v>
      </c>
      <c r="D187">
        <v>85.3</v>
      </c>
      <c r="E187">
        <v>85.4</v>
      </c>
      <c r="F187">
        <v>86.1</v>
      </c>
      <c r="G187">
        <v>86.5</v>
      </c>
      <c r="H187">
        <v>86.3</v>
      </c>
    </row>
    <row r="188" spans="1:8">
      <c r="A188" s="8">
        <v>28740</v>
      </c>
      <c r="B188" t="s">
        <v>522</v>
      </c>
      <c r="C188">
        <v>103.8</v>
      </c>
      <c r="D188">
        <v>104.1</v>
      </c>
      <c r="E188">
        <v>104.8</v>
      </c>
      <c r="F188">
        <v>104.4</v>
      </c>
      <c r="G188">
        <v>103.3</v>
      </c>
      <c r="H188">
        <v>102.4</v>
      </c>
    </row>
    <row r="189" spans="1:8">
      <c r="A189" s="8">
        <v>28940</v>
      </c>
      <c r="B189" t="s">
        <v>523</v>
      </c>
      <c r="C189">
        <v>88.8</v>
      </c>
      <c r="D189">
        <v>88.7</v>
      </c>
      <c r="E189">
        <v>89.5</v>
      </c>
      <c r="F189">
        <v>90.3</v>
      </c>
      <c r="G189">
        <v>90.8</v>
      </c>
      <c r="H189">
        <v>90.4</v>
      </c>
    </row>
    <row r="190" spans="1:8">
      <c r="A190" s="8">
        <v>29020</v>
      </c>
      <c r="B190" t="s">
        <v>524</v>
      </c>
      <c r="C190">
        <v>86.4</v>
      </c>
      <c r="D190">
        <v>85</v>
      </c>
      <c r="E190">
        <v>85.6</v>
      </c>
      <c r="F190">
        <v>86.8</v>
      </c>
      <c r="G190">
        <v>87.9</v>
      </c>
      <c r="H190">
        <v>88.4</v>
      </c>
    </row>
    <row r="191" spans="1:8">
      <c r="A191" s="8">
        <v>29100</v>
      </c>
      <c r="B191" t="s">
        <v>525</v>
      </c>
      <c r="C191">
        <v>91.9</v>
      </c>
      <c r="D191">
        <v>92.3</v>
      </c>
      <c r="E191">
        <v>91.8</v>
      </c>
      <c r="F191">
        <v>92.7</v>
      </c>
      <c r="G191">
        <v>92.9</v>
      </c>
      <c r="H191">
        <v>93.7</v>
      </c>
    </row>
    <row r="192" spans="1:8">
      <c r="A192" s="8">
        <v>29180</v>
      </c>
      <c r="B192" t="s">
        <v>526</v>
      </c>
      <c r="C192">
        <v>87.6</v>
      </c>
      <c r="D192">
        <v>88.6</v>
      </c>
      <c r="E192">
        <v>89</v>
      </c>
      <c r="F192">
        <v>88.8</v>
      </c>
      <c r="G192">
        <v>89</v>
      </c>
      <c r="H192">
        <v>88.4</v>
      </c>
    </row>
    <row r="193" spans="1:8">
      <c r="A193" s="8">
        <v>29200</v>
      </c>
      <c r="B193" t="s">
        <v>527</v>
      </c>
      <c r="C193">
        <v>90.9</v>
      </c>
      <c r="D193">
        <v>91.4</v>
      </c>
      <c r="E193">
        <v>92.6</v>
      </c>
      <c r="F193">
        <v>93.5</v>
      </c>
      <c r="G193">
        <v>94.3</v>
      </c>
      <c r="H193">
        <v>94</v>
      </c>
    </row>
    <row r="194" spans="1:8">
      <c r="A194" s="8">
        <v>29340</v>
      </c>
      <c r="B194" t="s">
        <v>528</v>
      </c>
      <c r="C194">
        <v>89.6</v>
      </c>
      <c r="D194">
        <v>88.1</v>
      </c>
      <c r="E194">
        <v>88.8</v>
      </c>
      <c r="F194">
        <v>88.7</v>
      </c>
      <c r="G194">
        <v>89</v>
      </c>
      <c r="H194">
        <v>88.6</v>
      </c>
    </row>
    <row r="195" spans="1:8">
      <c r="A195" s="8">
        <v>29420</v>
      </c>
      <c r="B195" t="s">
        <v>529</v>
      </c>
      <c r="C195">
        <v>91.2</v>
      </c>
      <c r="D195">
        <v>91.5</v>
      </c>
      <c r="E195">
        <v>92.2</v>
      </c>
      <c r="F195">
        <v>93.2</v>
      </c>
      <c r="G195">
        <v>94.6</v>
      </c>
      <c r="H195">
        <v>94.5</v>
      </c>
    </row>
    <row r="196" spans="1:8">
      <c r="A196" s="8">
        <v>29460</v>
      </c>
      <c r="B196" t="s">
        <v>530</v>
      </c>
      <c r="C196">
        <v>93</v>
      </c>
      <c r="D196">
        <v>93</v>
      </c>
      <c r="E196">
        <v>93</v>
      </c>
      <c r="F196">
        <v>93.2</v>
      </c>
      <c r="G196">
        <v>93.6</v>
      </c>
      <c r="H196">
        <v>94</v>
      </c>
    </row>
    <row r="197" spans="1:8">
      <c r="A197" s="8">
        <v>29540</v>
      </c>
      <c r="B197" t="s">
        <v>531</v>
      </c>
      <c r="C197">
        <v>99.8</v>
      </c>
      <c r="D197">
        <v>99.8</v>
      </c>
      <c r="E197">
        <v>99.9</v>
      </c>
      <c r="F197">
        <v>99.6</v>
      </c>
      <c r="G197">
        <v>99</v>
      </c>
      <c r="H197">
        <v>98.4</v>
      </c>
    </row>
    <row r="198" spans="1:8">
      <c r="A198" s="8">
        <v>29620</v>
      </c>
      <c r="B198" t="s">
        <v>532</v>
      </c>
      <c r="C198">
        <v>92.1</v>
      </c>
      <c r="D198">
        <v>92.1</v>
      </c>
      <c r="E198">
        <v>92.2</v>
      </c>
      <c r="F198">
        <v>93.4</v>
      </c>
      <c r="G198">
        <v>93.9</v>
      </c>
      <c r="H198">
        <v>94.5</v>
      </c>
    </row>
    <row r="199" spans="1:8">
      <c r="A199" s="8">
        <v>29700</v>
      </c>
      <c r="B199" t="s">
        <v>533</v>
      </c>
      <c r="C199">
        <v>88.4</v>
      </c>
      <c r="D199">
        <v>89.1</v>
      </c>
      <c r="E199">
        <v>88.9</v>
      </c>
      <c r="F199">
        <v>88.4</v>
      </c>
      <c r="G199">
        <v>88.9</v>
      </c>
      <c r="H199">
        <v>89</v>
      </c>
    </row>
    <row r="200" spans="1:8">
      <c r="A200" s="8">
        <v>29740</v>
      </c>
      <c r="B200" t="s">
        <v>534</v>
      </c>
      <c r="C200">
        <v>89.7</v>
      </c>
      <c r="D200">
        <v>90.9</v>
      </c>
      <c r="E200">
        <v>91.5</v>
      </c>
      <c r="F200">
        <v>92.3</v>
      </c>
      <c r="G200">
        <v>92.9</v>
      </c>
      <c r="H200">
        <v>93.1</v>
      </c>
    </row>
    <row r="201" spans="1:8">
      <c r="A201" s="8">
        <v>29820</v>
      </c>
      <c r="B201" t="s">
        <v>535</v>
      </c>
      <c r="C201">
        <v>97.5</v>
      </c>
      <c r="D201">
        <v>97.4</v>
      </c>
      <c r="E201">
        <v>97.8</v>
      </c>
      <c r="F201">
        <v>98.5</v>
      </c>
      <c r="G201">
        <v>99.9</v>
      </c>
      <c r="H201">
        <v>100.1</v>
      </c>
    </row>
    <row r="202" spans="1:8">
      <c r="A202" s="8">
        <v>29940</v>
      </c>
      <c r="B202" t="s">
        <v>536</v>
      </c>
      <c r="C202">
        <v>91.5</v>
      </c>
      <c r="D202">
        <v>91.9</v>
      </c>
      <c r="E202">
        <v>92.1</v>
      </c>
      <c r="F202">
        <v>94</v>
      </c>
      <c r="G202">
        <v>95.1</v>
      </c>
      <c r="H202">
        <v>95.7</v>
      </c>
    </row>
    <row r="203" spans="1:8">
      <c r="A203" s="8">
        <v>30020</v>
      </c>
      <c r="B203" t="s">
        <v>537</v>
      </c>
      <c r="C203">
        <v>89.5</v>
      </c>
      <c r="D203">
        <v>89.7</v>
      </c>
      <c r="E203">
        <v>90.5</v>
      </c>
      <c r="F203">
        <v>90.7</v>
      </c>
      <c r="G203">
        <v>91.2</v>
      </c>
      <c r="H203">
        <v>91</v>
      </c>
    </row>
    <row r="204" spans="1:8">
      <c r="A204" s="8">
        <v>30140</v>
      </c>
      <c r="B204" t="s">
        <v>538</v>
      </c>
      <c r="C204">
        <v>95.8</v>
      </c>
      <c r="D204">
        <v>96</v>
      </c>
      <c r="E204">
        <v>96.1</v>
      </c>
      <c r="F204">
        <v>95.8</v>
      </c>
      <c r="G204">
        <v>94.8</v>
      </c>
      <c r="H204">
        <v>94.7</v>
      </c>
    </row>
    <row r="205" spans="1:8">
      <c r="A205" s="8">
        <v>30300</v>
      </c>
      <c r="B205" t="s">
        <v>539</v>
      </c>
      <c r="C205">
        <v>91</v>
      </c>
      <c r="D205">
        <v>90.8</v>
      </c>
      <c r="E205">
        <v>90.8</v>
      </c>
      <c r="F205">
        <v>90.5</v>
      </c>
      <c r="G205">
        <v>90.5</v>
      </c>
      <c r="H205">
        <v>90.7</v>
      </c>
    </row>
    <row r="206" spans="1:8">
      <c r="A206" s="8">
        <v>30340</v>
      </c>
      <c r="B206" t="s">
        <v>540</v>
      </c>
      <c r="C206">
        <v>94.9</v>
      </c>
      <c r="D206">
        <v>94.6</v>
      </c>
      <c r="E206">
        <v>95.4</v>
      </c>
      <c r="F206">
        <v>95.7</v>
      </c>
      <c r="G206">
        <v>95.6</v>
      </c>
      <c r="H206">
        <v>94.8</v>
      </c>
    </row>
    <row r="207" spans="1:8">
      <c r="A207" s="8">
        <v>30460</v>
      </c>
      <c r="B207" t="s">
        <v>541</v>
      </c>
      <c r="C207">
        <v>91.2</v>
      </c>
      <c r="D207">
        <v>91.4</v>
      </c>
      <c r="E207">
        <v>92</v>
      </c>
      <c r="F207">
        <v>92.3</v>
      </c>
      <c r="G207">
        <v>92.3</v>
      </c>
      <c r="H207">
        <v>92.2</v>
      </c>
    </row>
    <row r="208" spans="1:8">
      <c r="A208" s="8">
        <v>30620</v>
      </c>
      <c r="B208" t="s">
        <v>542</v>
      </c>
      <c r="C208">
        <v>85.6</v>
      </c>
      <c r="D208">
        <v>86.4</v>
      </c>
      <c r="E208">
        <v>87.8</v>
      </c>
      <c r="F208">
        <v>88.9</v>
      </c>
      <c r="G208">
        <v>88.9</v>
      </c>
      <c r="H208">
        <v>88.9</v>
      </c>
    </row>
    <row r="209" spans="1:8">
      <c r="A209" s="8">
        <v>30700</v>
      </c>
      <c r="B209" t="s">
        <v>543</v>
      </c>
      <c r="C209">
        <v>91.5</v>
      </c>
      <c r="D209">
        <v>91.6</v>
      </c>
      <c r="E209">
        <v>91.8</v>
      </c>
      <c r="F209">
        <v>92.4</v>
      </c>
      <c r="G209">
        <v>92.7</v>
      </c>
      <c r="H209">
        <v>93.1</v>
      </c>
    </row>
    <row r="210" spans="1:8">
      <c r="A210" s="8">
        <v>30780</v>
      </c>
      <c r="B210" t="s">
        <v>544</v>
      </c>
      <c r="C210">
        <v>90.6</v>
      </c>
      <c r="D210">
        <v>90.5</v>
      </c>
      <c r="E210">
        <v>91</v>
      </c>
      <c r="F210">
        <v>90.5</v>
      </c>
      <c r="G210">
        <v>90.9</v>
      </c>
      <c r="H210">
        <v>91.1</v>
      </c>
    </row>
    <row r="211" spans="1:8">
      <c r="A211" s="8">
        <v>30860</v>
      </c>
      <c r="B211" t="s">
        <v>545</v>
      </c>
      <c r="C211">
        <v>91.9</v>
      </c>
      <c r="D211">
        <v>91</v>
      </c>
      <c r="E211">
        <v>90.6</v>
      </c>
      <c r="F211">
        <v>90.6</v>
      </c>
      <c r="G211">
        <v>90.3</v>
      </c>
      <c r="H211">
        <v>89.8</v>
      </c>
    </row>
    <row r="212" spans="1:8">
      <c r="A212" s="8">
        <v>30980</v>
      </c>
      <c r="B212" t="s">
        <v>546</v>
      </c>
      <c r="C212">
        <v>91.2</v>
      </c>
      <c r="D212">
        <v>91</v>
      </c>
      <c r="E212">
        <v>91.5</v>
      </c>
      <c r="F212">
        <v>91.4</v>
      </c>
      <c r="G212">
        <v>92.2</v>
      </c>
      <c r="H212">
        <v>91.8</v>
      </c>
    </row>
    <row r="213" spans="1:8">
      <c r="A213" s="8">
        <v>31020</v>
      </c>
      <c r="B213" t="s">
        <v>547</v>
      </c>
      <c r="C213">
        <v>93.7</v>
      </c>
      <c r="D213">
        <v>94.3</v>
      </c>
      <c r="E213">
        <v>94.5</v>
      </c>
      <c r="F213">
        <v>94.2</v>
      </c>
      <c r="G213">
        <v>93.3</v>
      </c>
      <c r="H213">
        <v>93.3</v>
      </c>
    </row>
    <row r="214" spans="1:8">
      <c r="A214" s="8">
        <v>31080</v>
      </c>
      <c r="B214" t="s">
        <v>548</v>
      </c>
      <c r="C214">
        <v>117.1</v>
      </c>
      <c r="D214">
        <v>117</v>
      </c>
      <c r="E214">
        <v>116.9</v>
      </c>
      <c r="F214">
        <v>117.5</v>
      </c>
      <c r="G214">
        <v>117.8</v>
      </c>
      <c r="H214">
        <v>118</v>
      </c>
    </row>
    <row r="215" spans="1:8">
      <c r="A215" s="8">
        <v>31140</v>
      </c>
      <c r="B215" t="s">
        <v>549</v>
      </c>
      <c r="C215">
        <v>90.9</v>
      </c>
      <c r="D215">
        <v>91.1</v>
      </c>
      <c r="E215">
        <v>91.4</v>
      </c>
      <c r="F215">
        <v>91.1</v>
      </c>
      <c r="G215">
        <v>91.1</v>
      </c>
      <c r="H215">
        <v>91.1</v>
      </c>
    </row>
    <row r="216" spans="1:8">
      <c r="A216" s="8">
        <v>31180</v>
      </c>
      <c r="B216" t="s">
        <v>550</v>
      </c>
      <c r="C216">
        <v>93.3</v>
      </c>
      <c r="D216">
        <v>93.3</v>
      </c>
      <c r="E216">
        <v>93.5</v>
      </c>
      <c r="F216">
        <v>93.3</v>
      </c>
      <c r="G216">
        <v>93.4</v>
      </c>
      <c r="H216">
        <v>93.6</v>
      </c>
    </row>
    <row r="217" spans="1:8">
      <c r="A217" s="8">
        <v>31340</v>
      </c>
      <c r="B217" t="s">
        <v>551</v>
      </c>
      <c r="C217">
        <v>89.5</v>
      </c>
      <c r="D217">
        <v>89.9</v>
      </c>
      <c r="E217">
        <v>91</v>
      </c>
      <c r="F217">
        <v>90.5</v>
      </c>
      <c r="G217">
        <v>90.6</v>
      </c>
      <c r="H217">
        <v>90.2</v>
      </c>
    </row>
    <row r="218" spans="1:8">
      <c r="A218" s="8">
        <v>31420</v>
      </c>
      <c r="B218" t="s">
        <v>552</v>
      </c>
      <c r="C218">
        <v>86.7</v>
      </c>
      <c r="D218">
        <v>86.3</v>
      </c>
      <c r="E218">
        <v>86.9</v>
      </c>
      <c r="F218">
        <v>87.3</v>
      </c>
      <c r="G218">
        <v>87.9</v>
      </c>
      <c r="H218">
        <v>87.9</v>
      </c>
    </row>
    <row r="219" spans="1:8">
      <c r="A219" s="8">
        <v>31460</v>
      </c>
      <c r="B219" t="s">
        <v>553</v>
      </c>
      <c r="C219">
        <v>94.3</v>
      </c>
      <c r="D219">
        <v>94.4</v>
      </c>
      <c r="E219">
        <v>95.3</v>
      </c>
      <c r="F219">
        <v>96.4</v>
      </c>
      <c r="G219">
        <v>97.2</v>
      </c>
      <c r="H219">
        <v>96.9</v>
      </c>
    </row>
    <row r="220" spans="1:8">
      <c r="A220" s="8">
        <v>31540</v>
      </c>
      <c r="B220" t="s">
        <v>554</v>
      </c>
      <c r="C220">
        <v>96.8</v>
      </c>
      <c r="D220">
        <v>96.8</v>
      </c>
      <c r="E220">
        <v>96.7</v>
      </c>
      <c r="F220">
        <v>97.4</v>
      </c>
      <c r="G220">
        <v>97.5</v>
      </c>
      <c r="H220">
        <v>97.6</v>
      </c>
    </row>
    <row r="221" spans="1:8">
      <c r="A221" s="8">
        <v>31700</v>
      </c>
      <c r="B221" t="s">
        <v>555</v>
      </c>
      <c r="C221">
        <v>108.4</v>
      </c>
      <c r="D221">
        <v>108.8</v>
      </c>
      <c r="E221">
        <v>108.5</v>
      </c>
      <c r="F221">
        <v>108.1</v>
      </c>
      <c r="G221">
        <v>107.5</v>
      </c>
      <c r="H221">
        <v>108.3</v>
      </c>
    </row>
    <row r="222" spans="1:8">
      <c r="A222" s="8">
        <v>31740</v>
      </c>
      <c r="B222" t="s">
        <v>556</v>
      </c>
      <c r="C222">
        <v>91.3</v>
      </c>
      <c r="D222">
        <v>92.1</v>
      </c>
      <c r="E222">
        <v>93.2</v>
      </c>
      <c r="F222">
        <v>93.7</v>
      </c>
      <c r="G222">
        <v>94.1</v>
      </c>
      <c r="H222">
        <v>93.6</v>
      </c>
    </row>
    <row r="223" spans="1:8">
      <c r="A223" s="8">
        <v>31860</v>
      </c>
      <c r="B223" t="s">
        <v>743</v>
      </c>
      <c r="C223">
        <v>90.3</v>
      </c>
      <c r="D223">
        <v>90.1</v>
      </c>
      <c r="E223">
        <v>89.4</v>
      </c>
      <c r="F223">
        <v>89.9</v>
      </c>
      <c r="G223">
        <v>88.6</v>
      </c>
      <c r="H223">
        <v>89.5</v>
      </c>
    </row>
    <row r="224" spans="1:8">
      <c r="A224" s="8">
        <v>31900</v>
      </c>
      <c r="B224" t="s">
        <v>558</v>
      </c>
      <c r="C224">
        <v>86</v>
      </c>
      <c r="D224">
        <v>85.8</v>
      </c>
      <c r="E224">
        <v>85.1</v>
      </c>
      <c r="F224">
        <v>86.2</v>
      </c>
      <c r="G224">
        <v>87.4</v>
      </c>
      <c r="H224">
        <v>88.5</v>
      </c>
    </row>
    <row r="225" spans="1:8">
      <c r="A225" s="8">
        <v>32580</v>
      </c>
      <c r="B225" t="s">
        <v>559</v>
      </c>
      <c r="C225">
        <v>84</v>
      </c>
      <c r="D225">
        <v>84.4</v>
      </c>
      <c r="E225">
        <v>84.9</v>
      </c>
      <c r="F225">
        <v>85.1</v>
      </c>
      <c r="G225">
        <v>85.1</v>
      </c>
      <c r="H225">
        <v>84.9</v>
      </c>
    </row>
    <row r="226" spans="1:8">
      <c r="A226" s="8">
        <v>32780</v>
      </c>
      <c r="B226" t="s">
        <v>560</v>
      </c>
      <c r="C226">
        <v>96.7</v>
      </c>
      <c r="D226">
        <v>97.2</v>
      </c>
      <c r="E226">
        <v>97.6</v>
      </c>
      <c r="F226">
        <v>97.9</v>
      </c>
      <c r="G226">
        <v>98.7</v>
      </c>
      <c r="H226">
        <v>98.6</v>
      </c>
    </row>
    <row r="227" spans="1:8">
      <c r="A227" s="8">
        <v>32820</v>
      </c>
      <c r="B227" t="s">
        <v>561</v>
      </c>
      <c r="C227">
        <v>91.1</v>
      </c>
      <c r="D227">
        <v>91.1</v>
      </c>
      <c r="E227">
        <v>91.5</v>
      </c>
      <c r="F227">
        <v>91.7</v>
      </c>
      <c r="G227">
        <v>92.1</v>
      </c>
      <c r="H227">
        <v>92.2</v>
      </c>
    </row>
    <row r="228" spans="1:8">
      <c r="A228" s="8">
        <v>32900</v>
      </c>
      <c r="B228" t="s">
        <v>562</v>
      </c>
      <c r="C228">
        <v>93.8</v>
      </c>
      <c r="D228">
        <v>93.8</v>
      </c>
      <c r="E228">
        <v>94.2</v>
      </c>
      <c r="F228">
        <v>95.1</v>
      </c>
      <c r="G228">
        <v>96.2</v>
      </c>
      <c r="H228">
        <v>96.4</v>
      </c>
    </row>
    <row r="229" spans="1:8">
      <c r="A229" s="8">
        <v>33100</v>
      </c>
      <c r="B229" t="s">
        <v>744</v>
      </c>
      <c r="C229">
        <v>108.4</v>
      </c>
      <c r="D229">
        <v>108.3</v>
      </c>
      <c r="E229">
        <v>108</v>
      </c>
      <c r="F229">
        <v>106.9</v>
      </c>
      <c r="G229">
        <v>105.8</v>
      </c>
      <c r="H229">
        <v>105.3</v>
      </c>
    </row>
    <row r="230" spans="1:8">
      <c r="A230" s="8">
        <v>33140</v>
      </c>
      <c r="B230" t="s">
        <v>564</v>
      </c>
      <c r="C230">
        <v>83.7</v>
      </c>
      <c r="D230">
        <v>85.7</v>
      </c>
      <c r="E230">
        <v>86</v>
      </c>
      <c r="F230">
        <v>86.7</v>
      </c>
      <c r="G230">
        <v>86</v>
      </c>
      <c r="H230">
        <v>85.7</v>
      </c>
    </row>
    <row r="231" spans="1:8">
      <c r="A231" s="8">
        <v>33220</v>
      </c>
      <c r="B231" t="s">
        <v>565</v>
      </c>
      <c r="C231">
        <v>91</v>
      </c>
      <c r="D231">
        <v>91.1</v>
      </c>
      <c r="E231">
        <v>90.2</v>
      </c>
      <c r="F231">
        <v>91.7</v>
      </c>
      <c r="G231">
        <v>91.6</v>
      </c>
      <c r="H231">
        <v>93.1</v>
      </c>
    </row>
    <row r="232" spans="1:8">
      <c r="A232" s="8">
        <v>33260</v>
      </c>
      <c r="B232" t="s">
        <v>566</v>
      </c>
      <c r="C232">
        <v>100.3</v>
      </c>
      <c r="D232">
        <v>101</v>
      </c>
      <c r="E232">
        <v>100.7</v>
      </c>
      <c r="F232">
        <v>99.4</v>
      </c>
      <c r="G232">
        <v>98.4</v>
      </c>
      <c r="H232">
        <v>97.5</v>
      </c>
    </row>
    <row r="233" spans="1:8">
      <c r="A233" s="8">
        <v>33340</v>
      </c>
      <c r="B233" t="s">
        <v>745</v>
      </c>
      <c r="C233">
        <v>95.5</v>
      </c>
      <c r="D233">
        <v>95.8</v>
      </c>
      <c r="E233">
        <v>95.9</v>
      </c>
      <c r="F233">
        <v>95.6</v>
      </c>
      <c r="G233">
        <v>95.7</v>
      </c>
      <c r="H233">
        <v>96.1</v>
      </c>
    </row>
    <row r="234" spans="1:8">
      <c r="A234" s="8">
        <v>33460</v>
      </c>
      <c r="B234" t="s">
        <v>568</v>
      </c>
      <c r="C234">
        <v>102.2</v>
      </c>
      <c r="D234">
        <v>102.1</v>
      </c>
      <c r="E234">
        <v>102</v>
      </c>
      <c r="F234">
        <v>102.3</v>
      </c>
      <c r="G234">
        <v>102.4</v>
      </c>
      <c r="H234">
        <v>102.5</v>
      </c>
    </row>
    <row r="235" spans="1:8">
      <c r="A235" s="8">
        <v>33540</v>
      </c>
      <c r="B235" t="s">
        <v>569</v>
      </c>
      <c r="C235">
        <v>95.6</v>
      </c>
      <c r="D235">
        <v>95.9</v>
      </c>
      <c r="E235">
        <v>96.5</v>
      </c>
      <c r="F235">
        <v>96.7</v>
      </c>
      <c r="G235">
        <v>96.5</v>
      </c>
      <c r="H235">
        <v>95.8</v>
      </c>
    </row>
    <row r="236" spans="1:8">
      <c r="A236" s="8">
        <v>33660</v>
      </c>
      <c r="B236" t="s">
        <v>570</v>
      </c>
      <c r="C236">
        <v>86.8</v>
      </c>
      <c r="D236">
        <v>87.5</v>
      </c>
      <c r="E236">
        <v>88</v>
      </c>
      <c r="F236">
        <v>88.1</v>
      </c>
      <c r="G236">
        <v>88.1</v>
      </c>
      <c r="H236">
        <v>88.2</v>
      </c>
    </row>
    <row r="237" spans="1:8">
      <c r="A237" s="8">
        <v>33700</v>
      </c>
      <c r="B237" t="s">
        <v>571</v>
      </c>
      <c r="C237">
        <v>98.1</v>
      </c>
      <c r="D237">
        <v>97.5</v>
      </c>
      <c r="E237">
        <v>97.7</v>
      </c>
      <c r="F237">
        <v>98.3</v>
      </c>
      <c r="G237">
        <v>99.6</v>
      </c>
      <c r="H237">
        <v>99.6</v>
      </c>
    </row>
    <row r="238" spans="1:8">
      <c r="A238" s="8">
        <v>33740</v>
      </c>
      <c r="B238" t="s">
        <v>572</v>
      </c>
      <c r="C238">
        <v>85.2</v>
      </c>
      <c r="D238">
        <v>84.5</v>
      </c>
      <c r="E238">
        <v>85.6</v>
      </c>
      <c r="F238">
        <v>85.6</v>
      </c>
      <c r="G238">
        <v>86.6</v>
      </c>
      <c r="H238">
        <v>86.8</v>
      </c>
    </row>
    <row r="239" spans="1:8">
      <c r="A239" s="8">
        <v>33780</v>
      </c>
      <c r="B239" t="s">
        <v>573</v>
      </c>
      <c r="C239">
        <v>92.8</v>
      </c>
      <c r="D239">
        <v>94</v>
      </c>
      <c r="E239">
        <v>94.4</v>
      </c>
      <c r="F239">
        <v>94.9</v>
      </c>
      <c r="G239">
        <v>95.3</v>
      </c>
      <c r="H239">
        <v>96</v>
      </c>
    </row>
    <row r="240" spans="1:8">
      <c r="A240" s="8">
        <v>33860</v>
      </c>
      <c r="B240" t="s">
        <v>574</v>
      </c>
      <c r="C240">
        <v>89.1</v>
      </c>
      <c r="D240">
        <v>89.1</v>
      </c>
      <c r="E240">
        <v>89.4</v>
      </c>
      <c r="F240">
        <v>89.5</v>
      </c>
      <c r="G240">
        <v>89.5</v>
      </c>
      <c r="H240">
        <v>90</v>
      </c>
    </row>
    <row r="241" spans="1:8">
      <c r="A241" s="8">
        <v>34060</v>
      </c>
      <c r="B241" t="s">
        <v>575</v>
      </c>
      <c r="C241">
        <v>90.7</v>
      </c>
      <c r="D241">
        <v>91.5</v>
      </c>
      <c r="E241">
        <v>91.1</v>
      </c>
      <c r="F241">
        <v>88.5</v>
      </c>
      <c r="G241">
        <v>88.4</v>
      </c>
      <c r="H241">
        <v>88.5</v>
      </c>
    </row>
    <row r="242" spans="1:8">
      <c r="A242" s="8">
        <v>34100</v>
      </c>
      <c r="B242" t="s">
        <v>576</v>
      </c>
      <c r="C242">
        <v>80.3</v>
      </c>
      <c r="D242">
        <v>79.8</v>
      </c>
      <c r="E242">
        <v>81.400000000000006</v>
      </c>
      <c r="F242">
        <v>81.599999999999994</v>
      </c>
      <c r="G242">
        <v>83</v>
      </c>
      <c r="H242">
        <v>82.8</v>
      </c>
    </row>
    <row r="243" spans="1:8">
      <c r="A243" s="8">
        <v>34580</v>
      </c>
      <c r="B243" t="s">
        <v>577</v>
      </c>
      <c r="C243">
        <v>98.6</v>
      </c>
      <c r="D243">
        <v>98</v>
      </c>
      <c r="E243">
        <v>98.1</v>
      </c>
      <c r="F243">
        <v>98.1</v>
      </c>
      <c r="G243">
        <v>98.4</v>
      </c>
      <c r="H243">
        <v>98</v>
      </c>
    </row>
    <row r="244" spans="1:8">
      <c r="A244" s="8">
        <v>34620</v>
      </c>
      <c r="B244" t="s">
        <v>578</v>
      </c>
      <c r="C244">
        <v>86</v>
      </c>
      <c r="D244">
        <v>86.3</v>
      </c>
      <c r="E244">
        <v>87.9</v>
      </c>
      <c r="F244">
        <v>89.1</v>
      </c>
      <c r="G244">
        <v>90.1</v>
      </c>
      <c r="H244">
        <v>90</v>
      </c>
    </row>
    <row r="245" spans="1:8">
      <c r="A245" s="8">
        <v>34740</v>
      </c>
      <c r="B245" t="s">
        <v>579</v>
      </c>
      <c r="C245">
        <v>87.1</v>
      </c>
      <c r="D245">
        <v>86.7</v>
      </c>
      <c r="E245">
        <v>86.8</v>
      </c>
      <c r="F245">
        <v>87.9</v>
      </c>
      <c r="G245">
        <v>89</v>
      </c>
      <c r="H245">
        <v>89.6</v>
      </c>
    </row>
    <row r="246" spans="1:8">
      <c r="A246" s="8">
        <v>34820</v>
      </c>
      <c r="B246" t="s">
        <v>580</v>
      </c>
      <c r="C246">
        <v>91.9</v>
      </c>
      <c r="D246">
        <v>91.2</v>
      </c>
      <c r="E246">
        <v>90.8</v>
      </c>
      <c r="F246">
        <v>91.1</v>
      </c>
      <c r="G246">
        <v>92.4</v>
      </c>
      <c r="H246">
        <v>92.5</v>
      </c>
    </row>
    <row r="247" spans="1:8">
      <c r="A247" s="8">
        <v>34900</v>
      </c>
      <c r="B247" t="s">
        <v>581</v>
      </c>
      <c r="C247">
        <v>123.6</v>
      </c>
      <c r="D247">
        <v>123.7</v>
      </c>
      <c r="E247">
        <v>123.6</v>
      </c>
      <c r="F247">
        <v>121</v>
      </c>
      <c r="G247">
        <v>119.5</v>
      </c>
      <c r="H247">
        <v>118.6</v>
      </c>
    </row>
    <row r="248" spans="1:8">
      <c r="A248" s="8">
        <v>34940</v>
      </c>
      <c r="B248" t="s">
        <v>746</v>
      </c>
      <c r="C248">
        <v>101.7</v>
      </c>
      <c r="D248">
        <v>101.1</v>
      </c>
      <c r="E248">
        <v>100.4</v>
      </c>
      <c r="F248">
        <v>99.8</v>
      </c>
      <c r="G248">
        <v>98.9</v>
      </c>
      <c r="H248">
        <v>98.9</v>
      </c>
    </row>
    <row r="249" spans="1:8">
      <c r="A249" s="8">
        <v>34980</v>
      </c>
      <c r="B249" t="s">
        <v>583</v>
      </c>
      <c r="C249">
        <v>95.3</v>
      </c>
      <c r="D249">
        <v>94.5</v>
      </c>
      <c r="E249">
        <v>94</v>
      </c>
      <c r="F249">
        <v>93.7</v>
      </c>
      <c r="G249">
        <v>93.7</v>
      </c>
      <c r="H249">
        <v>93.8</v>
      </c>
    </row>
    <row r="250" spans="1:8">
      <c r="A250" s="8">
        <v>35100</v>
      </c>
      <c r="B250" t="s">
        <v>584</v>
      </c>
      <c r="C250">
        <v>83.5</v>
      </c>
      <c r="D250">
        <v>85.5</v>
      </c>
      <c r="E250">
        <v>86.8</v>
      </c>
      <c r="F250">
        <v>87.1</v>
      </c>
      <c r="G250">
        <v>87.8</v>
      </c>
      <c r="H250">
        <v>87</v>
      </c>
    </row>
    <row r="251" spans="1:8">
      <c r="A251" s="8">
        <v>35300</v>
      </c>
      <c r="B251" t="s">
        <v>585</v>
      </c>
      <c r="C251">
        <v>110.8</v>
      </c>
      <c r="D251">
        <v>110.9</v>
      </c>
      <c r="E251">
        <v>111.2</v>
      </c>
      <c r="F251">
        <v>112</v>
      </c>
      <c r="G251">
        <v>112.7</v>
      </c>
      <c r="H251">
        <v>113.2</v>
      </c>
    </row>
    <row r="252" spans="1:8">
      <c r="A252" s="8">
        <v>35380</v>
      </c>
      <c r="B252" t="s">
        <v>586</v>
      </c>
      <c r="C252">
        <v>95.2</v>
      </c>
      <c r="D252">
        <v>95.3</v>
      </c>
      <c r="E252">
        <v>95.7</v>
      </c>
      <c r="F252">
        <v>95.8</v>
      </c>
      <c r="G252">
        <v>96.2</v>
      </c>
      <c r="H252">
        <v>96.5</v>
      </c>
    </row>
    <row r="253" spans="1:8">
      <c r="A253" s="8">
        <v>35620</v>
      </c>
      <c r="B253" t="s">
        <v>587</v>
      </c>
      <c r="C253">
        <v>122.3</v>
      </c>
      <c r="D253">
        <v>122.4</v>
      </c>
      <c r="E253">
        <v>122</v>
      </c>
      <c r="F253">
        <v>121.3</v>
      </c>
      <c r="G253">
        <v>121.4</v>
      </c>
      <c r="H253">
        <v>122.4</v>
      </c>
    </row>
    <row r="254" spans="1:8">
      <c r="A254" s="8">
        <v>35660</v>
      </c>
      <c r="B254" t="s">
        <v>747</v>
      </c>
      <c r="C254">
        <v>88.3</v>
      </c>
      <c r="D254">
        <v>88.3</v>
      </c>
      <c r="E254">
        <v>88.5</v>
      </c>
      <c r="F254">
        <v>88.7</v>
      </c>
      <c r="G254">
        <v>89.5</v>
      </c>
      <c r="H254">
        <v>89.9</v>
      </c>
    </row>
    <row r="255" spans="1:8">
      <c r="A255" s="8">
        <v>35840</v>
      </c>
      <c r="B255" t="s">
        <v>589</v>
      </c>
      <c r="C255">
        <v>99.9</v>
      </c>
      <c r="D255">
        <v>99.2</v>
      </c>
      <c r="E255">
        <v>99</v>
      </c>
      <c r="F255">
        <v>98.6</v>
      </c>
      <c r="G255">
        <v>98.7</v>
      </c>
      <c r="H255">
        <v>98.8</v>
      </c>
    </row>
    <row r="256" spans="1:8">
      <c r="A256" s="8">
        <v>35980</v>
      </c>
      <c r="B256" t="s">
        <v>590</v>
      </c>
      <c r="C256">
        <v>101.8</v>
      </c>
      <c r="D256">
        <v>101.4</v>
      </c>
      <c r="E256">
        <v>101.4</v>
      </c>
      <c r="F256">
        <v>101.7</v>
      </c>
      <c r="G256">
        <v>101.6</v>
      </c>
      <c r="H256">
        <v>101.3</v>
      </c>
    </row>
    <row r="257" spans="1:8">
      <c r="A257" s="8">
        <v>36100</v>
      </c>
      <c r="B257" t="s">
        <v>591</v>
      </c>
      <c r="C257">
        <v>90.5</v>
      </c>
      <c r="D257">
        <v>90.3</v>
      </c>
      <c r="E257">
        <v>90.3</v>
      </c>
      <c r="F257">
        <v>90.6</v>
      </c>
      <c r="G257">
        <v>91.3</v>
      </c>
      <c r="H257">
        <v>92</v>
      </c>
    </row>
    <row r="258" spans="1:8">
      <c r="A258" s="8">
        <v>36140</v>
      </c>
      <c r="B258" t="s">
        <v>592</v>
      </c>
      <c r="C258">
        <v>104.5</v>
      </c>
      <c r="D258">
        <v>105.9</v>
      </c>
      <c r="E258">
        <v>106.2</v>
      </c>
      <c r="F258">
        <v>106.4</v>
      </c>
      <c r="G258">
        <v>107.1</v>
      </c>
      <c r="H258">
        <v>108.3</v>
      </c>
    </row>
    <row r="259" spans="1:8">
      <c r="A259" s="8">
        <v>36220</v>
      </c>
      <c r="B259" t="s">
        <v>593</v>
      </c>
      <c r="C259">
        <v>95.8</v>
      </c>
      <c r="D259">
        <v>96.9</v>
      </c>
      <c r="E259">
        <v>97.7</v>
      </c>
      <c r="F259">
        <v>96.3</v>
      </c>
      <c r="G259">
        <v>94.7</v>
      </c>
      <c r="H259">
        <v>93.4</v>
      </c>
    </row>
    <row r="260" spans="1:8">
      <c r="A260" s="8">
        <v>36260</v>
      </c>
      <c r="B260" t="s">
        <v>594</v>
      </c>
      <c r="C260">
        <v>94.5</v>
      </c>
      <c r="D260">
        <v>94.8</v>
      </c>
      <c r="E260">
        <v>94.8</v>
      </c>
      <c r="F260">
        <v>95.6</v>
      </c>
      <c r="G260">
        <v>96.2</v>
      </c>
      <c r="H260">
        <v>96.4</v>
      </c>
    </row>
    <row r="261" spans="1:8">
      <c r="A261" s="8">
        <v>36420</v>
      </c>
      <c r="B261" t="s">
        <v>595</v>
      </c>
      <c r="C261">
        <v>91.4</v>
      </c>
      <c r="D261">
        <v>91.7</v>
      </c>
      <c r="E261">
        <v>92.1</v>
      </c>
      <c r="F261">
        <v>92.1</v>
      </c>
      <c r="G261">
        <v>92.3</v>
      </c>
      <c r="H261">
        <v>92.3</v>
      </c>
    </row>
    <row r="262" spans="1:8">
      <c r="A262" s="8">
        <v>36500</v>
      </c>
      <c r="B262" t="s">
        <v>748</v>
      </c>
      <c r="C262">
        <v>107.1</v>
      </c>
      <c r="D262">
        <v>107.3</v>
      </c>
      <c r="E262">
        <v>106.9</v>
      </c>
      <c r="F262">
        <v>106.7</v>
      </c>
      <c r="G262">
        <v>105.7</v>
      </c>
      <c r="H262">
        <v>104.6</v>
      </c>
    </row>
    <row r="263" spans="1:8">
      <c r="A263" s="8">
        <v>36540</v>
      </c>
      <c r="B263" t="s">
        <v>597</v>
      </c>
      <c r="C263">
        <v>92.5</v>
      </c>
      <c r="D263">
        <v>92.6</v>
      </c>
      <c r="E263">
        <v>92.6</v>
      </c>
      <c r="F263">
        <v>93.6</v>
      </c>
      <c r="G263">
        <v>94.1</v>
      </c>
      <c r="H263">
        <v>94.4</v>
      </c>
    </row>
    <row r="264" spans="1:8">
      <c r="A264" s="8">
        <v>36740</v>
      </c>
      <c r="B264" t="s">
        <v>598</v>
      </c>
      <c r="C264">
        <v>98.3</v>
      </c>
      <c r="D264">
        <v>98.1</v>
      </c>
      <c r="E264">
        <v>98</v>
      </c>
      <c r="F264">
        <v>97.7</v>
      </c>
      <c r="G264">
        <v>97.8</v>
      </c>
      <c r="H264">
        <v>98</v>
      </c>
    </row>
    <row r="265" spans="1:8">
      <c r="A265" s="8">
        <v>36780</v>
      </c>
      <c r="B265" t="s">
        <v>599</v>
      </c>
      <c r="C265">
        <v>90.2</v>
      </c>
      <c r="D265">
        <v>90.4</v>
      </c>
      <c r="E265">
        <v>90.2</v>
      </c>
      <c r="F265">
        <v>91.1</v>
      </c>
      <c r="G265">
        <v>91.8</v>
      </c>
      <c r="H265">
        <v>92.8</v>
      </c>
    </row>
    <row r="266" spans="1:8">
      <c r="A266" s="8">
        <v>36980</v>
      </c>
      <c r="B266" t="s">
        <v>600</v>
      </c>
      <c r="C266">
        <v>88</v>
      </c>
      <c r="D266">
        <v>87.2</v>
      </c>
      <c r="E266">
        <v>87.7</v>
      </c>
      <c r="F266">
        <v>87.6</v>
      </c>
      <c r="G266">
        <v>87.5</v>
      </c>
      <c r="H266">
        <v>86.7</v>
      </c>
    </row>
    <row r="267" spans="1:8">
      <c r="A267" s="8">
        <v>37100</v>
      </c>
      <c r="B267" t="s">
        <v>601</v>
      </c>
      <c r="C267">
        <v>117.1</v>
      </c>
      <c r="D267">
        <v>116.7</v>
      </c>
      <c r="E267">
        <v>116.3</v>
      </c>
      <c r="F267">
        <v>116.8</v>
      </c>
      <c r="G267">
        <v>116.2</v>
      </c>
      <c r="H267">
        <v>115.3</v>
      </c>
    </row>
    <row r="268" spans="1:8">
      <c r="A268" s="8">
        <v>37340</v>
      </c>
      <c r="B268" t="s">
        <v>602</v>
      </c>
      <c r="C268">
        <v>95.9</v>
      </c>
      <c r="D268">
        <v>95.7</v>
      </c>
      <c r="E268">
        <v>95.4</v>
      </c>
      <c r="F268">
        <v>95</v>
      </c>
      <c r="G268">
        <v>94.9</v>
      </c>
      <c r="H268">
        <v>95.7</v>
      </c>
    </row>
    <row r="269" spans="1:8">
      <c r="A269" s="8">
        <v>37460</v>
      </c>
      <c r="B269" t="s">
        <v>603</v>
      </c>
      <c r="C269">
        <v>93.9</v>
      </c>
      <c r="D269">
        <v>93.8</v>
      </c>
      <c r="E269">
        <v>94.2</v>
      </c>
      <c r="F269">
        <v>94.7</v>
      </c>
      <c r="G269">
        <v>95.3</v>
      </c>
      <c r="H269">
        <v>95.7</v>
      </c>
    </row>
    <row r="270" spans="1:8">
      <c r="A270" s="8">
        <v>37620</v>
      </c>
      <c r="B270" t="s">
        <v>604</v>
      </c>
      <c r="C270">
        <v>87.9</v>
      </c>
      <c r="D270">
        <v>86.8</v>
      </c>
      <c r="E270">
        <v>86.1</v>
      </c>
      <c r="F270">
        <v>84.7</v>
      </c>
      <c r="G270">
        <v>85.9</v>
      </c>
      <c r="H270">
        <v>86.5</v>
      </c>
    </row>
    <row r="271" spans="1:8">
      <c r="A271" s="8">
        <v>37860</v>
      </c>
      <c r="B271" t="s">
        <v>605</v>
      </c>
      <c r="C271">
        <v>92.3</v>
      </c>
      <c r="D271">
        <v>92.4</v>
      </c>
      <c r="E271">
        <v>93.1</v>
      </c>
      <c r="F271">
        <v>93.4</v>
      </c>
      <c r="G271">
        <v>94.4</v>
      </c>
      <c r="H271">
        <v>94.5</v>
      </c>
    </row>
    <row r="272" spans="1:8">
      <c r="A272" s="8">
        <v>37900</v>
      </c>
      <c r="B272" t="s">
        <v>606</v>
      </c>
      <c r="C272">
        <v>89.4</v>
      </c>
      <c r="D272">
        <v>89.9</v>
      </c>
      <c r="E272">
        <v>90.6</v>
      </c>
      <c r="F272">
        <v>91.2</v>
      </c>
      <c r="G272">
        <v>91.4</v>
      </c>
      <c r="H272">
        <v>91.3</v>
      </c>
    </row>
    <row r="273" spans="1:8">
      <c r="A273" s="8">
        <v>37980</v>
      </c>
      <c r="B273" t="s">
        <v>607</v>
      </c>
      <c r="C273">
        <v>105.4</v>
      </c>
      <c r="D273">
        <v>105.7</v>
      </c>
      <c r="E273">
        <v>105.7</v>
      </c>
      <c r="F273">
        <v>106.1</v>
      </c>
      <c r="G273">
        <v>106.6</v>
      </c>
      <c r="H273">
        <v>107.4</v>
      </c>
    </row>
    <row r="274" spans="1:8">
      <c r="A274" s="8">
        <v>38060</v>
      </c>
      <c r="B274" t="s">
        <v>749</v>
      </c>
      <c r="C274">
        <v>97.7</v>
      </c>
      <c r="D274">
        <v>97.4</v>
      </c>
      <c r="E274">
        <v>97.2</v>
      </c>
      <c r="F274">
        <v>97.1</v>
      </c>
      <c r="G274">
        <v>97.5</v>
      </c>
      <c r="H274">
        <v>98.1</v>
      </c>
    </row>
    <row r="275" spans="1:8">
      <c r="A275" s="8">
        <v>38220</v>
      </c>
      <c r="B275" t="s">
        <v>609</v>
      </c>
      <c r="C275">
        <v>82.8</v>
      </c>
      <c r="D275">
        <v>83.2</v>
      </c>
      <c r="E275">
        <v>83.5</v>
      </c>
      <c r="F275">
        <v>83.9</v>
      </c>
      <c r="G275">
        <v>84.4</v>
      </c>
      <c r="H275">
        <v>85.1</v>
      </c>
    </row>
    <row r="276" spans="1:8">
      <c r="A276" s="8">
        <v>38300</v>
      </c>
      <c r="B276" t="s">
        <v>610</v>
      </c>
      <c r="C276">
        <v>94</v>
      </c>
      <c r="D276">
        <v>93.7</v>
      </c>
      <c r="E276">
        <v>93.6</v>
      </c>
      <c r="F276">
        <v>94.4</v>
      </c>
      <c r="G276">
        <v>94.9</v>
      </c>
      <c r="H276">
        <v>94.5</v>
      </c>
    </row>
    <row r="277" spans="1:8">
      <c r="A277" s="8">
        <v>38340</v>
      </c>
      <c r="B277" t="s">
        <v>611</v>
      </c>
      <c r="C277">
        <v>97.7</v>
      </c>
      <c r="D277">
        <v>96.6</v>
      </c>
      <c r="E277">
        <v>96.2</v>
      </c>
      <c r="F277">
        <v>96.3</v>
      </c>
      <c r="G277">
        <v>96.8</v>
      </c>
      <c r="H277">
        <v>96.4</v>
      </c>
    </row>
    <row r="278" spans="1:8">
      <c r="A278" s="8">
        <v>38540</v>
      </c>
      <c r="B278" t="s">
        <v>612</v>
      </c>
      <c r="C278">
        <v>88.6</v>
      </c>
      <c r="D278">
        <v>89.1</v>
      </c>
      <c r="E278">
        <v>90</v>
      </c>
      <c r="F278">
        <v>90.3</v>
      </c>
      <c r="G278">
        <v>89.7</v>
      </c>
      <c r="H278">
        <v>89.8</v>
      </c>
    </row>
    <row r="279" spans="1:8">
      <c r="A279" s="8">
        <v>38860</v>
      </c>
      <c r="B279" t="s">
        <v>613</v>
      </c>
      <c r="C279">
        <v>102.3</v>
      </c>
      <c r="D279">
        <v>102.1</v>
      </c>
      <c r="E279">
        <v>102.1</v>
      </c>
      <c r="F279">
        <v>101.8</v>
      </c>
      <c r="G279">
        <v>101</v>
      </c>
      <c r="H279">
        <v>100.5</v>
      </c>
    </row>
    <row r="280" spans="1:8">
      <c r="A280" s="8">
        <v>38900</v>
      </c>
      <c r="B280" t="s">
        <v>614</v>
      </c>
      <c r="C280">
        <v>101.7</v>
      </c>
      <c r="D280">
        <v>101.2</v>
      </c>
      <c r="E280">
        <v>100.6</v>
      </c>
      <c r="F280">
        <v>100.8</v>
      </c>
      <c r="G280">
        <v>101</v>
      </c>
      <c r="H280">
        <v>100.7</v>
      </c>
    </row>
    <row r="281" spans="1:8">
      <c r="A281" s="8">
        <v>38940</v>
      </c>
      <c r="B281" t="s">
        <v>615</v>
      </c>
      <c r="C281">
        <v>97</v>
      </c>
      <c r="D281">
        <v>96.8</v>
      </c>
      <c r="E281">
        <v>95.8</v>
      </c>
      <c r="F281">
        <v>95.7</v>
      </c>
      <c r="G281">
        <v>95.7</v>
      </c>
      <c r="H281">
        <v>95.9</v>
      </c>
    </row>
    <row r="282" spans="1:8">
      <c r="A282" s="8">
        <v>39100</v>
      </c>
      <c r="B282" t="s">
        <v>750</v>
      </c>
      <c r="C282" t="s">
        <v>734</v>
      </c>
      <c r="D282" t="s">
        <v>734</v>
      </c>
      <c r="E282" t="s">
        <v>734</v>
      </c>
      <c r="F282" t="s">
        <v>734</v>
      </c>
      <c r="G282" t="s">
        <v>734</v>
      </c>
      <c r="H282" t="s">
        <v>734</v>
      </c>
    </row>
    <row r="283" spans="1:8">
      <c r="A283" s="8">
        <v>39150</v>
      </c>
      <c r="B283" t="s">
        <v>751</v>
      </c>
      <c r="C283">
        <v>96.1</v>
      </c>
      <c r="D283">
        <v>95.7</v>
      </c>
      <c r="E283">
        <v>95.6</v>
      </c>
      <c r="F283">
        <v>96.2</v>
      </c>
      <c r="G283">
        <v>96</v>
      </c>
      <c r="H283">
        <v>95.6</v>
      </c>
    </row>
    <row r="284" spans="1:8">
      <c r="A284" s="8">
        <v>39300</v>
      </c>
      <c r="B284" t="s">
        <v>617</v>
      </c>
      <c r="C284">
        <v>99.7</v>
      </c>
      <c r="D284">
        <v>100.1</v>
      </c>
      <c r="E284">
        <v>100.1</v>
      </c>
      <c r="F284">
        <v>99.8</v>
      </c>
      <c r="G284">
        <v>99.6</v>
      </c>
      <c r="H284">
        <v>99.6</v>
      </c>
    </row>
    <row r="285" spans="1:8">
      <c r="A285" s="8">
        <v>39340</v>
      </c>
      <c r="B285" t="s">
        <v>618</v>
      </c>
      <c r="C285">
        <v>96.9</v>
      </c>
      <c r="D285">
        <v>96.5</v>
      </c>
      <c r="E285">
        <v>96.6</v>
      </c>
      <c r="F285">
        <v>97</v>
      </c>
      <c r="G285">
        <v>97.9</v>
      </c>
      <c r="H285">
        <v>97.6</v>
      </c>
    </row>
    <row r="286" spans="1:8">
      <c r="A286" s="8">
        <v>39380</v>
      </c>
      <c r="B286" t="s">
        <v>619</v>
      </c>
      <c r="C286">
        <v>91.2</v>
      </c>
      <c r="D286">
        <v>91.1</v>
      </c>
      <c r="E286">
        <v>91.2</v>
      </c>
      <c r="F286">
        <v>91.8</v>
      </c>
      <c r="G286">
        <v>93.6</v>
      </c>
      <c r="H286">
        <v>93.2</v>
      </c>
    </row>
    <row r="287" spans="1:8">
      <c r="A287" s="8">
        <v>39460</v>
      </c>
      <c r="B287" t="s">
        <v>620</v>
      </c>
      <c r="C287">
        <v>95.5</v>
      </c>
      <c r="D287">
        <v>94.7</v>
      </c>
      <c r="E287">
        <v>94.7</v>
      </c>
      <c r="F287">
        <v>94.7</v>
      </c>
      <c r="G287">
        <v>95</v>
      </c>
      <c r="H287">
        <v>95.4</v>
      </c>
    </row>
    <row r="288" spans="1:8">
      <c r="A288" s="8">
        <v>39540</v>
      </c>
      <c r="B288" t="s">
        <v>621</v>
      </c>
      <c r="C288">
        <v>93.3</v>
      </c>
      <c r="D288">
        <v>93.4</v>
      </c>
      <c r="E288">
        <v>93.9</v>
      </c>
      <c r="F288">
        <v>93.7</v>
      </c>
      <c r="G288">
        <v>94.1</v>
      </c>
      <c r="H288">
        <v>94.2</v>
      </c>
    </row>
    <row r="289" spans="1:8">
      <c r="A289" s="8">
        <v>39580</v>
      </c>
      <c r="B289" t="s">
        <v>752</v>
      </c>
      <c r="C289">
        <v>96.2</v>
      </c>
      <c r="D289">
        <v>95.9</v>
      </c>
      <c r="E289">
        <v>95.9</v>
      </c>
      <c r="F289">
        <v>95.8</v>
      </c>
      <c r="G289">
        <v>95.6</v>
      </c>
      <c r="H289">
        <v>95.3</v>
      </c>
    </row>
    <row r="290" spans="1:8">
      <c r="A290" s="8">
        <v>39660</v>
      </c>
      <c r="B290" t="s">
        <v>623</v>
      </c>
      <c r="C290">
        <v>90.1</v>
      </c>
      <c r="D290">
        <v>90.1</v>
      </c>
      <c r="E290">
        <v>90.8</v>
      </c>
      <c r="F290">
        <v>92.1</v>
      </c>
      <c r="G290">
        <v>92.3</v>
      </c>
      <c r="H290">
        <v>92.3</v>
      </c>
    </row>
    <row r="291" spans="1:8">
      <c r="A291" s="8">
        <v>39740</v>
      </c>
      <c r="B291" t="s">
        <v>624</v>
      </c>
      <c r="C291">
        <v>96.5</v>
      </c>
      <c r="D291">
        <v>96.7</v>
      </c>
      <c r="E291">
        <v>96.6</v>
      </c>
      <c r="F291">
        <v>96.9</v>
      </c>
      <c r="G291">
        <v>96.5</v>
      </c>
      <c r="H291">
        <v>96.6</v>
      </c>
    </row>
    <row r="292" spans="1:8">
      <c r="A292" s="8">
        <v>39820</v>
      </c>
      <c r="B292" t="s">
        <v>625</v>
      </c>
      <c r="C292">
        <v>96.5</v>
      </c>
      <c r="D292">
        <v>97.1</v>
      </c>
      <c r="E292">
        <v>97.2</v>
      </c>
      <c r="F292">
        <v>97.8</v>
      </c>
      <c r="G292">
        <v>98.8</v>
      </c>
      <c r="H292">
        <v>99.2</v>
      </c>
    </row>
    <row r="293" spans="1:8">
      <c r="A293" s="8">
        <v>39900</v>
      </c>
      <c r="B293" t="s">
        <v>626</v>
      </c>
      <c r="C293">
        <v>98.8</v>
      </c>
      <c r="D293">
        <v>98.4</v>
      </c>
      <c r="E293">
        <v>98.1</v>
      </c>
      <c r="F293">
        <v>98.8</v>
      </c>
      <c r="G293">
        <v>99.9</v>
      </c>
      <c r="H293">
        <v>100.1</v>
      </c>
    </row>
    <row r="294" spans="1:8">
      <c r="A294" s="8">
        <v>40060</v>
      </c>
      <c r="B294" t="s">
        <v>627</v>
      </c>
      <c r="C294">
        <v>96.1</v>
      </c>
      <c r="D294">
        <v>96.2</v>
      </c>
      <c r="E294">
        <v>96.2</v>
      </c>
      <c r="F294">
        <v>96</v>
      </c>
      <c r="G294">
        <v>96.2</v>
      </c>
      <c r="H294">
        <v>96.5</v>
      </c>
    </row>
    <row r="295" spans="1:8">
      <c r="A295" s="8">
        <v>40140</v>
      </c>
      <c r="B295" t="s">
        <v>628</v>
      </c>
      <c r="C295">
        <v>107.2</v>
      </c>
      <c r="D295">
        <v>107</v>
      </c>
      <c r="E295">
        <v>106.8</v>
      </c>
      <c r="F295">
        <v>107.5</v>
      </c>
      <c r="G295">
        <v>107.4</v>
      </c>
      <c r="H295">
        <v>107</v>
      </c>
    </row>
    <row r="296" spans="1:8">
      <c r="A296" s="8">
        <v>40220</v>
      </c>
      <c r="B296" t="s">
        <v>629</v>
      </c>
      <c r="C296">
        <v>90.1</v>
      </c>
      <c r="D296">
        <v>90.5</v>
      </c>
      <c r="E296">
        <v>91.2</v>
      </c>
      <c r="F296">
        <v>90.9</v>
      </c>
      <c r="G296">
        <v>90.5</v>
      </c>
      <c r="H296">
        <v>91.2</v>
      </c>
    </row>
    <row r="297" spans="1:8">
      <c r="A297" s="8">
        <v>40340</v>
      </c>
      <c r="B297" t="s">
        <v>630</v>
      </c>
      <c r="C297">
        <v>93.3</v>
      </c>
      <c r="D297">
        <v>93.2</v>
      </c>
      <c r="E297">
        <v>92.8</v>
      </c>
      <c r="F297">
        <v>93.5</v>
      </c>
      <c r="G297">
        <v>92.9</v>
      </c>
      <c r="H297">
        <v>92.9</v>
      </c>
    </row>
    <row r="298" spans="1:8">
      <c r="A298" s="8">
        <v>40380</v>
      </c>
      <c r="B298" t="s">
        <v>631</v>
      </c>
      <c r="C298">
        <v>98.2</v>
      </c>
      <c r="D298">
        <v>98.4</v>
      </c>
      <c r="E298">
        <v>98.7</v>
      </c>
      <c r="F298">
        <v>98.5</v>
      </c>
      <c r="G298">
        <v>97.8</v>
      </c>
      <c r="H298">
        <v>97.5</v>
      </c>
    </row>
    <row r="299" spans="1:8">
      <c r="A299" s="8">
        <v>40420</v>
      </c>
      <c r="B299" t="s">
        <v>632</v>
      </c>
      <c r="C299">
        <v>88.5</v>
      </c>
      <c r="D299">
        <v>89.1</v>
      </c>
      <c r="E299">
        <v>89.5</v>
      </c>
      <c r="F299">
        <v>90.8</v>
      </c>
      <c r="G299">
        <v>91.6</v>
      </c>
      <c r="H299">
        <v>91.9</v>
      </c>
    </row>
    <row r="300" spans="1:8">
      <c r="A300" s="8">
        <v>40580</v>
      </c>
      <c r="B300" t="s">
        <v>633</v>
      </c>
      <c r="C300">
        <v>84.5</v>
      </c>
      <c r="D300">
        <v>84</v>
      </c>
      <c r="E300">
        <v>85.3</v>
      </c>
      <c r="F300">
        <v>85.9</v>
      </c>
      <c r="G300">
        <v>87</v>
      </c>
      <c r="H300">
        <v>86.7</v>
      </c>
    </row>
    <row r="301" spans="1:8">
      <c r="A301" s="8">
        <v>40660</v>
      </c>
      <c r="B301" t="s">
        <v>634</v>
      </c>
      <c r="C301">
        <v>80.900000000000006</v>
      </c>
      <c r="D301">
        <v>81.400000000000006</v>
      </c>
      <c r="E301">
        <v>80.599999999999994</v>
      </c>
      <c r="F301">
        <v>80.8</v>
      </c>
      <c r="G301">
        <v>81.599999999999994</v>
      </c>
      <c r="H301">
        <v>82.3</v>
      </c>
    </row>
    <row r="302" spans="1:8">
      <c r="A302" s="8">
        <v>40900</v>
      </c>
      <c r="B302" t="s">
        <v>753</v>
      </c>
      <c r="C302">
        <v>102</v>
      </c>
      <c r="D302">
        <v>101.7</v>
      </c>
      <c r="E302">
        <v>101.5</v>
      </c>
      <c r="F302">
        <v>102</v>
      </c>
      <c r="G302">
        <v>103</v>
      </c>
      <c r="H302">
        <v>103</v>
      </c>
    </row>
    <row r="303" spans="1:8">
      <c r="A303" s="8">
        <v>40980</v>
      </c>
      <c r="B303" t="s">
        <v>636</v>
      </c>
      <c r="C303">
        <v>87.8</v>
      </c>
      <c r="D303">
        <v>88.1</v>
      </c>
      <c r="E303">
        <v>88.2</v>
      </c>
      <c r="F303">
        <v>89</v>
      </c>
      <c r="G303">
        <v>89.4</v>
      </c>
      <c r="H303">
        <v>89.7</v>
      </c>
    </row>
    <row r="304" spans="1:8">
      <c r="A304" s="8">
        <v>41060</v>
      </c>
      <c r="B304" t="s">
        <v>637</v>
      </c>
      <c r="C304">
        <v>91</v>
      </c>
      <c r="D304">
        <v>91.1</v>
      </c>
      <c r="E304">
        <v>91.5</v>
      </c>
      <c r="F304">
        <v>93</v>
      </c>
      <c r="G304">
        <v>93.6</v>
      </c>
      <c r="H304">
        <v>93.3</v>
      </c>
    </row>
    <row r="305" spans="1:8">
      <c r="A305" s="8">
        <v>41100</v>
      </c>
      <c r="B305" t="s">
        <v>638</v>
      </c>
      <c r="C305">
        <v>95</v>
      </c>
      <c r="D305">
        <v>94.7</v>
      </c>
      <c r="E305">
        <v>94.3</v>
      </c>
      <c r="F305">
        <v>94.7</v>
      </c>
      <c r="G305">
        <v>94.6</v>
      </c>
      <c r="H305">
        <v>94.3</v>
      </c>
    </row>
    <row r="306" spans="1:8">
      <c r="A306" s="8">
        <v>41140</v>
      </c>
      <c r="B306" t="s">
        <v>639</v>
      </c>
      <c r="C306">
        <v>85.9</v>
      </c>
      <c r="D306">
        <v>86</v>
      </c>
      <c r="E306">
        <v>87.4</v>
      </c>
      <c r="F306">
        <v>88.2</v>
      </c>
      <c r="G306">
        <v>88.8</v>
      </c>
      <c r="H306">
        <v>88.1</v>
      </c>
    </row>
    <row r="307" spans="1:8">
      <c r="A307" s="8">
        <v>41180</v>
      </c>
      <c r="B307" t="s">
        <v>640</v>
      </c>
      <c r="C307">
        <v>91.4</v>
      </c>
      <c r="D307">
        <v>91.4</v>
      </c>
      <c r="E307">
        <v>91.5</v>
      </c>
      <c r="F307">
        <v>90.9</v>
      </c>
      <c r="G307">
        <v>90.7</v>
      </c>
      <c r="H307">
        <v>90.6</v>
      </c>
    </row>
    <row r="308" spans="1:8">
      <c r="A308" s="8">
        <v>41420</v>
      </c>
      <c r="B308" t="s">
        <v>641</v>
      </c>
      <c r="C308">
        <v>96.3</v>
      </c>
      <c r="D308">
        <v>95.4</v>
      </c>
      <c r="E308">
        <v>94.3</v>
      </c>
      <c r="F308">
        <v>94.8</v>
      </c>
      <c r="G308">
        <v>96.1</v>
      </c>
      <c r="H308">
        <v>97</v>
      </c>
    </row>
    <row r="309" spans="1:8">
      <c r="A309" s="8">
        <v>41500</v>
      </c>
      <c r="B309" t="s">
        <v>642</v>
      </c>
      <c r="C309">
        <v>108.5</v>
      </c>
      <c r="D309">
        <v>107.7</v>
      </c>
      <c r="E309">
        <v>107.4</v>
      </c>
      <c r="F309">
        <v>107.7</v>
      </c>
      <c r="G309">
        <v>108.1</v>
      </c>
      <c r="H309">
        <v>107.7</v>
      </c>
    </row>
    <row r="310" spans="1:8">
      <c r="A310" s="8">
        <v>41540</v>
      </c>
      <c r="B310" t="s">
        <v>643</v>
      </c>
      <c r="C310">
        <v>88.5</v>
      </c>
      <c r="D310">
        <v>89.4</v>
      </c>
      <c r="E310">
        <v>90.1</v>
      </c>
      <c r="F310">
        <v>89.7</v>
      </c>
      <c r="G310">
        <v>90</v>
      </c>
      <c r="H310">
        <v>89.8</v>
      </c>
    </row>
    <row r="311" spans="1:8">
      <c r="A311" s="8">
        <v>41620</v>
      </c>
      <c r="B311" t="s">
        <v>644</v>
      </c>
      <c r="C311">
        <v>99.1</v>
      </c>
      <c r="D311">
        <v>99</v>
      </c>
      <c r="E311">
        <v>99</v>
      </c>
      <c r="F311">
        <v>99.3</v>
      </c>
      <c r="G311">
        <v>100.1</v>
      </c>
      <c r="H311">
        <v>99.5</v>
      </c>
    </row>
    <row r="312" spans="1:8">
      <c r="A312" s="8">
        <v>41660</v>
      </c>
      <c r="B312" t="s">
        <v>645</v>
      </c>
      <c r="C312">
        <v>93.4</v>
      </c>
      <c r="D312">
        <v>93.9</v>
      </c>
      <c r="E312">
        <v>94</v>
      </c>
      <c r="F312">
        <v>93.2</v>
      </c>
      <c r="G312">
        <v>92.4</v>
      </c>
      <c r="H312">
        <v>91.9</v>
      </c>
    </row>
    <row r="313" spans="1:8">
      <c r="A313" s="8">
        <v>41700</v>
      </c>
      <c r="B313" t="s">
        <v>646</v>
      </c>
      <c r="C313">
        <v>94.4</v>
      </c>
      <c r="D313">
        <v>94.4</v>
      </c>
      <c r="E313">
        <v>94.5</v>
      </c>
      <c r="F313">
        <v>94.3</v>
      </c>
      <c r="G313">
        <v>94.1</v>
      </c>
      <c r="H313">
        <v>94</v>
      </c>
    </row>
    <row r="314" spans="1:8">
      <c r="A314" s="8">
        <v>41740</v>
      </c>
      <c r="B314" t="s">
        <v>754</v>
      </c>
      <c r="C314">
        <v>116</v>
      </c>
      <c r="D314">
        <v>116.2</v>
      </c>
      <c r="E314">
        <v>116.1</v>
      </c>
      <c r="F314">
        <v>115.8</v>
      </c>
      <c r="G314">
        <v>117</v>
      </c>
      <c r="H314">
        <v>118.3</v>
      </c>
    </row>
    <row r="315" spans="1:8">
      <c r="A315" s="8">
        <v>41860</v>
      </c>
      <c r="B315" t="s">
        <v>755</v>
      </c>
      <c r="C315">
        <v>128</v>
      </c>
      <c r="D315">
        <v>126.6</v>
      </c>
      <c r="E315">
        <v>125.5</v>
      </c>
      <c r="F315">
        <v>123.7</v>
      </c>
      <c r="G315">
        <v>122</v>
      </c>
      <c r="H315">
        <v>121.4</v>
      </c>
    </row>
    <row r="316" spans="1:8">
      <c r="A316" s="8">
        <v>41940</v>
      </c>
      <c r="B316" t="s">
        <v>649</v>
      </c>
      <c r="C316">
        <v>130.9</v>
      </c>
      <c r="D316">
        <v>129.30000000000001</v>
      </c>
      <c r="E316">
        <v>128.1</v>
      </c>
      <c r="F316">
        <v>125.7</v>
      </c>
      <c r="G316">
        <v>123.5</v>
      </c>
      <c r="H316">
        <v>122.3</v>
      </c>
    </row>
    <row r="317" spans="1:8">
      <c r="A317" s="8">
        <v>42020</v>
      </c>
      <c r="B317" t="s">
        <v>756</v>
      </c>
      <c r="C317">
        <v>107.4</v>
      </c>
      <c r="D317">
        <v>106.8</v>
      </c>
      <c r="E317">
        <v>106.3</v>
      </c>
      <c r="F317">
        <v>106.6</v>
      </c>
      <c r="G317">
        <v>107.2</v>
      </c>
      <c r="H317">
        <v>107.3</v>
      </c>
    </row>
    <row r="318" spans="1:8">
      <c r="A318" s="8">
        <v>42100</v>
      </c>
      <c r="B318" t="s">
        <v>651</v>
      </c>
      <c r="C318">
        <v>127.6</v>
      </c>
      <c r="D318">
        <v>126.5</v>
      </c>
      <c r="E318">
        <v>125.3</v>
      </c>
      <c r="F318">
        <v>124.2</v>
      </c>
      <c r="G318">
        <v>122.5</v>
      </c>
      <c r="H318">
        <v>121.6</v>
      </c>
    </row>
    <row r="319" spans="1:8">
      <c r="A319" s="8">
        <v>42140</v>
      </c>
      <c r="B319" t="s">
        <v>652</v>
      </c>
      <c r="C319">
        <v>98.7</v>
      </c>
      <c r="D319">
        <v>99.4</v>
      </c>
      <c r="E319">
        <v>99.1</v>
      </c>
      <c r="F319">
        <v>99.4</v>
      </c>
      <c r="G319">
        <v>100.2</v>
      </c>
      <c r="H319">
        <v>99.8</v>
      </c>
    </row>
    <row r="320" spans="1:8">
      <c r="A320" s="8">
        <v>42200</v>
      </c>
      <c r="B320" t="s">
        <v>653</v>
      </c>
      <c r="C320">
        <v>109.6</v>
      </c>
      <c r="D320">
        <v>109.1</v>
      </c>
      <c r="E320">
        <v>108.5</v>
      </c>
      <c r="F320">
        <v>108.7</v>
      </c>
      <c r="G320">
        <v>109</v>
      </c>
      <c r="H320">
        <v>108.6</v>
      </c>
    </row>
    <row r="321" spans="1:8">
      <c r="A321" s="8">
        <v>42220</v>
      </c>
      <c r="B321" t="s">
        <v>757</v>
      </c>
      <c r="C321">
        <v>123.5</v>
      </c>
      <c r="D321">
        <v>122.6</v>
      </c>
      <c r="E321">
        <v>121.6</v>
      </c>
      <c r="F321">
        <v>120.4</v>
      </c>
      <c r="G321">
        <v>118.6</v>
      </c>
      <c r="H321">
        <v>118.4</v>
      </c>
    </row>
    <row r="322" spans="1:8">
      <c r="A322" s="8">
        <v>42340</v>
      </c>
      <c r="B322" t="s">
        <v>655</v>
      </c>
      <c r="C322">
        <v>93.9</v>
      </c>
      <c r="D322">
        <v>93.7</v>
      </c>
      <c r="E322">
        <v>93.8</v>
      </c>
      <c r="F322">
        <v>94.2</v>
      </c>
      <c r="G322">
        <v>94.9</v>
      </c>
      <c r="H322">
        <v>95.1</v>
      </c>
    </row>
    <row r="323" spans="1:8">
      <c r="A323" s="8">
        <v>42540</v>
      </c>
      <c r="B323" t="s">
        <v>758</v>
      </c>
      <c r="C323">
        <v>92.5</v>
      </c>
      <c r="D323">
        <v>92.7</v>
      </c>
      <c r="E323">
        <v>93</v>
      </c>
      <c r="F323">
        <v>92.4</v>
      </c>
      <c r="G323">
        <v>92.3</v>
      </c>
      <c r="H323">
        <v>91.9</v>
      </c>
    </row>
    <row r="324" spans="1:8">
      <c r="A324" s="8">
        <v>42660</v>
      </c>
      <c r="B324" t="s">
        <v>657</v>
      </c>
      <c r="C324">
        <v>111.8</v>
      </c>
      <c r="D324">
        <v>111.1</v>
      </c>
      <c r="E324">
        <v>110.4</v>
      </c>
      <c r="F324">
        <v>109.3</v>
      </c>
      <c r="G324">
        <v>108.3</v>
      </c>
      <c r="H324">
        <v>107.4</v>
      </c>
    </row>
    <row r="325" spans="1:8">
      <c r="A325" s="8">
        <v>42680</v>
      </c>
      <c r="B325" t="s">
        <v>658</v>
      </c>
      <c r="C325">
        <v>91.8</v>
      </c>
      <c r="D325">
        <v>91.6</v>
      </c>
      <c r="E325">
        <v>91.3</v>
      </c>
      <c r="F325">
        <v>90.9</v>
      </c>
      <c r="G325">
        <v>91.1</v>
      </c>
      <c r="H325">
        <v>91.9</v>
      </c>
    </row>
    <row r="326" spans="1:8">
      <c r="A326" s="8">
        <v>42700</v>
      </c>
      <c r="B326" t="s">
        <v>759</v>
      </c>
      <c r="C326">
        <v>83.2</v>
      </c>
      <c r="D326">
        <v>82.9</v>
      </c>
      <c r="E326">
        <v>81.7</v>
      </c>
      <c r="F326">
        <v>84.8</v>
      </c>
      <c r="G326">
        <v>85.7</v>
      </c>
      <c r="H326">
        <v>87.1</v>
      </c>
    </row>
    <row r="327" spans="1:8">
      <c r="A327" s="8">
        <v>43100</v>
      </c>
      <c r="B327" t="s">
        <v>660</v>
      </c>
      <c r="C327">
        <v>89.8</v>
      </c>
      <c r="D327">
        <v>89.5</v>
      </c>
      <c r="E327">
        <v>90</v>
      </c>
      <c r="F327">
        <v>91.2</v>
      </c>
      <c r="G327">
        <v>91.1</v>
      </c>
      <c r="H327">
        <v>91</v>
      </c>
    </row>
    <row r="328" spans="1:8">
      <c r="A328" s="8">
        <v>43300</v>
      </c>
      <c r="B328" t="s">
        <v>661</v>
      </c>
      <c r="C328">
        <v>91.9</v>
      </c>
      <c r="D328">
        <v>92.2</v>
      </c>
      <c r="E328">
        <v>91.4</v>
      </c>
      <c r="F328">
        <v>90.9</v>
      </c>
      <c r="G328">
        <v>90.6</v>
      </c>
      <c r="H328">
        <v>91.5</v>
      </c>
    </row>
    <row r="329" spans="1:8">
      <c r="A329" s="8">
        <v>43340</v>
      </c>
      <c r="B329" t="s">
        <v>662</v>
      </c>
      <c r="C329">
        <v>88.7</v>
      </c>
      <c r="D329">
        <v>89.8</v>
      </c>
      <c r="E329">
        <v>90.2</v>
      </c>
      <c r="F329">
        <v>90.3</v>
      </c>
      <c r="G329">
        <v>90.3</v>
      </c>
      <c r="H329">
        <v>90.6</v>
      </c>
    </row>
    <row r="330" spans="1:8">
      <c r="A330" s="8">
        <v>43420</v>
      </c>
      <c r="B330" t="s">
        <v>663</v>
      </c>
      <c r="C330">
        <v>89</v>
      </c>
      <c r="D330">
        <v>89.7</v>
      </c>
      <c r="E330">
        <v>90.1</v>
      </c>
      <c r="F330">
        <v>91.3</v>
      </c>
      <c r="G330">
        <v>92</v>
      </c>
      <c r="H330">
        <v>92.8</v>
      </c>
    </row>
    <row r="331" spans="1:8">
      <c r="A331" s="8">
        <v>43580</v>
      </c>
      <c r="B331" t="s">
        <v>664</v>
      </c>
      <c r="C331">
        <v>88.5</v>
      </c>
      <c r="D331">
        <v>88.5</v>
      </c>
      <c r="E331">
        <v>88.3</v>
      </c>
      <c r="F331">
        <v>88.9</v>
      </c>
      <c r="G331">
        <v>89.3</v>
      </c>
      <c r="H331">
        <v>89.6</v>
      </c>
    </row>
    <row r="332" spans="1:8">
      <c r="A332" s="8">
        <v>43620</v>
      </c>
      <c r="B332" t="s">
        <v>665</v>
      </c>
      <c r="C332">
        <v>91.6</v>
      </c>
      <c r="D332">
        <v>91.5</v>
      </c>
      <c r="E332">
        <v>91.3</v>
      </c>
      <c r="F332">
        <v>92.3</v>
      </c>
      <c r="G332">
        <v>92.7</v>
      </c>
      <c r="H332">
        <v>93.5</v>
      </c>
    </row>
    <row r="333" spans="1:8">
      <c r="A333" s="8">
        <v>43780</v>
      </c>
      <c r="B333" t="s">
        <v>666</v>
      </c>
      <c r="C333">
        <v>87.9</v>
      </c>
      <c r="D333">
        <v>88.1</v>
      </c>
      <c r="E333">
        <v>88.4</v>
      </c>
      <c r="F333">
        <v>89.7</v>
      </c>
      <c r="G333">
        <v>90.6</v>
      </c>
      <c r="H333">
        <v>91.3</v>
      </c>
    </row>
    <row r="334" spans="1:8">
      <c r="A334" s="8">
        <v>43900</v>
      </c>
      <c r="B334" t="s">
        <v>667</v>
      </c>
      <c r="C334">
        <v>88.4</v>
      </c>
      <c r="D334">
        <v>87.9</v>
      </c>
      <c r="E334">
        <v>87.6</v>
      </c>
      <c r="F334">
        <v>87.6</v>
      </c>
      <c r="G334">
        <v>87.7</v>
      </c>
      <c r="H334">
        <v>87.7</v>
      </c>
    </row>
    <row r="335" spans="1:8">
      <c r="A335" s="8">
        <v>44060</v>
      </c>
      <c r="B335" t="s">
        <v>668</v>
      </c>
      <c r="C335">
        <v>94.8</v>
      </c>
      <c r="D335">
        <v>95</v>
      </c>
      <c r="E335">
        <v>94.9</v>
      </c>
      <c r="F335">
        <v>95.4</v>
      </c>
      <c r="G335">
        <v>96.1</v>
      </c>
      <c r="H335">
        <v>96</v>
      </c>
    </row>
    <row r="336" spans="1:8">
      <c r="A336" s="8">
        <v>44100</v>
      </c>
      <c r="B336" t="s">
        <v>669</v>
      </c>
      <c r="C336">
        <v>89.9</v>
      </c>
      <c r="D336">
        <v>90.1</v>
      </c>
      <c r="E336">
        <v>89.9</v>
      </c>
      <c r="F336">
        <v>91.6</v>
      </c>
      <c r="G336">
        <v>92</v>
      </c>
      <c r="H336">
        <v>92.4</v>
      </c>
    </row>
    <row r="337" spans="1:8">
      <c r="A337" s="8">
        <v>44140</v>
      </c>
      <c r="B337" t="s">
        <v>670</v>
      </c>
      <c r="C337">
        <v>97.2</v>
      </c>
      <c r="D337">
        <v>97.8</v>
      </c>
      <c r="E337">
        <v>98.4</v>
      </c>
      <c r="F337">
        <v>97.7</v>
      </c>
      <c r="G337">
        <v>97</v>
      </c>
      <c r="H337">
        <v>96.6</v>
      </c>
    </row>
    <row r="338" spans="1:8">
      <c r="A338" s="8">
        <v>44180</v>
      </c>
      <c r="B338" t="s">
        <v>671</v>
      </c>
      <c r="C338">
        <v>87</v>
      </c>
      <c r="D338">
        <v>87.1</v>
      </c>
      <c r="E338">
        <v>87.3</v>
      </c>
      <c r="F338">
        <v>88.1</v>
      </c>
      <c r="G338">
        <v>88.9</v>
      </c>
      <c r="H338">
        <v>89.4</v>
      </c>
    </row>
    <row r="339" spans="1:8">
      <c r="A339" s="8">
        <v>44220</v>
      </c>
      <c r="B339" t="s">
        <v>672</v>
      </c>
      <c r="C339">
        <v>86.7</v>
      </c>
      <c r="D339">
        <v>87.2</v>
      </c>
      <c r="E339">
        <v>86.9</v>
      </c>
      <c r="F339">
        <v>87.8</v>
      </c>
      <c r="G339">
        <v>88.9</v>
      </c>
      <c r="H339">
        <v>89.5</v>
      </c>
    </row>
    <row r="340" spans="1:8">
      <c r="A340" s="8">
        <v>44300</v>
      </c>
      <c r="B340" t="s">
        <v>673</v>
      </c>
      <c r="C340">
        <v>102.8</v>
      </c>
      <c r="D340">
        <v>103.2</v>
      </c>
      <c r="E340">
        <v>103.2</v>
      </c>
      <c r="F340">
        <v>103.4</v>
      </c>
      <c r="G340">
        <v>102.8</v>
      </c>
      <c r="H340">
        <v>102.2</v>
      </c>
    </row>
    <row r="341" spans="1:8">
      <c r="A341" s="8">
        <v>44420</v>
      </c>
      <c r="B341" t="s">
        <v>760</v>
      </c>
      <c r="C341">
        <v>84.8</v>
      </c>
      <c r="D341">
        <v>85</v>
      </c>
      <c r="E341">
        <v>87.6</v>
      </c>
      <c r="F341">
        <v>88.8</v>
      </c>
      <c r="G341">
        <v>88.5</v>
      </c>
      <c r="H341">
        <v>87.8</v>
      </c>
    </row>
    <row r="342" spans="1:8">
      <c r="A342" s="8">
        <v>44700</v>
      </c>
      <c r="B342" t="s">
        <v>761</v>
      </c>
      <c r="C342">
        <v>99.5</v>
      </c>
      <c r="D342">
        <v>99.3</v>
      </c>
      <c r="E342">
        <v>99.4</v>
      </c>
      <c r="F342">
        <v>100</v>
      </c>
      <c r="G342">
        <v>101</v>
      </c>
      <c r="H342">
        <v>101.2</v>
      </c>
    </row>
    <row r="343" spans="1:8">
      <c r="A343" s="8">
        <v>44940</v>
      </c>
      <c r="B343" t="s">
        <v>676</v>
      </c>
      <c r="C343">
        <v>86.2</v>
      </c>
      <c r="D343">
        <v>86.1</v>
      </c>
      <c r="E343">
        <v>87.8</v>
      </c>
      <c r="F343">
        <v>87.2</v>
      </c>
      <c r="G343">
        <v>88.5</v>
      </c>
      <c r="H343">
        <v>88.7</v>
      </c>
    </row>
    <row r="344" spans="1:8">
      <c r="A344" s="8">
        <v>45060</v>
      </c>
      <c r="B344" t="s">
        <v>677</v>
      </c>
      <c r="C344">
        <v>97.1</v>
      </c>
      <c r="D344">
        <v>97.1</v>
      </c>
      <c r="E344">
        <v>96.9</v>
      </c>
      <c r="F344">
        <v>96.4</v>
      </c>
      <c r="G344">
        <v>95.7</v>
      </c>
      <c r="H344">
        <v>95.7</v>
      </c>
    </row>
    <row r="345" spans="1:8">
      <c r="A345" s="8">
        <v>45220</v>
      </c>
      <c r="B345" t="s">
        <v>678</v>
      </c>
      <c r="C345">
        <v>93.3</v>
      </c>
      <c r="D345">
        <v>93.1</v>
      </c>
      <c r="E345">
        <v>93.3</v>
      </c>
      <c r="F345">
        <v>94.1</v>
      </c>
      <c r="G345">
        <v>94.9</v>
      </c>
      <c r="H345">
        <v>95.2</v>
      </c>
    </row>
    <row r="346" spans="1:8">
      <c r="A346" s="8">
        <v>45300</v>
      </c>
      <c r="B346" t="s">
        <v>679</v>
      </c>
      <c r="C346">
        <v>98.9</v>
      </c>
      <c r="D346">
        <v>98.7</v>
      </c>
      <c r="E346">
        <v>98.7</v>
      </c>
      <c r="F346">
        <v>99.9</v>
      </c>
      <c r="G346">
        <v>101.1</v>
      </c>
      <c r="H346">
        <v>100.5</v>
      </c>
    </row>
    <row r="347" spans="1:8">
      <c r="A347" s="8">
        <v>45460</v>
      </c>
      <c r="B347" t="s">
        <v>680</v>
      </c>
      <c r="C347">
        <v>86.4</v>
      </c>
      <c r="D347">
        <v>86.4</v>
      </c>
      <c r="E347">
        <v>86.7</v>
      </c>
      <c r="F347">
        <v>87.1</v>
      </c>
      <c r="G347">
        <v>87.6</v>
      </c>
      <c r="H347">
        <v>88.1</v>
      </c>
    </row>
    <row r="348" spans="1:8">
      <c r="A348" s="8">
        <v>45500</v>
      </c>
      <c r="B348" t="s">
        <v>681</v>
      </c>
      <c r="C348">
        <v>87.2</v>
      </c>
      <c r="D348">
        <v>87.8</v>
      </c>
      <c r="E348">
        <v>87</v>
      </c>
      <c r="F348">
        <v>87.4</v>
      </c>
      <c r="G348">
        <v>87.8</v>
      </c>
      <c r="H348">
        <v>89</v>
      </c>
    </row>
    <row r="349" spans="1:8">
      <c r="A349" s="8">
        <v>45540</v>
      </c>
      <c r="B349" t="s">
        <v>682</v>
      </c>
      <c r="C349">
        <v>92.9</v>
      </c>
      <c r="D349">
        <v>93</v>
      </c>
      <c r="E349">
        <v>91.5</v>
      </c>
      <c r="F349">
        <v>90.5</v>
      </c>
      <c r="G349">
        <v>88.6</v>
      </c>
      <c r="H349">
        <v>83.7</v>
      </c>
    </row>
    <row r="350" spans="1:8">
      <c r="A350" s="8">
        <v>45780</v>
      </c>
      <c r="B350" t="s">
        <v>683</v>
      </c>
      <c r="C350">
        <v>87.7</v>
      </c>
      <c r="D350">
        <v>87.8</v>
      </c>
      <c r="E350">
        <v>88.2</v>
      </c>
      <c r="F350">
        <v>89.1</v>
      </c>
      <c r="G350">
        <v>89.8</v>
      </c>
      <c r="H350">
        <v>90.3</v>
      </c>
    </row>
    <row r="351" spans="1:8">
      <c r="A351" s="8">
        <v>45820</v>
      </c>
      <c r="B351" t="s">
        <v>684</v>
      </c>
      <c r="C351">
        <v>88.6</v>
      </c>
      <c r="D351">
        <v>88.5</v>
      </c>
      <c r="E351">
        <v>88.6</v>
      </c>
      <c r="F351">
        <v>89.3</v>
      </c>
      <c r="G351">
        <v>89.3</v>
      </c>
      <c r="H351">
        <v>89.9</v>
      </c>
    </row>
    <row r="352" spans="1:8">
      <c r="A352" s="8">
        <v>45940</v>
      </c>
      <c r="B352" t="s">
        <v>762</v>
      </c>
      <c r="C352">
        <v>111.6</v>
      </c>
      <c r="D352">
        <v>111.6</v>
      </c>
      <c r="E352">
        <v>112.1</v>
      </c>
      <c r="F352">
        <v>111.5</v>
      </c>
      <c r="G352">
        <v>111.5</v>
      </c>
      <c r="H352">
        <v>112.3</v>
      </c>
    </row>
    <row r="353" spans="1:8">
      <c r="A353" s="8">
        <v>46060</v>
      </c>
      <c r="B353" t="s">
        <v>686</v>
      </c>
      <c r="C353">
        <v>95.1</v>
      </c>
      <c r="D353">
        <v>95.5</v>
      </c>
      <c r="E353">
        <v>96</v>
      </c>
      <c r="F353">
        <v>96.7</v>
      </c>
      <c r="G353">
        <v>97.8</v>
      </c>
      <c r="H353">
        <v>97.7</v>
      </c>
    </row>
    <row r="354" spans="1:8">
      <c r="A354" s="8">
        <v>46140</v>
      </c>
      <c r="B354" t="s">
        <v>687</v>
      </c>
      <c r="C354">
        <v>90.4</v>
      </c>
      <c r="D354">
        <v>90.7</v>
      </c>
      <c r="E354">
        <v>91</v>
      </c>
      <c r="F354">
        <v>91</v>
      </c>
      <c r="G354">
        <v>90.9</v>
      </c>
      <c r="H354">
        <v>91.1</v>
      </c>
    </row>
    <row r="355" spans="1:8">
      <c r="A355" s="8">
        <v>46220</v>
      </c>
      <c r="B355" t="s">
        <v>688</v>
      </c>
      <c r="C355">
        <v>88.3</v>
      </c>
      <c r="D355">
        <v>88.5</v>
      </c>
      <c r="E355">
        <v>88.2</v>
      </c>
      <c r="F355">
        <v>88.2</v>
      </c>
      <c r="G355">
        <v>88</v>
      </c>
      <c r="H355">
        <v>88.3</v>
      </c>
    </row>
    <row r="356" spans="1:8">
      <c r="A356" s="8">
        <v>46300</v>
      </c>
      <c r="B356" t="s">
        <v>763</v>
      </c>
      <c r="C356">
        <v>91</v>
      </c>
      <c r="D356">
        <v>90.6</v>
      </c>
      <c r="E356">
        <v>91.1</v>
      </c>
      <c r="F356" t="s">
        <v>734</v>
      </c>
      <c r="G356" t="s">
        <v>734</v>
      </c>
      <c r="H356" t="s">
        <v>734</v>
      </c>
    </row>
    <row r="357" spans="1:8">
      <c r="A357" s="8">
        <v>46340</v>
      </c>
      <c r="B357" t="s">
        <v>690</v>
      </c>
      <c r="C357">
        <v>94</v>
      </c>
      <c r="D357">
        <v>93.8</v>
      </c>
      <c r="E357">
        <v>94</v>
      </c>
      <c r="F357">
        <v>93.7</v>
      </c>
      <c r="G357">
        <v>94.5</v>
      </c>
      <c r="H357">
        <v>94.6</v>
      </c>
    </row>
    <row r="358" spans="1:8">
      <c r="A358" s="8">
        <v>46520</v>
      </c>
      <c r="B358" t="s">
        <v>691</v>
      </c>
      <c r="C358">
        <v>124.7</v>
      </c>
      <c r="D358">
        <v>124.9</v>
      </c>
      <c r="E358">
        <v>124.9</v>
      </c>
      <c r="F358">
        <v>124.5</v>
      </c>
      <c r="G358">
        <v>124.9</v>
      </c>
      <c r="H358">
        <v>124.1</v>
      </c>
    </row>
    <row r="359" spans="1:8">
      <c r="A359" s="8">
        <v>46540</v>
      </c>
      <c r="B359" t="s">
        <v>692</v>
      </c>
      <c r="C359">
        <v>93.5</v>
      </c>
      <c r="D359">
        <v>93.9</v>
      </c>
      <c r="E359">
        <v>94.3</v>
      </c>
      <c r="F359">
        <v>93.9</v>
      </c>
      <c r="G359">
        <v>93.1</v>
      </c>
      <c r="H359">
        <v>92.7</v>
      </c>
    </row>
    <row r="360" spans="1:8">
      <c r="A360" s="8">
        <v>46660</v>
      </c>
      <c r="B360" t="s">
        <v>693</v>
      </c>
      <c r="C360">
        <v>81.3</v>
      </c>
      <c r="D360">
        <v>80.900000000000006</v>
      </c>
      <c r="E360">
        <v>81.2</v>
      </c>
      <c r="F360">
        <v>82.5</v>
      </c>
      <c r="G360">
        <v>82.7</v>
      </c>
      <c r="H360">
        <v>84</v>
      </c>
    </row>
    <row r="361" spans="1:8">
      <c r="A361" s="8">
        <v>46700</v>
      </c>
      <c r="B361" t="s">
        <v>764</v>
      </c>
      <c r="C361">
        <v>120</v>
      </c>
      <c r="D361">
        <v>119.1</v>
      </c>
      <c r="E361">
        <v>118.8</v>
      </c>
      <c r="F361">
        <v>117.2</v>
      </c>
      <c r="G361">
        <v>116.3</v>
      </c>
      <c r="H361">
        <v>116.4</v>
      </c>
    </row>
    <row r="362" spans="1:8">
      <c r="A362" s="8">
        <v>47020</v>
      </c>
      <c r="B362" t="s">
        <v>695</v>
      </c>
      <c r="C362">
        <v>93.7</v>
      </c>
      <c r="D362">
        <v>94.2</v>
      </c>
      <c r="E362">
        <v>94.1</v>
      </c>
      <c r="F362">
        <v>93.4</v>
      </c>
      <c r="G362">
        <v>92.8</v>
      </c>
      <c r="H362">
        <v>91.6</v>
      </c>
    </row>
    <row r="363" spans="1:8">
      <c r="A363" s="8">
        <v>47220</v>
      </c>
      <c r="B363" t="s">
        <v>696</v>
      </c>
      <c r="C363">
        <v>98.8</v>
      </c>
      <c r="D363">
        <v>99.8</v>
      </c>
      <c r="E363">
        <v>99.6</v>
      </c>
      <c r="F363">
        <v>101</v>
      </c>
      <c r="G363">
        <v>101.7</v>
      </c>
      <c r="H363">
        <v>103.1</v>
      </c>
    </row>
    <row r="364" spans="1:8">
      <c r="A364" s="8">
        <v>47260</v>
      </c>
      <c r="B364" t="s">
        <v>697</v>
      </c>
      <c r="C364">
        <v>97.6</v>
      </c>
      <c r="D364">
        <v>98</v>
      </c>
      <c r="E364">
        <v>98.1</v>
      </c>
      <c r="F364">
        <v>98.3</v>
      </c>
      <c r="G364">
        <v>98.7</v>
      </c>
      <c r="H364">
        <v>99.3</v>
      </c>
    </row>
    <row r="365" spans="1:8">
      <c r="A365" s="8">
        <v>47300</v>
      </c>
      <c r="B365" t="s">
        <v>765</v>
      </c>
      <c r="C365">
        <v>93.9</v>
      </c>
      <c r="D365">
        <v>94.1</v>
      </c>
      <c r="E365">
        <v>94.5</v>
      </c>
      <c r="F365">
        <v>95</v>
      </c>
      <c r="G365">
        <v>96</v>
      </c>
      <c r="H365">
        <v>96.2</v>
      </c>
    </row>
    <row r="366" spans="1:8">
      <c r="A366" s="8">
        <v>47380</v>
      </c>
      <c r="B366" t="s">
        <v>699</v>
      </c>
      <c r="C366">
        <v>91.3</v>
      </c>
      <c r="D366">
        <v>91.7</v>
      </c>
      <c r="E366">
        <v>91.6</v>
      </c>
      <c r="F366">
        <v>91.3</v>
      </c>
      <c r="G366">
        <v>91.2</v>
      </c>
      <c r="H366">
        <v>91.4</v>
      </c>
    </row>
    <row r="367" spans="1:8">
      <c r="A367" s="8">
        <v>47460</v>
      </c>
      <c r="B367" t="s">
        <v>700</v>
      </c>
      <c r="C367">
        <v>95.4</v>
      </c>
      <c r="D367">
        <v>94.7</v>
      </c>
      <c r="E367">
        <v>94.3</v>
      </c>
      <c r="F367">
        <v>93.3</v>
      </c>
      <c r="G367">
        <v>92.9</v>
      </c>
      <c r="H367">
        <v>92.7</v>
      </c>
    </row>
    <row r="368" spans="1:8">
      <c r="A368" s="8">
        <v>47580</v>
      </c>
      <c r="B368" t="s">
        <v>701</v>
      </c>
      <c r="C368">
        <v>88.3</v>
      </c>
      <c r="D368">
        <v>88.5</v>
      </c>
      <c r="E368">
        <v>89.6</v>
      </c>
      <c r="F368">
        <v>89.7</v>
      </c>
      <c r="G368">
        <v>89.5</v>
      </c>
      <c r="H368">
        <v>89</v>
      </c>
    </row>
    <row r="369" spans="1:8">
      <c r="A369" s="8">
        <v>47900</v>
      </c>
      <c r="B369" t="s">
        <v>702</v>
      </c>
      <c r="C369">
        <v>118.4</v>
      </c>
      <c r="D369">
        <v>118.6</v>
      </c>
      <c r="E369">
        <v>118.7</v>
      </c>
      <c r="F369">
        <v>119.3</v>
      </c>
      <c r="G369">
        <v>119</v>
      </c>
      <c r="H369">
        <v>119.5</v>
      </c>
    </row>
    <row r="370" spans="1:8">
      <c r="A370" s="8">
        <v>47940</v>
      </c>
      <c r="B370" t="s">
        <v>703</v>
      </c>
      <c r="C370">
        <v>90.1</v>
      </c>
      <c r="D370">
        <v>90.1</v>
      </c>
      <c r="E370">
        <v>90</v>
      </c>
      <c r="F370">
        <v>90.9</v>
      </c>
      <c r="G370">
        <v>91.1</v>
      </c>
      <c r="H370">
        <v>91.5</v>
      </c>
    </row>
    <row r="371" spans="1:8">
      <c r="A371" s="8">
        <v>48060</v>
      </c>
      <c r="B371" t="s">
        <v>704</v>
      </c>
      <c r="C371">
        <v>99</v>
      </c>
      <c r="D371">
        <v>99</v>
      </c>
      <c r="E371">
        <v>99.3</v>
      </c>
      <c r="F371">
        <v>99.2</v>
      </c>
      <c r="G371">
        <v>99.1</v>
      </c>
      <c r="H371">
        <v>98.5</v>
      </c>
    </row>
    <row r="372" spans="1:8">
      <c r="A372" s="8">
        <v>48140</v>
      </c>
      <c r="B372" t="s">
        <v>766</v>
      </c>
      <c r="C372">
        <v>90.3</v>
      </c>
      <c r="D372">
        <v>90.3</v>
      </c>
      <c r="E372">
        <v>90.1</v>
      </c>
      <c r="F372">
        <v>91.2</v>
      </c>
      <c r="G372">
        <v>91.9</v>
      </c>
      <c r="H372">
        <v>92.5</v>
      </c>
    </row>
    <row r="373" spans="1:8">
      <c r="A373" s="8">
        <v>48260</v>
      </c>
      <c r="B373" t="s">
        <v>706</v>
      </c>
      <c r="C373">
        <v>83.9</v>
      </c>
      <c r="D373">
        <v>83.8</v>
      </c>
      <c r="E373">
        <v>84.5</v>
      </c>
      <c r="F373">
        <v>86.1</v>
      </c>
      <c r="G373">
        <v>86.7</v>
      </c>
      <c r="H373">
        <v>86.4</v>
      </c>
    </row>
    <row r="374" spans="1:8">
      <c r="A374" s="8">
        <v>48300</v>
      </c>
      <c r="B374" t="s">
        <v>707</v>
      </c>
      <c r="C374">
        <v>96.4</v>
      </c>
      <c r="D374">
        <v>95.2</v>
      </c>
      <c r="E374">
        <v>95.3</v>
      </c>
      <c r="F374">
        <v>95.6</v>
      </c>
      <c r="G374">
        <v>96</v>
      </c>
      <c r="H374">
        <v>95.6</v>
      </c>
    </row>
    <row r="375" spans="1:8">
      <c r="A375" s="8">
        <v>48540</v>
      </c>
      <c r="B375" t="s">
        <v>708</v>
      </c>
      <c r="C375">
        <v>85.5</v>
      </c>
      <c r="D375">
        <v>85.9</v>
      </c>
      <c r="E375">
        <v>86.1</v>
      </c>
      <c r="F375">
        <v>85.6</v>
      </c>
      <c r="G375">
        <v>85.1</v>
      </c>
      <c r="H375">
        <v>86</v>
      </c>
    </row>
    <row r="376" spans="1:8">
      <c r="A376" s="8">
        <v>48620</v>
      </c>
      <c r="B376" t="s">
        <v>709</v>
      </c>
      <c r="C376">
        <v>89.3</v>
      </c>
      <c r="D376">
        <v>89.3</v>
      </c>
      <c r="E376">
        <v>89.6</v>
      </c>
      <c r="F376">
        <v>90.3</v>
      </c>
      <c r="G376">
        <v>90.9</v>
      </c>
      <c r="H376">
        <v>91.2</v>
      </c>
    </row>
    <row r="377" spans="1:8">
      <c r="A377" s="8">
        <v>48660</v>
      </c>
      <c r="B377" t="s">
        <v>710</v>
      </c>
      <c r="C377">
        <v>89</v>
      </c>
      <c r="D377">
        <v>89.7</v>
      </c>
      <c r="E377">
        <v>90</v>
      </c>
      <c r="F377">
        <v>90.7</v>
      </c>
      <c r="G377">
        <v>90.9</v>
      </c>
      <c r="H377">
        <v>91</v>
      </c>
    </row>
    <row r="378" spans="1:8">
      <c r="A378" s="8">
        <v>48700</v>
      </c>
      <c r="B378" t="s">
        <v>711</v>
      </c>
      <c r="C378">
        <v>92.8</v>
      </c>
      <c r="D378">
        <v>93.3</v>
      </c>
      <c r="E378">
        <v>94</v>
      </c>
      <c r="F378">
        <v>94.1</v>
      </c>
      <c r="G378">
        <v>93.8</v>
      </c>
      <c r="H378">
        <v>92.7</v>
      </c>
    </row>
    <row r="379" spans="1:8">
      <c r="A379" s="8">
        <v>48900</v>
      </c>
      <c r="B379" t="s">
        <v>712</v>
      </c>
      <c r="C379">
        <v>92.8</v>
      </c>
      <c r="D379">
        <v>93.4</v>
      </c>
      <c r="E379">
        <v>94.1</v>
      </c>
      <c r="F379">
        <v>94.8</v>
      </c>
      <c r="G379">
        <v>94.8</v>
      </c>
      <c r="H379">
        <v>95.2</v>
      </c>
    </row>
    <row r="380" spans="1:8">
      <c r="A380" s="8">
        <v>49020</v>
      </c>
      <c r="B380" t="s">
        <v>713</v>
      </c>
      <c r="C380">
        <v>92.1</v>
      </c>
      <c r="D380">
        <v>92</v>
      </c>
      <c r="E380">
        <v>91.5</v>
      </c>
      <c r="F380">
        <v>91.4</v>
      </c>
      <c r="G380">
        <v>92.3</v>
      </c>
      <c r="H380">
        <v>91.4</v>
      </c>
    </row>
    <row r="381" spans="1:8">
      <c r="A381" s="8">
        <v>49180</v>
      </c>
      <c r="B381" t="s">
        <v>714</v>
      </c>
      <c r="C381">
        <v>88.7</v>
      </c>
      <c r="D381">
        <v>89.1</v>
      </c>
      <c r="E381">
        <v>89.5</v>
      </c>
      <c r="F381">
        <v>89.6</v>
      </c>
      <c r="G381">
        <v>90</v>
      </c>
      <c r="H381">
        <v>90.2</v>
      </c>
    </row>
    <row r="382" spans="1:8">
      <c r="A382" s="8">
        <v>49340</v>
      </c>
      <c r="B382" t="s">
        <v>715</v>
      </c>
      <c r="C382">
        <v>103.6</v>
      </c>
      <c r="D382">
        <v>103.9</v>
      </c>
      <c r="E382">
        <v>104.1</v>
      </c>
      <c r="F382">
        <v>103.9</v>
      </c>
      <c r="G382">
        <v>103.5</v>
      </c>
      <c r="H382">
        <v>104</v>
      </c>
    </row>
    <row r="383" spans="1:8">
      <c r="A383" s="8">
        <v>49420</v>
      </c>
      <c r="B383" t="s">
        <v>716</v>
      </c>
      <c r="C383">
        <v>92.7</v>
      </c>
      <c r="D383">
        <v>93.2</v>
      </c>
      <c r="E383">
        <v>93.9</v>
      </c>
      <c r="F383">
        <v>94.6</v>
      </c>
      <c r="G383">
        <v>95.6</v>
      </c>
      <c r="H383">
        <v>95.5</v>
      </c>
    </row>
    <row r="384" spans="1:8">
      <c r="A384" s="8">
        <v>49620</v>
      </c>
      <c r="B384" t="s">
        <v>717</v>
      </c>
      <c r="C384">
        <v>96.6</v>
      </c>
      <c r="D384">
        <v>96.9</v>
      </c>
      <c r="E384">
        <v>97.3</v>
      </c>
      <c r="F384">
        <v>97.1</v>
      </c>
      <c r="G384">
        <v>96.3</v>
      </c>
      <c r="H384">
        <v>96.1</v>
      </c>
    </row>
    <row r="385" spans="1:8">
      <c r="A385" s="8">
        <v>49660</v>
      </c>
      <c r="B385" t="s">
        <v>718</v>
      </c>
      <c r="C385">
        <v>86.6</v>
      </c>
      <c r="D385">
        <v>87</v>
      </c>
      <c r="E385">
        <v>87.2</v>
      </c>
      <c r="F385">
        <v>88.3</v>
      </c>
      <c r="G385">
        <v>88.4</v>
      </c>
      <c r="H385">
        <v>88.7</v>
      </c>
    </row>
    <row r="386" spans="1:8">
      <c r="A386" s="8">
        <v>49700</v>
      </c>
      <c r="B386" t="s">
        <v>719</v>
      </c>
      <c r="C386">
        <v>96.6</v>
      </c>
      <c r="D386">
        <v>96.8</v>
      </c>
      <c r="E386">
        <v>97.8</v>
      </c>
      <c r="F386">
        <v>98.2</v>
      </c>
      <c r="G386">
        <v>99.3</v>
      </c>
      <c r="H386">
        <v>98.7</v>
      </c>
    </row>
    <row r="387" spans="1:8">
      <c r="A387" s="8">
        <v>49740</v>
      </c>
      <c r="B387" t="s">
        <v>720</v>
      </c>
      <c r="C387">
        <v>90.5</v>
      </c>
      <c r="D387">
        <v>91.2</v>
      </c>
      <c r="E387">
        <v>92.1</v>
      </c>
      <c r="F387">
        <v>92.9</v>
      </c>
      <c r="G387">
        <v>94</v>
      </c>
      <c r="H387">
        <v>93.9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realgdp</vt:lpstr>
      <vt:lpstr>pricelevel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胡伟康</cp:lastModifiedBy>
  <dcterms:created xsi:type="dcterms:W3CDTF">2019-10-22T21:04:42Z</dcterms:created>
  <dcterms:modified xsi:type="dcterms:W3CDTF">2019-12-08T21:01:36Z</dcterms:modified>
</cp:coreProperties>
</file>