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\source\正经分项目\工艺战舰船只设计参考\"/>
    </mc:Choice>
  </mc:AlternateContent>
  <xr:revisionPtr revIDLastSave="0" documentId="8_{9AA1BF9F-BA48-4682-9AB9-72A82A96E561}" xr6:coauthVersionLast="44" xr6:coauthVersionMax="44" xr10:uidLastSave="{00000000-0000-0000-0000-000000000000}"/>
  <bookViews>
    <workbookView xWindow="-108" yWindow="-108" windowWidth="23256" windowHeight="12576" xr2:uid="{E0970FEA-2685-464B-A0A2-D2488568E6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1" i="1"/>
  <c r="B2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100</c:v>
                </c:pt>
                <c:pt idx="1">
                  <c:v>120</c:v>
                </c:pt>
                <c:pt idx="2">
                  <c:v>127</c:v>
                </c:pt>
                <c:pt idx="3">
                  <c:v>128</c:v>
                </c:pt>
                <c:pt idx="4">
                  <c:v>130</c:v>
                </c:pt>
                <c:pt idx="5">
                  <c:v>133</c:v>
                </c:pt>
                <c:pt idx="6">
                  <c:v>150</c:v>
                </c:pt>
                <c:pt idx="7">
                  <c:v>152</c:v>
                </c:pt>
                <c:pt idx="8">
                  <c:v>155</c:v>
                </c:pt>
                <c:pt idx="9">
                  <c:v>203</c:v>
                </c:pt>
                <c:pt idx="10">
                  <c:v>280</c:v>
                </c:pt>
                <c:pt idx="11">
                  <c:v>305</c:v>
                </c:pt>
                <c:pt idx="12">
                  <c:v>356</c:v>
                </c:pt>
                <c:pt idx="13">
                  <c:v>356</c:v>
                </c:pt>
                <c:pt idx="14">
                  <c:v>380</c:v>
                </c:pt>
                <c:pt idx="15">
                  <c:v>381</c:v>
                </c:pt>
                <c:pt idx="16">
                  <c:v>406</c:v>
                </c:pt>
                <c:pt idx="17">
                  <c:v>410</c:v>
                </c:pt>
                <c:pt idx="18">
                  <c:v>420</c:v>
                </c:pt>
                <c:pt idx="19">
                  <c:v>460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1</c:v>
                </c:pt>
                <c:pt idx="1">
                  <c:v>1.45</c:v>
                </c:pt>
                <c:pt idx="2">
                  <c:v>1.65</c:v>
                </c:pt>
                <c:pt idx="3">
                  <c:v>1.65</c:v>
                </c:pt>
                <c:pt idx="4">
                  <c:v>1.7</c:v>
                </c:pt>
                <c:pt idx="5">
                  <c:v>1.8</c:v>
                </c:pt>
                <c:pt idx="6">
                  <c:v>2.2666666666666666</c:v>
                </c:pt>
                <c:pt idx="7">
                  <c:v>2.3333333333333335</c:v>
                </c:pt>
                <c:pt idx="8">
                  <c:v>2.4333333333333331</c:v>
                </c:pt>
                <c:pt idx="9">
                  <c:v>4.1333333333333337</c:v>
                </c:pt>
                <c:pt idx="10">
                  <c:v>7.8666666666666663</c:v>
                </c:pt>
                <c:pt idx="11">
                  <c:v>9.3333333333333339</c:v>
                </c:pt>
                <c:pt idx="12">
                  <c:v>12.675000000000001</c:v>
                </c:pt>
                <c:pt idx="13">
                  <c:v>12.7</c:v>
                </c:pt>
                <c:pt idx="14">
                  <c:v>14.45</c:v>
                </c:pt>
                <c:pt idx="15">
                  <c:v>14.45</c:v>
                </c:pt>
                <c:pt idx="16">
                  <c:v>16.5</c:v>
                </c:pt>
                <c:pt idx="17">
                  <c:v>16.824999999999999</c:v>
                </c:pt>
                <c:pt idx="18">
                  <c:v>17.649999999999999</c:v>
                </c:pt>
                <c:pt idx="19">
                  <c:v>21.166666666666668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F-487F-AA58-57ADC609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98648"/>
        <c:axId val="929597688"/>
      </c:scatterChart>
      <c:valAx>
        <c:axId val="92959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597688"/>
        <c:crosses val="autoZero"/>
        <c:crossBetween val="midCat"/>
      </c:valAx>
      <c:valAx>
        <c:axId val="9295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59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2</xdr:row>
      <xdr:rowOff>171450</xdr:rowOff>
    </xdr:from>
    <xdr:to>
      <xdr:col>18</xdr:col>
      <xdr:colOff>358140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BD2A4-AA71-4ED6-A9BD-597CB749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AA4C-4D6D-439A-8E06-897A8829E194}">
  <dimension ref="A1:B20"/>
  <sheetViews>
    <sheetView tabSelected="1" topLeftCell="A5" workbookViewId="0">
      <selection activeCell="Q24" sqref="Q24"/>
    </sheetView>
  </sheetViews>
  <sheetFormatPr defaultRowHeight="13.8" x14ac:dyDescent="0.25"/>
  <sheetData>
    <row r="1" spans="1:2" x14ac:dyDescent="0.25">
      <c r="A1">
        <v>100</v>
      </c>
      <c r="B1">
        <f>20/20</f>
        <v>1</v>
      </c>
    </row>
    <row r="2" spans="1:2" x14ac:dyDescent="0.25">
      <c r="A2">
        <v>120</v>
      </c>
      <c r="B2">
        <f>29/20</f>
        <v>1.45</v>
      </c>
    </row>
    <row r="3" spans="1:2" x14ac:dyDescent="0.25">
      <c r="A3">
        <v>127</v>
      </c>
      <c r="B3">
        <f>33/20</f>
        <v>1.65</v>
      </c>
    </row>
    <row r="4" spans="1:2" x14ac:dyDescent="0.25">
      <c r="A4">
        <v>128</v>
      </c>
      <c r="B4">
        <f>33/20</f>
        <v>1.65</v>
      </c>
    </row>
    <row r="5" spans="1:2" x14ac:dyDescent="0.25">
      <c r="A5">
        <v>130</v>
      </c>
      <c r="B5">
        <f>34/20</f>
        <v>1.7</v>
      </c>
    </row>
    <row r="6" spans="1:2" x14ac:dyDescent="0.25">
      <c r="A6">
        <v>133</v>
      </c>
      <c r="B6">
        <f>36/20</f>
        <v>1.8</v>
      </c>
    </row>
    <row r="7" spans="1:2" x14ac:dyDescent="0.25">
      <c r="A7">
        <v>150</v>
      </c>
      <c r="B7">
        <f>68/30</f>
        <v>2.2666666666666666</v>
      </c>
    </row>
    <row r="8" spans="1:2" x14ac:dyDescent="0.25">
      <c r="A8">
        <v>152</v>
      </c>
      <c r="B8">
        <f>70/30</f>
        <v>2.3333333333333335</v>
      </c>
    </row>
    <row r="9" spans="1:2" x14ac:dyDescent="0.25">
      <c r="A9">
        <v>155</v>
      </c>
      <c r="B9">
        <f>73/30</f>
        <v>2.4333333333333331</v>
      </c>
    </row>
    <row r="10" spans="1:2" x14ac:dyDescent="0.25">
      <c r="A10">
        <v>203</v>
      </c>
      <c r="B10">
        <f>124/30</f>
        <v>4.1333333333333337</v>
      </c>
    </row>
    <row r="11" spans="1:2" x14ac:dyDescent="0.25">
      <c r="A11">
        <v>280</v>
      </c>
      <c r="B11">
        <f>236/30</f>
        <v>7.8666666666666663</v>
      </c>
    </row>
    <row r="12" spans="1:2" x14ac:dyDescent="0.25">
      <c r="A12">
        <v>305</v>
      </c>
      <c r="B12">
        <f>280/30</f>
        <v>9.3333333333333339</v>
      </c>
    </row>
    <row r="13" spans="1:2" x14ac:dyDescent="0.25">
      <c r="A13">
        <v>356</v>
      </c>
      <c r="B13">
        <f>507/40</f>
        <v>12.675000000000001</v>
      </c>
    </row>
    <row r="14" spans="1:2" x14ac:dyDescent="0.25">
      <c r="A14">
        <v>356</v>
      </c>
      <c r="B14">
        <f>381/30</f>
        <v>12.7</v>
      </c>
    </row>
    <row r="15" spans="1:2" x14ac:dyDescent="0.25">
      <c r="A15">
        <v>380</v>
      </c>
      <c r="B15">
        <f>578/40</f>
        <v>14.45</v>
      </c>
    </row>
    <row r="16" spans="1:2" x14ac:dyDescent="0.25">
      <c r="A16">
        <v>381</v>
      </c>
      <c r="B16">
        <f>578/40</f>
        <v>14.45</v>
      </c>
    </row>
    <row r="17" spans="1:2" x14ac:dyDescent="0.25">
      <c r="A17">
        <v>406</v>
      </c>
      <c r="B17">
        <f>495/30</f>
        <v>16.5</v>
      </c>
    </row>
    <row r="18" spans="1:2" x14ac:dyDescent="0.25">
      <c r="A18">
        <v>410</v>
      </c>
      <c r="B18">
        <f>673/40</f>
        <v>16.824999999999999</v>
      </c>
    </row>
    <row r="19" spans="1:2" x14ac:dyDescent="0.25">
      <c r="A19">
        <v>420</v>
      </c>
      <c r="B19">
        <f>706/40</f>
        <v>17.649999999999999</v>
      </c>
    </row>
    <row r="20" spans="1:2" x14ac:dyDescent="0.25">
      <c r="A20">
        <v>460</v>
      </c>
      <c r="B20">
        <f>635/30</f>
        <v>21.166666666666668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Xinke Jiang</dc:creator>
  <cp:lastModifiedBy>Xinke Jiang</cp:lastModifiedBy>
  <dcterms:created xsi:type="dcterms:W3CDTF">2019-09-10T07:45:06Z</dcterms:created>
  <dcterms:modified xsi:type="dcterms:W3CDTF">2019-09-11T06:12:15Z</dcterms:modified>
</cp:coreProperties>
</file>