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ivash\Downloads\Тестовое\Газпром\Моделирование\"/>
    </mc:Choice>
  </mc:AlternateContent>
  <xr:revisionPtr revIDLastSave="0" documentId="13_ncr:1_{8DCB1A1C-7353-4251-93E0-0C1BCFC4F168}" xr6:coauthVersionLast="47" xr6:coauthVersionMax="47" xr10:uidLastSave="{00000000-0000-0000-0000-000000000000}"/>
  <bookViews>
    <workbookView xWindow="3012" yWindow="2556" windowWidth="17280" windowHeight="8928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D3" i="1"/>
  <c r="D2" i="1"/>
</calcChain>
</file>

<file path=xl/sharedStrings.xml><?xml version="1.0" encoding="utf-8"?>
<sst xmlns="http://schemas.openxmlformats.org/spreadsheetml/2006/main" count="10" uniqueCount="10">
  <si>
    <t>Обозначения:</t>
  </si>
  <si>
    <t>ПХГ 1</t>
  </si>
  <si>
    <t>ПХГ 2</t>
  </si>
  <si>
    <t>Функция максимальной производительности</t>
  </si>
  <si>
    <t>y = 5 + 0.0000001*x^3 + 0.00004*x^2 - 0.02*x</t>
  </si>
  <si>
    <t>y = 10 - 0.00006*x^2 + 0.05*x</t>
  </si>
  <si>
    <t>x - заполненность ПХГ, млн куб.м</t>
  </si>
  <si>
    <t>y - максимальный суточный отбор из ПХГ (производительность), млн куб.м/сутки</t>
  </si>
  <si>
    <t>Максимальная емкость ПХГ, млн куб.м</t>
  </si>
  <si>
    <t>Заданная заполненность ПХГ - 90%, млн куб.м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</si>
</sst>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zoomScale="90" zoomScaleNormal="90" workbookViewId="0">
      <selection activeCell="B11" sqref="B11"/>
    </sheetView>
  </sheetViews>
  <sheetFormatPr defaultColWidth="10.44140625" defaultRowHeight="14.4" x14ac:dyDescent="0.3"/>
  <cols>
    <col min="1" max="1" width="15.88671875" customWidth="1"/>
    <col min="2" max="2" width="45.44140625" bestFit="1" customWidth="1"/>
    <col min="3" max="3" width="39" bestFit="1" customWidth="1"/>
    <col min="4" max="4" width="45.44140625" bestFit="1" customWidth="1"/>
    <col min="5" max="5" width="20.109375" customWidth="1"/>
    <col min="6" max="6" width="32.6640625" customWidth="1"/>
    <col min="7" max="7" width="20.109375" customWidth="1"/>
    <col min="8" max="8" width="32.6640625" customWidth="1"/>
    <col min="9" max="9" width="20.109375" customWidth="1"/>
    <col min="10" max="10" width="32.6640625" customWidth="1"/>
    <col min="11" max="11" width="20.109375" customWidth="1"/>
    <col min="12" max="12" width="32.6640625" customWidth="1"/>
    <col min="13" max="13" width="43.109375" customWidth="1"/>
    <col min="14" max="14" width="89.88671875" bestFit="1" customWidth="1"/>
    <col min="15" max="15" width="43.109375" customWidth="1"/>
    <col min="16" max="16" width="89.88671875" bestFit="1" customWidth="1"/>
    <col min="17" max="28" width="46" customWidth="1"/>
  </cols>
  <sheetData>
    <row r="1" spans="1:8" x14ac:dyDescent="0.3">
      <c r="B1" t="s">
        <v>3</v>
      </c>
      <c r="C1" t="s">
        <v>8</v>
      </c>
      <c r="D1" t="s">
        <v>9</v>
      </c>
    </row>
    <row r="2" spans="1:8" x14ac:dyDescent="0.3">
      <c r="A2" t="s">
        <v>1</v>
      </c>
      <c r="B2" t="s">
        <v>4</v>
      </c>
      <c r="C2">
        <v>500</v>
      </c>
      <c r="D2">
        <f>C2*0.9</f>
        <v>450</v>
      </c>
    </row>
    <row r="3" spans="1:8" x14ac:dyDescent="0.3">
      <c r="A3" t="s">
        <v>2</v>
      </c>
      <c r="B3" t="s">
        <v>5</v>
      </c>
      <c r="C3">
        <v>500</v>
      </c>
      <c r="D3">
        <f>C3*0.9</f>
        <v>450</v>
      </c>
    </row>
    <row r="5" spans="1:8" x14ac:dyDescent="0.3">
      <c r="A5" t="s">
        <v>0</v>
      </c>
    </row>
    <row r="6" spans="1:8" x14ac:dyDescent="0.3">
      <c r="A6" t="s">
        <v>6</v>
      </c>
    </row>
    <row r="7" spans="1:8" x14ac:dyDescent="0.3">
      <c r="A7" t="s">
        <v>7</v>
      </c>
      <c r="B7" s="1"/>
      <c r="D7" s="1"/>
      <c r="E7" s="1"/>
      <c r="G7" s="1"/>
      <c r="H7" s="1"/>
    </row>
    <row r="9" spans="1:8" x14ac:dyDescent="0.3">
      <c r="B9">
        <f>5 + 0.0000001*D2^3 + 0.00004*D2^2 - 0.02*D2</f>
        <v>13.212499999999999</v>
      </c>
    </row>
    <row r="10" spans="1:8" x14ac:dyDescent="0.3">
      <c r="B10">
        <f xml:space="preserve"> 10 - 0.00006*D3^2 + 0.05*D3</f>
        <v>20.350000000000001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Иван Бачериков</cp:lastModifiedBy>
  <dcterms:created xsi:type="dcterms:W3CDTF">2022-05-31T07:44:47Z</dcterms:created>
  <dcterms:modified xsi:type="dcterms:W3CDTF">2024-03-05T16:06:49Z</dcterms:modified>
</cp:coreProperties>
</file>