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mingleung/Documents/Umich/Research/Data Extraction/"/>
    </mc:Choice>
  </mc:AlternateContent>
  <xr:revisionPtr revIDLastSave="0" documentId="13_ncr:1_{51892199-D1B5-674A-9463-840C3DDA5B1A}" xr6:coauthVersionLast="47" xr6:coauthVersionMax="47" xr10:uidLastSave="{00000000-0000-0000-0000-000000000000}"/>
  <bookViews>
    <workbookView xWindow="10560" yWindow="500" windowWidth="18240" windowHeight="16580" firstSheet="16" activeTab="19" xr2:uid="{00000000-000D-0000-FFFF-FFFF00000000}"/>
  </bookViews>
  <sheets>
    <sheet name="Paper_19 (2)" sheetId="82" r:id="rId1"/>
    <sheet name="Paper_1" sheetId="1" r:id="rId2"/>
    <sheet name="Paper_2" sheetId="2" r:id="rId3"/>
    <sheet name="Paper_3" sheetId="3" r:id="rId4"/>
    <sheet name="Paper_4" sheetId="4" r:id="rId5"/>
    <sheet name="Paper_5" sheetId="5" r:id="rId6"/>
    <sheet name="Paper_6" sheetId="6" r:id="rId7"/>
    <sheet name="Paper_7" sheetId="7" r:id="rId8"/>
    <sheet name="Paper_8" sheetId="8" r:id="rId9"/>
    <sheet name="Paper_9" sheetId="9" r:id="rId10"/>
    <sheet name="Paper_10" sheetId="10" r:id="rId11"/>
    <sheet name="Paper_11" sheetId="11" r:id="rId12"/>
    <sheet name="Paper_12" sheetId="12" r:id="rId13"/>
    <sheet name="Paper_13" sheetId="13" r:id="rId14"/>
    <sheet name="Paper_14" sheetId="14" r:id="rId15"/>
    <sheet name="Paper_15" sheetId="15" r:id="rId16"/>
    <sheet name="Paper_16" sheetId="16" r:id="rId17"/>
    <sheet name="Paper_17" sheetId="17" r:id="rId18"/>
    <sheet name="Paper_18" sheetId="18" r:id="rId19"/>
    <sheet name="Paper_19" sheetId="19" r:id="rId20"/>
    <sheet name="Paper_20" sheetId="20" r:id="rId21"/>
    <sheet name="Paper_21" sheetId="21" r:id="rId22"/>
    <sheet name="Paper_22" sheetId="22" r:id="rId23"/>
    <sheet name="Paper_23" sheetId="23" r:id="rId24"/>
    <sheet name="Paper_24" sheetId="24" r:id="rId25"/>
    <sheet name="Paper_25" sheetId="25" r:id="rId26"/>
    <sheet name="Paper_26" sheetId="26" r:id="rId27"/>
    <sheet name="Paper_27" sheetId="27" r:id="rId28"/>
    <sheet name="Paper_28" sheetId="28" r:id="rId29"/>
    <sheet name="Paper_29" sheetId="29" r:id="rId30"/>
    <sheet name="Paper_30" sheetId="30" r:id="rId31"/>
    <sheet name="Paper_31" sheetId="31" r:id="rId32"/>
    <sheet name="Paper_32" sheetId="32" r:id="rId33"/>
    <sheet name="Paper_33" sheetId="33" r:id="rId34"/>
    <sheet name="Paper_34" sheetId="34" r:id="rId35"/>
    <sheet name="Paper_35" sheetId="35" r:id="rId36"/>
    <sheet name="Paper_36" sheetId="36" r:id="rId37"/>
    <sheet name="Paper_37" sheetId="37" r:id="rId38"/>
    <sheet name="Paper_38" sheetId="38" r:id="rId39"/>
    <sheet name="Paper_39" sheetId="39" r:id="rId40"/>
    <sheet name="Paper_40" sheetId="40" r:id="rId41"/>
    <sheet name="Paper_41" sheetId="41" r:id="rId42"/>
    <sheet name="Paper_42" sheetId="42" r:id="rId43"/>
    <sheet name="Paper_43" sheetId="43" r:id="rId44"/>
    <sheet name="Paper_44" sheetId="44" r:id="rId45"/>
    <sheet name="Paper_45" sheetId="45" r:id="rId46"/>
    <sheet name="Paper_46" sheetId="46" r:id="rId47"/>
    <sheet name="Paper_47" sheetId="47" r:id="rId48"/>
    <sheet name="Paper_48" sheetId="48" r:id="rId49"/>
    <sheet name="Paper_49" sheetId="49" r:id="rId50"/>
    <sheet name="Paper_50" sheetId="50" r:id="rId51"/>
    <sheet name="Paper_51" sheetId="51" r:id="rId52"/>
    <sheet name="Paper_52" sheetId="52" r:id="rId53"/>
    <sheet name="Paper_53" sheetId="53" r:id="rId54"/>
    <sheet name="Paper_54" sheetId="54" r:id="rId55"/>
    <sheet name="Paper_55" sheetId="55" r:id="rId56"/>
    <sheet name="Paper_56" sheetId="56" r:id="rId57"/>
    <sheet name="Paper_57" sheetId="57" r:id="rId58"/>
    <sheet name="Paper_58" sheetId="58" r:id="rId59"/>
    <sheet name="Paper_59" sheetId="59" r:id="rId60"/>
    <sheet name="Paper_60" sheetId="60" r:id="rId61"/>
    <sheet name="Paper_61" sheetId="61" r:id="rId62"/>
    <sheet name="Paper_62" sheetId="62" r:id="rId63"/>
    <sheet name="Paper_63" sheetId="63" r:id="rId64"/>
    <sheet name="Paper_64" sheetId="64" r:id="rId65"/>
    <sheet name="Paper_65" sheetId="65" r:id="rId66"/>
    <sheet name="Paper_66" sheetId="66" r:id="rId67"/>
    <sheet name="Paper_67" sheetId="67" r:id="rId68"/>
    <sheet name="Paper_68" sheetId="68" r:id="rId69"/>
    <sheet name="Paper_69" sheetId="69" r:id="rId70"/>
    <sheet name="Paper_70" sheetId="70" r:id="rId71"/>
    <sheet name="Paper_71" sheetId="71" r:id="rId72"/>
    <sheet name="Paper_72" sheetId="72" r:id="rId73"/>
    <sheet name="Paper_73" sheetId="73" r:id="rId74"/>
    <sheet name="Paper_74" sheetId="74" r:id="rId75"/>
    <sheet name="Paper_75" sheetId="75" r:id="rId76"/>
    <sheet name="Paper_76" sheetId="76" r:id="rId77"/>
    <sheet name="Paper_77" sheetId="77" r:id="rId78"/>
    <sheet name="Paper_78" sheetId="78" r:id="rId79"/>
    <sheet name="Paper_79" sheetId="79" r:id="rId80"/>
    <sheet name="Paper_80" sheetId="80" r:id="rId81"/>
    <sheet name="Paper_81" sheetId="81" r:id="rId8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8" i="59" l="1"/>
  <c r="E99" i="59"/>
  <c r="E100" i="59"/>
  <c r="E101" i="59"/>
  <c r="E102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tc={4B09DE02-DEF5-1740-95F1-A48512BCF0E9}</author>
  </authors>
  <commentList>
    <comment ref="N31" authorId="0" shapeId="0" xr:uid="{4B09DE02-DEF5-1740-95F1-A48512BCF0E9}">
      <text>
        <t>[Threaded comment]
Your version of Excel allows you to read this threaded comment; however, any edits to it will get removed if the file is opened in a newer version of Excel. Learn more: https://go.microsoft.com/fwlink/?linkid=870924
Comment:
    Way too large</t>
      </text>
    </comment>
  </commentList>
</comments>
</file>

<file path=xl/sharedStrings.xml><?xml version="1.0" encoding="utf-8"?>
<sst xmlns="http://schemas.openxmlformats.org/spreadsheetml/2006/main" count="2024" uniqueCount="647">
  <si>
    <t>Time (min)</t>
  </si>
  <si>
    <t>C (mg/L)</t>
  </si>
  <si>
    <t>ln(C/C0)</t>
  </si>
  <si>
    <t>Log 10 reduction</t>
  </si>
  <si>
    <t>N/N0</t>
  </si>
  <si>
    <t>Titer (PFU/mL)</t>
  </si>
  <si>
    <t>CT_values</t>
  </si>
  <si>
    <t>ln 10 reduction</t>
  </si>
  <si>
    <t>Method</t>
  </si>
  <si>
    <t>k_prime</t>
  </si>
  <si>
    <t>C0</t>
  </si>
  <si>
    <t>Constant_Chlorine</t>
  </si>
  <si>
    <t>Data_Points_Used</t>
  </si>
  <si>
    <t>Sample_ID</t>
  </si>
  <si>
    <t>2-1</t>
  </si>
  <si>
    <t>"2-2"</t>
  </si>
  <si>
    <t>"3-1"</t>
  </si>
  <si>
    <t>"3-2"</t>
  </si>
  <si>
    <t>"4-1"</t>
  </si>
  <si>
    <t>"5-1"</t>
  </si>
  <si>
    <t>"5-3"</t>
  </si>
  <si>
    <t>"5-2"</t>
  </si>
  <si>
    <t>"5-4"</t>
  </si>
  <si>
    <t>"5-5"</t>
  </si>
  <si>
    <t>"6-1"</t>
  </si>
  <si>
    <t>"8-1"</t>
  </si>
  <si>
    <t>"11-6"</t>
  </si>
  <si>
    <t>"11-1"</t>
  </si>
  <si>
    <t>"11-2"</t>
  </si>
  <si>
    <t>"11-3"</t>
  </si>
  <si>
    <t>"11-4"</t>
  </si>
  <si>
    <t>"11-5"</t>
  </si>
  <si>
    <t>"12-1"</t>
  </si>
  <si>
    <t>"13-1"</t>
  </si>
  <si>
    <t>"13-2"</t>
  </si>
  <si>
    <t>"13-3"</t>
  </si>
  <si>
    <t>"14-1"</t>
  </si>
  <si>
    <t>"14-2"</t>
  </si>
  <si>
    <t>"14-3"</t>
  </si>
  <si>
    <t>"14-4"</t>
  </si>
  <si>
    <t>"14-5"</t>
  </si>
  <si>
    <t>"14-6"</t>
  </si>
  <si>
    <t>"14-7"</t>
  </si>
  <si>
    <t>"14-8"</t>
  </si>
  <si>
    <t>"14-9"</t>
  </si>
  <si>
    <t>"14-10"</t>
  </si>
  <si>
    <t>"14-11"</t>
  </si>
  <si>
    <t>"14-12"</t>
  </si>
  <si>
    <t>"14-13"</t>
  </si>
  <si>
    <t>"14-14"</t>
  </si>
  <si>
    <t>"15-1"</t>
  </si>
  <si>
    <t>"15-2"</t>
  </si>
  <si>
    <t>"15-3"</t>
  </si>
  <si>
    <t>"15-4"</t>
  </si>
  <si>
    <t>"15-5"</t>
  </si>
  <si>
    <t>"15-6"</t>
  </si>
  <si>
    <t>"15-7"</t>
  </si>
  <si>
    <t>"16-2"</t>
  </si>
  <si>
    <t>"16-1"</t>
  </si>
  <si>
    <t xml:space="preserve">   </t>
  </si>
  <si>
    <t>"17-1"</t>
  </si>
  <si>
    <t>"17-2"</t>
  </si>
  <si>
    <t>"18-1"</t>
  </si>
  <si>
    <t>"19-1"</t>
  </si>
  <si>
    <t>"19-2"</t>
  </si>
  <si>
    <t>"19-3"</t>
  </si>
  <si>
    <t>"20-1"</t>
  </si>
  <si>
    <t>"22-1"</t>
  </si>
  <si>
    <t>"22-2"</t>
  </si>
  <si>
    <t>"22-3"</t>
  </si>
  <si>
    <t>"23-1"</t>
  </si>
  <si>
    <t>"23-2"</t>
  </si>
  <si>
    <t>"23-3"</t>
  </si>
  <si>
    <t>"25-1"</t>
  </si>
  <si>
    <t>"26-1"</t>
  </si>
  <si>
    <t>"29-1"</t>
  </si>
  <si>
    <t>"29-2"</t>
  </si>
  <si>
    <t>"29-3"</t>
  </si>
  <si>
    <t>"29-4"</t>
  </si>
  <si>
    <t>"30-1"</t>
  </si>
  <si>
    <t>"30-2"</t>
  </si>
  <si>
    <t>"30-3"</t>
  </si>
  <si>
    <t>"30-4"</t>
  </si>
  <si>
    <t>"30-5"</t>
  </si>
  <si>
    <t>"30-6"</t>
  </si>
  <si>
    <t>"30-7"</t>
  </si>
  <si>
    <t>"30-8"</t>
  </si>
  <si>
    <t>"30-9"</t>
  </si>
  <si>
    <t>"30-10"</t>
  </si>
  <si>
    <t>"30-11"</t>
  </si>
  <si>
    <t>"30-12"</t>
  </si>
  <si>
    <t>"30-13"</t>
  </si>
  <si>
    <t>"30-14"</t>
  </si>
  <si>
    <t>"30-15"</t>
  </si>
  <si>
    <t>"30-16"</t>
  </si>
  <si>
    <t>"30-17"</t>
  </si>
  <si>
    <t>"30-18"</t>
  </si>
  <si>
    <t>"30-19"</t>
  </si>
  <si>
    <t>"30-20"</t>
  </si>
  <si>
    <t>"30-21"</t>
  </si>
  <si>
    <t>"30-22"</t>
  </si>
  <si>
    <t>"30-23"</t>
  </si>
  <si>
    <t>larger_than</t>
  </si>
  <si>
    <t>smaller_than</t>
  </si>
  <si>
    <t>"30-24"</t>
  </si>
  <si>
    <t>"30-25"</t>
  </si>
  <si>
    <t>"30-26"</t>
  </si>
  <si>
    <t>"30-27"</t>
  </si>
  <si>
    <t>"30-28"</t>
  </si>
  <si>
    <t>"30-29"</t>
  </si>
  <si>
    <t>"30-30"</t>
  </si>
  <si>
    <t>"30-31"</t>
  </si>
  <si>
    <t>"30-32"</t>
  </si>
  <si>
    <t>"30-33"</t>
  </si>
  <si>
    <t>"30-34"</t>
  </si>
  <si>
    <t>"30-35"</t>
  </si>
  <si>
    <t>"30-36"</t>
  </si>
  <si>
    <t>"30-37"</t>
  </si>
  <si>
    <t>"30-38"</t>
  </si>
  <si>
    <t>"30-39"</t>
  </si>
  <si>
    <t>"30-40"</t>
  </si>
  <si>
    <t>"30-41"</t>
  </si>
  <si>
    <t>"30-42"</t>
  </si>
  <si>
    <t>"30-43"</t>
  </si>
  <si>
    <t>"30-44"</t>
  </si>
  <si>
    <t>"30-45"</t>
  </si>
  <si>
    <t>"30-46"</t>
  </si>
  <si>
    <t>"30-47"</t>
  </si>
  <si>
    <t>"30-48"</t>
  </si>
  <si>
    <t>"31-3"</t>
  </si>
  <si>
    <t>"31-1"</t>
  </si>
  <si>
    <t>"31-2"</t>
  </si>
  <si>
    <t>"31-4"</t>
  </si>
  <si>
    <t>"31-5"</t>
  </si>
  <si>
    <t>"31-6"</t>
  </si>
  <si>
    <t>"31-7"</t>
  </si>
  <si>
    <t>"31-8"</t>
  </si>
  <si>
    <t>"31-9"</t>
  </si>
  <si>
    <t>"31-10"</t>
  </si>
  <si>
    <t>"31-12"</t>
  </si>
  <si>
    <t>"31-13"</t>
  </si>
  <si>
    <t>"31-14"</t>
  </si>
  <si>
    <t>"31-15"</t>
  </si>
  <si>
    <t>"31-16"</t>
  </si>
  <si>
    <t>"32-1"</t>
  </si>
  <si>
    <t>"32-2"</t>
  </si>
  <si>
    <t>"35-1"</t>
  </si>
  <si>
    <t>"35-2"</t>
  </si>
  <si>
    <t>"35-3"</t>
  </si>
  <si>
    <t>"35-4"</t>
  </si>
  <si>
    <t>"35-5"</t>
  </si>
  <si>
    <t>"35-6"</t>
  </si>
  <si>
    <t>"35-7"</t>
  </si>
  <si>
    <t>"35-8"</t>
  </si>
  <si>
    <t>"35-9"</t>
  </si>
  <si>
    <t>"35-10"</t>
  </si>
  <si>
    <t>"35-11"</t>
  </si>
  <si>
    <t>"35-12"</t>
  </si>
  <si>
    <t>"35-13"</t>
  </si>
  <si>
    <t>"35-14"</t>
  </si>
  <si>
    <t>"35-15"</t>
  </si>
  <si>
    <t>"35-16"</t>
  </si>
  <si>
    <t>"35-17"</t>
  </si>
  <si>
    <t>"35-18"</t>
  </si>
  <si>
    <t>"35-19"</t>
  </si>
  <si>
    <t>"35-20"</t>
  </si>
  <si>
    <t>"35-21"</t>
  </si>
  <si>
    <t>"35-22"</t>
  </si>
  <si>
    <t>"35-23"</t>
  </si>
  <si>
    <t>"35-24"</t>
  </si>
  <si>
    <t>"35-25"</t>
  </si>
  <si>
    <t>"36-3"</t>
  </si>
  <si>
    <t>"36-1"</t>
  </si>
  <si>
    <t>"36-2"</t>
  </si>
  <si>
    <t>"36-4"</t>
  </si>
  <si>
    <t>"38-2"</t>
  </si>
  <si>
    <t>"38-3"</t>
  </si>
  <si>
    <t>"39-1"</t>
  </si>
  <si>
    <t>"39-2"</t>
  </si>
  <si>
    <t>"40-1"</t>
  </si>
  <si>
    <t>"41-1"</t>
  </si>
  <si>
    <t>"41-2"</t>
  </si>
  <si>
    <t>"41-3"</t>
  </si>
  <si>
    <t>"41-4"</t>
  </si>
  <si>
    <t>"41-6"</t>
  </si>
  <si>
    <t>"41-7"</t>
  </si>
  <si>
    <t>"41-8"</t>
  </si>
  <si>
    <t>"41-9"</t>
  </si>
  <si>
    <t>"41-10"</t>
  </si>
  <si>
    <t>"43-1"</t>
  </si>
  <si>
    <t>"44-3"</t>
  </si>
  <si>
    <t>"44-4"</t>
  </si>
  <si>
    <t>"44-5"</t>
  </si>
  <si>
    <t>"44-6"</t>
  </si>
  <si>
    <t>"44-7"</t>
  </si>
  <si>
    <t>"44-8"</t>
  </si>
  <si>
    <t>"45-1"</t>
  </si>
  <si>
    <t>"46-1"</t>
  </si>
  <si>
    <t>"46-2"</t>
  </si>
  <si>
    <t>"46-3"</t>
  </si>
  <si>
    <t>"46-4"</t>
  </si>
  <si>
    <t>"46-5"</t>
  </si>
  <si>
    <t>"46-6"</t>
  </si>
  <si>
    <t>"46-7"</t>
  </si>
  <si>
    <t>"46-8"</t>
  </si>
  <si>
    <t>"46-9"</t>
  </si>
  <si>
    <t>"46-10"</t>
  </si>
  <si>
    <t>"46-11"</t>
  </si>
  <si>
    <t>"46-12"</t>
  </si>
  <si>
    <t>"46-13"</t>
  </si>
  <si>
    <t>"48-1"</t>
  </si>
  <si>
    <t>"48-2"</t>
  </si>
  <si>
    <t>"48-3"</t>
  </si>
  <si>
    <t>"49-1"</t>
  </si>
  <si>
    <t>"49-2"</t>
  </si>
  <si>
    <t>"49-3"</t>
  </si>
  <si>
    <t>"49-4"</t>
  </si>
  <si>
    <t>"49-5"</t>
  </si>
  <si>
    <t>"50-1"</t>
  </si>
  <si>
    <t>"50-2"</t>
  </si>
  <si>
    <t>"50-3"</t>
  </si>
  <si>
    <t>"50-4"</t>
  </si>
  <si>
    <t>"50-5"</t>
  </si>
  <si>
    <t>"50-6"</t>
  </si>
  <si>
    <t>"50-7"</t>
  </si>
  <si>
    <t>"50-8"</t>
  </si>
  <si>
    <t>"50-9"</t>
  </si>
  <si>
    <t>"50-10"</t>
  </si>
  <si>
    <t>"50-11"</t>
  </si>
  <si>
    <t>"50-12"</t>
  </si>
  <si>
    <t>"51-1"</t>
  </si>
  <si>
    <t>"51-2"</t>
  </si>
  <si>
    <t>"51-3"</t>
  </si>
  <si>
    <t>"51-4"</t>
  </si>
  <si>
    <t>"51-5"</t>
  </si>
  <si>
    <t>"51-6"</t>
  </si>
  <si>
    <t>"51-7"</t>
  </si>
  <si>
    <t>"51-8"</t>
  </si>
  <si>
    <t>"51-9"</t>
  </si>
  <si>
    <t>"51-10"</t>
  </si>
  <si>
    <t>"51-11"</t>
  </si>
  <si>
    <t>"51-12"</t>
  </si>
  <si>
    <t>"51-13"</t>
  </si>
  <si>
    <t>"51-14"</t>
  </si>
  <si>
    <t>"51-15"</t>
  </si>
  <si>
    <t>"51-16"</t>
  </si>
  <si>
    <t>"51-17"</t>
  </si>
  <si>
    <t>"51-18"</t>
  </si>
  <si>
    <t>"51-19"</t>
  </si>
  <si>
    <t>"51-20"</t>
  </si>
  <si>
    <t>"53-1"</t>
  </si>
  <si>
    <t>"53-2"</t>
  </si>
  <si>
    <t>"53-3"</t>
  </si>
  <si>
    <t>"53-4"</t>
  </si>
  <si>
    <t>"53-5"</t>
  </si>
  <si>
    <t>"53-6"</t>
  </si>
  <si>
    <t>"53-7"</t>
  </si>
  <si>
    <t>"53-8"</t>
  </si>
  <si>
    <t>"53-9"</t>
  </si>
  <si>
    <t>"53-10"</t>
  </si>
  <si>
    <t>"54-1"</t>
  </si>
  <si>
    <t>"54-2"</t>
  </si>
  <si>
    <t>"54-3"</t>
  </si>
  <si>
    <t>"54-4"</t>
  </si>
  <si>
    <t>"54-5"</t>
  </si>
  <si>
    <t>"54-6"</t>
  </si>
  <si>
    <t>"54-7"</t>
  </si>
  <si>
    <t>"54-8"</t>
  </si>
  <si>
    <t>"55-1"</t>
  </si>
  <si>
    <t>"55-2"</t>
  </si>
  <si>
    <t>"55-3"</t>
  </si>
  <si>
    <t>"55-4"</t>
  </si>
  <si>
    <t>"55-5"</t>
  </si>
  <si>
    <t>"55-6"</t>
  </si>
  <si>
    <t>"55-7"</t>
  </si>
  <si>
    <t>"55-8"</t>
  </si>
  <si>
    <t>"55-9"</t>
  </si>
  <si>
    <t>"55-10"</t>
  </si>
  <si>
    <t>"55-11"</t>
  </si>
  <si>
    <t>"55-12"</t>
  </si>
  <si>
    <t>"55-13"</t>
  </si>
  <si>
    <t>"55-14"</t>
  </si>
  <si>
    <t>"55-15"</t>
  </si>
  <si>
    <t>"55-16"</t>
  </si>
  <si>
    <t>"56-1"</t>
  </si>
  <si>
    <t>"56-2"</t>
  </si>
  <si>
    <t>57-1</t>
  </si>
  <si>
    <t>57-2</t>
  </si>
  <si>
    <t>57-3</t>
  </si>
  <si>
    <t>57-4</t>
  </si>
  <si>
    <t>57-5</t>
  </si>
  <si>
    <t>57-6</t>
  </si>
  <si>
    <t>57-7</t>
  </si>
  <si>
    <t>57-8</t>
  </si>
  <si>
    <t>57-9</t>
  </si>
  <si>
    <t>57-10</t>
  </si>
  <si>
    <t>57-11</t>
  </si>
  <si>
    <t>57-12</t>
  </si>
  <si>
    <t>57-13</t>
  </si>
  <si>
    <t>57-14</t>
  </si>
  <si>
    <t>57-15</t>
  </si>
  <si>
    <t>57-16</t>
  </si>
  <si>
    <t>57-17</t>
  </si>
  <si>
    <t>57-18</t>
  </si>
  <si>
    <t>58-1</t>
  </si>
  <si>
    <t>58-2</t>
  </si>
  <si>
    <t>58-3</t>
  </si>
  <si>
    <t>59-1</t>
  </si>
  <si>
    <t>59-2</t>
  </si>
  <si>
    <t>59-3</t>
  </si>
  <si>
    <t>59-5</t>
  </si>
  <si>
    <t>59-6</t>
  </si>
  <si>
    <t>59-7</t>
  </si>
  <si>
    <t>59-8</t>
  </si>
  <si>
    <t>59-9</t>
  </si>
  <si>
    <t>59-10</t>
  </si>
  <si>
    <t>59-11</t>
  </si>
  <si>
    <t>59-12</t>
  </si>
  <si>
    <t>59-13</t>
  </si>
  <si>
    <t>59-14</t>
  </si>
  <si>
    <t>59-15</t>
  </si>
  <si>
    <t>59-16</t>
  </si>
  <si>
    <t>59-17</t>
  </si>
  <si>
    <t>59-18</t>
  </si>
  <si>
    <t>59-19</t>
  </si>
  <si>
    <t>59-20</t>
  </si>
  <si>
    <t>60-12</t>
  </si>
  <si>
    <t>60-11</t>
  </si>
  <si>
    <t>60-14</t>
  </si>
  <si>
    <t>60-10</t>
  </si>
  <si>
    <t>60-5</t>
  </si>
  <si>
    <t>60-6</t>
  </si>
  <si>
    <t>60-9</t>
  </si>
  <si>
    <t>60-3</t>
  </si>
  <si>
    <t>60-2</t>
  </si>
  <si>
    <t>60-4</t>
  </si>
  <si>
    <t>60-7</t>
  </si>
  <si>
    <t>60-8</t>
  </si>
  <si>
    <t>60-1</t>
  </si>
  <si>
    <t>60-13</t>
  </si>
  <si>
    <t>61-1</t>
  </si>
  <si>
    <t>61-2</t>
  </si>
  <si>
    <t>61-3</t>
  </si>
  <si>
    <t>61-4</t>
  </si>
  <si>
    <t>61-5</t>
  </si>
  <si>
    <t>61-12</t>
  </si>
  <si>
    <t>61-10</t>
  </si>
  <si>
    <t>61-13</t>
  </si>
  <si>
    <t>61-6</t>
  </si>
  <si>
    <t>61-7</t>
  </si>
  <si>
    <t>61-8</t>
  </si>
  <si>
    <t>61-9</t>
  </si>
  <si>
    <t>62-1</t>
  </si>
  <si>
    <t>62-2</t>
  </si>
  <si>
    <t>62-3</t>
  </si>
  <si>
    <t>62-4</t>
  </si>
  <si>
    <t>62-5</t>
  </si>
  <si>
    <t>62-6</t>
  </si>
  <si>
    <t>62-7</t>
  </si>
  <si>
    <t>63-1</t>
  </si>
  <si>
    <t>63-2</t>
  </si>
  <si>
    <t>63-3</t>
  </si>
  <si>
    <t>63-4</t>
  </si>
  <si>
    <t>63-5</t>
  </si>
  <si>
    <t>63-6</t>
  </si>
  <si>
    <t>63-7</t>
  </si>
  <si>
    <t>63-8</t>
  </si>
  <si>
    <t>63-9</t>
  </si>
  <si>
    <t>63-10</t>
  </si>
  <si>
    <t>63-11</t>
  </si>
  <si>
    <t>63-12</t>
  </si>
  <si>
    <t>63-13</t>
  </si>
  <si>
    <t>63-14</t>
  </si>
  <si>
    <t>63-15</t>
  </si>
  <si>
    <t>63-16</t>
  </si>
  <si>
    <t>63-17</t>
  </si>
  <si>
    <t>63-18</t>
  </si>
  <si>
    <t>63-19</t>
  </si>
  <si>
    <t>63-20</t>
  </si>
  <si>
    <t>64-1</t>
  </si>
  <si>
    <t>64-2</t>
  </si>
  <si>
    <t>64-3</t>
  </si>
  <si>
    <t>65-1</t>
  </si>
  <si>
    <t>66-1</t>
  </si>
  <si>
    <t>67-1</t>
  </si>
  <si>
    <t>68-1</t>
  </si>
  <si>
    <t>68-2</t>
  </si>
  <si>
    <t>68-3</t>
  </si>
  <si>
    <t>68-4</t>
  </si>
  <si>
    <t>68-5</t>
  </si>
  <si>
    <t>68-6</t>
  </si>
  <si>
    <t>68-7</t>
  </si>
  <si>
    <t>69-1</t>
  </si>
  <si>
    <t>71-1</t>
  </si>
  <si>
    <t>71-2</t>
  </si>
  <si>
    <t>71-3</t>
  </si>
  <si>
    <t>71-4</t>
  </si>
  <si>
    <t>71-5</t>
  </si>
  <si>
    <t>71-6</t>
  </si>
  <si>
    <t>71-7</t>
  </si>
  <si>
    <t>71-8</t>
  </si>
  <si>
    <t>71-9</t>
  </si>
  <si>
    <t>71-10</t>
  </si>
  <si>
    <t>71-11</t>
  </si>
  <si>
    <t>71-12</t>
  </si>
  <si>
    <t>71-13</t>
  </si>
  <si>
    <t>72-1</t>
  </si>
  <si>
    <t>72-2</t>
  </si>
  <si>
    <t>72-3</t>
  </si>
  <si>
    <t>74-1</t>
  </si>
  <si>
    <t>74-2</t>
  </si>
  <si>
    <t>74-3</t>
  </si>
  <si>
    <t>74-4</t>
  </si>
  <si>
    <t>74-5</t>
  </si>
  <si>
    <t>74-6</t>
  </si>
  <si>
    <t>74-7</t>
  </si>
  <si>
    <t>74-8</t>
  </si>
  <si>
    <t>74-9</t>
  </si>
  <si>
    <t>74-10</t>
  </si>
  <si>
    <t>74-11</t>
  </si>
  <si>
    <t>74-12</t>
  </si>
  <si>
    <t>74-13</t>
  </si>
  <si>
    <t>74-14</t>
  </si>
  <si>
    <t>74-15</t>
  </si>
  <si>
    <t>74-16</t>
  </si>
  <si>
    <t>74-17</t>
  </si>
  <si>
    <t>74-18</t>
  </si>
  <si>
    <t>74-19</t>
  </si>
  <si>
    <t>74-20</t>
  </si>
  <si>
    <t>74-21</t>
  </si>
  <si>
    <t>74-22</t>
  </si>
  <si>
    <t>74-23</t>
  </si>
  <si>
    <t>74-24</t>
  </si>
  <si>
    <t>74-25</t>
  </si>
  <si>
    <t>74-26</t>
  </si>
  <si>
    <t>74-27</t>
  </si>
  <si>
    <t>74-28</t>
  </si>
  <si>
    <t>74-29</t>
  </si>
  <si>
    <t>74-30</t>
  </si>
  <si>
    <t>74-31</t>
  </si>
  <si>
    <t>74-32</t>
  </si>
  <si>
    <t>74-33</t>
  </si>
  <si>
    <t>74-34</t>
  </si>
  <si>
    <t>74-35</t>
  </si>
  <si>
    <t>74-36</t>
  </si>
  <si>
    <t>74-37</t>
  </si>
  <si>
    <t>74-39</t>
  </si>
  <si>
    <t>74-38</t>
  </si>
  <si>
    <t>74-40</t>
  </si>
  <si>
    <t>74-41</t>
  </si>
  <si>
    <t>74-42</t>
  </si>
  <si>
    <t>74-43</t>
  </si>
  <si>
    <t>74-44</t>
  </si>
  <si>
    <t>74-45</t>
  </si>
  <si>
    <t>74-46</t>
  </si>
  <si>
    <t>74-47</t>
  </si>
  <si>
    <t>74-48</t>
  </si>
  <si>
    <t>75-1</t>
  </si>
  <si>
    <t>75-2</t>
  </si>
  <si>
    <t>75-3</t>
  </si>
  <si>
    <t>75-4</t>
  </si>
  <si>
    <t>75-5</t>
  </si>
  <si>
    <t>75-6</t>
  </si>
  <si>
    <t>75-7</t>
  </si>
  <si>
    <t>75-8</t>
  </si>
  <si>
    <t>75-9</t>
  </si>
  <si>
    <t>75-10</t>
  </si>
  <si>
    <t>75-11</t>
  </si>
  <si>
    <t>75-12</t>
  </si>
  <si>
    <t>75-13</t>
  </si>
  <si>
    <t>75-14</t>
  </si>
  <si>
    <t>75-15</t>
  </si>
  <si>
    <t>75-16</t>
  </si>
  <si>
    <t>75-17</t>
  </si>
  <si>
    <t>75-18</t>
  </si>
  <si>
    <t>75-19</t>
  </si>
  <si>
    <t>75-20</t>
  </si>
  <si>
    <t>75-21</t>
  </si>
  <si>
    <t>75-22</t>
  </si>
  <si>
    <t>75-23</t>
  </si>
  <si>
    <t>75-24</t>
  </si>
  <si>
    <t>75-25</t>
  </si>
  <si>
    <t>75-26</t>
  </si>
  <si>
    <t>75-27</t>
  </si>
  <si>
    <t>75-28</t>
  </si>
  <si>
    <t>75-29</t>
  </si>
  <si>
    <t>75-30</t>
  </si>
  <si>
    <t>75-31</t>
  </si>
  <si>
    <t>75-32</t>
  </si>
  <si>
    <t>75-33</t>
  </si>
  <si>
    <t>75-34</t>
  </si>
  <si>
    <t>75-35</t>
  </si>
  <si>
    <t>75-36</t>
  </si>
  <si>
    <t>75-37</t>
  </si>
  <si>
    <t>75-38</t>
  </si>
  <si>
    <t>75-39</t>
  </si>
  <si>
    <t>75-40</t>
  </si>
  <si>
    <t>75-41</t>
  </si>
  <si>
    <t>75-42</t>
  </si>
  <si>
    <t>75-43</t>
  </si>
  <si>
    <t>75-44</t>
  </si>
  <si>
    <t>75-45</t>
  </si>
  <si>
    <t>75-46</t>
  </si>
  <si>
    <t>75-47</t>
  </si>
  <si>
    <t>75-48</t>
  </si>
  <si>
    <t>75-49</t>
  </si>
  <si>
    <t>75-50</t>
  </si>
  <si>
    <t>75-51</t>
  </si>
  <si>
    <t>75-52</t>
  </si>
  <si>
    <t>75-53</t>
  </si>
  <si>
    <t>75-54</t>
  </si>
  <si>
    <t>75-55</t>
  </si>
  <si>
    <t>75-56</t>
  </si>
  <si>
    <t>75-57</t>
  </si>
  <si>
    <t>75-58</t>
  </si>
  <si>
    <t>75-59</t>
  </si>
  <si>
    <t>75-60</t>
  </si>
  <si>
    <t>76-1</t>
  </si>
  <si>
    <t>76-2</t>
  </si>
  <si>
    <t>76-3</t>
  </si>
  <si>
    <t>76-4</t>
  </si>
  <si>
    <t>76-5</t>
  </si>
  <si>
    <t>76-6</t>
  </si>
  <si>
    <t>76-7</t>
  </si>
  <si>
    <t>76-8</t>
  </si>
  <si>
    <t>76-9</t>
  </si>
  <si>
    <t>76-10</t>
  </si>
  <si>
    <t>76-11</t>
  </si>
  <si>
    <t>76-12</t>
  </si>
  <si>
    <t>76-13</t>
  </si>
  <si>
    <t>76-14</t>
  </si>
  <si>
    <t>76-15</t>
  </si>
  <si>
    <t>76-16</t>
  </si>
  <si>
    <t>77-1</t>
  </si>
  <si>
    <t>77-2</t>
  </si>
  <si>
    <t>77-3</t>
  </si>
  <si>
    <t>78-1</t>
  </si>
  <si>
    <t>77-4</t>
  </si>
  <si>
    <t>77-5</t>
  </si>
  <si>
    <t>77-6</t>
  </si>
  <si>
    <t>77-7</t>
  </si>
  <si>
    <t>77-8</t>
  </si>
  <si>
    <t>78-2</t>
  </si>
  <si>
    <t>79-1</t>
  </si>
  <si>
    <t>79-2</t>
  </si>
  <si>
    <t>79-3</t>
  </si>
  <si>
    <t>79-4</t>
  </si>
  <si>
    <t>79-5</t>
  </si>
  <si>
    <t>79-6</t>
  </si>
  <si>
    <t>80-1</t>
  </si>
  <si>
    <t>80-2</t>
  </si>
  <si>
    <t>80-3</t>
  </si>
  <si>
    <t>80-4</t>
  </si>
  <si>
    <t>80-5</t>
  </si>
  <si>
    <t>80-6</t>
  </si>
  <si>
    <t>81-1</t>
  </si>
  <si>
    <t>81-2</t>
  </si>
  <si>
    <t>81-3</t>
  </si>
  <si>
    <t>81-4</t>
  </si>
  <si>
    <t>81-5</t>
  </si>
  <si>
    <t>81-6</t>
  </si>
  <si>
    <t>61-11</t>
  </si>
  <si>
    <t>59-4</t>
  </si>
  <si>
    <t>53-11</t>
  </si>
  <si>
    <t>53-12</t>
  </si>
  <si>
    <t>53-13</t>
  </si>
  <si>
    <t>53-14</t>
  </si>
  <si>
    <t>53-15</t>
  </si>
  <si>
    <t>53-16</t>
  </si>
  <si>
    <t>53-17</t>
  </si>
  <si>
    <t>53-18</t>
  </si>
  <si>
    <t>53-19</t>
  </si>
  <si>
    <t>53-20</t>
  </si>
  <si>
    <t>53-21</t>
  </si>
  <si>
    <t>37-1</t>
  </si>
  <si>
    <t>37-2</t>
  </si>
  <si>
    <t>37-3</t>
  </si>
  <si>
    <t>37-4</t>
  </si>
  <si>
    <t>33-1</t>
  </si>
  <si>
    <t>33-2</t>
  </si>
  <si>
    <t>33-3</t>
  </si>
  <si>
    <t>33-4</t>
  </si>
  <si>
    <t>33-5</t>
  </si>
  <si>
    <t>33-6</t>
  </si>
  <si>
    <t>33-7</t>
  </si>
  <si>
    <t>33-8</t>
  </si>
  <si>
    <t>28-1</t>
  </si>
  <si>
    <t>28-2</t>
  </si>
  <si>
    <t>27-1</t>
  </si>
  <si>
    <t>27-2</t>
  </si>
  <si>
    <t>"9-1"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</si>
  <si>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</si>
  <si>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</si>
  <si>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</si>
  <si>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</si>
  <si>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</si>
  <si>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</si>
  <si>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</si>
  <si>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</si>
  <si>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</si>
  <si>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</si>
  <si>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</si>
  <si>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</si>
  <si>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"3-3"</t>
  </si>
  <si>
    <t>"3-4"</t>
  </si>
  <si>
    <t>Given_k</t>
  </si>
  <si>
    <t>59-21</t>
  </si>
  <si>
    <t>69-2</t>
  </si>
  <si>
    <t>69-3</t>
  </si>
  <si>
    <t>69-4</t>
  </si>
  <si>
    <t>69-5</t>
  </si>
  <si>
    <t>69-6</t>
  </si>
  <si>
    <t>69-7</t>
  </si>
  <si>
    <t>69-8</t>
  </si>
  <si>
    <t>69-9</t>
  </si>
  <si>
    <t>69-10</t>
  </si>
  <si>
    <t>69-11</t>
  </si>
  <si>
    <t>"10-1"</t>
  </si>
  <si>
    <t>"10-2"</t>
  </si>
  <si>
    <t>"10-3"</t>
  </si>
  <si>
    <t>"10-4"</t>
  </si>
  <si>
    <t>"10-5"</t>
  </si>
  <si>
    <t>"10-6"</t>
  </si>
  <si>
    <t>"10-7"</t>
  </si>
  <si>
    <t>"10-8"</t>
  </si>
  <si>
    <t>"10-9"</t>
  </si>
  <si>
    <t>"10-10"</t>
  </si>
  <si>
    <t>"10-11"</t>
  </si>
  <si>
    <t>"10-12"</t>
  </si>
  <si>
    <t>34-1</t>
  </si>
  <si>
    <t>34-2</t>
  </si>
  <si>
    <t>21-2</t>
  </si>
  <si>
    <t>21-1</t>
  </si>
  <si>
    <t>21-3</t>
  </si>
  <si>
    <t>21-4</t>
  </si>
  <si>
    <t>21-5</t>
  </si>
  <si>
    <t>"16-3"</t>
  </si>
  <si>
    <t>"16-4"</t>
  </si>
  <si>
    <t>"41-12"</t>
  </si>
  <si>
    <t>"41-11"</t>
  </si>
  <si>
    <t>"56-3"</t>
  </si>
  <si>
    <t>"56-4"</t>
  </si>
  <si>
    <t>"44-1"</t>
  </si>
  <si>
    <t>"44-2"</t>
  </si>
  <si>
    <t>61-14</t>
  </si>
  <si>
    <t>61-15</t>
  </si>
  <si>
    <t>"31-11"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</si>
</sst>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Helvetica Neue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1" fontId="0" fillId="0" borderId="0" xfId="0" applyNumberFormat="1"/>
    <xf numFmtId="0" fontId="0" fillId="0" borderId="3" xfId="0" applyBorder="1"/>
    <xf numFmtId="0" fontId="2" fillId="0" borderId="0" xfId="0" applyFont="1"/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11" fontId="3" fillId="0" borderId="0" xfId="0" applyNumberFormat="1" applyFont="1"/>
    <xf numFmtId="0" fontId="1" fillId="0" borderId="4" xfId="0" applyFont="1" applyBorder="1" applyAlignment="1">
      <alignment horizontal="center" vertical="top"/>
    </xf>
    <xf numFmtId="11" fontId="0" fillId="0" borderId="0" xfId="0" applyNumberFormat="1" applyAlignment="1">
      <alignment horizontal="center"/>
    </xf>
    <xf numFmtId="164" fontId="0" fillId="0" borderId="0" xfId="0" applyNumberFormat="1"/>
    <xf numFmtId="0" fontId="3" fillId="0" borderId="0" xfId="0" applyFont="1"/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0" fillId="0" borderId="0" xfId="0" quotePrefix="1"/>
    <xf numFmtId="0" fontId="5" fillId="0" borderId="0" xfId="0" applyFont="1"/>
    <xf numFmtId="11" fontId="5" fillId="0" borderId="0" xfId="0" applyNumberFormat="1" applyFont="1"/>
    <xf numFmtId="0" fontId="6" fillId="0" borderId="0" xfId="0" applyFont="1"/>
    <xf numFmtId="16" fontId="0" fillId="0" borderId="0" xfId="0" applyNumberFormat="1"/>
    <xf numFmtId="11" fontId="0" fillId="0" borderId="2" xfId="0" applyNumberFormat="1" applyBorder="1"/>
    <xf numFmtId="0" fontId="1" fillId="0" borderId="6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2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1" fontId="0" fillId="2" borderId="0" xfId="0" applyNumberFormat="1" applyFill="1"/>
    <xf numFmtId="2" fontId="0" fillId="2" borderId="0" xfId="0" applyNumberFormat="1" applyFill="1"/>
    <xf numFmtId="2" fontId="0" fillId="3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ung, Kaming" id="{6032D477-9E09-AA42-8438-D03879B77E46}" userId="S::kmleung@umich.edu::126970ef-f160-4ad1-9ec5-6baed0e05a6a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31" dT="2023-12-07T18:07:58.40" personId="{6032D477-9E09-AA42-8438-D03879B77E46}" id="{4B09DE02-DEF5-1740-95F1-A48512BCF0E9}">
    <text>Way too large</text>
  </threadedComment>
</ThreadedComments>
</file>

<file path=xl/worksheets/_rels/sheet3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4FD6-079B-7C43-B506-61A734E7A137}">
  <dimension ref="A1:Q28"/>
  <sheetViews>
    <sheetView workbookViewId="0">
      <selection activeCell="C32" sqref="C32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4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D2">
        <v>0</v>
      </c>
      <c r="I2">
        <v>1</v>
      </c>
      <c r="J2">
        <v>1E-4</v>
      </c>
      <c r="K2">
        <v>0.2</v>
      </c>
      <c r="M2">
        <v>10</v>
      </c>
      <c r="N2" t="s">
        <v>63</v>
      </c>
    </row>
    <row r="3" spans="1:17" x14ac:dyDescent="0.2">
      <c r="A3">
        <v>2.9750864161120001E-2</v>
      </c>
      <c r="D3">
        <v>-0.25214091821619999</v>
      </c>
    </row>
    <row r="4" spans="1:17" x14ac:dyDescent="0.2">
      <c r="A4">
        <v>0.50692509566249999</v>
      </c>
      <c r="D4">
        <v>-0.91541025652609997</v>
      </c>
    </row>
    <row r="5" spans="1:17" x14ac:dyDescent="0.2">
      <c r="A5">
        <v>1.002218303154</v>
      </c>
      <c r="D5">
        <v>-1.3952471674389999</v>
      </c>
    </row>
    <row r="6" spans="1:17" x14ac:dyDescent="0.2">
      <c r="A6">
        <v>1.510093603924</v>
      </c>
      <c r="D6">
        <v>-1.9188292140380001</v>
      </c>
    </row>
    <row r="7" spans="1:17" x14ac:dyDescent="0.2">
      <c r="A7">
        <v>2.0050290267730002</v>
      </c>
      <c r="D7">
        <v>-2.1359090831150001</v>
      </c>
    </row>
    <row r="8" spans="1:17" x14ac:dyDescent="0.2">
      <c r="A8">
        <v>3.0012803652689999</v>
      </c>
      <c r="D8">
        <v>-2.6576306495709998</v>
      </c>
    </row>
    <row r="9" spans="1:17" x14ac:dyDescent="0.2">
      <c r="A9">
        <v>3.9913698571370002</v>
      </c>
      <c r="D9">
        <v>-3.252364135513</v>
      </c>
    </row>
    <row r="10" spans="1:17" x14ac:dyDescent="0.2">
      <c r="A10">
        <v>4.4990265117370001</v>
      </c>
      <c r="D10">
        <v>-3.6153724343240001</v>
      </c>
    </row>
    <row r="11" spans="1:17" x14ac:dyDescent="0.2">
      <c r="A11">
        <v>4.9880584879749996</v>
      </c>
      <c r="D11">
        <v>-4.0952331975460003</v>
      </c>
    </row>
    <row r="12" spans="1:17" x14ac:dyDescent="0.2">
      <c r="A12" s="3">
        <v>9.4077493842959995E-3</v>
      </c>
      <c r="D12" s="3">
        <v>-1.4742051228880001E-2</v>
      </c>
      <c r="I12">
        <v>2</v>
      </c>
      <c r="L12">
        <v>0.5</v>
      </c>
      <c r="M12">
        <v>9</v>
      </c>
      <c r="N12" t="s">
        <v>64</v>
      </c>
    </row>
    <row r="13" spans="1:17" x14ac:dyDescent="0.2">
      <c r="A13">
        <v>3.4934770572970002E-2</v>
      </c>
      <c r="D13">
        <v>-0.52481058397290004</v>
      </c>
    </row>
    <row r="14" spans="1:17" x14ac:dyDescent="0.2">
      <c r="A14">
        <v>0.2508955139647</v>
      </c>
      <c r="D14">
        <v>-0.83990759242629998</v>
      </c>
    </row>
    <row r="15" spans="1:17" x14ac:dyDescent="0.2">
      <c r="A15">
        <v>0.50456368874229995</v>
      </c>
      <c r="D15">
        <v>-1.354443879955</v>
      </c>
    </row>
    <row r="16" spans="1:17" x14ac:dyDescent="0.2">
      <c r="A16">
        <v>0.75137596690420005</v>
      </c>
      <c r="D16">
        <v>-1.5363370498</v>
      </c>
    </row>
    <row r="17" spans="1:14" x14ac:dyDescent="0.2">
      <c r="A17">
        <v>1.005044141682</v>
      </c>
      <c r="D17">
        <v>-2.0009723821800001</v>
      </c>
    </row>
    <row r="18" spans="1:14" x14ac:dyDescent="0.2">
      <c r="A18">
        <v>1.502096646314</v>
      </c>
      <c r="D18">
        <v>-2.4395951962729998</v>
      </c>
    </row>
    <row r="19" spans="1:14" x14ac:dyDescent="0.2">
      <c r="A19">
        <v>1.9991491509449999</v>
      </c>
      <c r="D19">
        <v>-3.4603958204310001</v>
      </c>
    </row>
    <row r="20" spans="1:14" x14ac:dyDescent="0.2">
      <c r="A20">
        <v>2.4962016555769999</v>
      </c>
      <c r="D20">
        <v>-4.1318897585509999</v>
      </c>
    </row>
    <row r="21" spans="1:14" x14ac:dyDescent="0.2">
      <c r="A21">
        <v>2.9966821085170001</v>
      </c>
      <c r="D21">
        <v>-4.3293096644400002</v>
      </c>
    </row>
    <row r="22" spans="1:14" x14ac:dyDescent="0.2">
      <c r="A22">
        <v>0</v>
      </c>
      <c r="D22" s="3">
        <v>0</v>
      </c>
      <c r="I22">
        <v>1</v>
      </c>
      <c r="J22">
        <v>0.105</v>
      </c>
      <c r="K22">
        <v>0.2</v>
      </c>
      <c r="M22">
        <v>2</v>
      </c>
      <c r="N22" t="s">
        <v>65</v>
      </c>
    </row>
    <row r="23" spans="1:14" x14ac:dyDescent="0.2">
      <c r="A23">
        <v>3.3333333333333333E-2</v>
      </c>
      <c r="D23" s="3">
        <v>-1.618591984359</v>
      </c>
    </row>
    <row r="24" spans="1:14" x14ac:dyDescent="0.2">
      <c r="A24">
        <v>0.11666666666666667</v>
      </c>
      <c r="D24" s="3">
        <v>-2.3362155764849999</v>
      </c>
    </row>
    <row r="25" spans="1:14" x14ac:dyDescent="0.2">
      <c r="A25">
        <v>0.25</v>
      </c>
      <c r="D25" s="3">
        <v>-2.8797724853040001</v>
      </c>
    </row>
    <row r="26" spans="1:14" x14ac:dyDescent="0.2">
      <c r="A26">
        <v>0.5</v>
      </c>
      <c r="D26" s="3">
        <v>-3.6212467046699999</v>
      </c>
    </row>
    <row r="27" spans="1:14" x14ac:dyDescent="0.2">
      <c r="A27">
        <v>0.75</v>
      </c>
      <c r="D27" s="3">
        <v>-4.066170563329</v>
      </c>
    </row>
    <row r="28" spans="1:14" x14ac:dyDescent="0.2">
      <c r="A28">
        <v>1</v>
      </c>
      <c r="D28" s="3">
        <v>-4.3800421681369999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s="7" customFormat="1" x14ac:dyDescent="0.2">
      <c r="A2" s="6"/>
      <c r="B2" s="6"/>
      <c r="C2" s="6"/>
      <c r="D2" s="6">
        <v>0</v>
      </c>
      <c r="E2" s="6"/>
      <c r="F2" s="6"/>
      <c r="G2" s="6">
        <v>0</v>
      </c>
      <c r="H2" s="6"/>
      <c r="I2">
        <v>3</v>
      </c>
      <c r="J2"/>
      <c r="K2"/>
      <c r="L2"/>
      <c r="M2">
        <v>4</v>
      </c>
      <c r="N2" s="19" t="s">
        <v>590</v>
      </c>
    </row>
    <row r="3" spans="1:17" x14ac:dyDescent="0.2">
      <c r="D3" s="3">
        <v>4.1081343077670001</v>
      </c>
      <c r="G3" s="3">
        <v>1.9418758256269999</v>
      </c>
    </row>
    <row r="4" spans="1:17" x14ac:dyDescent="0.2">
      <c r="D4" s="3">
        <v>5.7377233314689997</v>
      </c>
      <c r="G4" s="3">
        <v>3.4676354029060001</v>
      </c>
    </row>
    <row r="5" spans="1:17" x14ac:dyDescent="0.2">
      <c r="D5" s="3">
        <v>6.3209893123210001</v>
      </c>
      <c r="G5" s="3">
        <v>1.340819022457</v>
      </c>
    </row>
    <row r="6" spans="1:17" x14ac:dyDescent="0.2">
      <c r="D6" s="3">
        <v>6.7531920192800001</v>
      </c>
      <c r="G6" s="3">
        <v>2.0343461030380001</v>
      </c>
    </row>
    <row r="7" spans="1:17" x14ac:dyDescent="0.2">
      <c r="D7" s="3">
        <v>7.4678087694149999</v>
      </c>
      <c r="G7" s="3">
        <v>3.5601056803170001</v>
      </c>
    </row>
    <row r="8" spans="1:17" x14ac:dyDescent="0.2">
      <c r="D8" s="3">
        <v>7.6204742952500002</v>
      </c>
      <c r="G8" s="3">
        <v>21.15371545891</v>
      </c>
    </row>
    <row r="9" spans="1:17" x14ac:dyDescent="0.2">
      <c r="D9" s="3">
        <v>6.4550747631179997</v>
      </c>
      <c r="G9" s="3">
        <v>28.447471109990001</v>
      </c>
    </row>
    <row r="10" spans="1:17" x14ac:dyDescent="0.2">
      <c r="D10" s="3">
        <v>7.4761390987510001</v>
      </c>
      <c r="G10" s="3">
        <v>29.78373168729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3"/>
  <sheetViews>
    <sheetView workbookViewId="0">
      <selection activeCell="M8" sqref="M8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I2">
        <v>0</v>
      </c>
      <c r="N2" s="19" t="s">
        <v>617</v>
      </c>
      <c r="Q2">
        <v>1.4</v>
      </c>
    </row>
    <row r="3" spans="1:17" x14ac:dyDescent="0.2">
      <c r="I3">
        <v>0</v>
      </c>
      <c r="N3" s="19" t="s">
        <v>618</v>
      </c>
      <c r="Q3">
        <v>6.6</v>
      </c>
    </row>
    <row r="4" spans="1:17" x14ac:dyDescent="0.2">
      <c r="I4">
        <v>0</v>
      </c>
      <c r="N4" s="19" t="s">
        <v>619</v>
      </c>
      <c r="Q4">
        <v>5.7</v>
      </c>
    </row>
    <row r="5" spans="1:17" x14ac:dyDescent="0.2">
      <c r="I5">
        <v>0</v>
      </c>
      <c r="N5" s="19" t="s">
        <v>620</v>
      </c>
      <c r="Q5">
        <v>4.0999999999999996</v>
      </c>
    </row>
    <row r="6" spans="1:17" x14ac:dyDescent="0.2">
      <c r="I6">
        <v>0</v>
      </c>
      <c r="N6" s="19" t="s">
        <v>621</v>
      </c>
      <c r="Q6">
        <v>3.4</v>
      </c>
    </row>
    <row r="7" spans="1:17" x14ac:dyDescent="0.2">
      <c r="I7">
        <v>0</v>
      </c>
      <c r="N7" s="19" t="s">
        <v>622</v>
      </c>
      <c r="Q7">
        <v>4.9000000000000004</v>
      </c>
    </row>
    <row r="8" spans="1:17" x14ac:dyDescent="0.2">
      <c r="I8">
        <v>0</v>
      </c>
      <c r="N8" s="19" t="s">
        <v>623</v>
      </c>
      <c r="Q8">
        <v>3.1</v>
      </c>
    </row>
    <row r="9" spans="1:17" x14ac:dyDescent="0.2">
      <c r="I9">
        <v>0</v>
      </c>
      <c r="N9" s="19" t="s">
        <v>624</v>
      </c>
      <c r="Q9">
        <v>0.8</v>
      </c>
    </row>
    <row r="10" spans="1:17" x14ac:dyDescent="0.2">
      <c r="I10">
        <v>0</v>
      </c>
      <c r="N10" s="19" t="s">
        <v>625</v>
      </c>
      <c r="Q10">
        <v>2.8</v>
      </c>
    </row>
    <row r="11" spans="1:17" x14ac:dyDescent="0.2">
      <c r="I11">
        <v>0</v>
      </c>
      <c r="N11" s="19" t="s">
        <v>626</v>
      </c>
      <c r="Q11">
        <v>3.2</v>
      </c>
    </row>
    <row r="12" spans="1:17" x14ac:dyDescent="0.2">
      <c r="I12">
        <v>0</v>
      </c>
      <c r="N12" s="19" t="s">
        <v>627</v>
      </c>
      <c r="Q12">
        <v>8</v>
      </c>
    </row>
    <row r="13" spans="1:17" x14ac:dyDescent="0.2">
      <c r="I13">
        <v>0</v>
      </c>
      <c r="N13" s="19" t="s">
        <v>628</v>
      </c>
      <c r="Q13">
        <v>5.9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35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D2">
        <v>0</v>
      </c>
      <c r="G2">
        <v>0</v>
      </c>
      <c r="I2">
        <v>3</v>
      </c>
      <c r="M2">
        <v>4</v>
      </c>
      <c r="N2" t="s">
        <v>27</v>
      </c>
    </row>
    <row r="3" spans="1:17" x14ac:dyDescent="0.2">
      <c r="D3">
        <v>0.95599999999999996</v>
      </c>
      <c r="G3">
        <v>4.9500000000000002E-2</v>
      </c>
    </row>
    <row r="4" spans="1:17" x14ac:dyDescent="0.2">
      <c r="D4">
        <v>1.01</v>
      </c>
      <c r="G4">
        <v>0.185</v>
      </c>
    </row>
    <row r="5" spans="1:17" x14ac:dyDescent="0.2">
      <c r="D5">
        <v>1.34</v>
      </c>
      <c r="G5">
        <v>0.33400000000000002</v>
      </c>
    </row>
    <row r="6" spans="1:17" x14ac:dyDescent="0.2">
      <c r="D6">
        <v>1.69</v>
      </c>
      <c r="G6">
        <v>0.65500000000000003</v>
      </c>
    </row>
    <row r="7" spans="1:17" x14ac:dyDescent="0.2">
      <c r="D7">
        <v>2.4900000000000002</v>
      </c>
      <c r="G7">
        <v>1.2</v>
      </c>
    </row>
    <row r="8" spans="1:17" x14ac:dyDescent="0.2">
      <c r="D8">
        <v>2.77</v>
      </c>
      <c r="G8">
        <v>1.51</v>
      </c>
    </row>
    <row r="9" spans="1:17" x14ac:dyDescent="0.2">
      <c r="D9">
        <v>3.01</v>
      </c>
      <c r="G9">
        <v>2.08</v>
      </c>
    </row>
    <row r="10" spans="1:17" x14ac:dyDescent="0.2">
      <c r="D10">
        <v>3.24</v>
      </c>
      <c r="G10">
        <v>3.26</v>
      </c>
    </row>
    <row r="11" spans="1:17" x14ac:dyDescent="0.2">
      <c r="D11">
        <v>3.29</v>
      </c>
      <c r="G11">
        <v>3.76</v>
      </c>
    </row>
    <row r="12" spans="1:17" x14ac:dyDescent="0.2">
      <c r="D12">
        <v>0</v>
      </c>
      <c r="G12">
        <v>0</v>
      </c>
      <c r="I12">
        <v>3</v>
      </c>
      <c r="M12">
        <v>2</v>
      </c>
      <c r="N12" t="s">
        <v>28</v>
      </c>
    </row>
    <row r="13" spans="1:17" x14ac:dyDescent="0.2">
      <c r="D13">
        <v>0.91100000000000003</v>
      </c>
      <c r="G13">
        <v>8.5800000000000001E-2</v>
      </c>
    </row>
    <row r="14" spans="1:17" x14ac:dyDescent="0.2">
      <c r="D14">
        <v>1.17</v>
      </c>
      <c r="G14">
        <v>0.19600000000000001</v>
      </c>
    </row>
    <row r="15" spans="1:17" x14ac:dyDescent="0.2">
      <c r="D15">
        <v>1.54</v>
      </c>
      <c r="G15">
        <v>0.40400000000000003</v>
      </c>
    </row>
    <row r="16" spans="1:17" x14ac:dyDescent="0.2">
      <c r="D16">
        <v>2.0099999999999998</v>
      </c>
      <c r="G16">
        <v>0.79600000000000004</v>
      </c>
    </row>
    <row r="17" spans="4:14" x14ac:dyDescent="0.2">
      <c r="D17">
        <v>3.6</v>
      </c>
      <c r="G17">
        <v>1.47</v>
      </c>
    </row>
    <row r="18" spans="4:14" x14ac:dyDescent="0.2">
      <c r="D18">
        <v>0</v>
      </c>
      <c r="G18">
        <v>0</v>
      </c>
      <c r="I18">
        <v>3</v>
      </c>
      <c r="M18">
        <v>7</v>
      </c>
      <c r="N18" t="s">
        <v>29</v>
      </c>
    </row>
    <row r="19" spans="4:14" x14ac:dyDescent="0.2">
      <c r="D19">
        <v>1.07</v>
      </c>
      <c r="G19">
        <v>0.35799999999999998</v>
      </c>
    </row>
    <row r="20" spans="4:14" x14ac:dyDescent="0.2">
      <c r="D20">
        <v>1.3</v>
      </c>
      <c r="G20">
        <v>0.107</v>
      </c>
    </row>
    <row r="21" spans="4:14" x14ac:dyDescent="0.2">
      <c r="D21">
        <v>1.1000000000000001</v>
      </c>
      <c r="G21">
        <v>0.67600000000000005</v>
      </c>
    </row>
    <row r="22" spans="4:14" x14ac:dyDescent="0.2">
      <c r="D22">
        <v>1.37</v>
      </c>
      <c r="G22">
        <v>1.34</v>
      </c>
    </row>
    <row r="23" spans="4:14" x14ac:dyDescent="0.2">
      <c r="D23">
        <v>2.5</v>
      </c>
      <c r="G23">
        <v>2.63</v>
      </c>
    </row>
    <row r="24" spans="4:14" x14ac:dyDescent="0.2">
      <c r="D24">
        <v>3.99</v>
      </c>
      <c r="G24">
        <v>3.87</v>
      </c>
    </row>
    <row r="25" spans="4:14" x14ac:dyDescent="0.2">
      <c r="D25">
        <v>0</v>
      </c>
      <c r="G25">
        <v>0</v>
      </c>
      <c r="I25">
        <v>3</v>
      </c>
      <c r="M25">
        <v>2</v>
      </c>
      <c r="N25" t="s">
        <v>30</v>
      </c>
    </row>
    <row r="26" spans="4:14" x14ac:dyDescent="0.2">
      <c r="D26">
        <v>2.77</v>
      </c>
      <c r="G26">
        <v>4.9500000000000002E-2</v>
      </c>
    </row>
    <row r="27" spans="4:14" x14ac:dyDescent="0.2">
      <c r="D27">
        <v>3.47</v>
      </c>
      <c r="G27">
        <v>0.161</v>
      </c>
    </row>
    <row r="28" spans="4:14" x14ac:dyDescent="0.2">
      <c r="D28">
        <v>3.92</v>
      </c>
      <c r="G28">
        <v>0.33400000000000002</v>
      </c>
    </row>
    <row r="29" spans="4:14" x14ac:dyDescent="0.2">
      <c r="D29">
        <v>4.76</v>
      </c>
      <c r="G29">
        <v>0.65500000000000003</v>
      </c>
    </row>
    <row r="30" spans="4:14" x14ac:dyDescent="0.2">
      <c r="D30">
        <v>0</v>
      </c>
      <c r="G30">
        <v>0</v>
      </c>
      <c r="I30">
        <v>3</v>
      </c>
      <c r="M30">
        <v>2</v>
      </c>
      <c r="N30" t="s">
        <v>31</v>
      </c>
    </row>
    <row r="31" spans="4:14" x14ac:dyDescent="0.2">
      <c r="D31">
        <v>4.1900000000000004</v>
      </c>
      <c r="G31">
        <v>7.3499999999999996E-2</v>
      </c>
    </row>
    <row r="32" spans="4:14" x14ac:dyDescent="0.2">
      <c r="D32">
        <v>4.75</v>
      </c>
      <c r="G32">
        <v>0.20799999999999999</v>
      </c>
    </row>
    <row r="33" spans="4:14" x14ac:dyDescent="0.2">
      <c r="D33">
        <v>0</v>
      </c>
      <c r="G33">
        <v>0</v>
      </c>
      <c r="I33">
        <v>3</v>
      </c>
      <c r="M33">
        <v>2</v>
      </c>
      <c r="N33" t="s">
        <v>26</v>
      </c>
    </row>
    <row r="34" spans="4:14" x14ac:dyDescent="0.2">
      <c r="D34">
        <v>3.72</v>
      </c>
      <c r="G34">
        <v>0.114</v>
      </c>
    </row>
    <row r="35" spans="4:14" x14ac:dyDescent="0.2">
      <c r="D35">
        <v>4.75</v>
      </c>
      <c r="G35">
        <v>0.32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3"/>
  <sheetViews>
    <sheetView topLeftCell="D1" zoomScale="86" workbookViewId="0">
      <selection activeCell="M3" sqref="M3"/>
    </sheetView>
  </sheetViews>
  <sheetFormatPr baseColWidth="10" defaultColWidth="8.83203125" defaultRowHeight="15" x14ac:dyDescent="0.2"/>
  <cols>
    <col min="8" max="8" width="13" bestFit="1" customWidth="1"/>
    <col min="13" max="13" width="1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G2">
        <v>0</v>
      </c>
      <c r="H2">
        <v>0</v>
      </c>
      <c r="I2">
        <v>3</v>
      </c>
      <c r="M2">
        <v>12</v>
      </c>
      <c r="N2" t="s">
        <v>32</v>
      </c>
    </row>
    <row r="3" spans="1:17" x14ac:dyDescent="0.2">
      <c r="G3" s="3">
        <v>0.22258064516129999</v>
      </c>
      <c r="H3" s="3">
        <v>-2.6161137440759998</v>
      </c>
    </row>
    <row r="4" spans="1:17" x14ac:dyDescent="0.2">
      <c r="G4" s="3">
        <v>0.21532258064519999</v>
      </c>
      <c r="H4" s="3">
        <v>-3.1279620853079999</v>
      </c>
    </row>
    <row r="5" spans="1:17" x14ac:dyDescent="0.2">
      <c r="G5" s="3">
        <v>0.52500000000000002</v>
      </c>
      <c r="H5" s="3">
        <v>-5.0047393364930004</v>
      </c>
    </row>
    <row r="6" spans="1:17" x14ac:dyDescent="0.2">
      <c r="G6" s="3">
        <v>0.53709677419349999</v>
      </c>
      <c r="H6" s="3">
        <v>-5.5734597156400003</v>
      </c>
    </row>
    <row r="7" spans="1:17" x14ac:dyDescent="0.2">
      <c r="G7" s="3">
        <v>0.81532258064520002</v>
      </c>
      <c r="H7" s="3">
        <v>-6.881516587678</v>
      </c>
    </row>
    <row r="8" spans="1:17" x14ac:dyDescent="0.2">
      <c r="G8" s="3">
        <v>0.83709677419350004</v>
      </c>
      <c r="H8" s="3">
        <v>-7.2511848341230003</v>
      </c>
    </row>
    <row r="9" spans="1:17" x14ac:dyDescent="0.2">
      <c r="G9" s="3">
        <v>1.0983870967739999</v>
      </c>
      <c r="H9" s="3">
        <v>-8.2464454976300008</v>
      </c>
    </row>
    <row r="10" spans="1:17" x14ac:dyDescent="0.2">
      <c r="G10" s="3">
        <v>1.1177419354839999</v>
      </c>
      <c r="H10" s="3">
        <v>-9.5545023696680005</v>
      </c>
    </row>
    <row r="11" spans="1:17" x14ac:dyDescent="0.2">
      <c r="G11" s="3">
        <v>1.3814516129029999</v>
      </c>
      <c r="H11" s="3">
        <v>-10.60663507109</v>
      </c>
    </row>
    <row r="12" spans="1:17" x14ac:dyDescent="0.2">
      <c r="G12" s="3">
        <v>1.354838709677</v>
      </c>
      <c r="H12" s="3">
        <v>-10.2654028436</v>
      </c>
    </row>
    <row r="13" spans="1:17" x14ac:dyDescent="0.2">
      <c r="G13" s="3">
        <v>1.6040322580649999</v>
      </c>
      <c r="H13" s="3">
        <v>-11.601895734599999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3"/>
  <sheetViews>
    <sheetView workbookViewId="0">
      <selection activeCell="F23" sqref="F23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D2">
        <v>0</v>
      </c>
      <c r="I2">
        <v>2</v>
      </c>
      <c r="L2">
        <v>0.6</v>
      </c>
      <c r="M2">
        <v>3</v>
      </c>
      <c r="N2" t="s">
        <v>33</v>
      </c>
    </row>
    <row r="3" spans="1:17" x14ac:dyDescent="0.2">
      <c r="A3">
        <v>1</v>
      </c>
      <c r="D3">
        <v>-0.23100000000000001</v>
      </c>
    </row>
    <row r="4" spans="1:17" x14ac:dyDescent="0.2">
      <c r="A4">
        <v>2</v>
      </c>
      <c r="D4">
        <v>-0.41899999999999998</v>
      </c>
    </row>
    <row r="5" spans="1:17" x14ac:dyDescent="0.2">
      <c r="A5">
        <v>5</v>
      </c>
      <c r="D5">
        <v>-0.67100000000000004</v>
      </c>
    </row>
    <row r="6" spans="1:17" x14ac:dyDescent="0.2">
      <c r="A6">
        <v>0</v>
      </c>
      <c r="D6">
        <v>0</v>
      </c>
      <c r="I6">
        <v>2</v>
      </c>
      <c r="L6">
        <v>0.6</v>
      </c>
      <c r="M6">
        <v>3</v>
      </c>
      <c r="N6" t="s">
        <v>34</v>
      </c>
    </row>
    <row r="7" spans="1:17" x14ac:dyDescent="0.2">
      <c r="A7">
        <v>1</v>
      </c>
      <c r="D7">
        <v>-0.69599999999999995</v>
      </c>
    </row>
    <row r="8" spans="1:17" x14ac:dyDescent="0.2">
      <c r="A8">
        <v>2</v>
      </c>
      <c r="D8">
        <v>-1.04</v>
      </c>
    </row>
    <row r="9" spans="1:17" x14ac:dyDescent="0.2">
      <c r="A9">
        <v>5</v>
      </c>
      <c r="D9">
        <v>-1.44</v>
      </c>
    </row>
    <row r="10" spans="1:17" x14ac:dyDescent="0.2">
      <c r="A10">
        <v>0</v>
      </c>
      <c r="D10">
        <v>0</v>
      </c>
      <c r="I10">
        <v>2</v>
      </c>
      <c r="L10">
        <v>0.6</v>
      </c>
      <c r="M10">
        <v>4</v>
      </c>
      <c r="N10" t="s">
        <v>35</v>
      </c>
    </row>
    <row r="11" spans="1:17" x14ac:dyDescent="0.2">
      <c r="A11">
        <v>1</v>
      </c>
      <c r="D11">
        <v>-1.1499999999999999</v>
      </c>
    </row>
    <row r="12" spans="1:17" x14ac:dyDescent="0.2">
      <c r="A12">
        <v>2</v>
      </c>
      <c r="D12">
        <v>-1.47</v>
      </c>
    </row>
    <row r="13" spans="1:17" x14ac:dyDescent="0.2">
      <c r="A13">
        <v>5</v>
      </c>
      <c r="D13">
        <v>-2.85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90"/>
  <sheetViews>
    <sheetView topLeftCell="D1" workbookViewId="0">
      <pane ySplit="1" topLeftCell="A92" activePane="bottomLeft" state="frozen"/>
      <selection pane="bottomLeft" activeCell="G103" sqref="G103:G113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12.16406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E2">
        <v>1</v>
      </c>
      <c r="G2">
        <v>0</v>
      </c>
      <c r="I2">
        <v>3</v>
      </c>
      <c r="M2">
        <v>17</v>
      </c>
      <c r="N2" t="s">
        <v>36</v>
      </c>
    </row>
    <row r="3" spans="1:17" x14ac:dyDescent="0.2">
      <c r="E3">
        <v>0.47285793618799998</v>
      </c>
      <c r="G3">
        <v>2.3090905253979999E-2</v>
      </c>
    </row>
    <row r="4" spans="1:17" x14ac:dyDescent="0.2">
      <c r="E4">
        <v>0.32683760270270001</v>
      </c>
      <c r="G4">
        <v>5.1464473075429999E-2</v>
      </c>
    </row>
    <row r="5" spans="1:17" x14ac:dyDescent="0.2">
      <c r="E5">
        <v>0.20291309131990001</v>
      </c>
      <c r="G5">
        <v>3.942885463385E-2</v>
      </c>
    </row>
    <row r="6" spans="1:17" x14ac:dyDescent="0.2">
      <c r="E6">
        <v>0.1433868187432</v>
      </c>
      <c r="G6">
        <v>8.1609591217700006E-2</v>
      </c>
    </row>
    <row r="7" spans="1:17" x14ac:dyDescent="0.2">
      <c r="E7">
        <v>8.3455754983879998E-2</v>
      </c>
      <c r="G7">
        <v>5.7526889125440003E-2</v>
      </c>
    </row>
    <row r="8" spans="1:17" x14ac:dyDescent="0.2">
      <c r="E8">
        <v>5.1839060871669999E-2</v>
      </c>
      <c r="G8">
        <v>8.7662333497520006E-2</v>
      </c>
    </row>
    <row r="9" spans="1:17" x14ac:dyDescent="0.2">
      <c r="E9">
        <v>2.5536397637030001E-2</v>
      </c>
      <c r="G9">
        <v>0.1147920082773</v>
      </c>
    </row>
    <row r="10" spans="1:17" x14ac:dyDescent="0.2">
      <c r="E10">
        <v>1.1337065559889999E-2</v>
      </c>
      <c r="G10">
        <v>6.3606861276909996E-2</v>
      </c>
    </row>
    <row r="11" spans="1:17" x14ac:dyDescent="0.2">
      <c r="E11">
        <v>3.6052606051809998E-3</v>
      </c>
      <c r="G11">
        <v>0.1118342492482</v>
      </c>
    </row>
    <row r="12" spans="1:17" x14ac:dyDescent="0.2">
      <c r="E12">
        <v>5.9296517214740005E-4</v>
      </c>
      <c r="G12">
        <v>0.1117607301508</v>
      </c>
    </row>
    <row r="13" spans="1:17" x14ac:dyDescent="0.2">
      <c r="E13">
        <v>7.1923949047940003E-4</v>
      </c>
      <c r="G13">
        <v>0.1155171542212</v>
      </c>
    </row>
    <row r="14" spans="1:17" x14ac:dyDescent="0.2">
      <c r="E14">
        <v>2.1536213272510001E-4</v>
      </c>
      <c r="G14">
        <v>0.1531686468557</v>
      </c>
    </row>
    <row r="15" spans="1:17" x14ac:dyDescent="0.2">
      <c r="E15">
        <v>1.7749490585290001E-4</v>
      </c>
      <c r="G15">
        <v>0.12307966884550001</v>
      </c>
    </row>
    <row r="16" spans="1:17" x14ac:dyDescent="0.2">
      <c r="E16">
        <v>7.448438314895E-5</v>
      </c>
      <c r="G16">
        <v>0.14003190130849999</v>
      </c>
    </row>
    <row r="17" spans="5:14" x14ac:dyDescent="0.2">
      <c r="E17">
        <v>1.06101992552E-4</v>
      </c>
      <c r="G17">
        <v>0.1362602640809</v>
      </c>
    </row>
    <row r="18" spans="5:14" x14ac:dyDescent="0.2">
      <c r="E18">
        <v>4.381847370164E-5</v>
      </c>
      <c r="G18">
        <v>0.16073653082959999</v>
      </c>
    </row>
    <row r="19" spans="5:14" x14ac:dyDescent="0.2">
      <c r="E19">
        <v>3.2816289023539997E-5</v>
      </c>
      <c r="G19">
        <v>0.19271982892369999</v>
      </c>
    </row>
    <row r="20" spans="5:14" x14ac:dyDescent="0.2">
      <c r="E20">
        <v>2.7508001615459999E-5</v>
      </c>
      <c r="G20">
        <v>0.2322235817371</v>
      </c>
    </row>
    <row r="21" spans="5:14" x14ac:dyDescent="0.2">
      <c r="E21">
        <v>1.5420022547239999E-5</v>
      </c>
      <c r="G21">
        <v>0.25104865688560002</v>
      </c>
    </row>
    <row r="22" spans="5:14" x14ac:dyDescent="0.2">
      <c r="E22">
        <v>1.726282184486E-5</v>
      </c>
      <c r="G22">
        <v>0.2754971819948</v>
      </c>
    </row>
    <row r="23" spans="5:14" x14ac:dyDescent="0.2">
      <c r="E23">
        <v>4.8543237044309999E-6</v>
      </c>
      <c r="G23">
        <v>0.3246718053671</v>
      </c>
    </row>
    <row r="24" spans="5:14" x14ac:dyDescent="0.2">
      <c r="E24">
        <v>3.8435342243469999E-6</v>
      </c>
      <c r="G24">
        <v>0.36652634181010002</v>
      </c>
    </row>
    <row r="25" spans="5:14" x14ac:dyDescent="0.2">
      <c r="E25">
        <v>2.8409940385400002E-6</v>
      </c>
      <c r="G25">
        <v>0.41321141124760002</v>
      </c>
    </row>
    <row r="26" spans="5:14" x14ac:dyDescent="0.2">
      <c r="E26">
        <v>2.516978002642E-6</v>
      </c>
      <c r="G26">
        <v>0.64176946773779997</v>
      </c>
    </row>
    <row r="27" spans="5:14" x14ac:dyDescent="0.2">
      <c r="E27">
        <v>1</v>
      </c>
      <c r="G27">
        <v>0</v>
      </c>
      <c r="I27">
        <v>3</v>
      </c>
      <c r="M27">
        <v>22</v>
      </c>
      <c r="N27" t="s">
        <v>37</v>
      </c>
    </row>
    <row r="28" spans="5:14" x14ac:dyDescent="0.2">
      <c r="E28">
        <v>0.71099172080499995</v>
      </c>
      <c r="G28">
        <v>6.922328565534E-2</v>
      </c>
    </row>
    <row r="29" spans="5:14" x14ac:dyDescent="0.2">
      <c r="E29">
        <v>0.53947823539450002</v>
      </c>
      <c r="G29">
        <v>9.7048425988779996E-2</v>
      </c>
    </row>
    <row r="30" spans="5:14" x14ac:dyDescent="0.2">
      <c r="E30">
        <v>0.40189009673140003</v>
      </c>
      <c r="G30">
        <v>0.1163539203578</v>
      </c>
    </row>
    <row r="31" spans="5:14" x14ac:dyDescent="0.2">
      <c r="E31">
        <v>0.12380658667650001</v>
      </c>
      <c r="G31">
        <v>0.12962254312169999</v>
      </c>
    </row>
    <row r="32" spans="5:14" x14ac:dyDescent="0.2">
      <c r="E32">
        <v>0.2271964472462</v>
      </c>
      <c r="G32">
        <v>0.1315078777041</v>
      </c>
    </row>
    <row r="33" spans="5:7" x14ac:dyDescent="0.2">
      <c r="E33">
        <v>0.16017568605749999</v>
      </c>
      <c r="G33">
        <v>0.13164976965110001</v>
      </c>
    </row>
    <row r="34" spans="5:7" x14ac:dyDescent="0.2">
      <c r="E34">
        <v>3.75537355387E-3</v>
      </c>
      <c r="G34">
        <v>0.15662280447640001</v>
      </c>
    </row>
    <row r="35" spans="5:7" x14ac:dyDescent="0.2">
      <c r="E35">
        <v>1.496797399491E-3</v>
      </c>
      <c r="G35">
        <v>0.15912798282730001</v>
      </c>
    </row>
    <row r="36" spans="5:7" x14ac:dyDescent="0.2">
      <c r="E36">
        <v>3.4785691792279999E-2</v>
      </c>
      <c r="G36">
        <v>0.16211451228519999</v>
      </c>
    </row>
    <row r="37" spans="5:7" x14ac:dyDescent="0.2">
      <c r="E37">
        <v>1.13231835444E-2</v>
      </c>
      <c r="G37">
        <v>0.19881029445199999</v>
      </c>
    </row>
    <row r="38" spans="5:7" x14ac:dyDescent="0.2">
      <c r="E38">
        <v>1.8606613712189999E-2</v>
      </c>
      <c r="G38">
        <v>0.2135311079601</v>
      </c>
    </row>
    <row r="39" spans="5:7" x14ac:dyDescent="0.2">
      <c r="E39">
        <v>5.2128094339959997E-2</v>
      </c>
      <c r="G39">
        <v>0.22590357105879999</v>
      </c>
    </row>
    <row r="40" spans="5:7" x14ac:dyDescent="0.2">
      <c r="E40">
        <v>2.051894836518E-4</v>
      </c>
      <c r="G40">
        <v>0.2324149951998</v>
      </c>
    </row>
    <row r="41" spans="5:7" x14ac:dyDescent="0.2">
      <c r="E41">
        <v>3.3701724018810002E-5</v>
      </c>
      <c r="G41">
        <v>0.2551318923018</v>
      </c>
    </row>
    <row r="42" spans="5:7" x14ac:dyDescent="0.2">
      <c r="E42">
        <v>3.0571111853089999E-2</v>
      </c>
      <c r="G42">
        <v>0.2623603773148</v>
      </c>
    </row>
    <row r="43" spans="5:7" x14ac:dyDescent="0.2">
      <c r="E43">
        <v>2.916138340329E-5</v>
      </c>
      <c r="G43">
        <v>0.3184325829386</v>
      </c>
    </row>
    <row r="44" spans="5:7" x14ac:dyDescent="0.2">
      <c r="E44">
        <v>5.1310653007569998E-3</v>
      </c>
      <c r="G44">
        <v>0.32490634926599998</v>
      </c>
    </row>
    <row r="45" spans="5:7" x14ac:dyDescent="0.2">
      <c r="E45">
        <v>1.716791144358E-5</v>
      </c>
      <c r="G45">
        <v>0.34096833685490002</v>
      </c>
    </row>
    <row r="46" spans="5:7" x14ac:dyDescent="0.2">
      <c r="E46">
        <v>4.2859963054300001E-5</v>
      </c>
      <c r="G46">
        <v>0.3610575798224</v>
      </c>
    </row>
    <row r="47" spans="5:7" x14ac:dyDescent="0.2">
      <c r="E47">
        <v>4.441170542549E-4</v>
      </c>
      <c r="G47">
        <v>0.37279871968380002</v>
      </c>
    </row>
    <row r="48" spans="5:7" x14ac:dyDescent="0.2">
      <c r="E48">
        <v>8.4704983438679996E-6</v>
      </c>
      <c r="G48">
        <v>0.38403642988780001</v>
      </c>
    </row>
    <row r="49" spans="5:14" x14ac:dyDescent="0.2">
      <c r="E49">
        <v>4.6430864931360001E-5</v>
      </c>
      <c r="G49">
        <v>0.42426704478150001</v>
      </c>
    </row>
    <row r="50" spans="5:14" x14ac:dyDescent="0.2">
      <c r="E50">
        <v>1.8137523948560001E-6</v>
      </c>
      <c r="G50">
        <v>0.43488360180609997</v>
      </c>
    </row>
    <row r="51" spans="5:14" x14ac:dyDescent="0.2">
      <c r="E51">
        <v>1.8299205265200001E-5</v>
      </c>
      <c r="G51">
        <v>0.44696570169380001</v>
      </c>
    </row>
    <row r="52" spans="5:14" x14ac:dyDescent="0.2">
      <c r="E52">
        <v>3.009576079635E-5</v>
      </c>
      <c r="G52">
        <v>0.47094448410400003</v>
      </c>
    </row>
    <row r="53" spans="5:14" x14ac:dyDescent="0.2">
      <c r="E53">
        <v>2.5403445937060002E-6</v>
      </c>
      <c r="G53">
        <v>0.48682844786689999</v>
      </c>
    </row>
    <row r="54" spans="5:14" x14ac:dyDescent="0.2">
      <c r="E54">
        <v>8.0682496533779992E-6</v>
      </c>
      <c r="G54">
        <v>0.51798031001769995</v>
      </c>
    </row>
    <row r="55" spans="5:14" x14ac:dyDescent="0.2">
      <c r="E55">
        <v>2.5218115674970001E-5</v>
      </c>
      <c r="G55">
        <v>0.53797832730749995</v>
      </c>
    </row>
    <row r="56" spans="5:14" x14ac:dyDescent="0.2">
      <c r="E56">
        <v>2.8413481869399998E-6</v>
      </c>
      <c r="G56">
        <v>0.59094620418270005</v>
      </c>
    </row>
    <row r="57" spans="5:14" x14ac:dyDescent="0.2">
      <c r="E57">
        <v>1.12979111061E-5</v>
      </c>
      <c r="G57">
        <v>0.62944708130969995</v>
      </c>
    </row>
    <row r="58" spans="5:14" x14ac:dyDescent="0.2">
      <c r="E58">
        <v>1.8122900319659999E-6</v>
      </c>
      <c r="G58">
        <v>0.65251064093300004</v>
      </c>
    </row>
    <row r="59" spans="5:14" x14ac:dyDescent="0.2">
      <c r="E59">
        <v>1</v>
      </c>
      <c r="G59">
        <v>0</v>
      </c>
      <c r="I59">
        <v>3</v>
      </c>
      <c r="M59">
        <v>44</v>
      </c>
      <c r="N59" t="s">
        <v>38</v>
      </c>
    </row>
    <row r="60" spans="5:14" x14ac:dyDescent="0.2">
      <c r="E60">
        <v>0.98985353034629997</v>
      </c>
      <c r="G60">
        <v>3.8760778373140001E-2</v>
      </c>
    </row>
    <row r="61" spans="5:14" x14ac:dyDescent="0.2">
      <c r="E61">
        <v>0.85525887582680005</v>
      </c>
      <c r="G61">
        <v>7.5062133373359999E-2</v>
      </c>
    </row>
    <row r="62" spans="5:14" x14ac:dyDescent="0.2">
      <c r="E62">
        <v>0.71535078076019998</v>
      </c>
      <c r="G62">
        <v>0.11518119089120001</v>
      </c>
    </row>
    <row r="63" spans="5:14" x14ac:dyDescent="0.2">
      <c r="E63">
        <v>0.49239019081169999</v>
      </c>
      <c r="G63">
        <v>0.13805090680509999</v>
      </c>
    </row>
    <row r="64" spans="5:14" x14ac:dyDescent="0.2">
      <c r="E64">
        <v>0.49239019081169999</v>
      </c>
      <c r="G64">
        <v>0.170557786046</v>
      </c>
    </row>
    <row r="65" spans="5:7" x14ac:dyDescent="0.2">
      <c r="E65">
        <v>0.36758916334210001</v>
      </c>
      <c r="G65">
        <v>0.1762345681975</v>
      </c>
    </row>
    <row r="66" spans="5:7" x14ac:dyDescent="0.2">
      <c r="E66">
        <v>0.36166801762009998</v>
      </c>
      <c r="G66">
        <v>0.14563654021540001</v>
      </c>
    </row>
    <row r="67" spans="5:7" x14ac:dyDescent="0.2">
      <c r="E67">
        <v>0.2221939780543</v>
      </c>
      <c r="G67">
        <v>0.19716556987780001</v>
      </c>
    </row>
    <row r="68" spans="5:7" x14ac:dyDescent="0.2">
      <c r="E68">
        <v>0.25716131082080002</v>
      </c>
      <c r="G68">
        <v>0.1971954328527</v>
      </c>
    </row>
    <row r="69" spans="5:7" x14ac:dyDescent="0.2">
      <c r="E69">
        <v>0.31760647910810003</v>
      </c>
      <c r="G69">
        <v>0.29667137535069998</v>
      </c>
    </row>
    <row r="70" spans="5:7" x14ac:dyDescent="0.2">
      <c r="E70">
        <v>6.260801709015E-2</v>
      </c>
      <c r="G70">
        <v>0.2733935321132</v>
      </c>
    </row>
    <row r="71" spans="5:7" x14ac:dyDescent="0.2">
      <c r="E71">
        <v>0.15047696643710001</v>
      </c>
      <c r="G71">
        <v>0.28504572616520002</v>
      </c>
    </row>
    <row r="72" spans="5:7" x14ac:dyDescent="0.2">
      <c r="E72">
        <v>6.9015321170310007E-2</v>
      </c>
      <c r="G72">
        <v>0.35372455418179999</v>
      </c>
    </row>
    <row r="73" spans="5:7" x14ac:dyDescent="0.2">
      <c r="E73">
        <v>8.6632696030349995E-2</v>
      </c>
      <c r="G73">
        <v>0.34612233022979999</v>
      </c>
    </row>
    <row r="74" spans="5:7" x14ac:dyDescent="0.2">
      <c r="E74">
        <v>9.3960387715770005E-2</v>
      </c>
      <c r="G74">
        <v>0.42071352608880003</v>
      </c>
    </row>
    <row r="75" spans="5:7" x14ac:dyDescent="0.2">
      <c r="E75">
        <v>3.9093515101949999E-2</v>
      </c>
      <c r="G75">
        <v>0.45495339684739999</v>
      </c>
    </row>
    <row r="76" spans="5:7" x14ac:dyDescent="0.2">
      <c r="E76">
        <v>4.7504620214249997E-2</v>
      </c>
      <c r="G76">
        <v>0.4875000933882</v>
      </c>
    </row>
    <row r="77" spans="5:7" x14ac:dyDescent="0.2">
      <c r="E77">
        <v>1.7641179289760001E-2</v>
      </c>
      <c r="G77">
        <v>0.54466276979390005</v>
      </c>
    </row>
    <row r="78" spans="5:7" x14ac:dyDescent="0.2">
      <c r="E78">
        <v>2.363057593334E-2</v>
      </c>
      <c r="G78">
        <v>0.56384418941479997</v>
      </c>
    </row>
    <row r="79" spans="5:7" x14ac:dyDescent="0.2">
      <c r="E79">
        <v>4.97078842611E-3</v>
      </c>
      <c r="G79">
        <v>0.40672776291279999</v>
      </c>
    </row>
    <row r="80" spans="5:7" x14ac:dyDescent="0.2">
      <c r="E80">
        <v>8.7753827918260006E-3</v>
      </c>
      <c r="G80">
        <v>0.50818887316100003</v>
      </c>
    </row>
    <row r="81" spans="5:7" x14ac:dyDescent="0.2">
      <c r="E81">
        <v>1.250128870339E-3</v>
      </c>
      <c r="G81">
        <v>0.46189863535179998</v>
      </c>
    </row>
    <row r="82" spans="5:7" x14ac:dyDescent="0.2">
      <c r="E82">
        <v>1.494628706701E-3</v>
      </c>
      <c r="G82">
        <v>0.66271291808999999</v>
      </c>
    </row>
    <row r="83" spans="5:7" x14ac:dyDescent="0.2">
      <c r="E83">
        <v>2.068165076038E-3</v>
      </c>
      <c r="G83">
        <v>0.6417454172182</v>
      </c>
    </row>
    <row r="84" spans="5:7" x14ac:dyDescent="0.2">
      <c r="E84">
        <v>5.9229144377789995E-4</v>
      </c>
      <c r="G84">
        <v>0.55161796262319995</v>
      </c>
    </row>
    <row r="85" spans="5:7" x14ac:dyDescent="0.2">
      <c r="E85">
        <v>4.2803923384079998E-4</v>
      </c>
      <c r="G85">
        <v>0.61274102020429999</v>
      </c>
    </row>
    <row r="86" spans="5:7" x14ac:dyDescent="0.2">
      <c r="E86">
        <v>2.309324719756E-4</v>
      </c>
      <c r="G86">
        <v>0.67762869056990005</v>
      </c>
    </row>
    <row r="87" spans="5:7" x14ac:dyDescent="0.2">
      <c r="E87">
        <v>9.6813082947369997E-5</v>
      </c>
      <c r="G87">
        <v>0.73449072604690002</v>
      </c>
    </row>
    <row r="88" spans="5:7" x14ac:dyDescent="0.2">
      <c r="E88">
        <v>5.413961201352E-5</v>
      </c>
      <c r="G88">
        <v>0.71916345162710005</v>
      </c>
    </row>
    <row r="89" spans="5:7" x14ac:dyDescent="0.2">
      <c r="E89">
        <v>5.075380344444E-5</v>
      </c>
      <c r="G89">
        <v>0.82560986989539997</v>
      </c>
    </row>
    <row r="90" spans="5:7" x14ac:dyDescent="0.2">
      <c r="E90">
        <v>3.8364855095070002E-5</v>
      </c>
      <c r="G90">
        <v>0.5543341505603</v>
      </c>
    </row>
    <row r="91" spans="5:7" x14ac:dyDescent="0.2">
      <c r="E91">
        <v>5.9007950856310002E-5</v>
      </c>
      <c r="G91">
        <v>0.53667885065130005</v>
      </c>
    </row>
    <row r="92" spans="5:7" x14ac:dyDescent="0.2">
      <c r="E92">
        <v>2.055024264068E-5</v>
      </c>
      <c r="G92">
        <v>0.8279598876416</v>
      </c>
    </row>
    <row r="93" spans="5:7" x14ac:dyDescent="0.2">
      <c r="E93">
        <v>8.5018641898499996E-6</v>
      </c>
      <c r="G93">
        <v>0.70357666857430001</v>
      </c>
    </row>
    <row r="94" spans="5:7" x14ac:dyDescent="0.2">
      <c r="E94">
        <v>5.5276074316800004E-6</v>
      </c>
      <c r="G94">
        <v>0.63758512920840005</v>
      </c>
    </row>
    <row r="95" spans="5:7" x14ac:dyDescent="0.2">
      <c r="E95">
        <v>9.0690272923880006E-6</v>
      </c>
      <c r="G95">
        <v>0.98494741421650001</v>
      </c>
    </row>
    <row r="96" spans="5:7" x14ac:dyDescent="0.2">
      <c r="E96">
        <v>3.8335997370129996E-6</v>
      </c>
      <c r="G96">
        <v>0.92900691664370005</v>
      </c>
    </row>
    <row r="97" spans="5:14" x14ac:dyDescent="0.2">
      <c r="E97">
        <v>2.7165968305479999E-6</v>
      </c>
      <c r="G97">
        <v>0.79712940074570005</v>
      </c>
    </row>
    <row r="98" spans="5:14" x14ac:dyDescent="0.2">
      <c r="E98">
        <v>1.3938334552640001E-6</v>
      </c>
      <c r="G98">
        <v>0.82487532851029999</v>
      </c>
    </row>
    <row r="99" spans="5:14" x14ac:dyDescent="0.2">
      <c r="E99">
        <v>2.2868327396739999E-6</v>
      </c>
      <c r="G99">
        <v>0.91876234298869996</v>
      </c>
    </row>
    <row r="100" spans="5:14" x14ac:dyDescent="0.2">
      <c r="E100">
        <v>1.766233909892E-6</v>
      </c>
      <c r="G100">
        <v>0.99982164814130003</v>
      </c>
    </row>
    <row r="101" spans="5:14" x14ac:dyDescent="0.2">
      <c r="E101">
        <v>1.843936307004E-6</v>
      </c>
      <c r="G101">
        <v>1.0226432193920001</v>
      </c>
    </row>
    <row r="102" spans="5:14" x14ac:dyDescent="0.2">
      <c r="E102">
        <v>9.2593982104999996E-7</v>
      </c>
      <c r="G102">
        <v>1.063058512232</v>
      </c>
    </row>
    <row r="103" spans="5:14" x14ac:dyDescent="0.2">
      <c r="E103">
        <v>1</v>
      </c>
      <c r="G103">
        <v>0</v>
      </c>
      <c r="I103">
        <v>3</v>
      </c>
      <c r="M103">
        <v>7</v>
      </c>
      <c r="N103" t="s">
        <v>39</v>
      </c>
    </row>
    <row r="104" spans="5:14" x14ac:dyDescent="0.2">
      <c r="E104">
        <v>0.22872810308290001</v>
      </c>
      <c r="G104">
        <v>2.281968625186E-2</v>
      </c>
    </row>
    <row r="105" spans="5:14" x14ac:dyDescent="0.2">
      <c r="E105">
        <v>9.2288962239579997E-2</v>
      </c>
      <c r="G105">
        <v>3.0185651980010001E-2</v>
      </c>
    </row>
    <row r="106" spans="5:14" x14ac:dyDescent="0.2">
      <c r="E106">
        <v>1.0599067346339999E-3</v>
      </c>
      <c r="G106">
        <v>6.0528670967240003E-2</v>
      </c>
    </row>
    <row r="107" spans="5:14" x14ac:dyDescent="0.2">
      <c r="E107">
        <v>6.5517492928630005E-4</v>
      </c>
      <c r="G107">
        <v>6.2562219211609996E-2</v>
      </c>
    </row>
    <row r="108" spans="5:14" x14ac:dyDescent="0.2">
      <c r="E108">
        <v>4.1201020618550002E-4</v>
      </c>
      <c r="G108">
        <v>6.2589253751089993E-2</v>
      </c>
    </row>
    <row r="109" spans="5:14" x14ac:dyDescent="0.2">
      <c r="E109">
        <v>3.5928070847170001E-5</v>
      </c>
      <c r="G109">
        <v>8.8803096936709999E-2</v>
      </c>
    </row>
    <row r="110" spans="5:14" x14ac:dyDescent="0.2">
      <c r="E110">
        <v>1.3264502503220001E-5</v>
      </c>
      <c r="G110">
        <v>0.1349879569228</v>
      </c>
    </row>
    <row r="111" spans="5:14" x14ac:dyDescent="0.2">
      <c r="E111">
        <v>2.2996423171709999E-6</v>
      </c>
      <c r="G111">
        <v>0.20327750987769999</v>
      </c>
    </row>
    <row r="112" spans="5:14" x14ac:dyDescent="0.2">
      <c r="E112">
        <v>3.4731723327179998E-6</v>
      </c>
      <c r="G112">
        <v>0.28146846377669998</v>
      </c>
    </row>
    <row r="113" spans="5:14" x14ac:dyDescent="0.2">
      <c r="E113">
        <v>1.008157092487E-6</v>
      </c>
      <c r="G113">
        <v>0.37780515231360001</v>
      </c>
    </row>
    <row r="114" spans="5:14" x14ac:dyDescent="0.2">
      <c r="E114">
        <v>1</v>
      </c>
      <c r="G114">
        <v>0</v>
      </c>
      <c r="I114">
        <v>3</v>
      </c>
      <c r="M114">
        <v>14</v>
      </c>
      <c r="N114" t="s">
        <v>40</v>
      </c>
    </row>
    <row r="115" spans="5:14" x14ac:dyDescent="0.2">
      <c r="E115">
        <v>0.57518261713310004</v>
      </c>
      <c r="G115">
        <v>4.3025334725460003E-2</v>
      </c>
    </row>
    <row r="116" spans="5:14" x14ac:dyDescent="0.2">
      <c r="E116">
        <v>0.27166473170799998</v>
      </c>
      <c r="G116">
        <v>6.5002052432150001E-2</v>
      </c>
    </row>
    <row r="117" spans="5:14" x14ac:dyDescent="0.2">
      <c r="E117">
        <v>0.1055176061097</v>
      </c>
      <c r="G117">
        <v>8.3929082137239999E-2</v>
      </c>
    </row>
    <row r="118" spans="5:14" x14ac:dyDescent="0.2">
      <c r="E118">
        <v>2.6879658337600001E-2</v>
      </c>
      <c r="G118">
        <v>8.9810149963560001E-2</v>
      </c>
    </row>
    <row r="119" spans="5:14" x14ac:dyDescent="0.2">
      <c r="E119">
        <v>0.1657584893231</v>
      </c>
      <c r="G119">
        <v>0.1045128139789</v>
      </c>
    </row>
    <row r="120" spans="5:14" x14ac:dyDescent="0.2">
      <c r="E120">
        <v>5.2923678143720003E-2</v>
      </c>
      <c r="G120">
        <v>0.1118641481602</v>
      </c>
    </row>
    <row r="121" spans="5:14" x14ac:dyDescent="0.2">
      <c r="E121">
        <v>3.3492716932739999E-3</v>
      </c>
      <c r="G121">
        <v>0.1192154840565</v>
      </c>
    </row>
    <row r="122" spans="5:14" x14ac:dyDescent="0.2">
      <c r="E122">
        <v>9.8521942451850007E-3</v>
      </c>
      <c r="G122">
        <v>0.13685868204490001</v>
      </c>
    </row>
    <row r="123" spans="5:14" x14ac:dyDescent="0.2">
      <c r="E123">
        <v>6.1572202698110005E-4</v>
      </c>
      <c r="G123">
        <v>0.13832895157719999</v>
      </c>
    </row>
    <row r="124" spans="5:14" x14ac:dyDescent="0.2">
      <c r="E124">
        <v>6.3508338398730003E-3</v>
      </c>
      <c r="G124">
        <v>0.15303161504750001</v>
      </c>
    </row>
    <row r="125" spans="5:14" x14ac:dyDescent="0.2">
      <c r="E125">
        <v>7.8146359385169995E-4</v>
      </c>
      <c r="G125">
        <v>0.19272881531389999</v>
      </c>
    </row>
    <row r="126" spans="5:14" x14ac:dyDescent="0.2">
      <c r="E126">
        <v>1.620211532792E-4</v>
      </c>
      <c r="G126">
        <v>0.20430831034790001</v>
      </c>
    </row>
    <row r="127" spans="5:14" x14ac:dyDescent="0.2">
      <c r="E127">
        <v>5.3479776374350003E-5</v>
      </c>
      <c r="G127">
        <v>0.25025894156759998</v>
      </c>
    </row>
    <row r="128" spans="5:14" x14ac:dyDescent="0.2">
      <c r="E128">
        <v>1.073802357727E-5</v>
      </c>
      <c r="G128">
        <v>0.30815154177089998</v>
      </c>
    </row>
    <row r="129" spans="5:14" x14ac:dyDescent="0.2">
      <c r="E129">
        <v>8.5386796897660003E-7</v>
      </c>
      <c r="G129">
        <v>0.37328071776839999</v>
      </c>
    </row>
    <row r="130" spans="5:14" x14ac:dyDescent="0.2">
      <c r="E130">
        <v>1.8476273833149999E-6</v>
      </c>
      <c r="G130">
        <v>0.43479160285890001</v>
      </c>
    </row>
    <row r="131" spans="5:14" x14ac:dyDescent="0.2">
      <c r="E131">
        <v>4.5234921925099998E-6</v>
      </c>
      <c r="G131">
        <v>0.4963024878185</v>
      </c>
    </row>
    <row r="132" spans="5:14" x14ac:dyDescent="0.2">
      <c r="E132">
        <v>1.199193141896E-6</v>
      </c>
      <c r="G132">
        <v>0.5578133751337</v>
      </c>
    </row>
    <row r="133" spans="5:14" x14ac:dyDescent="0.2">
      <c r="E133">
        <v>1</v>
      </c>
      <c r="G133">
        <v>0</v>
      </c>
      <c r="I133">
        <v>3</v>
      </c>
      <c r="M133">
        <v>12</v>
      </c>
      <c r="N133" t="s">
        <v>41</v>
      </c>
    </row>
    <row r="134" spans="5:14" x14ac:dyDescent="0.2">
      <c r="E134">
        <v>0.66567907479779997</v>
      </c>
      <c r="G134">
        <v>7.2935408889800005E-2</v>
      </c>
    </row>
    <row r="135" spans="5:14" x14ac:dyDescent="0.2">
      <c r="E135">
        <v>0.34963210016140001</v>
      </c>
      <c r="G135">
        <v>0.1011232748056</v>
      </c>
    </row>
    <row r="136" spans="5:14" x14ac:dyDescent="0.2">
      <c r="E136">
        <v>0.10381604936240001</v>
      </c>
      <c r="G136">
        <v>0.14455467958089999</v>
      </c>
    </row>
    <row r="137" spans="5:14" x14ac:dyDescent="0.2">
      <c r="E137">
        <v>0.26047716128620002</v>
      </c>
      <c r="G137">
        <v>0.1529005830306</v>
      </c>
    </row>
    <row r="138" spans="5:14" x14ac:dyDescent="0.2">
      <c r="E138">
        <v>4.3724983587809997E-2</v>
      </c>
      <c r="G138">
        <v>0.1534229978726</v>
      </c>
    </row>
    <row r="139" spans="5:14" x14ac:dyDescent="0.2">
      <c r="E139">
        <v>3.1981431824189999E-2</v>
      </c>
      <c r="G139">
        <v>0.1987442997296</v>
      </c>
    </row>
    <row r="140" spans="5:14" x14ac:dyDescent="0.2">
      <c r="E140">
        <v>6.106447528106E-3</v>
      </c>
      <c r="G140">
        <v>0.20353660925690001</v>
      </c>
    </row>
    <row r="141" spans="5:14" x14ac:dyDescent="0.2">
      <c r="E141">
        <v>0.19765968758819999</v>
      </c>
      <c r="G141">
        <v>0.2068263028982</v>
      </c>
    </row>
    <row r="142" spans="5:14" x14ac:dyDescent="0.2">
      <c r="E142">
        <v>2.4789831826999998E-3</v>
      </c>
      <c r="G142">
        <v>0.2490302541545</v>
      </c>
    </row>
    <row r="143" spans="5:14" x14ac:dyDescent="0.2">
      <c r="E143">
        <v>0.1019235155805</v>
      </c>
      <c r="G143">
        <v>0.32978663849250001</v>
      </c>
    </row>
    <row r="144" spans="5:14" x14ac:dyDescent="0.2">
      <c r="E144">
        <v>1.47677242922E-2</v>
      </c>
      <c r="G144">
        <v>0.39065846525019998</v>
      </c>
    </row>
    <row r="145" spans="5:14" x14ac:dyDescent="0.2">
      <c r="E145">
        <v>8.3725452048709998E-4</v>
      </c>
      <c r="G145">
        <v>0.54226445296210002</v>
      </c>
    </row>
    <row r="146" spans="5:14" x14ac:dyDescent="0.2">
      <c r="E146">
        <v>1</v>
      </c>
      <c r="G146">
        <v>0</v>
      </c>
      <c r="I146">
        <v>3</v>
      </c>
      <c r="M146">
        <v>11</v>
      </c>
      <c r="N146" t="s">
        <v>42</v>
      </c>
    </row>
    <row r="147" spans="5:14" x14ac:dyDescent="0.2">
      <c r="E147">
        <v>0.35593222940719998</v>
      </c>
      <c r="G147">
        <v>0.1942259063065</v>
      </c>
    </row>
    <row r="148" spans="5:14" x14ac:dyDescent="0.2">
      <c r="E148">
        <v>0.64027426277239996</v>
      </c>
      <c r="G148">
        <v>0.1067388498637</v>
      </c>
    </row>
    <row r="149" spans="5:14" x14ac:dyDescent="0.2">
      <c r="E149">
        <v>0.24935761189479999</v>
      </c>
      <c r="G149">
        <v>0.32128737601660001</v>
      </c>
    </row>
    <row r="150" spans="5:14" x14ac:dyDescent="0.2">
      <c r="E150">
        <v>0.1245834905536</v>
      </c>
      <c r="G150">
        <v>0.38169688468509999</v>
      </c>
    </row>
    <row r="151" spans="5:14" x14ac:dyDescent="0.2">
      <c r="E151">
        <v>0.1139788638237</v>
      </c>
      <c r="G151">
        <v>0.49625907480659998</v>
      </c>
    </row>
    <row r="152" spans="5:14" x14ac:dyDescent="0.2">
      <c r="E152">
        <v>2.140249010429E-2</v>
      </c>
      <c r="G152">
        <v>0.63374335933519998</v>
      </c>
    </row>
    <row r="153" spans="5:14" x14ac:dyDescent="0.2">
      <c r="E153">
        <v>1.2550102641390001E-2</v>
      </c>
      <c r="G153">
        <v>0.6524931017051</v>
      </c>
    </row>
    <row r="154" spans="5:14" x14ac:dyDescent="0.2">
      <c r="E154">
        <v>3.1889685870469999E-3</v>
      </c>
      <c r="G154">
        <v>0.81913666589580003</v>
      </c>
    </row>
    <row r="155" spans="5:14" x14ac:dyDescent="0.2">
      <c r="E155">
        <v>6.1337813125029994E-5</v>
      </c>
      <c r="G155">
        <v>0.92705597264590001</v>
      </c>
    </row>
    <row r="156" spans="5:14" x14ac:dyDescent="0.2">
      <c r="E156">
        <v>8.071979974163E-5</v>
      </c>
      <c r="G156">
        <v>0.94312692460350001</v>
      </c>
    </row>
    <row r="157" spans="5:14" x14ac:dyDescent="0.2">
      <c r="E157">
        <v>1</v>
      </c>
      <c r="G157">
        <v>0</v>
      </c>
      <c r="I157">
        <v>3</v>
      </c>
      <c r="M157">
        <v>21</v>
      </c>
      <c r="N157" t="s">
        <v>43</v>
      </c>
    </row>
    <row r="158" spans="5:14" x14ac:dyDescent="0.2">
      <c r="E158">
        <v>0.82486312672060003</v>
      </c>
      <c r="G158">
        <v>0.14023265849079999</v>
      </c>
    </row>
    <row r="159" spans="5:14" x14ac:dyDescent="0.2">
      <c r="E159">
        <v>0.9201235094222</v>
      </c>
      <c r="G159">
        <v>9.4284995227989998E-2</v>
      </c>
    </row>
    <row r="160" spans="5:14" x14ac:dyDescent="0.2">
      <c r="E160">
        <v>0.86172280196530004</v>
      </c>
      <c r="G160">
        <v>0.21170548325620001</v>
      </c>
    </row>
    <row r="161" spans="5:7" x14ac:dyDescent="0.2">
      <c r="E161">
        <v>0.53275181946689998</v>
      </c>
      <c r="G161">
        <v>0.1861823438204</v>
      </c>
    </row>
    <row r="162" spans="5:7" x14ac:dyDescent="0.2">
      <c r="E162">
        <v>0.52123322859650001</v>
      </c>
      <c r="G162">
        <v>0.23468207837880001</v>
      </c>
    </row>
    <row r="163" spans="5:7" x14ac:dyDescent="0.2">
      <c r="E163">
        <v>0.52123322859650001</v>
      </c>
      <c r="G163">
        <v>0.34444433045360001</v>
      </c>
    </row>
    <row r="164" spans="5:7" x14ac:dyDescent="0.2">
      <c r="E164">
        <v>0.237295546148</v>
      </c>
      <c r="G164">
        <v>0.3699752885473</v>
      </c>
    </row>
    <row r="165" spans="5:7" x14ac:dyDescent="0.2">
      <c r="E165">
        <v>0.26469992853239999</v>
      </c>
      <c r="G165">
        <v>0.48228947711320003</v>
      </c>
    </row>
    <row r="166" spans="5:7" x14ac:dyDescent="0.2">
      <c r="E166">
        <v>0.237295546148</v>
      </c>
      <c r="G166">
        <v>0.53844758242949997</v>
      </c>
    </row>
    <row r="167" spans="5:7" x14ac:dyDescent="0.2">
      <c r="E167">
        <v>0.50996368039619999</v>
      </c>
      <c r="G167">
        <v>0.65841555840209998</v>
      </c>
    </row>
    <row r="168" spans="5:7" x14ac:dyDescent="0.2">
      <c r="E168">
        <v>0.10569494868739999</v>
      </c>
      <c r="G168">
        <v>0.67629353791589997</v>
      </c>
    </row>
    <row r="169" spans="5:7" x14ac:dyDescent="0.2">
      <c r="E169">
        <v>9.2703716993250002E-2</v>
      </c>
      <c r="G169">
        <v>0.77074093573710001</v>
      </c>
    </row>
    <row r="170" spans="5:7" x14ac:dyDescent="0.2">
      <c r="E170">
        <v>5.2514969149769997E-2</v>
      </c>
      <c r="G170">
        <v>0.77329705116610004</v>
      </c>
    </row>
    <row r="171" spans="5:7" x14ac:dyDescent="0.2">
      <c r="E171">
        <v>7.2891321853349997E-2</v>
      </c>
      <c r="G171">
        <v>0.95963559657520003</v>
      </c>
    </row>
    <row r="172" spans="5:7" x14ac:dyDescent="0.2">
      <c r="E172">
        <v>1.544129282717E-2</v>
      </c>
      <c r="G172">
        <v>0.94943472563749998</v>
      </c>
    </row>
    <row r="173" spans="5:7" x14ac:dyDescent="0.2">
      <c r="E173">
        <v>1.187871574486E-2</v>
      </c>
      <c r="G173">
        <v>1.048988153312</v>
      </c>
    </row>
    <row r="174" spans="5:7" x14ac:dyDescent="0.2">
      <c r="E174">
        <v>8.5580886039539998E-3</v>
      </c>
      <c r="G174">
        <v>1.084726722566</v>
      </c>
    </row>
    <row r="175" spans="5:7" x14ac:dyDescent="0.2">
      <c r="E175">
        <v>3.8118993404660001E-3</v>
      </c>
      <c r="G175">
        <v>1.1944939624049999</v>
      </c>
    </row>
    <row r="176" spans="5:7" x14ac:dyDescent="0.2">
      <c r="E176">
        <v>3.6488476358640001E-3</v>
      </c>
      <c r="G176">
        <v>1.355308694356</v>
      </c>
    </row>
    <row r="177" spans="5:14" x14ac:dyDescent="0.2">
      <c r="E177">
        <v>1.277906422046E-3</v>
      </c>
      <c r="G177">
        <v>1.2225794182750001</v>
      </c>
    </row>
    <row r="178" spans="5:14" x14ac:dyDescent="0.2">
      <c r="E178">
        <v>6.3970383694230006E-5</v>
      </c>
      <c r="G178">
        <v>1.437017169607</v>
      </c>
    </row>
    <row r="179" spans="5:14" x14ac:dyDescent="0.2">
      <c r="E179">
        <v>2.2572169342270002E-6</v>
      </c>
      <c r="G179">
        <v>1.531484383682</v>
      </c>
    </row>
    <row r="180" spans="5:14" x14ac:dyDescent="0.2">
      <c r="E180">
        <v>1.6988940029149999E-6</v>
      </c>
      <c r="G180">
        <v>1.7867471874759999</v>
      </c>
    </row>
    <row r="181" spans="5:14" x14ac:dyDescent="0.2">
      <c r="E181">
        <v>1</v>
      </c>
      <c r="G181">
        <v>0</v>
      </c>
      <c r="I181">
        <v>3</v>
      </c>
      <c r="M181">
        <v>6</v>
      </c>
      <c r="N181" t="s">
        <v>44</v>
      </c>
    </row>
    <row r="182" spans="5:14" x14ac:dyDescent="0.2">
      <c r="E182">
        <v>1.096876407455E-2</v>
      </c>
      <c r="G182">
        <v>6.4284753512209997E-2</v>
      </c>
    </row>
    <row r="183" spans="5:14" x14ac:dyDescent="0.2">
      <c r="E183">
        <v>7.1772663453539996E-3</v>
      </c>
      <c r="G183">
        <v>0.1012795805201</v>
      </c>
    </row>
    <row r="184" spans="5:14" x14ac:dyDescent="0.2">
      <c r="E184">
        <v>4.2044731127650003E-4</v>
      </c>
      <c r="G184">
        <v>0.12146303001140001</v>
      </c>
    </row>
    <row r="185" spans="5:14" x14ac:dyDescent="0.2">
      <c r="E185">
        <v>7.0895746146020002E-5</v>
      </c>
      <c r="G185">
        <v>0.13450280349079999</v>
      </c>
    </row>
    <row r="186" spans="5:14" x14ac:dyDescent="0.2">
      <c r="E186">
        <v>13.00957510337</v>
      </c>
      <c r="G186">
        <v>-4.1265945102160001E-2</v>
      </c>
    </row>
    <row r="187" spans="5:14" x14ac:dyDescent="0.2">
      <c r="E187">
        <v>1.716313260614E-6</v>
      </c>
      <c r="G187">
        <v>0.32322134593320001</v>
      </c>
    </row>
    <row r="188" spans="5:14" x14ac:dyDescent="0.2">
      <c r="E188">
        <v>8.847580183276E-7</v>
      </c>
      <c r="G188">
        <v>0.47422558815209997</v>
      </c>
    </row>
    <row r="189" spans="5:14" x14ac:dyDescent="0.2">
      <c r="E189">
        <v>1</v>
      </c>
      <c r="G189">
        <v>0</v>
      </c>
      <c r="I189">
        <v>3</v>
      </c>
      <c r="M189">
        <v>18</v>
      </c>
      <c r="N189" t="s">
        <v>45</v>
      </c>
    </row>
    <row r="190" spans="5:14" x14ac:dyDescent="0.2">
      <c r="E190">
        <v>0.48132302815650002</v>
      </c>
      <c r="G190">
        <v>6.1745044874420001E-2</v>
      </c>
    </row>
    <row r="191" spans="5:14" x14ac:dyDescent="0.2">
      <c r="E191">
        <v>0.43332049355660002</v>
      </c>
      <c r="G191">
        <v>7.5240686691519995E-2</v>
      </c>
    </row>
    <row r="192" spans="5:14" x14ac:dyDescent="0.2">
      <c r="E192">
        <v>0.23808552127509999</v>
      </c>
      <c r="G192">
        <v>1.6056023067029999E-2</v>
      </c>
    </row>
    <row r="193" spans="5:14" x14ac:dyDescent="0.2">
      <c r="E193">
        <v>0.29999449821930002</v>
      </c>
      <c r="G193">
        <v>0.1021880612112</v>
      </c>
    </row>
    <row r="194" spans="5:14" x14ac:dyDescent="0.2">
      <c r="E194">
        <v>0.18502363059140001</v>
      </c>
      <c r="G194">
        <v>0.1586121402084</v>
      </c>
    </row>
    <row r="195" spans="5:14" x14ac:dyDescent="0.2">
      <c r="E195">
        <v>0.1005977375945</v>
      </c>
      <c r="G195">
        <v>0.1609014336737</v>
      </c>
    </row>
    <row r="196" spans="5:14" x14ac:dyDescent="0.2">
      <c r="E196">
        <v>5.764517134786E-2</v>
      </c>
      <c r="G196">
        <v>0.2148459463762</v>
      </c>
    </row>
    <row r="197" spans="5:14" x14ac:dyDescent="0.2">
      <c r="E197">
        <v>8.6990040525599995E-3</v>
      </c>
      <c r="G197">
        <v>0.27948453442830001</v>
      </c>
    </row>
    <row r="198" spans="5:14" x14ac:dyDescent="0.2">
      <c r="E198">
        <v>3.4149596269849999E-3</v>
      </c>
      <c r="G198">
        <v>0.23864926333549999</v>
      </c>
    </row>
    <row r="199" spans="5:14" x14ac:dyDescent="0.2">
      <c r="E199">
        <v>1.1525482977679999E-3</v>
      </c>
      <c r="G199">
        <v>0.32490709271899998</v>
      </c>
    </row>
    <row r="200" spans="5:14" x14ac:dyDescent="0.2">
      <c r="E200">
        <v>4.7356156030739998E-4</v>
      </c>
      <c r="G200">
        <v>9.4936924063439995E-2</v>
      </c>
    </row>
    <row r="201" spans="5:14" x14ac:dyDescent="0.2">
      <c r="E201">
        <v>6.8924056558289999E-5</v>
      </c>
      <c r="G201">
        <v>0.3220976555267</v>
      </c>
    </row>
    <row r="202" spans="5:14" x14ac:dyDescent="0.2">
      <c r="E202">
        <v>4.0961819449039999E-5</v>
      </c>
      <c r="G202">
        <v>0.13316657880009999</v>
      </c>
    </row>
    <row r="203" spans="5:14" x14ac:dyDescent="0.2">
      <c r="E203">
        <v>1.7207849022570001E-5</v>
      </c>
      <c r="G203">
        <v>0.23442283090829999</v>
      </c>
    </row>
    <row r="204" spans="5:14" x14ac:dyDescent="0.2">
      <c r="E204">
        <v>1.4467585466380001E-5</v>
      </c>
      <c r="G204">
        <v>0.21610488025810001</v>
      </c>
    </row>
    <row r="205" spans="5:14" x14ac:dyDescent="0.2">
      <c r="E205">
        <v>9.2158771655240002E-6</v>
      </c>
      <c r="G205">
        <v>0.15305052813879999</v>
      </c>
    </row>
    <row r="206" spans="5:14" x14ac:dyDescent="0.2">
      <c r="E206">
        <v>4.7673897906620002E-6</v>
      </c>
      <c r="G206">
        <v>0.18534620481569999</v>
      </c>
    </row>
    <row r="207" spans="5:14" x14ac:dyDescent="0.2">
      <c r="E207">
        <v>1</v>
      </c>
      <c r="G207">
        <v>0</v>
      </c>
      <c r="I207">
        <v>3</v>
      </c>
      <c r="M207">
        <v>16</v>
      </c>
      <c r="N207" t="s">
        <v>46</v>
      </c>
    </row>
    <row r="208" spans="5:14" x14ac:dyDescent="0.2">
      <c r="E208">
        <v>1.1822502638879999</v>
      </c>
      <c r="G208">
        <v>6.5574510975249994E-2</v>
      </c>
    </row>
    <row r="209" spans="5:7" x14ac:dyDescent="0.2">
      <c r="E209">
        <v>0.71452246212399995</v>
      </c>
      <c r="G209">
        <v>9.6526482800809998E-2</v>
      </c>
    </row>
    <row r="210" spans="5:7" x14ac:dyDescent="0.2">
      <c r="E210">
        <v>8.0601645348590004E-2</v>
      </c>
      <c r="G210">
        <v>0.13928793182099999</v>
      </c>
    </row>
    <row r="211" spans="5:7" x14ac:dyDescent="0.2">
      <c r="E211">
        <v>0.70750217216190003</v>
      </c>
      <c r="G211">
        <v>0.14278125051759999</v>
      </c>
    </row>
    <row r="212" spans="5:7" x14ac:dyDescent="0.2">
      <c r="E212">
        <v>6.5507892666420001E-2</v>
      </c>
      <c r="G212">
        <v>0.17155735861009999</v>
      </c>
    </row>
    <row r="213" spans="5:7" x14ac:dyDescent="0.2">
      <c r="E213">
        <v>0.51076390306529995</v>
      </c>
      <c r="G213">
        <v>0.1842383232033</v>
      </c>
    </row>
    <row r="214" spans="5:7" x14ac:dyDescent="0.2">
      <c r="E214">
        <v>1.814844934531E-2</v>
      </c>
      <c r="G214">
        <v>0.19861598114789999</v>
      </c>
    </row>
    <row r="215" spans="5:7" x14ac:dyDescent="0.2">
      <c r="E215">
        <v>3.4822078056769998E-2</v>
      </c>
      <c r="G215">
        <v>0.21516112123530001</v>
      </c>
    </row>
    <row r="216" spans="5:7" x14ac:dyDescent="0.2">
      <c r="E216">
        <v>6.8146893440200002E-2</v>
      </c>
      <c r="G216">
        <v>0.23056048811310001</v>
      </c>
    </row>
    <row r="217" spans="5:7" x14ac:dyDescent="0.2">
      <c r="E217">
        <v>2.108782895575E-3</v>
      </c>
      <c r="G217">
        <v>0.2529585585254</v>
      </c>
    </row>
    <row r="218" spans="5:7" x14ac:dyDescent="0.2">
      <c r="E218">
        <v>2.1721819264799999E-3</v>
      </c>
      <c r="G218">
        <v>0.30039128978070001</v>
      </c>
    </row>
    <row r="219" spans="5:7" x14ac:dyDescent="0.2">
      <c r="E219">
        <v>5.0478323306930002E-5</v>
      </c>
      <c r="G219">
        <v>0.52033758651840001</v>
      </c>
    </row>
    <row r="220" spans="5:7" x14ac:dyDescent="0.2">
      <c r="E220">
        <v>6.3353119141479995E-5</v>
      </c>
      <c r="G220">
        <v>0.54707047199949999</v>
      </c>
    </row>
    <row r="221" spans="5:7" x14ac:dyDescent="0.2">
      <c r="E221">
        <v>1.6027152226999998E-5</v>
      </c>
      <c r="G221">
        <v>0.63280433889309995</v>
      </c>
    </row>
    <row r="222" spans="5:7" x14ac:dyDescent="0.2">
      <c r="E222">
        <v>5.1468434299849997E-6</v>
      </c>
      <c r="G222">
        <v>0.72398970861209999</v>
      </c>
    </row>
    <row r="223" spans="5:7" x14ac:dyDescent="0.2">
      <c r="E223">
        <v>7.487469056501E-6</v>
      </c>
      <c r="G223">
        <v>0.83728352261740002</v>
      </c>
    </row>
    <row r="224" spans="5:7" x14ac:dyDescent="0.2">
      <c r="E224">
        <v>8.1997436087179996E-6</v>
      </c>
      <c r="G224">
        <v>0.9145002854266</v>
      </c>
    </row>
    <row r="225" spans="5:14" x14ac:dyDescent="0.2">
      <c r="E225">
        <v>5.3860895917759999E-6</v>
      </c>
      <c r="G225">
        <v>1.0020830810370001</v>
      </c>
    </row>
    <row r="226" spans="5:14" x14ac:dyDescent="0.2">
      <c r="E226">
        <v>2.271715103213E-6</v>
      </c>
      <c r="G226">
        <v>1.135991690712</v>
      </c>
    </row>
    <row r="227" spans="5:14" x14ac:dyDescent="0.2">
      <c r="E227">
        <v>1</v>
      </c>
      <c r="G227">
        <v>0</v>
      </c>
      <c r="I227">
        <v>3</v>
      </c>
      <c r="M227">
        <v>12</v>
      </c>
      <c r="N227" t="s">
        <v>47</v>
      </c>
    </row>
    <row r="228" spans="5:14" x14ac:dyDescent="0.2">
      <c r="E228">
        <v>0.94988464421200003</v>
      </c>
      <c r="G228">
        <v>0.122215207485</v>
      </c>
    </row>
    <row r="229" spans="5:14" x14ac:dyDescent="0.2">
      <c r="E229">
        <v>0.319718037535</v>
      </c>
      <c r="G229">
        <v>0.15747006257900001</v>
      </c>
    </row>
    <row r="230" spans="5:14" x14ac:dyDescent="0.2">
      <c r="E230">
        <v>0.47404265659009998</v>
      </c>
      <c r="G230">
        <v>0.19295528922749999</v>
      </c>
    </row>
    <row r="231" spans="5:14" x14ac:dyDescent="0.2">
      <c r="E231">
        <v>0.13884907989449999</v>
      </c>
      <c r="G231">
        <v>0.27996213544080001</v>
      </c>
    </row>
    <row r="232" spans="5:14" x14ac:dyDescent="0.2">
      <c r="E232">
        <v>2.558780073275E-2</v>
      </c>
      <c r="G232">
        <v>0.29332399642649998</v>
      </c>
    </row>
    <row r="233" spans="5:14" x14ac:dyDescent="0.2">
      <c r="E233">
        <v>8.4152582854639998E-3</v>
      </c>
      <c r="G233">
        <v>0.31495062342480001</v>
      </c>
    </row>
    <row r="234" spans="5:14" x14ac:dyDescent="0.2">
      <c r="E234">
        <v>1.7546356689769999E-3</v>
      </c>
      <c r="G234">
        <v>0.36469128600509998</v>
      </c>
    </row>
    <row r="235" spans="5:14" x14ac:dyDescent="0.2">
      <c r="E235">
        <v>1.6098941818650001E-2</v>
      </c>
      <c r="G235">
        <v>0.38044962797260001</v>
      </c>
    </row>
    <row r="236" spans="5:14" x14ac:dyDescent="0.2">
      <c r="E236">
        <v>5.8913918353989999E-4</v>
      </c>
      <c r="G236">
        <v>0.46830216483030002</v>
      </c>
    </row>
    <row r="237" spans="5:14" x14ac:dyDescent="0.2">
      <c r="E237">
        <v>1.4291130818660001E-4</v>
      </c>
      <c r="G237">
        <v>0.50358593171849997</v>
      </c>
    </row>
    <row r="238" spans="5:14" x14ac:dyDescent="0.2">
      <c r="E238">
        <v>2.563406374051E-5</v>
      </c>
      <c r="G238">
        <v>0.63987217383299999</v>
      </c>
    </row>
    <row r="239" spans="5:14" x14ac:dyDescent="0.2">
      <c r="E239">
        <v>1</v>
      </c>
      <c r="G239">
        <v>0</v>
      </c>
      <c r="I239">
        <v>3</v>
      </c>
      <c r="M239">
        <v>23</v>
      </c>
      <c r="N239" t="s">
        <v>48</v>
      </c>
    </row>
    <row r="240" spans="5:14" x14ac:dyDescent="0.2">
      <c r="E240">
        <v>0.88801225171609999</v>
      </c>
      <c r="G240">
        <v>0.1532677423504</v>
      </c>
    </row>
    <row r="241" spans="5:7" x14ac:dyDescent="0.2">
      <c r="E241">
        <v>0.67872789333000005</v>
      </c>
      <c r="G241">
        <v>0.27117364051550003</v>
      </c>
    </row>
    <row r="242" spans="5:7" x14ac:dyDescent="0.2">
      <c r="E242">
        <v>0.2860225022142</v>
      </c>
      <c r="G242">
        <v>0.30975909375999999</v>
      </c>
    </row>
    <row r="243" spans="5:7" x14ac:dyDescent="0.2">
      <c r="E243">
        <v>0.3587284220859</v>
      </c>
      <c r="G243">
        <v>0.28567774806849999</v>
      </c>
    </row>
    <row r="244" spans="5:7" x14ac:dyDescent="0.2">
      <c r="E244">
        <v>0.42259005157419999</v>
      </c>
      <c r="G244">
        <v>0.34098937206890001</v>
      </c>
    </row>
    <row r="245" spans="5:7" x14ac:dyDescent="0.2">
      <c r="E245">
        <v>0.27981533548780002</v>
      </c>
      <c r="G245">
        <v>0.42282651207560001</v>
      </c>
    </row>
    <row r="246" spans="5:7" x14ac:dyDescent="0.2">
      <c r="E246">
        <v>0.1085898829298</v>
      </c>
      <c r="G246">
        <v>0.4734492385672</v>
      </c>
    </row>
    <row r="247" spans="5:7" x14ac:dyDescent="0.2">
      <c r="E247">
        <v>4.9684041001249998E-2</v>
      </c>
      <c r="G247">
        <v>0.51202562621530001</v>
      </c>
    </row>
    <row r="248" spans="5:7" x14ac:dyDescent="0.2">
      <c r="E248">
        <v>6.6185694233250006E-2</v>
      </c>
      <c r="G248">
        <v>0.6034082747731</v>
      </c>
    </row>
    <row r="249" spans="5:7" x14ac:dyDescent="0.2">
      <c r="E249">
        <v>3.221893464226E-2</v>
      </c>
      <c r="G249">
        <v>0.61792144792250003</v>
      </c>
    </row>
    <row r="250" spans="5:7" x14ac:dyDescent="0.2">
      <c r="E250">
        <v>1.701622496283E-2</v>
      </c>
      <c r="G250">
        <v>0.69256659372889995</v>
      </c>
    </row>
    <row r="251" spans="5:7" x14ac:dyDescent="0.2">
      <c r="E251">
        <v>7.9585175079759998E-3</v>
      </c>
      <c r="G251">
        <v>0.61566992153129996</v>
      </c>
    </row>
    <row r="252" spans="5:7" x14ac:dyDescent="0.2">
      <c r="E252">
        <v>2.8402248713079998E-3</v>
      </c>
      <c r="G252">
        <v>0.79380071471659996</v>
      </c>
    </row>
    <row r="253" spans="5:7" x14ac:dyDescent="0.2">
      <c r="E253">
        <v>1.148459767077E-4</v>
      </c>
      <c r="G253">
        <v>0.80137119759730002</v>
      </c>
    </row>
    <row r="254" spans="5:7" x14ac:dyDescent="0.2">
      <c r="E254">
        <v>1.32490837089E-4</v>
      </c>
      <c r="G254">
        <v>0.88555278635839996</v>
      </c>
    </row>
    <row r="255" spans="5:7" x14ac:dyDescent="0.2">
      <c r="E255">
        <v>5.6949555652009999E-5</v>
      </c>
      <c r="G255">
        <v>0.98668265298729996</v>
      </c>
    </row>
    <row r="256" spans="5:7" x14ac:dyDescent="0.2">
      <c r="E256">
        <v>1.3207621140239999E-4</v>
      </c>
      <c r="G256">
        <v>1.142956430083</v>
      </c>
    </row>
    <row r="257" spans="5:14" x14ac:dyDescent="0.2">
      <c r="E257">
        <v>1.4604363236740001E-5</v>
      </c>
      <c r="G257">
        <v>1.2851317850649999</v>
      </c>
    </row>
    <row r="258" spans="5:14" x14ac:dyDescent="0.2">
      <c r="E258">
        <v>3.057590764226E-5</v>
      </c>
      <c r="G258">
        <v>1.4005209881439999</v>
      </c>
    </row>
    <row r="259" spans="5:14" x14ac:dyDescent="0.2">
      <c r="E259">
        <v>9.6540539759659996E-6</v>
      </c>
      <c r="G259">
        <v>1.50409049229</v>
      </c>
    </row>
    <row r="260" spans="5:14" x14ac:dyDescent="0.2">
      <c r="E260">
        <v>1.113794899745E-5</v>
      </c>
      <c r="G260">
        <v>1.583460797991</v>
      </c>
    </row>
    <row r="261" spans="5:14" x14ac:dyDescent="0.2">
      <c r="E261">
        <v>5.52840181932E-6</v>
      </c>
      <c r="G261">
        <v>1.6893860828859999</v>
      </c>
    </row>
    <row r="262" spans="5:14" x14ac:dyDescent="0.2">
      <c r="E262">
        <v>1</v>
      </c>
      <c r="G262">
        <v>0</v>
      </c>
      <c r="I262">
        <v>3</v>
      </c>
      <c r="M262">
        <v>29</v>
      </c>
      <c r="N262" t="s">
        <v>49</v>
      </c>
    </row>
    <row r="263" spans="5:14" x14ac:dyDescent="0.2">
      <c r="E263">
        <v>1.459757602132</v>
      </c>
      <c r="G263">
        <v>0.1008189484534</v>
      </c>
    </row>
    <row r="264" spans="5:14" x14ac:dyDescent="0.2">
      <c r="E264">
        <v>1.049588106059</v>
      </c>
      <c r="G264">
        <v>0.14726806919560001</v>
      </c>
    </row>
    <row r="265" spans="5:14" x14ac:dyDescent="0.2">
      <c r="E265">
        <v>1.279310627399</v>
      </c>
      <c r="G265">
        <v>0.21222412583520001</v>
      </c>
    </row>
    <row r="266" spans="5:14" x14ac:dyDescent="0.2">
      <c r="E266">
        <v>1.197632681315</v>
      </c>
      <c r="G266">
        <v>0.28649182034300003</v>
      </c>
    </row>
    <row r="267" spans="5:14" x14ac:dyDescent="0.2">
      <c r="E267">
        <v>0.4570871910007</v>
      </c>
      <c r="G267">
        <v>0.30052180980909998</v>
      </c>
    </row>
    <row r="268" spans="5:14" x14ac:dyDescent="0.2">
      <c r="E268">
        <v>0.48826030737010001</v>
      </c>
      <c r="G268">
        <v>0.32062673653750001</v>
      </c>
    </row>
    <row r="269" spans="5:14" x14ac:dyDescent="0.2">
      <c r="E269">
        <v>0.7350148406807</v>
      </c>
      <c r="G269">
        <v>0.40721881532900001</v>
      </c>
    </row>
    <row r="270" spans="5:14" x14ac:dyDescent="0.2">
      <c r="E270">
        <v>0.18882404919689999</v>
      </c>
      <c r="G270">
        <v>0.59456675319319996</v>
      </c>
    </row>
    <row r="271" spans="5:14" x14ac:dyDescent="0.2">
      <c r="E271">
        <v>9.8915440708679997E-2</v>
      </c>
      <c r="G271">
        <v>0.56833744477070003</v>
      </c>
    </row>
    <row r="272" spans="5:14" x14ac:dyDescent="0.2">
      <c r="E272">
        <v>0.1174249137077</v>
      </c>
      <c r="G272">
        <v>0.52654705145869996</v>
      </c>
    </row>
    <row r="273" spans="5:7" x14ac:dyDescent="0.2">
      <c r="E273">
        <v>0.4570871910007</v>
      </c>
      <c r="G273">
        <v>0.67646520260279996</v>
      </c>
    </row>
    <row r="274" spans="5:7" x14ac:dyDescent="0.2">
      <c r="E274">
        <v>0.25917235663510002</v>
      </c>
      <c r="G274">
        <v>0.69199865678060002</v>
      </c>
    </row>
    <row r="275" spans="5:7" x14ac:dyDescent="0.2">
      <c r="E275">
        <v>0.31175635201410001</v>
      </c>
      <c r="G275">
        <v>0.7739741813337</v>
      </c>
    </row>
    <row r="276" spans="5:7" x14ac:dyDescent="0.2">
      <c r="E276">
        <v>4.0862256502569999E-2</v>
      </c>
      <c r="G276">
        <v>0.7525388454045</v>
      </c>
    </row>
    <row r="277" spans="5:7" x14ac:dyDescent="0.2">
      <c r="E277">
        <v>2.8995461588799998E-2</v>
      </c>
      <c r="G277">
        <v>0.81600743406020004</v>
      </c>
    </row>
    <row r="278" spans="5:7" x14ac:dyDescent="0.2">
      <c r="E278">
        <v>2.6090730354310001E-2</v>
      </c>
      <c r="G278">
        <v>0.91967424218890004</v>
      </c>
    </row>
    <row r="279" spans="5:7" x14ac:dyDescent="0.2">
      <c r="E279">
        <v>7.6981272921290006E-2</v>
      </c>
      <c r="G279">
        <v>0.96906194269900003</v>
      </c>
    </row>
    <row r="280" spans="5:7" x14ac:dyDescent="0.2">
      <c r="E280">
        <v>1.009002222306E-2</v>
      </c>
      <c r="G280">
        <v>0.95381497537540005</v>
      </c>
    </row>
    <row r="281" spans="5:7" x14ac:dyDescent="0.2">
      <c r="E281">
        <v>3.016625849669E-2</v>
      </c>
      <c r="G281">
        <v>1.15945752893</v>
      </c>
    </row>
    <row r="282" spans="5:7" x14ac:dyDescent="0.2">
      <c r="E282">
        <v>6.5717949191130003E-4</v>
      </c>
      <c r="G282">
        <v>1.0438473495030001</v>
      </c>
    </row>
    <row r="283" spans="5:7" x14ac:dyDescent="0.2">
      <c r="E283">
        <v>6.3167338822440002E-4</v>
      </c>
      <c r="G283">
        <v>1.26663298205</v>
      </c>
    </row>
    <row r="284" spans="5:7" x14ac:dyDescent="0.2">
      <c r="E284">
        <v>1.2545189287210001E-3</v>
      </c>
      <c r="G284">
        <v>1.4413787742649999</v>
      </c>
    </row>
    <row r="285" spans="5:7" x14ac:dyDescent="0.2">
      <c r="E285">
        <v>1.6882828188470001E-4</v>
      </c>
      <c r="G285">
        <v>1.5638200999209999</v>
      </c>
    </row>
    <row r="286" spans="5:7" x14ac:dyDescent="0.2">
      <c r="E286">
        <v>8.7281361215649995E-5</v>
      </c>
      <c r="G286">
        <v>1.5561573515630001</v>
      </c>
    </row>
    <row r="287" spans="5:7" x14ac:dyDescent="0.2">
      <c r="E287">
        <v>1.133080912344E-5</v>
      </c>
      <c r="G287">
        <v>1.8497925284150001</v>
      </c>
    </row>
    <row r="288" spans="5:7" x14ac:dyDescent="0.2">
      <c r="E288">
        <v>7.7328066285160004E-6</v>
      </c>
      <c r="G288">
        <v>2.2323191830539999</v>
      </c>
    </row>
    <row r="289" spans="5:7" x14ac:dyDescent="0.2">
      <c r="E289">
        <v>3.7089670084349999E-6</v>
      </c>
      <c r="G289">
        <v>2.5425227644919999</v>
      </c>
    </row>
    <row r="290" spans="5:7" x14ac:dyDescent="0.2">
      <c r="E290">
        <v>1.2140736040819999E-6</v>
      </c>
      <c r="G290">
        <v>2.77696070501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43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D2">
        <v>0</v>
      </c>
      <c r="G2">
        <v>0.08</v>
      </c>
      <c r="I2">
        <v>3</v>
      </c>
      <c r="M2">
        <v>3</v>
      </c>
      <c r="N2" t="s">
        <v>50</v>
      </c>
    </row>
    <row r="3" spans="1:17" x14ac:dyDescent="0.2">
      <c r="D3">
        <v>0.30499999999999999</v>
      </c>
      <c r="G3">
        <v>0.15</v>
      </c>
    </row>
    <row r="4" spans="1:17" x14ac:dyDescent="0.2">
      <c r="D4">
        <v>0.84499999999999997</v>
      </c>
      <c r="G4">
        <v>0.25</v>
      </c>
    </row>
    <row r="5" spans="1:17" x14ac:dyDescent="0.2">
      <c r="D5">
        <v>1.22</v>
      </c>
      <c r="G5">
        <v>0.5</v>
      </c>
    </row>
    <row r="6" spans="1:17" x14ac:dyDescent="0.2">
      <c r="D6">
        <v>2.02</v>
      </c>
      <c r="G6">
        <v>1</v>
      </c>
    </row>
    <row r="7" spans="1:17" x14ac:dyDescent="0.2">
      <c r="D7">
        <v>2</v>
      </c>
      <c r="G7">
        <v>2</v>
      </c>
    </row>
    <row r="8" spans="1:17" x14ac:dyDescent="0.2">
      <c r="D8">
        <v>0.42199999999999999</v>
      </c>
      <c r="G8">
        <v>0.08</v>
      </c>
      <c r="I8">
        <v>3</v>
      </c>
      <c r="M8">
        <v>3</v>
      </c>
      <c r="N8" t="s">
        <v>51</v>
      </c>
    </row>
    <row r="9" spans="1:17" x14ac:dyDescent="0.2">
      <c r="D9">
        <v>1.06</v>
      </c>
      <c r="G9">
        <v>0.15</v>
      </c>
    </row>
    <row r="10" spans="1:17" x14ac:dyDescent="0.2">
      <c r="D10">
        <v>1.67</v>
      </c>
      <c r="G10">
        <v>0.25</v>
      </c>
    </row>
    <row r="11" spans="1:17" x14ac:dyDescent="0.2">
      <c r="D11">
        <v>1.99</v>
      </c>
      <c r="G11">
        <v>0.5</v>
      </c>
    </row>
    <row r="12" spans="1:17" x14ac:dyDescent="0.2">
      <c r="D12">
        <v>2.67</v>
      </c>
      <c r="G12">
        <v>1</v>
      </c>
    </row>
    <row r="13" spans="1:17" x14ac:dyDescent="0.2">
      <c r="D13">
        <v>3.31</v>
      </c>
      <c r="G13">
        <v>2</v>
      </c>
    </row>
    <row r="14" spans="1:17" x14ac:dyDescent="0.2">
      <c r="D14">
        <v>0.91500000000000004</v>
      </c>
      <c r="G14" s="5">
        <v>0.08</v>
      </c>
      <c r="I14">
        <v>3</v>
      </c>
      <c r="M14">
        <v>3</v>
      </c>
      <c r="N14" t="s">
        <v>52</v>
      </c>
    </row>
    <row r="15" spans="1:17" x14ac:dyDescent="0.2">
      <c r="D15">
        <v>1.69</v>
      </c>
      <c r="G15" s="5">
        <v>0.15</v>
      </c>
    </row>
    <row r="16" spans="1:17" x14ac:dyDescent="0.2">
      <c r="D16">
        <v>2.65</v>
      </c>
      <c r="G16" s="5">
        <v>0.25</v>
      </c>
    </row>
    <row r="17" spans="4:14" x14ac:dyDescent="0.2">
      <c r="D17">
        <v>3.94</v>
      </c>
      <c r="G17" s="5">
        <v>0.5</v>
      </c>
    </row>
    <row r="18" spans="4:14" x14ac:dyDescent="0.2">
      <c r="D18">
        <v>6.01</v>
      </c>
      <c r="G18" s="5">
        <v>1</v>
      </c>
    </row>
    <row r="19" spans="4:14" x14ac:dyDescent="0.2">
      <c r="D19">
        <v>5.98</v>
      </c>
      <c r="G19" s="5">
        <v>2</v>
      </c>
    </row>
    <row r="20" spans="4:14" x14ac:dyDescent="0.2">
      <c r="D20">
        <v>1.34</v>
      </c>
      <c r="G20" s="5">
        <v>0.08</v>
      </c>
      <c r="I20">
        <v>3</v>
      </c>
      <c r="M20">
        <v>3</v>
      </c>
      <c r="N20" t="s">
        <v>53</v>
      </c>
    </row>
    <row r="21" spans="4:14" x14ac:dyDescent="0.2">
      <c r="D21">
        <v>2.39</v>
      </c>
      <c r="G21" s="5">
        <v>0.15</v>
      </c>
    </row>
    <row r="22" spans="4:14" x14ac:dyDescent="0.2">
      <c r="D22">
        <v>3.39</v>
      </c>
      <c r="G22" s="5">
        <v>0.25</v>
      </c>
    </row>
    <row r="23" spans="4:14" x14ac:dyDescent="0.2">
      <c r="D23">
        <v>4</v>
      </c>
      <c r="G23" s="5">
        <v>0.5</v>
      </c>
    </row>
    <row r="24" spans="4:14" x14ac:dyDescent="0.2">
      <c r="D24">
        <v>4.57</v>
      </c>
      <c r="G24" s="5">
        <v>1</v>
      </c>
    </row>
    <row r="25" spans="4:14" x14ac:dyDescent="0.2">
      <c r="D25">
        <v>5.68</v>
      </c>
      <c r="G25" s="5">
        <v>2</v>
      </c>
    </row>
    <row r="26" spans="4:14" x14ac:dyDescent="0.2">
      <c r="D26">
        <v>1.1100000000000001</v>
      </c>
      <c r="G26" s="5">
        <v>0.08</v>
      </c>
      <c r="I26">
        <v>3</v>
      </c>
      <c r="M26">
        <v>3</v>
      </c>
      <c r="N26" t="s">
        <v>54</v>
      </c>
    </row>
    <row r="27" spans="4:14" x14ac:dyDescent="0.2">
      <c r="D27">
        <v>2.14</v>
      </c>
      <c r="G27" s="5">
        <v>0.15</v>
      </c>
    </row>
    <row r="28" spans="4:14" x14ac:dyDescent="0.2">
      <c r="D28">
        <v>3.16</v>
      </c>
      <c r="G28" s="5">
        <v>0.25</v>
      </c>
    </row>
    <row r="29" spans="4:14" x14ac:dyDescent="0.2">
      <c r="D29">
        <v>3.66</v>
      </c>
      <c r="G29" s="5">
        <v>0.5</v>
      </c>
    </row>
    <row r="30" spans="4:14" x14ac:dyDescent="0.2">
      <c r="D30">
        <v>4.1399999999999997</v>
      </c>
      <c r="G30" s="5">
        <v>1</v>
      </c>
    </row>
    <row r="31" spans="4:14" x14ac:dyDescent="0.2">
      <c r="D31">
        <v>4.8899999999999997</v>
      </c>
      <c r="G31" s="5">
        <v>2</v>
      </c>
    </row>
    <row r="32" spans="4:14" x14ac:dyDescent="0.2">
      <c r="D32">
        <v>1.43</v>
      </c>
      <c r="G32" s="5">
        <v>0.08</v>
      </c>
      <c r="I32">
        <v>3</v>
      </c>
      <c r="M32">
        <v>3</v>
      </c>
      <c r="N32" t="s">
        <v>55</v>
      </c>
    </row>
    <row r="33" spans="4:14" x14ac:dyDescent="0.2">
      <c r="D33">
        <v>2.48</v>
      </c>
      <c r="G33" s="5">
        <v>0.15</v>
      </c>
    </row>
    <row r="34" spans="4:14" x14ac:dyDescent="0.2">
      <c r="D34">
        <v>3.66</v>
      </c>
      <c r="G34" s="5">
        <v>0.25</v>
      </c>
    </row>
    <row r="35" spans="4:14" x14ac:dyDescent="0.2">
      <c r="D35">
        <v>4.43</v>
      </c>
      <c r="G35" s="5">
        <v>0.5</v>
      </c>
    </row>
    <row r="36" spans="4:14" x14ac:dyDescent="0.2">
      <c r="D36">
        <v>4.95</v>
      </c>
      <c r="G36" s="5">
        <v>1</v>
      </c>
    </row>
    <row r="37" spans="4:14" x14ac:dyDescent="0.2">
      <c r="D37">
        <v>5.95</v>
      </c>
      <c r="G37" s="5">
        <v>2</v>
      </c>
    </row>
    <row r="38" spans="4:14" x14ac:dyDescent="0.2">
      <c r="D38">
        <v>1.43</v>
      </c>
      <c r="G38" s="5">
        <v>0.08</v>
      </c>
      <c r="I38">
        <v>3</v>
      </c>
      <c r="M38">
        <v>3</v>
      </c>
      <c r="N38" t="s">
        <v>56</v>
      </c>
    </row>
    <row r="39" spans="4:14" x14ac:dyDescent="0.2">
      <c r="D39">
        <v>2.41</v>
      </c>
      <c r="G39" s="5">
        <v>0.15</v>
      </c>
    </row>
    <row r="40" spans="4:14" x14ac:dyDescent="0.2">
      <c r="D40">
        <v>3.93</v>
      </c>
      <c r="G40" s="5">
        <v>0.25</v>
      </c>
    </row>
    <row r="41" spans="4:14" x14ac:dyDescent="0.2">
      <c r="D41">
        <v>4.84</v>
      </c>
      <c r="G41" s="5">
        <v>0.5</v>
      </c>
    </row>
    <row r="42" spans="4:14" x14ac:dyDescent="0.2">
      <c r="D42">
        <v>6.02</v>
      </c>
      <c r="G42" s="5">
        <v>1</v>
      </c>
    </row>
    <row r="43" spans="4:14" x14ac:dyDescent="0.2">
      <c r="D43">
        <v>6.39</v>
      </c>
      <c r="G43" s="5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7"/>
  <sheetViews>
    <sheetView zoomScale="108" workbookViewId="0">
      <selection activeCell="H21" sqref="H2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D2">
        <v>0</v>
      </c>
      <c r="G2">
        <v>0</v>
      </c>
      <c r="I2">
        <v>3</v>
      </c>
      <c r="M2">
        <v>4</v>
      </c>
      <c r="N2" t="s">
        <v>58</v>
      </c>
    </row>
    <row r="3" spans="1:17" x14ac:dyDescent="0.2">
      <c r="D3">
        <v>2</v>
      </c>
      <c r="G3">
        <v>7.0000000000000007E-2</v>
      </c>
    </row>
    <row r="4" spans="1:17" x14ac:dyDescent="0.2">
      <c r="D4">
        <v>3</v>
      </c>
      <c r="G4">
        <v>0.15</v>
      </c>
    </row>
    <row r="5" spans="1:17" x14ac:dyDescent="0.2">
      <c r="C5" t="s">
        <v>59</v>
      </c>
      <c r="D5">
        <v>4</v>
      </c>
      <c r="G5">
        <v>0.24</v>
      </c>
    </row>
    <row r="6" spans="1:17" x14ac:dyDescent="0.2">
      <c r="D6">
        <v>0</v>
      </c>
      <c r="G6">
        <v>0</v>
      </c>
      <c r="I6">
        <v>3</v>
      </c>
      <c r="M6">
        <v>4</v>
      </c>
      <c r="N6" t="s">
        <v>57</v>
      </c>
    </row>
    <row r="7" spans="1:17" x14ac:dyDescent="0.2">
      <c r="D7">
        <v>2</v>
      </c>
      <c r="G7">
        <v>0.1</v>
      </c>
    </row>
    <row r="8" spans="1:17" x14ac:dyDescent="0.2">
      <c r="D8">
        <v>3</v>
      </c>
      <c r="G8">
        <v>0.18</v>
      </c>
    </row>
    <row r="9" spans="1:17" x14ac:dyDescent="0.2">
      <c r="D9">
        <v>4</v>
      </c>
      <c r="G9">
        <v>0.27</v>
      </c>
    </row>
    <row r="10" spans="1:17" x14ac:dyDescent="0.2">
      <c r="D10">
        <v>0</v>
      </c>
      <c r="G10">
        <v>0</v>
      </c>
      <c r="I10">
        <v>3</v>
      </c>
      <c r="M10">
        <v>2</v>
      </c>
      <c r="N10" t="s">
        <v>636</v>
      </c>
    </row>
    <row r="11" spans="1:17" x14ac:dyDescent="0.2">
      <c r="D11">
        <v>2</v>
      </c>
      <c r="G11">
        <v>0.09</v>
      </c>
    </row>
    <row r="12" spans="1:17" x14ac:dyDescent="0.2">
      <c r="D12">
        <v>3</v>
      </c>
      <c r="G12">
        <v>0.26</v>
      </c>
    </row>
    <row r="13" spans="1:17" x14ac:dyDescent="0.2">
      <c r="D13">
        <v>4</v>
      </c>
      <c r="G13">
        <v>0.64</v>
      </c>
    </row>
    <row r="14" spans="1:17" x14ac:dyDescent="0.2">
      <c r="D14">
        <v>0</v>
      </c>
      <c r="G14">
        <v>0</v>
      </c>
      <c r="I14">
        <v>3</v>
      </c>
      <c r="M14">
        <v>2</v>
      </c>
      <c r="N14" t="s">
        <v>637</v>
      </c>
    </row>
    <row r="15" spans="1:17" x14ac:dyDescent="0.2">
      <c r="D15">
        <v>2</v>
      </c>
      <c r="G15">
        <v>0.13</v>
      </c>
    </row>
    <row r="16" spans="1:17" x14ac:dyDescent="0.2">
      <c r="D16">
        <v>3</v>
      </c>
      <c r="G16">
        <v>0.27</v>
      </c>
    </row>
    <row r="17" spans="4:7" x14ac:dyDescent="0.2">
      <c r="D17">
        <v>4</v>
      </c>
      <c r="G17">
        <v>0.54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1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D2">
        <v>0</v>
      </c>
      <c r="G2">
        <v>0</v>
      </c>
      <c r="I2">
        <v>3</v>
      </c>
      <c r="M2">
        <v>3</v>
      </c>
      <c r="N2" t="s">
        <v>60</v>
      </c>
    </row>
    <row r="3" spans="1:17" x14ac:dyDescent="0.2">
      <c r="D3">
        <v>-1.6129032258060001</v>
      </c>
      <c r="G3">
        <v>0.99069711248040004</v>
      </c>
    </row>
    <row r="4" spans="1:17" x14ac:dyDescent="0.2">
      <c r="D4">
        <v>-4.4774193548390002</v>
      </c>
      <c r="G4">
        <v>3.0125347348070002</v>
      </c>
    </row>
    <row r="5" spans="1:17" x14ac:dyDescent="0.2">
      <c r="D5">
        <v>-5.3935483870969998</v>
      </c>
      <c r="G5">
        <v>5.011205750876</v>
      </c>
    </row>
    <row r="6" spans="1:17" x14ac:dyDescent="0.2">
      <c r="D6">
        <v>-5.6516129032259999</v>
      </c>
      <c r="G6">
        <v>10.012413918089999</v>
      </c>
    </row>
    <row r="7" spans="1:17" x14ac:dyDescent="0.2">
      <c r="D7">
        <v>0</v>
      </c>
      <c r="G7">
        <v>0</v>
      </c>
      <c r="I7">
        <v>3</v>
      </c>
      <c r="M7">
        <v>2</v>
      </c>
      <c r="N7" t="s">
        <v>61</v>
      </c>
    </row>
    <row r="8" spans="1:17" x14ac:dyDescent="0.2">
      <c r="D8">
        <v>-4.591657367172</v>
      </c>
      <c r="G8">
        <v>1</v>
      </c>
    </row>
    <row r="9" spans="1:17" x14ac:dyDescent="0.2">
      <c r="D9">
        <v>-5.472088528175</v>
      </c>
      <c r="G9">
        <v>3</v>
      </c>
    </row>
    <row r="10" spans="1:17" x14ac:dyDescent="0.2">
      <c r="D10">
        <v>-5.3932439465930004</v>
      </c>
      <c r="G10">
        <v>5</v>
      </c>
    </row>
    <row r="11" spans="1:17" x14ac:dyDescent="0.2">
      <c r="D11">
        <v>-5.6560592185339997</v>
      </c>
      <c r="G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7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E2">
        <v>1</v>
      </c>
      <c r="G2">
        <v>0</v>
      </c>
      <c r="I2">
        <v>3</v>
      </c>
      <c r="M2">
        <v>16</v>
      </c>
      <c r="N2" t="s">
        <v>62</v>
      </c>
    </row>
    <row r="3" spans="1:17" x14ac:dyDescent="0.2">
      <c r="E3">
        <v>0.37975485765</v>
      </c>
      <c r="G3">
        <v>9.4200519237290004E-2</v>
      </c>
    </row>
    <row r="4" spans="1:17" x14ac:dyDescent="0.2">
      <c r="E4">
        <v>0.2372710279569</v>
      </c>
      <c r="G4">
        <v>0.1238983840651</v>
      </c>
    </row>
    <row r="5" spans="1:17" x14ac:dyDescent="0.2">
      <c r="E5">
        <v>0.26897609162960001</v>
      </c>
      <c r="G5">
        <v>0.22541231682490001</v>
      </c>
    </row>
    <row r="6" spans="1:17" x14ac:dyDescent="0.2">
      <c r="E6">
        <v>0.14824705878969999</v>
      </c>
      <c r="G6">
        <v>0.1969437243112</v>
      </c>
    </row>
    <row r="7" spans="1:17" x14ac:dyDescent="0.2">
      <c r="E7">
        <v>8.6994736342520002E-2</v>
      </c>
      <c r="G7">
        <v>0.2004101680616</v>
      </c>
    </row>
    <row r="8" spans="1:17" x14ac:dyDescent="0.2">
      <c r="E8">
        <v>2.1218618186000002E-2</v>
      </c>
      <c r="G8">
        <v>0.18455724311140001</v>
      </c>
    </row>
    <row r="9" spans="1:17" x14ac:dyDescent="0.2">
      <c r="E9">
        <v>6.2466140013549996E-3</v>
      </c>
      <c r="G9">
        <v>0.32154557881950002</v>
      </c>
    </row>
    <row r="10" spans="1:17" x14ac:dyDescent="0.2">
      <c r="E10">
        <v>2.0846886864640001E-3</v>
      </c>
      <c r="G10">
        <v>0.3250589015989</v>
      </c>
    </row>
    <row r="11" spans="1:17" x14ac:dyDescent="0.2">
      <c r="E11">
        <v>8.2832323913440004E-3</v>
      </c>
      <c r="G11">
        <v>0.37057322991000002</v>
      </c>
    </row>
    <row r="12" spans="1:17" x14ac:dyDescent="0.2">
      <c r="E12">
        <v>6.6508806390400002E-3</v>
      </c>
      <c r="G12">
        <v>0.44245701199479998</v>
      </c>
    </row>
    <row r="13" spans="1:17" x14ac:dyDescent="0.2">
      <c r="E13">
        <v>1.430982453903E-3</v>
      </c>
      <c r="G13">
        <v>0.410644382084</v>
      </c>
    </row>
    <row r="14" spans="1:17" x14ac:dyDescent="0.2">
      <c r="E14">
        <v>8.6647979657180003E-4</v>
      </c>
      <c r="G14">
        <v>0.43806340522769999</v>
      </c>
    </row>
    <row r="15" spans="1:17" x14ac:dyDescent="0.2">
      <c r="E15">
        <v>3.6656547692609999E-3</v>
      </c>
      <c r="G15">
        <v>0.50296481639229995</v>
      </c>
    </row>
    <row r="16" spans="1:17" x14ac:dyDescent="0.2">
      <c r="E16">
        <v>1.8389598295179999E-3</v>
      </c>
      <c r="G16">
        <v>0.59884284811830002</v>
      </c>
    </row>
    <row r="17" spans="5:7" x14ac:dyDescent="0.2">
      <c r="E17">
        <v>2.8410514033659998E-5</v>
      </c>
      <c r="G17">
        <v>0.65280321480850001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zoomScale="107" workbookViewId="0">
      <selection activeCell="M11" sqref="M11"/>
    </sheetView>
  </sheetViews>
  <sheetFormatPr baseColWidth="10" defaultColWidth="8.83203125" defaultRowHeight="15" x14ac:dyDescent="0.2"/>
  <cols>
    <col min="1" max="1" width="9.6640625" bestFit="1" customWidth="1"/>
    <col min="2" max="2" width="7.83203125" bestFit="1" customWidth="1"/>
    <col min="3" max="3" width="7.5" bestFit="1" customWidth="1"/>
    <col min="4" max="4" width="14.1640625" bestFit="1" customWidth="1"/>
    <col min="5" max="5" width="5.33203125" bestFit="1" customWidth="1"/>
    <col min="6" max="6" width="12.6640625" bestFit="1" customWidth="1"/>
    <col min="8" max="8" width="13" bestFit="1" customWidth="1"/>
    <col min="9" max="10" width="7.5" bestFit="1" customWidth="1"/>
    <col min="11" max="11" width="3.1640625" bestFit="1" customWidth="1"/>
    <col min="12" max="13" width="15.5" bestFit="1" customWidth="1"/>
    <col min="14" max="14" width="9.5" bestFit="1" customWidth="1"/>
    <col min="17" max="17" width="11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1" t="s">
        <v>102</v>
      </c>
      <c r="P1" s="21" t="s">
        <v>103</v>
      </c>
      <c r="Q1" s="21" t="s">
        <v>605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28"/>
  <sheetViews>
    <sheetView tabSelected="1" workbookViewId="0">
      <selection activeCell="L35" sqref="L35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4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12" spans="1:17" x14ac:dyDescent="0.2">
      <c r="A12" s="3"/>
      <c r="D12" s="3"/>
    </row>
    <row r="22" spans="4:4" x14ac:dyDescent="0.2">
      <c r="D22" s="3"/>
    </row>
    <row r="23" spans="4:4" x14ac:dyDescent="0.2">
      <c r="D23" s="3"/>
    </row>
    <row r="24" spans="4:4" x14ac:dyDescent="0.2">
      <c r="D24" s="3"/>
    </row>
    <row r="25" spans="4:4" x14ac:dyDescent="0.2">
      <c r="D25" s="3"/>
    </row>
    <row r="26" spans="4:4" x14ac:dyDescent="0.2">
      <c r="D26" s="3"/>
    </row>
    <row r="27" spans="4:4" x14ac:dyDescent="0.2">
      <c r="D27" s="3"/>
    </row>
    <row r="28" spans="4:4" x14ac:dyDescent="0.2">
      <c r="D28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6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D2">
        <v>1</v>
      </c>
      <c r="G2">
        <v>0</v>
      </c>
      <c r="I2">
        <v>3</v>
      </c>
      <c r="M2">
        <v>2</v>
      </c>
      <c r="N2" t="s">
        <v>66</v>
      </c>
    </row>
    <row r="3" spans="1:17" x14ac:dyDescent="0.2">
      <c r="D3">
        <v>2.1478682365249999</v>
      </c>
      <c r="G3">
        <v>2.2713002801370001E-2</v>
      </c>
    </row>
    <row r="4" spans="1:17" x14ac:dyDescent="0.2">
      <c r="D4">
        <v>2.6769840705279999</v>
      </c>
      <c r="G4">
        <v>4.1917906765739997E-2</v>
      </c>
    </row>
    <row r="5" spans="1:17" x14ac:dyDescent="0.2">
      <c r="D5">
        <v>3.1426060044509998</v>
      </c>
      <c r="G5">
        <v>5.7955427614840002E-2</v>
      </c>
    </row>
    <row r="6" spans="1:17" x14ac:dyDescent="0.2">
      <c r="D6">
        <v>3.4812401382139999</v>
      </c>
      <c r="G6">
        <v>7.1298098372509999E-2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20"/>
  <sheetViews>
    <sheetView zoomScale="81" workbookViewId="0">
      <selection activeCell="E26" sqref="E26"/>
    </sheetView>
  </sheetViews>
  <sheetFormatPr baseColWidth="10" defaultColWidth="8.83203125" defaultRowHeight="15" x14ac:dyDescent="0.2"/>
  <cols>
    <col min="1" max="1" width="12.1640625" bestFit="1" customWidth="1"/>
    <col min="2" max="2" width="8.33203125" bestFit="1" customWidth="1"/>
    <col min="3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5.1640625" customWidth="1"/>
    <col min="12" max="12" width="4.5" customWidth="1"/>
    <col min="13" max="13" width="5.83203125" customWidth="1"/>
    <col min="14" max="14" width="9.33203125" bestFit="1" customWidth="1"/>
    <col min="15" max="15" width="10" bestFit="1" customWidth="1"/>
    <col min="16" max="16" width="11.1640625" bestFit="1" customWidth="1"/>
    <col min="17" max="17" width="7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 s="24"/>
      <c r="D2">
        <v>0</v>
      </c>
      <c r="G2">
        <v>0</v>
      </c>
      <c r="I2">
        <v>3</v>
      </c>
      <c r="M2">
        <v>2</v>
      </c>
      <c r="N2" t="s">
        <v>632</v>
      </c>
    </row>
    <row r="3" spans="1:17" x14ac:dyDescent="0.2">
      <c r="A3" s="24"/>
      <c r="D3">
        <v>1</v>
      </c>
      <c r="G3">
        <v>0.15</v>
      </c>
    </row>
    <row r="4" spans="1:17" x14ac:dyDescent="0.2">
      <c r="A4" s="3">
        <v>0</v>
      </c>
      <c r="B4">
        <v>5.39</v>
      </c>
      <c r="D4" s="3">
        <v>0</v>
      </c>
      <c r="I4">
        <v>1</v>
      </c>
      <c r="M4">
        <v>2</v>
      </c>
      <c r="N4" t="s">
        <v>631</v>
      </c>
    </row>
    <row r="5" spans="1:17" x14ac:dyDescent="0.2">
      <c r="A5" s="3">
        <v>0.5</v>
      </c>
      <c r="B5" s="3">
        <v>1.7</v>
      </c>
      <c r="D5" s="3">
        <v>-1.660187393465</v>
      </c>
    </row>
    <row r="6" spans="1:17" x14ac:dyDescent="0.2">
      <c r="A6" s="3">
        <v>9.9881181123040008</v>
      </c>
      <c r="D6" s="3">
        <v>-1.744780207354</v>
      </c>
    </row>
    <row r="7" spans="1:17" x14ac:dyDescent="0.2">
      <c r="A7" s="3">
        <v>19.96164597057</v>
      </c>
      <c r="B7" s="3">
        <v>0.98899999999999999</v>
      </c>
      <c r="D7" s="3">
        <v>-2.4852656852799999</v>
      </c>
    </row>
    <row r="8" spans="1:17" x14ac:dyDescent="0.2">
      <c r="A8" s="3">
        <v>29.97676822072</v>
      </c>
      <c r="D8" s="3">
        <v>-2.208882358906</v>
      </c>
    </row>
    <row r="9" spans="1:17" x14ac:dyDescent="0.2">
      <c r="A9" s="24">
        <v>0</v>
      </c>
      <c r="B9" s="3">
        <v>2.44</v>
      </c>
      <c r="D9" s="3">
        <v>0</v>
      </c>
      <c r="I9">
        <v>1</v>
      </c>
      <c r="M9">
        <v>2</v>
      </c>
      <c r="N9" t="s">
        <v>633</v>
      </c>
    </row>
    <row r="10" spans="1:17" ht="16" customHeight="1" x14ac:dyDescent="0.2">
      <c r="A10" s="24">
        <v>0.5</v>
      </c>
      <c r="B10" s="3">
        <v>0.8968926306935</v>
      </c>
      <c r="D10" s="3">
        <v>-3.479037477956</v>
      </c>
    </row>
    <row r="11" spans="1:17" x14ac:dyDescent="0.2">
      <c r="A11" s="24">
        <v>0</v>
      </c>
      <c r="B11">
        <v>5.39</v>
      </c>
      <c r="D11" s="3">
        <v>0</v>
      </c>
      <c r="I11">
        <v>1</v>
      </c>
      <c r="M11">
        <v>2</v>
      </c>
      <c r="N11" t="s">
        <v>634</v>
      </c>
    </row>
    <row r="12" spans="1:17" x14ac:dyDescent="0.2">
      <c r="A12" s="24">
        <v>0.5</v>
      </c>
      <c r="B12" s="3">
        <v>1.7</v>
      </c>
      <c r="D12" s="27">
        <v>-1.6847040969689999</v>
      </c>
    </row>
    <row r="13" spans="1:17" x14ac:dyDescent="0.2">
      <c r="A13" s="24">
        <v>1</v>
      </c>
      <c r="D13" s="3">
        <v>-1.790934428063</v>
      </c>
    </row>
    <row r="14" spans="1:17" x14ac:dyDescent="0.2">
      <c r="A14" s="24">
        <v>2</v>
      </c>
      <c r="B14" s="3">
        <v>0.40300000000000002</v>
      </c>
      <c r="D14" s="3">
        <v>-1.836422800609</v>
      </c>
    </row>
    <row r="15" spans="1:17" x14ac:dyDescent="0.2">
      <c r="A15" s="24">
        <v>3</v>
      </c>
      <c r="D15" s="3">
        <v>-2.3182337748249999</v>
      </c>
    </row>
    <row r="16" spans="1:17" x14ac:dyDescent="0.2">
      <c r="A16" s="24">
        <v>0</v>
      </c>
      <c r="B16" s="3">
        <v>2.44</v>
      </c>
      <c r="D16">
        <v>0</v>
      </c>
      <c r="I16">
        <v>1</v>
      </c>
      <c r="M16">
        <v>2</v>
      </c>
      <c r="N16" t="s">
        <v>635</v>
      </c>
    </row>
    <row r="17" spans="1:4" x14ac:dyDescent="0.2">
      <c r="A17" s="24">
        <v>0.5</v>
      </c>
      <c r="B17" s="3">
        <v>0.8968926306935</v>
      </c>
      <c r="D17" s="3">
        <v>-1.5263848201679999</v>
      </c>
    </row>
    <row r="18" spans="1:4" x14ac:dyDescent="0.2">
      <c r="A18" s="24">
        <v>10</v>
      </c>
      <c r="D18" s="3">
        <v>-1.5941068776630001</v>
      </c>
    </row>
    <row r="19" spans="1:4" x14ac:dyDescent="0.2">
      <c r="A19" s="24">
        <v>20</v>
      </c>
      <c r="B19" s="3">
        <v>0.40329077210699998</v>
      </c>
      <c r="D19" s="3">
        <v>-1.7521250118189999</v>
      </c>
    </row>
    <row r="20" spans="1:4" x14ac:dyDescent="0.2">
      <c r="A20" s="24">
        <v>30</v>
      </c>
      <c r="D20" s="3">
        <v>-2.0230132418019999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22"/>
  <sheetViews>
    <sheetView zoomScale="107" workbookViewId="0">
      <selection activeCell="A3" sqref="A3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4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D2">
        <v>0</v>
      </c>
      <c r="I2">
        <v>1</v>
      </c>
      <c r="J2">
        <v>0.02</v>
      </c>
      <c r="K2">
        <v>0.6</v>
      </c>
      <c r="M2">
        <v>3</v>
      </c>
      <c r="N2" t="s">
        <v>67</v>
      </c>
    </row>
    <row r="3" spans="1:17" x14ac:dyDescent="0.2">
      <c r="A3">
        <v>0.59090909090910004</v>
      </c>
      <c r="D3">
        <v>-0.85106382978719997</v>
      </c>
    </row>
    <row r="4" spans="1:17" x14ac:dyDescent="0.2">
      <c r="A4">
        <v>1.012987012987</v>
      </c>
      <c r="D4">
        <v>-1.4361702127660001</v>
      </c>
    </row>
    <row r="5" spans="1:17" x14ac:dyDescent="0.2">
      <c r="A5">
        <v>2.1103896103899999</v>
      </c>
      <c r="D5">
        <v>-1.797872340426</v>
      </c>
    </row>
    <row r="6" spans="1:17" x14ac:dyDescent="0.2">
      <c r="A6">
        <v>5.0649350649349998</v>
      </c>
      <c r="D6">
        <v>-3.1170212765960001</v>
      </c>
    </row>
    <row r="7" spans="1:17" x14ac:dyDescent="0.2">
      <c r="A7">
        <v>10.045454545449999</v>
      </c>
      <c r="D7">
        <v>-3.9042553191490001</v>
      </c>
    </row>
    <row r="8" spans="1:17" x14ac:dyDescent="0.2">
      <c r="A8">
        <v>20.090909090909999</v>
      </c>
      <c r="D8">
        <v>-4.3510638297869999</v>
      </c>
    </row>
    <row r="9" spans="1:17" x14ac:dyDescent="0.2">
      <c r="A9">
        <v>0</v>
      </c>
      <c r="D9">
        <v>0</v>
      </c>
      <c r="I9">
        <v>1</v>
      </c>
      <c r="J9">
        <v>2.5000000000000001E-2</v>
      </c>
      <c r="K9">
        <v>0.4</v>
      </c>
      <c r="M9">
        <v>4</v>
      </c>
      <c r="N9" t="s">
        <v>68</v>
      </c>
    </row>
    <row r="10" spans="1:17" x14ac:dyDescent="0.2">
      <c r="A10">
        <v>1.013205632225</v>
      </c>
      <c r="D10">
        <v>-0.5349400963591</v>
      </c>
    </row>
    <row r="11" spans="1:17" x14ac:dyDescent="0.2">
      <c r="A11">
        <v>1.940877964559</v>
      </c>
      <c r="D11">
        <v>-1.112632843761</v>
      </c>
    </row>
    <row r="12" spans="1:17" x14ac:dyDescent="0.2">
      <c r="A12">
        <v>4.98079817081</v>
      </c>
      <c r="D12">
        <v>-2.7281062983400002</v>
      </c>
    </row>
    <row r="13" spans="1:17" x14ac:dyDescent="0.2">
      <c r="A13">
        <v>9.9080622017939994</v>
      </c>
      <c r="D13">
        <v>-3.2422860209279998</v>
      </c>
    </row>
    <row r="14" spans="1:17" x14ac:dyDescent="0.2">
      <c r="A14">
        <v>19.93623499493</v>
      </c>
      <c r="D14">
        <v>-4.0246847330289999</v>
      </c>
    </row>
    <row r="15" spans="1:17" x14ac:dyDescent="0.2">
      <c r="A15">
        <v>59.999638361659997</v>
      </c>
      <c r="D15">
        <v>-4.6302073004280002</v>
      </c>
    </row>
    <row r="16" spans="1:17" x14ac:dyDescent="0.2">
      <c r="A16">
        <v>0</v>
      </c>
      <c r="D16">
        <v>0</v>
      </c>
      <c r="I16">
        <v>1</v>
      </c>
      <c r="J16">
        <v>2.9000000000000001E-2</v>
      </c>
      <c r="K16">
        <v>0.2</v>
      </c>
      <c r="M16">
        <v>4</v>
      </c>
      <c r="N16" t="s">
        <v>69</v>
      </c>
    </row>
    <row r="17" spans="1:4" x14ac:dyDescent="0.2">
      <c r="A17">
        <v>1.0696202531650001</v>
      </c>
      <c r="D17">
        <v>-0.37696335078530002</v>
      </c>
    </row>
    <row r="18" spans="1:4" x14ac:dyDescent="0.2">
      <c r="A18">
        <v>1.9746835443040001</v>
      </c>
      <c r="D18">
        <v>-0.70157068062829997</v>
      </c>
    </row>
    <row r="19" spans="1:4" x14ac:dyDescent="0.2">
      <c r="A19">
        <v>5.1012658227849998</v>
      </c>
      <c r="D19">
        <v>-1.4031413612570001</v>
      </c>
    </row>
    <row r="20" spans="1:4" x14ac:dyDescent="0.2">
      <c r="A20">
        <v>10.03797468354</v>
      </c>
      <c r="D20">
        <v>-2.020942408377</v>
      </c>
    </row>
    <row r="21" spans="1:4" x14ac:dyDescent="0.2">
      <c r="A21">
        <v>30.03164556962</v>
      </c>
      <c r="D21">
        <v>-2.5654450261780002</v>
      </c>
    </row>
    <row r="22" spans="1:4" x14ac:dyDescent="0.2">
      <c r="A22">
        <v>60.145569620250001</v>
      </c>
      <c r="D22">
        <v>-2.764397905759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31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12.16406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E2">
        <v>1</v>
      </c>
      <c r="G2">
        <v>0</v>
      </c>
      <c r="I2">
        <v>3</v>
      </c>
      <c r="M2">
        <v>11</v>
      </c>
      <c r="N2" t="s">
        <v>70</v>
      </c>
    </row>
    <row r="3" spans="1:17" x14ac:dyDescent="0.2">
      <c r="E3">
        <v>1.3994759544260001E-2</v>
      </c>
      <c r="G3">
        <v>0.30964635315200001</v>
      </c>
    </row>
    <row r="4" spans="1:17" x14ac:dyDescent="0.2">
      <c r="E4">
        <v>1.003168100784E-2</v>
      </c>
      <c r="G4">
        <v>0.32514174154699998</v>
      </c>
    </row>
    <row r="5" spans="1:17" x14ac:dyDescent="0.2">
      <c r="E5">
        <v>1.0550018156759999E-3</v>
      </c>
      <c r="G5">
        <v>0.63301076926033339</v>
      </c>
    </row>
    <row r="6" spans="1:17" x14ac:dyDescent="0.2">
      <c r="E6">
        <v>9.7550977199430003E-4</v>
      </c>
      <c r="G6">
        <v>0.6588018400665</v>
      </c>
    </row>
    <row r="7" spans="1:17" x14ac:dyDescent="0.2">
      <c r="E7">
        <v>4.2497982220740001E-5</v>
      </c>
      <c r="G7">
        <v>0.95470163005983333</v>
      </c>
    </row>
    <row r="8" spans="1:17" x14ac:dyDescent="0.2">
      <c r="E8">
        <v>5.590412449411E-5</v>
      </c>
      <c r="G8">
        <v>0.98906225271333337</v>
      </c>
    </row>
    <row r="9" spans="1:17" x14ac:dyDescent="0.2">
      <c r="E9">
        <v>1.1002617278E-5</v>
      </c>
      <c r="G9">
        <v>1.27797652614</v>
      </c>
    </row>
    <row r="10" spans="1:17" x14ac:dyDescent="0.2">
      <c r="E10">
        <v>1.1002617278E-5</v>
      </c>
      <c r="G10">
        <v>1.3140760679326666</v>
      </c>
    </row>
    <row r="11" spans="1:17" x14ac:dyDescent="0.2">
      <c r="E11">
        <v>1.3431741378370001E-6</v>
      </c>
      <c r="G11">
        <v>1.5990192880023335</v>
      </c>
    </row>
    <row r="12" spans="1:17" x14ac:dyDescent="0.2">
      <c r="E12">
        <v>3.400165180284E-6</v>
      </c>
      <c r="G12">
        <v>1.6413447214178334</v>
      </c>
    </row>
    <row r="13" spans="1:17" x14ac:dyDescent="0.2">
      <c r="E13">
        <v>1</v>
      </c>
      <c r="G13">
        <v>0</v>
      </c>
      <c r="I13">
        <v>3</v>
      </c>
      <c r="M13">
        <v>11</v>
      </c>
      <c r="N13" t="s">
        <v>71</v>
      </c>
    </row>
    <row r="14" spans="1:17" x14ac:dyDescent="0.2">
      <c r="E14">
        <v>1.7559384503610002E-2</v>
      </c>
      <c r="G14">
        <v>0.31502789748383336</v>
      </c>
    </row>
    <row r="15" spans="1:17" x14ac:dyDescent="0.2">
      <c r="E15">
        <v>1.548375238056E-2</v>
      </c>
      <c r="G15">
        <v>0.32132758159433333</v>
      </c>
    </row>
    <row r="16" spans="1:17" x14ac:dyDescent="0.2">
      <c r="E16">
        <v>8.5059063124310003E-4</v>
      </c>
      <c r="G16">
        <v>0.63844257648750002</v>
      </c>
    </row>
    <row r="17" spans="5:14" x14ac:dyDescent="0.2">
      <c r="E17">
        <v>7.7847121865989995E-4</v>
      </c>
      <c r="G17">
        <v>0.64817000074033326</v>
      </c>
    </row>
    <row r="18" spans="5:14" x14ac:dyDescent="0.2">
      <c r="E18">
        <v>1.060441680976E-4</v>
      </c>
      <c r="G18">
        <v>0.95938650771866674</v>
      </c>
    </row>
    <row r="19" spans="5:14" x14ac:dyDescent="0.2">
      <c r="E19">
        <v>7.2770463953430005E-5</v>
      </c>
      <c r="G19">
        <v>0.97302322240683337</v>
      </c>
    </row>
    <row r="20" spans="5:14" x14ac:dyDescent="0.2">
      <c r="E20">
        <v>9.6957155113629996E-6</v>
      </c>
      <c r="G20">
        <v>1.2997949299471665</v>
      </c>
    </row>
    <row r="21" spans="5:14" x14ac:dyDescent="0.2">
      <c r="E21">
        <v>5.5730398676729996E-6</v>
      </c>
      <c r="G21">
        <v>1.2823373143308332</v>
      </c>
    </row>
    <row r="22" spans="5:14" x14ac:dyDescent="0.2">
      <c r="E22">
        <v>2.1029740788860001E-6</v>
      </c>
      <c r="G22">
        <v>1.6032008914396667</v>
      </c>
    </row>
    <row r="23" spans="5:14" x14ac:dyDescent="0.2">
      <c r="E23">
        <v>2.1500741026560002E-6</v>
      </c>
      <c r="G23">
        <v>1.6265296745779998</v>
      </c>
    </row>
    <row r="24" spans="5:14" x14ac:dyDescent="0.2">
      <c r="E24">
        <v>1</v>
      </c>
      <c r="G24">
        <v>0</v>
      </c>
      <c r="I24">
        <v>3</v>
      </c>
      <c r="M24">
        <v>8</v>
      </c>
      <c r="N24" t="s">
        <v>72</v>
      </c>
    </row>
    <row r="25" spans="5:14" x14ac:dyDescent="0.2">
      <c r="E25">
        <v>2.6420564079449999E-2</v>
      </c>
      <c r="G25">
        <v>0.32892017849650002</v>
      </c>
    </row>
    <row r="26" spans="5:14" x14ac:dyDescent="0.2">
      <c r="E26">
        <v>2.0954535268809999E-3</v>
      </c>
      <c r="G26">
        <v>0.63819977219383328</v>
      </c>
    </row>
    <row r="27" spans="5:14" x14ac:dyDescent="0.2">
      <c r="E27">
        <v>2.210293305192E-3</v>
      </c>
      <c r="G27">
        <v>0.65927060858316666</v>
      </c>
    </row>
    <row r="28" spans="5:14" x14ac:dyDescent="0.2">
      <c r="E28">
        <v>2.6863392301869999E-4</v>
      </c>
      <c r="G28">
        <v>0.95915269592133323</v>
      </c>
    </row>
    <row r="29" spans="5:14" x14ac:dyDescent="0.2">
      <c r="E29">
        <v>2.4144438214569999E-4</v>
      </c>
      <c r="G29">
        <v>0.98726004846116666</v>
      </c>
    </row>
    <row r="30" spans="5:14" x14ac:dyDescent="0.2">
      <c r="E30">
        <v>2.9374125657980001E-6</v>
      </c>
      <c r="G30">
        <v>1.602969809822</v>
      </c>
    </row>
    <row r="31" spans="5:14" x14ac:dyDescent="0.2">
      <c r="E31">
        <v>2.4515796078640001E-6</v>
      </c>
      <c r="G31">
        <v>1.6488280548240002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12.1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"/>
  <sheetViews>
    <sheetView workbookViewId="0">
      <selection activeCell="Q1" sqref="Q1"/>
    </sheetView>
  </sheetViews>
  <sheetFormatPr baseColWidth="10" defaultColWidth="8.83203125" defaultRowHeight="15" x14ac:dyDescent="0.2"/>
  <cols>
    <col min="4" max="4" width="14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D2">
        <v>0</v>
      </c>
      <c r="G2">
        <v>0</v>
      </c>
      <c r="I2">
        <v>3</v>
      </c>
      <c r="M2">
        <v>4</v>
      </c>
      <c r="N2" t="s">
        <v>73</v>
      </c>
    </row>
    <row r="3" spans="1:17" x14ac:dyDescent="0.2">
      <c r="D3">
        <v>2.1805497922939998</v>
      </c>
      <c r="G3">
        <v>0.5039871206705</v>
      </c>
    </row>
    <row r="4" spans="1:17" x14ac:dyDescent="0.2">
      <c r="D4">
        <v>5.0294747848999997</v>
      </c>
      <c r="G4">
        <v>1.6999095924933334</v>
      </c>
    </row>
    <row r="5" spans="1:17" x14ac:dyDescent="0.2">
      <c r="D5">
        <v>8.7967240882280002</v>
      </c>
      <c r="G5">
        <v>3.4011416352216668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4"/>
  <sheetViews>
    <sheetView workbookViewId="0">
      <selection activeCell="Q1" sqref="Q1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D2">
        <v>0</v>
      </c>
      <c r="G2">
        <v>0</v>
      </c>
      <c r="I2">
        <v>3</v>
      </c>
      <c r="M2">
        <v>3</v>
      </c>
      <c r="N2" t="s">
        <v>74</v>
      </c>
    </row>
    <row r="3" spans="1:17" x14ac:dyDescent="0.2">
      <c r="D3">
        <v>-1.832460580812</v>
      </c>
      <c r="G3">
        <v>8.0102695763799997E-2</v>
      </c>
    </row>
    <row r="4" spans="1:17" x14ac:dyDescent="0.2">
      <c r="D4">
        <v>-2.6535810303490002</v>
      </c>
      <c r="G4">
        <v>0.1599486521181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9.33203125" bestFit="1" customWidth="1"/>
    <col min="2" max="2" width="12.1640625" bestFit="1" customWidth="1"/>
    <col min="3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B2">
        <v>2.0583746866960002</v>
      </c>
      <c r="F2">
        <v>112722.0377724</v>
      </c>
      <c r="I2">
        <v>1</v>
      </c>
      <c r="M2">
        <v>2</v>
      </c>
      <c r="N2" t="s">
        <v>588</v>
      </c>
    </row>
    <row r="3" spans="1:17" x14ac:dyDescent="0.2">
      <c r="A3">
        <v>5.1112205388709997</v>
      </c>
      <c r="B3">
        <v>1.7064729512700001</v>
      </c>
      <c r="F3">
        <v>8.6292527926429994</v>
      </c>
    </row>
    <row r="4" spans="1:17" x14ac:dyDescent="0.2">
      <c r="A4">
        <v>15.09822363236</v>
      </c>
      <c r="B4">
        <v>1.5978309433310001</v>
      </c>
      <c r="F4">
        <v>7.1478699124220002</v>
      </c>
    </row>
    <row r="5" spans="1:17" x14ac:dyDescent="0.2">
      <c r="A5">
        <v>30.160588953689999</v>
      </c>
      <c r="B5">
        <v>1.7237606828830001</v>
      </c>
      <c r="F5">
        <v>6.9390698118329999</v>
      </c>
    </row>
    <row r="6" spans="1:17" x14ac:dyDescent="0.2">
      <c r="A6">
        <v>59.957876871970001</v>
      </c>
      <c r="B6">
        <v>1.345703681889</v>
      </c>
      <c r="F6">
        <v>7.083716171032</v>
      </c>
    </row>
    <row r="7" spans="1:17" x14ac:dyDescent="0.2">
      <c r="A7">
        <v>119.8798954329</v>
      </c>
      <c r="B7">
        <v>1.01315439602</v>
      </c>
      <c r="F7">
        <v>6.8150693593050002</v>
      </c>
    </row>
    <row r="8" spans="1:17" x14ac:dyDescent="0.2">
      <c r="A8" s="3">
        <v>0</v>
      </c>
      <c r="B8" s="3">
        <v>1.1906614663190001</v>
      </c>
      <c r="F8" s="3">
        <v>4744.1928909239996</v>
      </c>
      <c r="I8">
        <v>1</v>
      </c>
      <c r="M8">
        <v>2</v>
      </c>
      <c r="N8" t="s">
        <v>589</v>
      </c>
      <c r="O8">
        <v>1</v>
      </c>
    </row>
    <row r="9" spans="1:17" x14ac:dyDescent="0.2">
      <c r="A9" s="3">
        <v>4.9989073713099996</v>
      </c>
      <c r="B9" s="3">
        <v>0.96340226042940003</v>
      </c>
      <c r="F9" s="3">
        <v>6.8536533560160002</v>
      </c>
    </row>
    <row r="10" spans="1:17" x14ac:dyDescent="0.2">
      <c r="A10" s="3">
        <v>15.06542660595</v>
      </c>
      <c r="B10" s="3">
        <v>1.016654104795</v>
      </c>
      <c r="F10" s="3">
        <v>6.7160075726250001</v>
      </c>
    </row>
    <row r="11" spans="1:17" x14ac:dyDescent="0.2">
      <c r="A11" s="3">
        <v>30.0055068486</v>
      </c>
      <c r="B11" s="3">
        <v>0.93019538172899996</v>
      </c>
      <c r="F11" s="3">
        <v>6.7168186586649998</v>
      </c>
    </row>
    <row r="12" spans="1:17" x14ac:dyDescent="0.2">
      <c r="B12" s="3"/>
    </row>
    <row r="13" spans="1:17" x14ac:dyDescent="0.2">
      <c r="B13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B2">
        <v>0.5</v>
      </c>
      <c r="D2">
        <v>0</v>
      </c>
      <c r="I2">
        <v>1</v>
      </c>
      <c r="M2">
        <v>2</v>
      </c>
      <c r="N2" s="15" t="s">
        <v>586</v>
      </c>
    </row>
    <row r="3" spans="1:17" x14ac:dyDescent="0.2">
      <c r="A3">
        <v>0.5</v>
      </c>
      <c r="D3">
        <v>4.1100000000000003</v>
      </c>
    </row>
    <row r="4" spans="1:17" x14ac:dyDescent="0.2">
      <c r="A4">
        <v>1</v>
      </c>
      <c r="B4">
        <v>0.37</v>
      </c>
      <c r="D4">
        <v>4.41</v>
      </c>
    </row>
    <row r="5" spans="1:17" x14ac:dyDescent="0.2">
      <c r="A5">
        <v>2</v>
      </c>
      <c r="D5">
        <v>4.41</v>
      </c>
    </row>
    <row r="6" spans="1:17" x14ac:dyDescent="0.2">
      <c r="A6">
        <v>5</v>
      </c>
      <c r="B6">
        <v>0.33</v>
      </c>
      <c r="D6">
        <v>4.41</v>
      </c>
    </row>
    <row r="7" spans="1:17" x14ac:dyDescent="0.2">
      <c r="A7">
        <v>10</v>
      </c>
      <c r="B7">
        <v>0.28999999999999998</v>
      </c>
      <c r="D7">
        <v>4.41</v>
      </c>
    </row>
    <row r="8" spans="1:17" x14ac:dyDescent="0.2">
      <c r="A8">
        <v>30</v>
      </c>
      <c r="B8">
        <v>0.21</v>
      </c>
      <c r="D8">
        <v>4.41</v>
      </c>
    </row>
    <row r="9" spans="1:17" x14ac:dyDescent="0.2">
      <c r="A9">
        <v>0</v>
      </c>
      <c r="B9">
        <v>0.5</v>
      </c>
      <c r="D9">
        <v>0</v>
      </c>
      <c r="I9">
        <v>1</v>
      </c>
      <c r="M9">
        <v>3</v>
      </c>
      <c r="N9" s="15" t="s">
        <v>587</v>
      </c>
    </row>
    <row r="10" spans="1:17" ht="16" x14ac:dyDescent="0.2">
      <c r="A10">
        <v>0.5</v>
      </c>
      <c r="B10" s="18"/>
      <c r="D10">
        <v>1.03</v>
      </c>
    </row>
    <row r="11" spans="1:17" x14ac:dyDescent="0.2">
      <c r="A11">
        <v>1</v>
      </c>
      <c r="B11">
        <v>0.37</v>
      </c>
      <c r="D11">
        <v>1.86</v>
      </c>
    </row>
    <row r="12" spans="1:17" ht="16" x14ac:dyDescent="0.2">
      <c r="A12">
        <v>2</v>
      </c>
      <c r="B12" s="18"/>
      <c r="D12">
        <v>4.6500000000000004</v>
      </c>
    </row>
    <row r="13" spans="1:17" x14ac:dyDescent="0.2">
      <c r="A13">
        <v>5</v>
      </c>
      <c r="B13">
        <v>0.33</v>
      </c>
      <c r="D13">
        <v>4.95</v>
      </c>
    </row>
    <row r="14" spans="1:17" x14ac:dyDescent="0.2">
      <c r="A14">
        <v>10</v>
      </c>
      <c r="B14">
        <v>0.28999999999999998</v>
      </c>
      <c r="D14">
        <v>4.95</v>
      </c>
    </row>
    <row r="15" spans="1:17" x14ac:dyDescent="0.2">
      <c r="A15">
        <v>30</v>
      </c>
      <c r="B15">
        <v>0.21</v>
      </c>
      <c r="D15">
        <v>4.95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8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D2" s="3">
        <v>0</v>
      </c>
      <c r="G2" s="3">
        <v>0</v>
      </c>
      <c r="I2">
        <v>3</v>
      </c>
      <c r="M2">
        <v>17</v>
      </c>
      <c r="N2" s="2" t="s">
        <v>14</v>
      </c>
    </row>
    <row r="3" spans="1:17" x14ac:dyDescent="0.2">
      <c r="D3" s="3">
        <v>-0.83253649363240001</v>
      </c>
      <c r="G3" s="3">
        <v>0.22755537933270001</v>
      </c>
    </row>
    <row r="4" spans="1:17" x14ac:dyDescent="0.2">
      <c r="D4" s="3">
        <v>-0.91584787912020005</v>
      </c>
      <c r="G4" s="3">
        <v>0.29055961460789997</v>
      </c>
    </row>
    <row r="5" spans="1:17" x14ac:dyDescent="0.2">
      <c r="D5" s="3">
        <v>-1.87392881223</v>
      </c>
      <c r="G5" s="3">
        <v>0.28736636571259999</v>
      </c>
    </row>
    <row r="6" spans="1:17" x14ac:dyDescent="0.2">
      <c r="D6" s="3">
        <v>-1.040814957352</v>
      </c>
      <c r="G6" s="3">
        <v>0.47955638075489998</v>
      </c>
    </row>
    <row r="7" spans="1:17" x14ac:dyDescent="0.2">
      <c r="D7" s="3">
        <v>-1.332404806559</v>
      </c>
      <c r="G7" s="3">
        <v>0.57905716621600001</v>
      </c>
    </row>
    <row r="8" spans="1:17" x14ac:dyDescent="0.2">
      <c r="D8" s="3">
        <v>-2.8320097453390001</v>
      </c>
      <c r="G8" s="3">
        <v>0.58256389545209997</v>
      </c>
    </row>
    <row r="9" spans="1:17" x14ac:dyDescent="0.2">
      <c r="D9" s="3">
        <v>-0.83253649363240001</v>
      </c>
      <c r="G9" s="3">
        <v>0.72818879682000004</v>
      </c>
    </row>
    <row r="10" spans="1:17" x14ac:dyDescent="0.2">
      <c r="D10" s="3">
        <v>-2.1655186614369999</v>
      </c>
      <c r="G10" s="3">
        <v>0.87755420937310002</v>
      </c>
    </row>
    <row r="11" spans="1:17" x14ac:dyDescent="0.2">
      <c r="D11" s="3">
        <v>-3.2485666727779998</v>
      </c>
      <c r="G11" s="3">
        <v>0.97052503993850003</v>
      </c>
    </row>
    <row r="12" spans="1:17" x14ac:dyDescent="0.2">
      <c r="D12" s="3">
        <v>-4.2066476058879996</v>
      </c>
      <c r="G12" s="3">
        <v>0.83802912030139998</v>
      </c>
    </row>
    <row r="13" spans="1:17" x14ac:dyDescent="0.2">
      <c r="D13" s="3">
        <v>-5.5396297736919999</v>
      </c>
      <c r="G13" s="3">
        <v>1.1233281097879999</v>
      </c>
    </row>
    <row r="14" spans="1:17" x14ac:dyDescent="0.2">
      <c r="D14" s="3">
        <v>-3.415189443754</v>
      </c>
      <c r="G14" s="3">
        <v>1.106479869777</v>
      </c>
    </row>
    <row r="15" spans="1:17" x14ac:dyDescent="0.2">
      <c r="D15" s="3">
        <v>-2.9569768235709999</v>
      </c>
      <c r="G15" s="3">
        <v>1.1694150331119999</v>
      </c>
    </row>
    <row r="16" spans="1:17" x14ac:dyDescent="0.2">
      <c r="D16" s="3">
        <v>-3.7484349857049999</v>
      </c>
      <c r="G16" s="3">
        <v>1.288872295862</v>
      </c>
    </row>
    <row r="17" spans="4:14" x14ac:dyDescent="0.2">
      <c r="D17" s="3">
        <v>-4.8314829970459998</v>
      </c>
      <c r="G17" s="3">
        <v>1.4779912662100001</v>
      </c>
    </row>
    <row r="18" spans="4:14" x14ac:dyDescent="0.2">
      <c r="D18" s="3">
        <v>-5.2063842317409996</v>
      </c>
      <c r="G18" s="3">
        <v>1.6637044586180001</v>
      </c>
    </row>
    <row r="19" spans="4:14" x14ac:dyDescent="0.2">
      <c r="D19">
        <v>0</v>
      </c>
      <c r="G19">
        <v>0</v>
      </c>
      <c r="I19">
        <v>3</v>
      </c>
      <c r="M19">
        <v>20</v>
      </c>
      <c r="N19" t="s">
        <v>15</v>
      </c>
    </row>
    <row r="20" spans="4:14" x14ac:dyDescent="0.2">
      <c r="D20" s="3">
        <v>-0.36583505842559999</v>
      </c>
      <c r="G20" s="3">
        <v>0.24990784524029999</v>
      </c>
    </row>
    <row r="21" spans="4:14" x14ac:dyDescent="0.2">
      <c r="D21" s="3">
        <v>-1.442638606119</v>
      </c>
      <c r="G21" s="3">
        <v>0.40074689536300001</v>
      </c>
    </row>
    <row r="22" spans="4:14" x14ac:dyDescent="0.2">
      <c r="D22" s="3">
        <v>-0.55585921390089998</v>
      </c>
      <c r="G22" s="3">
        <v>0.51136219878629996</v>
      </c>
    </row>
    <row r="23" spans="4:14" x14ac:dyDescent="0.2">
      <c r="D23" s="3">
        <v>-2.0760524577039998</v>
      </c>
      <c r="G23" s="3">
        <v>0.50633423044890002</v>
      </c>
    </row>
    <row r="24" spans="4:14" x14ac:dyDescent="0.2">
      <c r="D24" s="3">
        <v>-1.0625902951690001</v>
      </c>
      <c r="G24" s="3">
        <v>0.74264874230769995</v>
      </c>
    </row>
    <row r="25" spans="4:14" x14ac:dyDescent="0.2">
      <c r="D25" s="3">
        <v>-1.5693213764359999</v>
      </c>
      <c r="G25" s="3">
        <v>0.80801233069419998</v>
      </c>
    </row>
    <row r="26" spans="4:14" x14ac:dyDescent="0.2">
      <c r="D26" s="3">
        <v>-2.7728076944470001</v>
      </c>
      <c r="G26" s="3">
        <v>0.74767671064520003</v>
      </c>
    </row>
    <row r="27" spans="4:14" x14ac:dyDescent="0.2">
      <c r="D27" s="3">
        <v>-1.1892730654849999</v>
      </c>
      <c r="G27" s="3">
        <v>0.99404715917889996</v>
      </c>
    </row>
    <row r="28" spans="4:14" x14ac:dyDescent="0.2">
      <c r="D28" s="3">
        <v>-3.5329043163480001</v>
      </c>
      <c r="G28" s="3">
        <v>0.99907512751630001</v>
      </c>
    </row>
    <row r="29" spans="4:14" x14ac:dyDescent="0.2">
      <c r="D29" s="3">
        <v>-2.4561007686549998</v>
      </c>
      <c r="G29" s="3">
        <v>1.2001938610130001</v>
      </c>
    </row>
    <row r="30" spans="4:14" x14ac:dyDescent="0.2">
      <c r="D30" s="3">
        <v>-3.2795387757140002</v>
      </c>
      <c r="G30" s="3">
        <v>1.255501512725</v>
      </c>
    </row>
    <row r="31" spans="4:14" x14ac:dyDescent="0.2">
      <c r="D31" s="3">
        <v>-3.7229284718239999</v>
      </c>
      <c r="G31" s="3">
        <v>1.511927897933</v>
      </c>
    </row>
    <row r="32" spans="4:14" x14ac:dyDescent="0.2">
      <c r="D32" s="3">
        <v>-2.266076613179</v>
      </c>
      <c r="G32" s="3">
        <v>1.607459296344</v>
      </c>
    </row>
    <row r="33" spans="4:7" x14ac:dyDescent="0.2">
      <c r="D33" s="3">
        <v>-3.46956293119</v>
      </c>
      <c r="G33" s="3">
        <v>1.748242409792</v>
      </c>
    </row>
    <row r="34" spans="4:7" x14ac:dyDescent="0.2">
      <c r="D34" s="3">
        <v>-2.709466309288</v>
      </c>
      <c r="G34" s="3">
        <v>2.0096967633379998</v>
      </c>
    </row>
    <row r="35" spans="4:7" x14ac:dyDescent="0.2">
      <c r="D35" s="3">
        <v>-4.5463664788829998</v>
      </c>
      <c r="G35" s="3">
        <v>2.0046687950009998</v>
      </c>
    </row>
    <row r="36" spans="4:7" x14ac:dyDescent="0.2">
      <c r="D36" s="3">
        <v>-4.6097078640419999</v>
      </c>
      <c r="G36" s="3">
        <v>2.2610951802089998</v>
      </c>
    </row>
    <row r="37" spans="4:7" x14ac:dyDescent="0.2">
      <c r="D37" s="3">
        <v>-4.5463664788829998</v>
      </c>
      <c r="G37" s="3">
        <v>2.5074656287430002</v>
      </c>
    </row>
    <row r="38" spans="4:7" x14ac:dyDescent="0.2">
      <c r="D38" s="3">
        <v>-4.5463664788829998</v>
      </c>
      <c r="G38" s="3">
        <v>2.7588640456140001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21"/>
  <sheetViews>
    <sheetView workbookViewId="0">
      <pane ySplit="1" topLeftCell="A13" activePane="bottomLeft" state="frozen"/>
      <selection pane="bottomLeft" activeCell="Q1" sqref="Q1"/>
    </sheetView>
  </sheetViews>
  <sheetFormatPr baseColWidth="10" defaultColWidth="8.83203125" defaultRowHeight="15" x14ac:dyDescent="0.2"/>
  <cols>
    <col min="1" max="1" width="12.16406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6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D2">
        <v>0</v>
      </c>
      <c r="I2">
        <v>1</v>
      </c>
      <c r="J2">
        <v>0.16400000000000001</v>
      </c>
      <c r="K2">
        <v>0.17399999999999999</v>
      </c>
      <c r="M2">
        <v>2</v>
      </c>
      <c r="N2" t="s">
        <v>75</v>
      </c>
    </row>
    <row r="3" spans="1:17" x14ac:dyDescent="0.2">
      <c r="A3">
        <v>8.8016460905349994E-2</v>
      </c>
      <c r="D3">
        <v>-0.70666666666669997</v>
      </c>
    </row>
    <row r="4" spans="1:17" x14ac:dyDescent="0.2">
      <c r="A4">
        <v>1.0055802469140001</v>
      </c>
      <c r="D4">
        <v>-1.48</v>
      </c>
    </row>
    <row r="5" spans="1:17" x14ac:dyDescent="0.2">
      <c r="A5">
        <v>2.0117366255140001</v>
      </c>
      <c r="D5">
        <v>-2.4933333333330001</v>
      </c>
    </row>
    <row r="6" spans="1:17" x14ac:dyDescent="0.2">
      <c r="A6">
        <v>3.0029465020580002</v>
      </c>
      <c r="D6">
        <v>-3.6133333333330002</v>
      </c>
    </row>
    <row r="7" spans="1:17" x14ac:dyDescent="0.2">
      <c r="A7">
        <v>4.0024032921810004</v>
      </c>
      <c r="D7">
        <v>-4.0533333333329997</v>
      </c>
    </row>
    <row r="8" spans="1:17" x14ac:dyDescent="0.2">
      <c r="A8">
        <v>0</v>
      </c>
      <c r="D8">
        <v>0</v>
      </c>
      <c r="I8">
        <v>1</v>
      </c>
      <c r="J8">
        <v>0.29799999999999999</v>
      </c>
      <c r="K8">
        <v>0.17199999999999999</v>
      </c>
      <c r="M8">
        <v>2</v>
      </c>
      <c r="N8" t="s">
        <v>76</v>
      </c>
    </row>
    <row r="9" spans="1:17" x14ac:dyDescent="0.2">
      <c r="A9">
        <v>8.3547557840619999E-2</v>
      </c>
      <c r="D9">
        <v>-1.1194454645609999</v>
      </c>
    </row>
    <row r="10" spans="1:17" x14ac:dyDescent="0.2">
      <c r="A10">
        <v>0.49807197943440001</v>
      </c>
      <c r="D10">
        <v>-2.0261812951399998</v>
      </c>
    </row>
    <row r="11" spans="1:17" x14ac:dyDescent="0.2">
      <c r="A11">
        <v>0.99935732647810005</v>
      </c>
      <c r="D11">
        <v>-3.1476159872689999</v>
      </c>
    </row>
    <row r="12" spans="1:17" x14ac:dyDescent="0.2">
      <c r="A12">
        <v>1.500642673522</v>
      </c>
      <c r="D12">
        <v>-4.5309554413019999</v>
      </c>
    </row>
    <row r="13" spans="1:17" x14ac:dyDescent="0.2">
      <c r="A13">
        <v>0</v>
      </c>
      <c r="D13">
        <v>0</v>
      </c>
      <c r="I13">
        <v>1</v>
      </c>
      <c r="J13">
        <v>0.313</v>
      </c>
      <c r="K13">
        <v>0.184</v>
      </c>
      <c r="M13">
        <v>2</v>
      </c>
      <c r="N13" t="s">
        <v>77</v>
      </c>
    </row>
    <row r="14" spans="1:17" x14ac:dyDescent="0.2">
      <c r="A14">
        <v>8.3686866059819995E-2</v>
      </c>
      <c r="D14">
        <v>-1.32</v>
      </c>
    </row>
    <row r="15" spans="1:17" x14ac:dyDescent="0.2">
      <c r="A15">
        <v>0.50012795838750002</v>
      </c>
      <c r="D15">
        <v>-2.2320000000000002</v>
      </c>
    </row>
    <row r="16" spans="1:17" x14ac:dyDescent="0.2">
      <c r="A16">
        <v>0.9996317295189</v>
      </c>
      <c r="D16">
        <v>-2.6760000000000002</v>
      </c>
    </row>
    <row r="17" spans="1:14" x14ac:dyDescent="0.2">
      <c r="A17">
        <v>0</v>
      </c>
      <c r="D17">
        <v>0</v>
      </c>
      <c r="I17">
        <v>1</v>
      </c>
      <c r="J17">
        <v>0.28100000000000003</v>
      </c>
      <c r="K17">
        <v>0.193</v>
      </c>
      <c r="M17">
        <v>2</v>
      </c>
      <c r="N17" t="s">
        <v>78</v>
      </c>
    </row>
    <row r="18" spans="1:14" x14ac:dyDescent="0.2">
      <c r="A18">
        <v>8.387096774194E-2</v>
      </c>
      <c r="D18">
        <v>-0.9140625</v>
      </c>
    </row>
    <row r="19" spans="1:14" x14ac:dyDescent="0.2">
      <c r="A19">
        <v>0.5</v>
      </c>
      <c r="D19">
        <v>-1.60546875</v>
      </c>
    </row>
    <row r="20" spans="1:14" x14ac:dyDescent="0.2">
      <c r="A20">
        <v>1</v>
      </c>
      <c r="D20">
        <v>-2.25</v>
      </c>
    </row>
    <row r="21" spans="1:14" x14ac:dyDescent="0.2">
      <c r="A21">
        <v>2</v>
      </c>
      <c r="D21">
        <v>-2.47265625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28"/>
  <sheetViews>
    <sheetView topLeftCell="H1" workbookViewId="0">
      <pane ySplit="1" topLeftCell="A68" activePane="bottomLeft" state="frozen"/>
      <selection pane="bottomLeft" activeCell="L87" sqref="L87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4.1640625" bestFit="1" customWidth="1"/>
    <col min="12" max="12" width="15.5" bestFit="1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 s="3">
        <v>0</v>
      </c>
      <c r="D2" s="3">
        <v>0</v>
      </c>
      <c r="I2">
        <v>2</v>
      </c>
      <c r="L2">
        <v>0.2</v>
      </c>
      <c r="M2">
        <v>7</v>
      </c>
      <c r="N2" t="s">
        <v>79</v>
      </c>
    </row>
    <row r="3" spans="1:17" x14ac:dyDescent="0.2">
      <c r="A3" s="3">
        <v>5.0121939955150001</v>
      </c>
      <c r="D3" s="3">
        <v>0.73146489236979995</v>
      </c>
    </row>
    <row r="4" spans="1:17" x14ac:dyDescent="0.2">
      <c r="A4" s="3">
        <v>10.88829609115</v>
      </c>
      <c r="D4" s="3">
        <v>1.688160114562</v>
      </c>
    </row>
    <row r="5" spans="1:17" x14ac:dyDescent="0.2">
      <c r="A5" s="3">
        <v>10.910913483610001</v>
      </c>
      <c r="D5" s="3">
        <v>1.897655418691</v>
      </c>
    </row>
    <row r="6" spans="1:17" x14ac:dyDescent="0.2">
      <c r="A6" s="3">
        <v>14.930756802719999</v>
      </c>
      <c r="D6" s="3">
        <v>2.665804867167</v>
      </c>
    </row>
    <row r="7" spans="1:17" x14ac:dyDescent="0.2">
      <c r="A7" s="3">
        <v>14.931831925259999</v>
      </c>
      <c r="D7" s="3">
        <v>2.4772590934499998</v>
      </c>
    </row>
    <row r="8" spans="1:17" x14ac:dyDescent="0.2">
      <c r="A8" s="3">
        <v>19.948592564839998</v>
      </c>
      <c r="D8" s="3">
        <v>3.8040626862710001</v>
      </c>
    </row>
    <row r="9" spans="1:17" x14ac:dyDescent="0.2">
      <c r="A9" s="3">
        <v>0</v>
      </c>
      <c r="D9" s="3">
        <v>0</v>
      </c>
      <c r="I9">
        <v>2</v>
      </c>
      <c r="L9">
        <v>0.2</v>
      </c>
      <c r="M9">
        <v>10</v>
      </c>
      <c r="N9" t="s">
        <v>80</v>
      </c>
    </row>
    <row r="10" spans="1:17" x14ac:dyDescent="0.2">
      <c r="A10" s="3">
        <v>3.978140686913</v>
      </c>
      <c r="D10" s="3">
        <v>0.77909710702610002</v>
      </c>
    </row>
    <row r="11" spans="1:17" x14ac:dyDescent="0.2">
      <c r="A11" s="3">
        <v>8.0224538811519999</v>
      </c>
      <c r="D11" s="3">
        <v>1.88346846225</v>
      </c>
    </row>
    <row r="12" spans="1:17" x14ac:dyDescent="0.2">
      <c r="A12" s="3">
        <v>8.0232476619609994</v>
      </c>
      <c r="D12" s="3">
        <v>1.744261988903</v>
      </c>
    </row>
    <row r="13" spans="1:17" x14ac:dyDescent="0.2">
      <c r="A13" s="3">
        <v>11.87842935007</v>
      </c>
      <c r="D13" s="3">
        <v>2.718707302336</v>
      </c>
    </row>
    <row r="14" spans="1:17" x14ac:dyDescent="0.2">
      <c r="A14" s="3">
        <v>11.9088576142</v>
      </c>
      <c r="D14" s="3">
        <v>2.9321572281349999</v>
      </c>
    </row>
    <row r="15" spans="1:17" x14ac:dyDescent="0.2">
      <c r="A15" s="3">
        <v>15.89072671856</v>
      </c>
      <c r="D15" s="3">
        <v>3.888041678455</v>
      </c>
    </row>
    <row r="16" spans="1:17" x14ac:dyDescent="0.2">
      <c r="A16" s="3">
        <v>15.92300713791</v>
      </c>
      <c r="D16" s="3">
        <v>3.7766764997769999</v>
      </c>
    </row>
    <row r="17" spans="1:14" x14ac:dyDescent="0.2">
      <c r="A17" s="3">
        <v>19.92915909421</v>
      </c>
      <c r="D17" s="3">
        <v>4.9297190242689997</v>
      </c>
    </row>
    <row r="18" spans="1:14" x14ac:dyDescent="0.2">
      <c r="A18" s="3">
        <v>19.929641723860001</v>
      </c>
      <c r="D18" s="3">
        <v>4.8450795745599997</v>
      </c>
    </row>
    <row r="19" spans="1:14" x14ac:dyDescent="0.2">
      <c r="G19">
        <v>2.6</v>
      </c>
      <c r="H19">
        <v>-6.9077552789821368</v>
      </c>
      <c r="I19">
        <v>3</v>
      </c>
      <c r="M19">
        <v>2</v>
      </c>
      <c r="N19" t="s">
        <v>81</v>
      </c>
    </row>
    <row r="20" spans="1:14" x14ac:dyDescent="0.2">
      <c r="G20">
        <v>2.2999999999999998</v>
      </c>
      <c r="H20">
        <v>-6.9077552789821368</v>
      </c>
      <c r="I20">
        <v>3</v>
      </c>
      <c r="M20">
        <v>2</v>
      </c>
      <c r="N20" t="s">
        <v>82</v>
      </c>
    </row>
    <row r="21" spans="1:14" x14ac:dyDescent="0.2">
      <c r="G21">
        <v>1.6</v>
      </c>
      <c r="H21" s="5">
        <v>-6.9077552789999999</v>
      </c>
      <c r="I21">
        <v>3</v>
      </c>
      <c r="M21">
        <v>2</v>
      </c>
      <c r="N21" t="s">
        <v>83</v>
      </c>
    </row>
    <row r="22" spans="1:14" x14ac:dyDescent="0.2">
      <c r="G22">
        <v>1.2</v>
      </c>
      <c r="H22" s="5">
        <v>-6.9077552789999999</v>
      </c>
      <c r="I22">
        <v>3</v>
      </c>
      <c r="M22">
        <v>2</v>
      </c>
      <c r="N22" t="s">
        <v>84</v>
      </c>
    </row>
    <row r="23" spans="1:14" x14ac:dyDescent="0.2">
      <c r="G23">
        <v>1</v>
      </c>
      <c r="H23" s="5">
        <v>-6.9077552789999999</v>
      </c>
      <c r="I23">
        <v>3</v>
      </c>
      <c r="M23">
        <v>2</v>
      </c>
      <c r="N23" t="s">
        <v>85</v>
      </c>
    </row>
    <row r="24" spans="1:14" x14ac:dyDescent="0.2">
      <c r="G24">
        <v>0.73</v>
      </c>
      <c r="H24" s="5">
        <v>-6.9077552789999999</v>
      </c>
      <c r="I24">
        <v>3</v>
      </c>
      <c r="M24">
        <v>2</v>
      </c>
      <c r="N24" t="s">
        <v>86</v>
      </c>
    </row>
    <row r="25" spans="1:14" x14ac:dyDescent="0.2">
      <c r="A25" s="3">
        <v>0</v>
      </c>
      <c r="D25" s="3">
        <v>0</v>
      </c>
      <c r="I25">
        <v>2</v>
      </c>
      <c r="L25">
        <v>0.2</v>
      </c>
      <c r="M25">
        <v>9</v>
      </c>
      <c r="N25" t="s">
        <v>87</v>
      </c>
    </row>
    <row r="26" spans="1:14" x14ac:dyDescent="0.2">
      <c r="A26" s="3">
        <v>0.99328913272120001</v>
      </c>
      <c r="D26" s="3">
        <v>1.2532715733290001</v>
      </c>
    </row>
    <row r="27" spans="1:14" x14ac:dyDescent="0.2">
      <c r="A27" s="3">
        <v>0.99550139478559996</v>
      </c>
      <c r="D27" s="3">
        <v>1.3001499966279999</v>
      </c>
    </row>
    <row r="28" spans="1:14" x14ac:dyDescent="0.2">
      <c r="A28" s="3">
        <v>2.9852488715919998</v>
      </c>
      <c r="D28" s="3">
        <v>2.5395725729729999</v>
      </c>
    </row>
    <row r="29" spans="1:14" x14ac:dyDescent="0.2">
      <c r="A29" s="3">
        <v>2.985275425632</v>
      </c>
      <c r="D29" s="3">
        <v>2.5755887798449999</v>
      </c>
    </row>
    <row r="30" spans="1:14" x14ac:dyDescent="0.2">
      <c r="A30" s="3">
        <v>3.4846082235989999</v>
      </c>
      <c r="D30" s="3">
        <v>3.4423195798339998</v>
      </c>
    </row>
    <row r="31" spans="1:14" x14ac:dyDescent="0.2">
      <c r="A31" s="3">
        <v>3.4863129929980001</v>
      </c>
      <c r="D31" s="3">
        <v>3.2586322761309998</v>
      </c>
    </row>
    <row r="32" spans="1:14" x14ac:dyDescent="0.2">
      <c r="A32" s="3">
        <v>3.990889851775</v>
      </c>
      <c r="D32" s="3">
        <v>3.9425082164640002</v>
      </c>
    </row>
    <row r="33" spans="1:14" x14ac:dyDescent="0.2">
      <c r="A33" s="3">
        <v>3.9910995306600001</v>
      </c>
      <c r="D33" s="3">
        <v>4.2269032901159997</v>
      </c>
    </row>
    <row r="34" spans="1:14" x14ac:dyDescent="0.2">
      <c r="G34">
        <v>0.8</v>
      </c>
      <c r="H34" s="5">
        <v>-6.9077552789999999</v>
      </c>
      <c r="I34">
        <v>3</v>
      </c>
      <c r="M34">
        <v>2</v>
      </c>
      <c r="N34" t="s">
        <v>88</v>
      </c>
    </row>
    <row r="35" spans="1:14" x14ac:dyDescent="0.2">
      <c r="G35">
        <v>0.66</v>
      </c>
      <c r="H35" s="5">
        <v>-6.9077552789999999</v>
      </c>
      <c r="I35">
        <v>3</v>
      </c>
      <c r="M35">
        <v>2</v>
      </c>
      <c r="N35" t="s">
        <v>89</v>
      </c>
    </row>
    <row r="36" spans="1:14" x14ac:dyDescent="0.2">
      <c r="A36" s="3">
        <v>0</v>
      </c>
      <c r="D36" s="3">
        <v>0</v>
      </c>
      <c r="I36">
        <v>2</v>
      </c>
      <c r="L36">
        <v>0.2</v>
      </c>
      <c r="M36">
        <v>8</v>
      </c>
      <c r="N36" t="s">
        <v>90</v>
      </c>
    </row>
    <row r="37" spans="1:14" x14ac:dyDescent="0.2">
      <c r="A37" s="3">
        <v>0.98827198626970003</v>
      </c>
      <c r="D37" s="3">
        <v>0.58936857354689998</v>
      </c>
    </row>
    <row r="38" spans="1:14" x14ac:dyDescent="0.2">
      <c r="A38" s="3">
        <v>1.4952920264389999</v>
      </c>
      <c r="D38" s="3">
        <v>1.4906389561869999</v>
      </c>
    </row>
    <row r="39" spans="1:14" x14ac:dyDescent="0.2">
      <c r="A39" s="3">
        <v>1.497438740282</v>
      </c>
      <c r="D39" s="3">
        <v>1.2049659167010001</v>
      </c>
    </row>
    <row r="40" spans="1:14" x14ac:dyDescent="0.2">
      <c r="A40" s="3">
        <v>1.981936548218</v>
      </c>
      <c r="D40" s="3">
        <v>2.4306380707150002</v>
      </c>
    </row>
    <row r="41" spans="1:14" x14ac:dyDescent="0.2">
      <c r="A41" s="3">
        <v>1.9819724495240001</v>
      </c>
      <c r="D41" s="3">
        <v>2.4793323125510001</v>
      </c>
    </row>
    <row r="42" spans="1:14" x14ac:dyDescent="0.2">
      <c r="A42" s="3">
        <v>2.482976469959</v>
      </c>
      <c r="D42" s="3">
        <v>3.5111966093259999</v>
      </c>
    </row>
    <row r="43" spans="1:14" x14ac:dyDescent="0.2">
      <c r="A43" s="3">
        <v>2.4862479218170002</v>
      </c>
      <c r="D43" s="3">
        <v>4.0161890183519997</v>
      </c>
    </row>
    <row r="44" spans="1:14" x14ac:dyDescent="0.2">
      <c r="G44">
        <v>0.45</v>
      </c>
      <c r="H44" s="5">
        <v>-6.9077552789999999</v>
      </c>
      <c r="I44">
        <v>3</v>
      </c>
      <c r="M44">
        <v>2</v>
      </c>
      <c r="N44" t="s">
        <v>91</v>
      </c>
    </row>
    <row r="45" spans="1:14" x14ac:dyDescent="0.2">
      <c r="G45">
        <v>0.4</v>
      </c>
      <c r="H45" s="5">
        <v>-6.9077552789999999</v>
      </c>
      <c r="I45">
        <v>3</v>
      </c>
      <c r="M45">
        <v>2</v>
      </c>
      <c r="N45" t="s">
        <v>92</v>
      </c>
    </row>
    <row r="46" spans="1:14" x14ac:dyDescent="0.2">
      <c r="G46">
        <v>0.3</v>
      </c>
      <c r="H46" s="5">
        <v>-6.9077552789999999</v>
      </c>
      <c r="I46">
        <v>3</v>
      </c>
      <c r="M46">
        <v>2</v>
      </c>
      <c r="N46" t="s">
        <v>93</v>
      </c>
    </row>
    <row r="47" spans="1:14" x14ac:dyDescent="0.2">
      <c r="G47">
        <v>0.28999999999999998</v>
      </c>
      <c r="H47" s="5">
        <v>-6.9077552789999999</v>
      </c>
      <c r="I47">
        <v>3</v>
      </c>
      <c r="M47">
        <v>2</v>
      </c>
      <c r="N47" t="s">
        <v>94</v>
      </c>
    </row>
    <row r="48" spans="1:14" x14ac:dyDescent="0.2">
      <c r="G48">
        <v>0.11</v>
      </c>
      <c r="H48" s="5">
        <v>-6.9077552789999999</v>
      </c>
      <c r="I48">
        <v>3</v>
      </c>
      <c r="M48">
        <v>2</v>
      </c>
      <c r="N48" t="s">
        <v>95</v>
      </c>
    </row>
    <row r="49" spans="1:15" x14ac:dyDescent="0.2">
      <c r="A49" s="3">
        <v>0</v>
      </c>
      <c r="D49" s="3">
        <v>0</v>
      </c>
      <c r="I49">
        <v>2</v>
      </c>
      <c r="L49">
        <v>0.2</v>
      </c>
      <c r="M49">
        <v>2</v>
      </c>
      <c r="N49" t="s">
        <v>96</v>
      </c>
    </row>
    <row r="50" spans="1:15" x14ac:dyDescent="0.2">
      <c r="A50" s="3">
        <v>8.1354743076479996E-2</v>
      </c>
      <c r="D50" s="3">
        <v>1.8437183257809999</v>
      </c>
    </row>
    <row r="51" spans="1:15" x14ac:dyDescent="0.2">
      <c r="A51" s="3">
        <v>0.2481911889058</v>
      </c>
      <c r="D51" s="3">
        <v>2.7368647241190001</v>
      </c>
    </row>
    <row r="52" spans="1:15" x14ac:dyDescent="0.2">
      <c r="A52" s="3">
        <v>0.2481911889058</v>
      </c>
      <c r="D52" s="3">
        <v>2.9249341175130001</v>
      </c>
    </row>
    <row r="53" spans="1:15" x14ac:dyDescent="0.2">
      <c r="A53" s="3">
        <v>0.50022210317289995</v>
      </c>
      <c r="D53" s="3">
        <v>4.1207153275659998</v>
      </c>
    </row>
    <row r="54" spans="1:15" x14ac:dyDescent="0.2">
      <c r="A54" s="3">
        <v>0.50061797150130005</v>
      </c>
      <c r="D54" s="3">
        <v>4.0291091807420001</v>
      </c>
    </row>
    <row r="55" spans="1:15" x14ac:dyDescent="0.2">
      <c r="G55">
        <v>5.0999999999999997E-2</v>
      </c>
      <c r="H55" s="5">
        <v>-6.9077552789999999</v>
      </c>
      <c r="I55">
        <v>3</v>
      </c>
      <c r="M55">
        <v>2</v>
      </c>
      <c r="N55" t="s">
        <v>97</v>
      </c>
    </row>
    <row r="56" spans="1:15" x14ac:dyDescent="0.2">
      <c r="G56">
        <v>4.3999999999999997E-2</v>
      </c>
      <c r="H56" s="5">
        <v>-6.9077552789999999</v>
      </c>
      <c r="I56">
        <v>3</v>
      </c>
      <c r="M56">
        <v>2</v>
      </c>
      <c r="N56" t="s">
        <v>98</v>
      </c>
    </row>
    <row r="57" spans="1:15" x14ac:dyDescent="0.2">
      <c r="G57">
        <v>3.6999999999999998E-2</v>
      </c>
      <c r="H57" s="5">
        <v>-6.9077552789999999</v>
      </c>
      <c r="I57">
        <v>3</v>
      </c>
      <c r="M57">
        <v>2</v>
      </c>
      <c r="N57" t="s">
        <v>99</v>
      </c>
    </row>
    <row r="58" spans="1:15" x14ac:dyDescent="0.2">
      <c r="A58" s="3">
        <v>0</v>
      </c>
      <c r="D58" s="3">
        <v>0</v>
      </c>
      <c r="I58">
        <v>2</v>
      </c>
      <c r="L58">
        <v>0.2</v>
      </c>
      <c r="M58">
        <v>4</v>
      </c>
      <c r="N58" t="s">
        <v>100</v>
      </c>
    </row>
    <row r="59" spans="1:15" x14ac:dyDescent="0.2">
      <c r="A59" s="3">
        <v>8.0103593728250003E-2</v>
      </c>
      <c r="D59" s="3">
        <v>2.1519567111179998</v>
      </c>
    </row>
    <row r="60" spans="1:15" x14ac:dyDescent="0.2">
      <c r="A60" s="3">
        <v>0.1707580892012</v>
      </c>
      <c r="D60" s="3">
        <v>3.3893419420250002</v>
      </c>
    </row>
    <row r="61" spans="1:15" x14ac:dyDescent="0.2">
      <c r="A61" s="3">
        <v>0.1707580892012</v>
      </c>
      <c r="D61" s="3">
        <v>3.6369550805720001</v>
      </c>
    </row>
    <row r="62" spans="1:15" x14ac:dyDescent="0.2">
      <c r="A62" s="3">
        <v>0.3284313914518</v>
      </c>
      <c r="D62" s="3">
        <v>4.8705523590029998</v>
      </c>
    </row>
    <row r="63" spans="1:15" x14ac:dyDescent="0.2">
      <c r="A63" s="3">
        <v>0.32894104642100003</v>
      </c>
      <c r="D63" s="3">
        <v>5.2791027878539998</v>
      </c>
    </row>
    <row r="64" spans="1:15" x14ac:dyDescent="0.2">
      <c r="G64">
        <v>0.04</v>
      </c>
      <c r="H64" s="5">
        <v>-6.9077552789999999</v>
      </c>
      <c r="I64">
        <v>3</v>
      </c>
      <c r="M64">
        <v>2</v>
      </c>
      <c r="N64" t="s">
        <v>101</v>
      </c>
      <c r="O64">
        <v>1</v>
      </c>
    </row>
    <row r="65" spans="1:15" x14ac:dyDescent="0.2">
      <c r="G65">
        <v>0.02</v>
      </c>
      <c r="H65" s="5">
        <v>-6.9077552789999999</v>
      </c>
      <c r="I65">
        <v>3</v>
      </c>
      <c r="M65">
        <v>2</v>
      </c>
      <c r="N65" t="s">
        <v>104</v>
      </c>
      <c r="O65">
        <v>1</v>
      </c>
    </row>
    <row r="66" spans="1:15" x14ac:dyDescent="0.2">
      <c r="G66">
        <v>3.4000000000000002E-2</v>
      </c>
      <c r="H66" s="5">
        <v>-6.9077552789999999</v>
      </c>
      <c r="I66">
        <v>3</v>
      </c>
      <c r="M66">
        <v>2</v>
      </c>
      <c r="N66" t="s">
        <v>105</v>
      </c>
    </row>
    <row r="67" spans="1:15" x14ac:dyDescent="0.2">
      <c r="G67">
        <v>2.4E-2</v>
      </c>
      <c r="H67" s="5">
        <v>-6.9077552789999999</v>
      </c>
      <c r="I67">
        <v>3</v>
      </c>
      <c r="M67">
        <v>2</v>
      </c>
      <c r="N67" t="s">
        <v>106</v>
      </c>
    </row>
    <row r="68" spans="1:15" x14ac:dyDescent="0.2">
      <c r="A68" s="3">
        <v>0</v>
      </c>
      <c r="D68" s="3">
        <v>0</v>
      </c>
      <c r="I68">
        <v>2</v>
      </c>
      <c r="L68">
        <v>0.2</v>
      </c>
      <c r="M68">
        <v>5</v>
      </c>
      <c r="N68" t="s">
        <v>107</v>
      </c>
    </row>
    <row r="69" spans="1:15" x14ac:dyDescent="0.2">
      <c r="A69" s="3">
        <v>7.9719161162940005E-2</v>
      </c>
      <c r="D69" s="3">
        <v>2.5300729445860002</v>
      </c>
    </row>
    <row r="70" spans="1:15" x14ac:dyDescent="0.2">
      <c r="A70" s="3">
        <v>7.9722651777790005E-2</v>
      </c>
      <c r="D70" s="3">
        <v>2.6765734820049998</v>
      </c>
    </row>
    <row r="71" spans="1:15" x14ac:dyDescent="0.2">
      <c r="A71" s="3">
        <v>0.16978926317090001</v>
      </c>
      <c r="D71" s="3">
        <v>4.5266092478719999</v>
      </c>
    </row>
    <row r="72" spans="1:15" x14ac:dyDescent="0.2">
      <c r="A72" s="3">
        <v>0.1697906997642</v>
      </c>
      <c r="D72" s="3">
        <v>4.58690283466</v>
      </c>
    </row>
    <row r="73" spans="1:15" x14ac:dyDescent="0.2">
      <c r="A73" s="3">
        <v>0.24912565547439999</v>
      </c>
      <c r="D73" s="3">
        <v>4.2160344990169998</v>
      </c>
    </row>
    <row r="74" spans="1:15" x14ac:dyDescent="0.2">
      <c r="A74" s="3">
        <v>0.24927825027209999</v>
      </c>
      <c r="D74" s="3">
        <v>5.1549535696120001</v>
      </c>
    </row>
    <row r="75" spans="1:15" x14ac:dyDescent="0.2">
      <c r="G75">
        <v>2.1000000000000001E-2</v>
      </c>
      <c r="H75" s="5">
        <v>-6.9077552789999999</v>
      </c>
      <c r="I75">
        <v>3</v>
      </c>
      <c r="M75">
        <v>2</v>
      </c>
      <c r="N75" t="s">
        <v>108</v>
      </c>
    </row>
    <row r="76" spans="1:15" x14ac:dyDescent="0.2">
      <c r="A76" s="3">
        <v>0</v>
      </c>
      <c r="D76" s="3">
        <v>0</v>
      </c>
      <c r="I76">
        <v>2</v>
      </c>
      <c r="L76">
        <v>0.2</v>
      </c>
      <c r="M76">
        <v>4</v>
      </c>
      <c r="N76" t="s">
        <v>109</v>
      </c>
    </row>
    <row r="77" spans="1:15" x14ac:dyDescent="0.2">
      <c r="A77" s="3">
        <v>7.9606275581109998E-2</v>
      </c>
      <c r="D77" s="3">
        <v>2.8232353127200001</v>
      </c>
    </row>
    <row r="78" spans="1:15" x14ac:dyDescent="0.2">
      <c r="A78" s="3">
        <v>0.16986263800500001</v>
      </c>
      <c r="D78" s="3">
        <v>4.902422896779</v>
      </c>
    </row>
    <row r="79" spans="1:15" x14ac:dyDescent="0.2">
      <c r="A79" s="3">
        <v>0.1698636459508</v>
      </c>
      <c r="D79" s="3">
        <v>4.9447262185629999</v>
      </c>
    </row>
    <row r="80" spans="1:15" x14ac:dyDescent="0.2">
      <c r="A80" s="3">
        <v>0.24956467420350001</v>
      </c>
      <c r="D80" s="3">
        <v>4.9686840855599996</v>
      </c>
    </row>
    <row r="81" spans="1:15" x14ac:dyDescent="0.2">
      <c r="G81">
        <v>1.4999999999999999E-2</v>
      </c>
      <c r="H81" s="5">
        <v>-6.9077552789999999</v>
      </c>
      <c r="I81">
        <v>3</v>
      </c>
      <c r="M81">
        <v>2</v>
      </c>
      <c r="N81" t="s">
        <v>110</v>
      </c>
    </row>
    <row r="82" spans="1:15" x14ac:dyDescent="0.2">
      <c r="G82">
        <v>0.02</v>
      </c>
      <c r="H82" s="5">
        <v>-6.9077552789999999</v>
      </c>
      <c r="I82">
        <v>3</v>
      </c>
      <c r="M82">
        <v>2</v>
      </c>
      <c r="N82" t="s">
        <v>111</v>
      </c>
      <c r="O82">
        <v>1</v>
      </c>
    </row>
    <row r="83" spans="1:15" x14ac:dyDescent="0.2">
      <c r="G83">
        <v>0.01</v>
      </c>
      <c r="H83" s="5">
        <v>-6.9077552789999999</v>
      </c>
      <c r="I83">
        <v>3</v>
      </c>
      <c r="M83">
        <v>2</v>
      </c>
      <c r="N83" t="s">
        <v>112</v>
      </c>
      <c r="O83">
        <v>1</v>
      </c>
    </row>
    <row r="84" spans="1:15" ht="16" x14ac:dyDescent="0.2">
      <c r="A84" s="3">
        <v>0</v>
      </c>
      <c r="D84" s="8">
        <v>0</v>
      </c>
      <c r="I84">
        <v>2</v>
      </c>
      <c r="L84">
        <v>0.2</v>
      </c>
      <c r="M84">
        <v>6</v>
      </c>
      <c r="N84" t="s">
        <v>113</v>
      </c>
    </row>
    <row r="85" spans="1:15" ht="16" x14ac:dyDescent="0.2">
      <c r="A85" s="3">
        <v>9.9274491542759993</v>
      </c>
      <c r="D85" s="8">
        <v>1.17</v>
      </c>
    </row>
    <row r="86" spans="1:15" ht="16" x14ac:dyDescent="0.2">
      <c r="A86" s="3">
        <v>19.948572284969998</v>
      </c>
      <c r="D86" s="8">
        <v>2.44</v>
      </c>
    </row>
    <row r="87" spans="1:15" ht="16" x14ac:dyDescent="0.2">
      <c r="A87" s="3">
        <v>19.94896531338</v>
      </c>
      <c r="D87" s="8">
        <v>2.38</v>
      </c>
    </row>
    <row r="88" spans="1:15" ht="16" x14ac:dyDescent="0.2">
      <c r="A88" s="3">
        <v>29.922176997889999</v>
      </c>
      <c r="D88" s="8">
        <v>4.09</v>
      </c>
    </row>
    <row r="89" spans="1:15" ht="16" x14ac:dyDescent="0.2">
      <c r="A89" s="3">
        <v>29.959970240810001</v>
      </c>
      <c r="D89" s="8">
        <v>3.84</v>
      </c>
    </row>
    <row r="90" spans="1:15" x14ac:dyDescent="0.2">
      <c r="G90">
        <v>7.9</v>
      </c>
      <c r="H90" s="5">
        <v>-6.9077552789999999</v>
      </c>
      <c r="I90">
        <v>3</v>
      </c>
      <c r="M90">
        <v>2</v>
      </c>
      <c r="N90" t="s">
        <v>114</v>
      </c>
    </row>
    <row r="91" spans="1:15" x14ac:dyDescent="0.2">
      <c r="G91">
        <v>3.6</v>
      </c>
      <c r="H91" s="5">
        <v>-6.9077552789999999</v>
      </c>
      <c r="I91">
        <v>3</v>
      </c>
      <c r="M91">
        <v>2</v>
      </c>
      <c r="N91" t="s">
        <v>115</v>
      </c>
    </row>
    <row r="92" spans="1:15" x14ac:dyDescent="0.2">
      <c r="G92">
        <v>2</v>
      </c>
      <c r="H92" s="5">
        <v>-6.9077552789999999</v>
      </c>
      <c r="I92">
        <v>3</v>
      </c>
      <c r="M92">
        <v>2</v>
      </c>
      <c r="N92" t="s">
        <v>116</v>
      </c>
    </row>
    <row r="93" spans="1:15" x14ac:dyDescent="0.2">
      <c r="G93">
        <v>1.2</v>
      </c>
      <c r="H93" s="5">
        <v>-6.9077552789999999</v>
      </c>
      <c r="I93">
        <v>3</v>
      </c>
      <c r="M93">
        <v>2</v>
      </c>
      <c r="N93" t="s">
        <v>117</v>
      </c>
    </row>
    <row r="94" spans="1:15" x14ac:dyDescent="0.2">
      <c r="A94" s="3">
        <v>0</v>
      </c>
      <c r="D94" s="3">
        <v>0</v>
      </c>
      <c r="I94">
        <v>2</v>
      </c>
      <c r="L94">
        <v>0.2</v>
      </c>
      <c r="M94">
        <v>9</v>
      </c>
      <c r="N94" t="s">
        <v>118</v>
      </c>
    </row>
    <row r="95" spans="1:15" x14ac:dyDescent="0.2">
      <c r="A95" s="3">
        <v>0.99500289646319995</v>
      </c>
      <c r="D95" s="3">
        <v>0.44405925016429998</v>
      </c>
    </row>
    <row r="96" spans="1:15" x14ac:dyDescent="0.2">
      <c r="A96" s="3">
        <v>1.9860361328739999</v>
      </c>
      <c r="D96" s="3">
        <v>1.0117987175109999</v>
      </c>
    </row>
    <row r="97" spans="1:14" x14ac:dyDescent="0.2">
      <c r="A97" s="3">
        <v>1.9890512033200001</v>
      </c>
      <c r="D97" s="3">
        <v>1.337644238737</v>
      </c>
    </row>
    <row r="98" spans="1:14" x14ac:dyDescent="0.2">
      <c r="A98" s="3">
        <v>2.980140496817</v>
      </c>
      <c r="D98" s="3">
        <v>1.9814159632999999</v>
      </c>
    </row>
    <row r="99" spans="1:14" x14ac:dyDescent="0.2">
      <c r="A99" s="3">
        <v>2.9858302911169998</v>
      </c>
      <c r="D99" s="3">
        <v>2.1714825869440002</v>
      </c>
    </row>
    <row r="100" spans="1:14" x14ac:dyDescent="0.2">
      <c r="A100" s="3">
        <v>3.9883670731710001</v>
      </c>
      <c r="D100" s="3">
        <v>3.2877124429850002</v>
      </c>
    </row>
    <row r="101" spans="1:14" x14ac:dyDescent="0.2">
      <c r="A101" s="3">
        <v>3.9884351424900002</v>
      </c>
      <c r="D101" s="3">
        <v>3.3800373267469999</v>
      </c>
    </row>
    <row r="102" spans="1:14" x14ac:dyDescent="0.2">
      <c r="A102" s="3">
        <v>4.9960127830000003</v>
      </c>
      <c r="D102" s="3">
        <v>3.5698691571099999</v>
      </c>
    </row>
    <row r="103" spans="1:14" x14ac:dyDescent="0.2">
      <c r="G103">
        <v>0.84</v>
      </c>
      <c r="H103" s="5">
        <v>-6.9077552789999999</v>
      </c>
      <c r="I103">
        <v>3</v>
      </c>
      <c r="M103">
        <v>2</v>
      </c>
      <c r="N103" t="s">
        <v>119</v>
      </c>
    </row>
    <row r="104" spans="1:14" x14ac:dyDescent="0.2">
      <c r="G104">
        <v>0.48</v>
      </c>
      <c r="H104" s="5">
        <v>-6.9077552789999999</v>
      </c>
      <c r="I104">
        <v>3</v>
      </c>
      <c r="M104">
        <v>2</v>
      </c>
      <c r="N104" t="s">
        <v>120</v>
      </c>
    </row>
    <row r="105" spans="1:14" x14ac:dyDescent="0.2">
      <c r="G105">
        <v>0.12</v>
      </c>
      <c r="H105" s="5">
        <v>-6.9077552789999999</v>
      </c>
      <c r="I105">
        <v>3</v>
      </c>
      <c r="M105">
        <v>2</v>
      </c>
      <c r="N105" t="s">
        <v>121</v>
      </c>
    </row>
    <row r="106" spans="1:14" x14ac:dyDescent="0.2">
      <c r="A106" s="3">
        <v>0</v>
      </c>
      <c r="D106" s="3">
        <v>0</v>
      </c>
      <c r="I106">
        <v>2</v>
      </c>
      <c r="L106">
        <v>0.2</v>
      </c>
      <c r="M106">
        <v>3</v>
      </c>
      <c r="N106" t="s">
        <v>122</v>
      </c>
    </row>
    <row r="107" spans="1:14" x14ac:dyDescent="0.2">
      <c r="A107" s="3">
        <v>0.1705323782558</v>
      </c>
      <c r="D107" s="3">
        <v>1.887892229217</v>
      </c>
    </row>
    <row r="108" spans="1:14" x14ac:dyDescent="0.2">
      <c r="A108" s="3">
        <v>0.1712823128689</v>
      </c>
      <c r="D108" s="3">
        <v>1.776329390186</v>
      </c>
    </row>
    <row r="109" spans="1:14" x14ac:dyDescent="0.2">
      <c r="A109" s="3">
        <v>0.32876858162950001</v>
      </c>
      <c r="D109" s="3">
        <v>2.4258976736490001</v>
      </c>
    </row>
    <row r="110" spans="1:14" x14ac:dyDescent="0.2">
      <c r="A110" s="3">
        <v>0.32951851624259998</v>
      </c>
      <c r="D110" s="3">
        <v>2.3391253257170002</v>
      </c>
    </row>
    <row r="111" spans="1:14" x14ac:dyDescent="0.2">
      <c r="A111" s="3">
        <v>0.50050360803969995</v>
      </c>
      <c r="D111" s="3">
        <v>2.8708374529260001</v>
      </c>
    </row>
    <row r="112" spans="1:14" x14ac:dyDescent="0.2">
      <c r="A112" s="3">
        <v>0.50050360803969995</v>
      </c>
      <c r="D112" s="3">
        <v>2.9576041717730002</v>
      </c>
    </row>
    <row r="113" spans="1:15" x14ac:dyDescent="0.2">
      <c r="A113" s="3">
        <v>0.66773903642620003</v>
      </c>
      <c r="D113" s="3">
        <v>3.1732656828220001</v>
      </c>
    </row>
    <row r="114" spans="1:15" x14ac:dyDescent="0.2">
      <c r="A114" s="3">
        <v>0.66848897103939997</v>
      </c>
      <c r="D114" s="3">
        <v>3.3343982458810002</v>
      </c>
    </row>
    <row r="115" spans="1:15" x14ac:dyDescent="0.2">
      <c r="A115" s="3">
        <v>0.82972491286560002</v>
      </c>
      <c r="D115" s="3">
        <v>3.6988477362790002</v>
      </c>
    </row>
    <row r="116" spans="1:15" x14ac:dyDescent="0.2">
      <c r="A116" s="3">
        <v>0.82972491286560002</v>
      </c>
      <c r="D116" s="3">
        <v>3.8971716650710002</v>
      </c>
    </row>
    <row r="117" spans="1:15" x14ac:dyDescent="0.2">
      <c r="A117" s="3">
        <v>0.99829241414780001</v>
      </c>
      <c r="D117" s="3">
        <v>4.1307425240880002</v>
      </c>
    </row>
    <row r="118" spans="1:15" x14ac:dyDescent="0.2">
      <c r="A118" s="10"/>
      <c r="D118" s="3"/>
      <c r="G118">
        <v>6.3E-2</v>
      </c>
      <c r="H118" s="5">
        <v>-6.9077552789999999</v>
      </c>
      <c r="I118">
        <v>3</v>
      </c>
      <c r="M118">
        <v>2</v>
      </c>
      <c r="N118" t="s">
        <v>123</v>
      </c>
    </row>
    <row r="119" spans="1:15" x14ac:dyDescent="0.2">
      <c r="A119" s="10"/>
      <c r="D119" s="3"/>
      <c r="G119">
        <v>6.0999999999999999E-2</v>
      </c>
      <c r="H119" s="5">
        <v>-6.9077552789999999</v>
      </c>
      <c r="I119">
        <v>3</v>
      </c>
      <c r="M119">
        <v>2</v>
      </c>
      <c r="N119" t="s">
        <v>124</v>
      </c>
    </row>
    <row r="120" spans="1:15" x14ac:dyDescent="0.2">
      <c r="A120" s="10"/>
      <c r="D120" s="3"/>
      <c r="G120">
        <v>3.1E-2</v>
      </c>
      <c r="H120" s="5">
        <v>-6.9077552789999999</v>
      </c>
      <c r="I120">
        <v>3</v>
      </c>
      <c r="M120">
        <v>2</v>
      </c>
      <c r="N120" t="s">
        <v>125</v>
      </c>
    </row>
    <row r="121" spans="1:15" x14ac:dyDescent="0.2">
      <c r="A121" s="10"/>
      <c r="D121" s="3"/>
      <c r="G121">
        <v>0.02</v>
      </c>
      <c r="H121" s="5">
        <v>-6.9077552789999999</v>
      </c>
      <c r="I121">
        <v>3</v>
      </c>
      <c r="M121">
        <v>2</v>
      </c>
      <c r="N121" t="s">
        <v>126</v>
      </c>
    </row>
    <row r="122" spans="1:15" x14ac:dyDescent="0.2">
      <c r="A122" s="3">
        <v>0</v>
      </c>
      <c r="D122" s="3">
        <v>0</v>
      </c>
      <c r="I122">
        <v>2</v>
      </c>
      <c r="L122">
        <v>0.2</v>
      </c>
      <c r="M122">
        <v>2</v>
      </c>
      <c r="N122" t="s">
        <v>127</v>
      </c>
    </row>
    <row r="123" spans="1:15" x14ac:dyDescent="0.2">
      <c r="A123" s="3">
        <v>7.9848863091289995E-2</v>
      </c>
      <c r="D123" s="3">
        <v>3.1638772800849999</v>
      </c>
    </row>
    <row r="124" spans="1:15" x14ac:dyDescent="0.2">
      <c r="A124" s="3">
        <v>0.16963901863219999</v>
      </c>
      <c r="D124" s="3">
        <v>3.2298858699799999</v>
      </c>
    </row>
    <row r="125" spans="1:15" x14ac:dyDescent="0.2">
      <c r="A125" s="3">
        <v>0.16982800601190001</v>
      </c>
      <c r="D125" s="3">
        <v>3.3756798080410002</v>
      </c>
    </row>
    <row r="126" spans="1:15" x14ac:dyDescent="0.2">
      <c r="A126" s="3">
        <v>0.24924134813810001</v>
      </c>
      <c r="D126" s="3">
        <v>3.9429160156449998</v>
      </c>
    </row>
    <row r="127" spans="1:15" x14ac:dyDescent="0.2">
      <c r="A127" s="3">
        <v>0.2494371324004</v>
      </c>
      <c r="D127" s="3">
        <v>4.3739740112909997</v>
      </c>
    </row>
    <row r="128" spans="1:15" x14ac:dyDescent="0.2">
      <c r="A128" s="3"/>
      <c r="G128">
        <v>0.02</v>
      </c>
      <c r="H128" s="5">
        <v>-6.9077552789999999</v>
      </c>
      <c r="I128">
        <v>3</v>
      </c>
      <c r="M128">
        <v>2</v>
      </c>
      <c r="N128" t="s">
        <v>128</v>
      </c>
      <c r="O128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R81"/>
  <sheetViews>
    <sheetView workbookViewId="0">
      <pane ySplit="1" topLeftCell="A34" activePane="bottomLeft" state="frozen"/>
      <selection pane="bottomLeft" activeCell="F50" sqref="F50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D2">
        <v>0</v>
      </c>
      <c r="I2">
        <v>2</v>
      </c>
      <c r="L2">
        <v>0.2</v>
      </c>
      <c r="M2">
        <v>3</v>
      </c>
      <c r="N2" t="s">
        <v>130</v>
      </c>
    </row>
    <row r="3" spans="1:17" x14ac:dyDescent="0.2">
      <c r="A3">
        <v>0.97581976261059999</v>
      </c>
      <c r="D3">
        <v>0.52640691023279995</v>
      </c>
    </row>
    <row r="4" spans="1:17" x14ac:dyDescent="0.2">
      <c r="A4">
        <v>1.9897689310760001</v>
      </c>
      <c r="D4">
        <v>0.76725044893579997</v>
      </c>
    </row>
    <row r="5" spans="1:17" x14ac:dyDescent="0.2">
      <c r="A5">
        <v>4.9784888087530001</v>
      </c>
      <c r="D5">
        <v>2.9477649904519998</v>
      </c>
    </row>
    <row r="6" spans="1:17" x14ac:dyDescent="0.2">
      <c r="A6">
        <v>9.996073554913</v>
      </c>
      <c r="D6">
        <v>4.6772020660170002</v>
      </c>
    </row>
    <row r="7" spans="1:17" x14ac:dyDescent="0.2">
      <c r="A7">
        <v>0</v>
      </c>
      <c r="D7">
        <v>0</v>
      </c>
      <c r="I7">
        <v>2</v>
      </c>
      <c r="L7">
        <v>0.2</v>
      </c>
      <c r="M7">
        <v>3</v>
      </c>
      <c r="N7" t="s">
        <v>131</v>
      </c>
    </row>
    <row r="8" spans="1:17" x14ac:dyDescent="0.2">
      <c r="A8">
        <v>1.9916759678589999</v>
      </c>
      <c r="D8">
        <v>1.504153140755</v>
      </c>
    </row>
    <row r="9" spans="1:17" x14ac:dyDescent="0.2">
      <c r="A9">
        <v>4.9838534445490001</v>
      </c>
      <c r="D9">
        <v>3.148386195769</v>
      </c>
    </row>
    <row r="10" spans="1:17" x14ac:dyDescent="0.2">
      <c r="A10">
        <v>9.9888760071319993</v>
      </c>
      <c r="D10">
        <v>4.6382464771120002</v>
      </c>
    </row>
    <row r="11" spans="1:17" x14ac:dyDescent="0.2">
      <c r="A11">
        <v>0</v>
      </c>
      <c r="D11">
        <v>0</v>
      </c>
      <c r="I11">
        <v>2</v>
      </c>
      <c r="L11">
        <v>0.2</v>
      </c>
      <c r="M11">
        <v>5</v>
      </c>
      <c r="N11" t="s">
        <v>129</v>
      </c>
    </row>
    <row r="12" spans="1:17" x14ac:dyDescent="0.2">
      <c r="A12">
        <v>1.9214551281800001</v>
      </c>
      <c r="D12">
        <v>0.45226065384649999</v>
      </c>
    </row>
    <row r="13" spans="1:17" x14ac:dyDescent="0.2">
      <c r="A13">
        <v>5.0181695444420003</v>
      </c>
      <c r="D13">
        <v>1.0024458426489999</v>
      </c>
    </row>
    <row r="14" spans="1:17" x14ac:dyDescent="0.2">
      <c r="A14">
        <v>10.00297380094</v>
      </c>
      <c r="D14">
        <v>1.741500573877</v>
      </c>
    </row>
    <row r="15" spans="1:17" x14ac:dyDescent="0.2">
      <c r="A15">
        <v>19.973309014750001</v>
      </c>
      <c r="D15">
        <v>3.2442451940399999</v>
      </c>
    </row>
    <row r="16" spans="1:17" x14ac:dyDescent="0.2">
      <c r="A16">
        <v>0</v>
      </c>
      <c r="D16">
        <v>0</v>
      </c>
      <c r="I16">
        <v>2</v>
      </c>
      <c r="L16">
        <v>0.2</v>
      </c>
      <c r="M16">
        <v>8</v>
      </c>
      <c r="N16" t="s">
        <v>132</v>
      </c>
    </row>
    <row r="17" spans="1:14" x14ac:dyDescent="0.2">
      <c r="A17">
        <v>1.8373004765800001</v>
      </c>
      <c r="D17">
        <v>0.38804306419419998</v>
      </c>
    </row>
    <row r="18" spans="1:14" x14ac:dyDescent="0.2">
      <c r="A18">
        <v>4.8296623367049998</v>
      </c>
      <c r="D18">
        <v>0.68867281415509995</v>
      </c>
    </row>
    <row r="19" spans="1:14" x14ac:dyDescent="0.2">
      <c r="A19">
        <v>9.8156652272630005</v>
      </c>
      <c r="D19">
        <v>1.146775290286</v>
      </c>
    </row>
    <row r="20" spans="1:14" x14ac:dyDescent="0.2">
      <c r="A20">
        <v>19.836762465650001</v>
      </c>
      <c r="D20">
        <v>2.0415066889790001</v>
      </c>
    </row>
    <row r="21" spans="1:14" x14ac:dyDescent="0.2">
      <c r="A21">
        <v>29.893015521830002</v>
      </c>
      <c r="D21">
        <v>2.4423463555940002</v>
      </c>
    </row>
    <row r="22" spans="1:14" x14ac:dyDescent="0.2">
      <c r="A22">
        <v>44.793064602009999</v>
      </c>
      <c r="D22">
        <v>3.5374975875939998</v>
      </c>
    </row>
    <row r="23" spans="1:14" x14ac:dyDescent="0.2">
      <c r="A23">
        <v>59.957336073230003</v>
      </c>
      <c r="D23">
        <v>4.5895342080269996</v>
      </c>
    </row>
    <row r="24" spans="1:14" x14ac:dyDescent="0.2">
      <c r="A24">
        <v>0</v>
      </c>
      <c r="D24">
        <v>0</v>
      </c>
      <c r="I24">
        <v>2</v>
      </c>
      <c r="L24">
        <v>0.2</v>
      </c>
      <c r="M24">
        <v>5</v>
      </c>
      <c r="N24" t="s">
        <v>133</v>
      </c>
    </row>
    <row r="25" spans="1:14" x14ac:dyDescent="0.2">
      <c r="A25">
        <v>0.95998685167990006</v>
      </c>
      <c r="D25">
        <v>0.74722554804490005</v>
      </c>
    </row>
    <row r="26" spans="1:14" x14ac:dyDescent="0.2">
      <c r="A26">
        <v>0.3114411750096</v>
      </c>
      <c r="D26">
        <v>0.7939511394148</v>
      </c>
    </row>
    <row r="27" spans="1:14" x14ac:dyDescent="0.2">
      <c r="A27">
        <v>1.863979396263</v>
      </c>
      <c r="D27">
        <v>1.3227787183449999</v>
      </c>
    </row>
    <row r="28" spans="1:14" x14ac:dyDescent="0.2">
      <c r="A28">
        <v>4.901316818982</v>
      </c>
      <c r="D28">
        <v>3.2412873180680002</v>
      </c>
    </row>
    <row r="29" spans="1:14" x14ac:dyDescent="0.2">
      <c r="A29">
        <v>0</v>
      </c>
      <c r="D29">
        <v>0</v>
      </c>
      <c r="I29">
        <v>2</v>
      </c>
      <c r="L29">
        <v>0.2</v>
      </c>
      <c r="M29">
        <v>7</v>
      </c>
      <c r="N29" t="s">
        <v>134</v>
      </c>
    </row>
    <row r="30" spans="1:14" x14ac:dyDescent="0.2">
      <c r="A30">
        <v>1.017220718548</v>
      </c>
      <c r="D30">
        <v>0.52564296611890005</v>
      </c>
    </row>
    <row r="31" spans="1:14" x14ac:dyDescent="0.2">
      <c r="A31">
        <v>1.889400331302</v>
      </c>
      <c r="D31">
        <v>0.9458237566187</v>
      </c>
    </row>
    <row r="32" spans="1:14" x14ac:dyDescent="0.2">
      <c r="A32">
        <v>2.419049240888</v>
      </c>
      <c r="D32">
        <v>1.2229680141170001</v>
      </c>
    </row>
    <row r="33" spans="1:18" x14ac:dyDescent="0.2">
      <c r="A33">
        <v>4.9736443652739997</v>
      </c>
      <c r="D33">
        <v>2.5237523735209999</v>
      </c>
    </row>
    <row r="34" spans="1:18" x14ac:dyDescent="0.2">
      <c r="A34">
        <v>7.4767523124090003</v>
      </c>
      <c r="D34">
        <v>4.2849262123559999</v>
      </c>
    </row>
    <row r="35" spans="1:18" x14ac:dyDescent="0.2">
      <c r="A35">
        <v>10.00470153693</v>
      </c>
      <c r="D35">
        <v>5.7789997540540003</v>
      </c>
    </row>
    <row r="36" spans="1:18" x14ac:dyDescent="0.2">
      <c r="A36">
        <v>0</v>
      </c>
      <c r="D36">
        <v>0</v>
      </c>
      <c r="I36">
        <v>2</v>
      </c>
      <c r="L36">
        <v>0.2</v>
      </c>
      <c r="M36">
        <v>6</v>
      </c>
      <c r="N36" t="s">
        <v>135</v>
      </c>
    </row>
    <row r="37" spans="1:18" x14ac:dyDescent="0.2">
      <c r="A37">
        <v>0.97195675829259998</v>
      </c>
      <c r="D37">
        <v>0.83267596326729998</v>
      </c>
    </row>
    <row r="38" spans="1:18" x14ac:dyDescent="0.2">
      <c r="A38">
        <v>1.996629015511</v>
      </c>
      <c r="D38">
        <v>1.0240149866670001</v>
      </c>
    </row>
    <row r="39" spans="1:18" x14ac:dyDescent="0.2">
      <c r="A39">
        <v>2.9712951006120001</v>
      </c>
      <c r="D39">
        <v>1.3570866199910001</v>
      </c>
    </row>
    <row r="40" spans="1:18" x14ac:dyDescent="0.2">
      <c r="A40">
        <v>3.9968577293540002</v>
      </c>
      <c r="D40">
        <v>1.8956705377080001</v>
      </c>
    </row>
    <row r="41" spans="1:18" x14ac:dyDescent="0.2">
      <c r="A41">
        <v>4.9892585615430001</v>
      </c>
      <c r="D41">
        <v>2.5972469568380001</v>
      </c>
    </row>
    <row r="42" spans="1:18" x14ac:dyDescent="0.2">
      <c r="A42">
        <v>0</v>
      </c>
      <c r="D42">
        <v>0</v>
      </c>
      <c r="I42">
        <v>2</v>
      </c>
      <c r="L42">
        <v>0.2</v>
      </c>
      <c r="M42">
        <v>3</v>
      </c>
      <c r="N42" t="s">
        <v>136</v>
      </c>
    </row>
    <row r="43" spans="1:18" x14ac:dyDescent="0.2">
      <c r="A43">
        <v>0.98428778571300002</v>
      </c>
      <c r="D43">
        <v>1.005740728868</v>
      </c>
    </row>
    <row r="44" spans="1:18" x14ac:dyDescent="0.2">
      <c r="A44">
        <v>2.9777375173060001</v>
      </c>
      <c r="D44">
        <v>2.565797609509</v>
      </c>
      <c r="Q44" s="3"/>
      <c r="R44" s="3"/>
    </row>
    <row r="45" spans="1:18" x14ac:dyDescent="0.2">
      <c r="A45">
        <v>4.9895181933829997</v>
      </c>
      <c r="D45">
        <v>3.4339934448370002</v>
      </c>
      <c r="P45" s="3"/>
      <c r="Q45" s="3"/>
      <c r="R45" s="3"/>
    </row>
    <row r="46" spans="1:18" x14ac:dyDescent="0.2">
      <c r="A46">
        <v>6.9942961656389997</v>
      </c>
      <c r="D46">
        <v>4.2050160898389999</v>
      </c>
      <c r="P46" s="3"/>
      <c r="Q46" s="3"/>
      <c r="R46" s="3"/>
    </row>
    <row r="47" spans="1:18" x14ac:dyDescent="0.2">
      <c r="A47" s="3">
        <v>0</v>
      </c>
      <c r="D47" s="3">
        <v>0</v>
      </c>
      <c r="I47">
        <v>2</v>
      </c>
      <c r="L47">
        <v>0.2</v>
      </c>
      <c r="M47">
        <v>2</v>
      </c>
      <c r="N47" t="s">
        <v>137</v>
      </c>
      <c r="P47" s="3"/>
      <c r="Q47" s="3"/>
      <c r="R47" s="3"/>
    </row>
    <row r="48" spans="1:18" x14ac:dyDescent="0.2">
      <c r="A48" s="3">
        <v>0.22219516969379999</v>
      </c>
      <c r="D48" s="3">
        <v>3.1807817082629999</v>
      </c>
      <c r="P48" s="3"/>
      <c r="Q48" s="3"/>
      <c r="R48" s="3"/>
    </row>
    <row r="49" spans="1:17" x14ac:dyDescent="0.2">
      <c r="A49" s="3">
        <v>0.46821584768899999</v>
      </c>
      <c r="D49" s="3">
        <v>4.1150546118379996</v>
      </c>
      <c r="P49" s="3"/>
      <c r="Q49" s="3"/>
    </row>
    <row r="50" spans="1:17" x14ac:dyDescent="0.2">
      <c r="A50" s="3">
        <v>0.96347389880779999</v>
      </c>
      <c r="D50" s="3">
        <v>4.5234317615139998</v>
      </c>
    </row>
    <row r="51" spans="1:17" x14ac:dyDescent="0.2">
      <c r="A51" s="3">
        <v>8.4749369843020006E-2</v>
      </c>
      <c r="D51" s="3">
        <v>2.2566273457119999</v>
      </c>
    </row>
    <row r="52" spans="1:17" x14ac:dyDescent="0.2">
      <c r="A52" s="3">
        <v>0</v>
      </c>
      <c r="D52" s="3">
        <v>0</v>
      </c>
      <c r="I52">
        <v>2</v>
      </c>
      <c r="L52">
        <v>0.2</v>
      </c>
      <c r="M52">
        <v>3</v>
      </c>
      <c r="N52" t="s">
        <v>138</v>
      </c>
    </row>
    <row r="53" spans="1:17" x14ac:dyDescent="0.2">
      <c r="A53" s="3">
        <v>8.1750227765400002E-2</v>
      </c>
      <c r="D53" s="3">
        <v>1.3779711032640001</v>
      </c>
    </row>
    <row r="54" spans="1:17" x14ac:dyDescent="0.2">
      <c r="A54" s="3">
        <v>0.23587554416879999</v>
      </c>
      <c r="D54" s="3">
        <v>2.4534354457140002</v>
      </c>
    </row>
    <row r="55" spans="1:17" x14ac:dyDescent="0.2">
      <c r="A55" s="3">
        <v>0.48968403686779999</v>
      </c>
      <c r="D55" s="3">
        <v>3.0497325068740002</v>
      </c>
    </row>
    <row r="56" spans="1:17" x14ac:dyDescent="0.2">
      <c r="A56" s="3">
        <v>0.98248983652989996</v>
      </c>
      <c r="D56" s="3">
        <v>4.1559804969889997</v>
      </c>
    </row>
    <row r="57" spans="1:17" x14ac:dyDescent="0.2">
      <c r="A57" s="3">
        <v>2.011860378977</v>
      </c>
      <c r="D57" s="3">
        <v>4.8474281572609996</v>
      </c>
    </row>
    <row r="58" spans="1:17" x14ac:dyDescent="0.2">
      <c r="A58" s="3"/>
      <c r="D58" s="3">
        <v>0</v>
      </c>
      <c r="G58">
        <v>0</v>
      </c>
      <c r="I58">
        <v>3</v>
      </c>
      <c r="M58">
        <v>2</v>
      </c>
      <c r="N58" t="s">
        <v>646</v>
      </c>
      <c r="O58">
        <v>1</v>
      </c>
    </row>
    <row r="59" spans="1:17" x14ac:dyDescent="0.2">
      <c r="A59" s="3"/>
      <c r="D59" s="3">
        <v>2</v>
      </c>
      <c r="G59">
        <v>0.02</v>
      </c>
    </row>
    <row r="60" spans="1:17" x14ac:dyDescent="0.2">
      <c r="A60" s="3"/>
      <c r="D60" s="3">
        <v>3</v>
      </c>
      <c r="G60">
        <v>0.02</v>
      </c>
    </row>
    <row r="61" spans="1:17" x14ac:dyDescent="0.2">
      <c r="A61" s="3"/>
      <c r="D61" s="3">
        <v>4</v>
      </c>
      <c r="G61">
        <v>0.02</v>
      </c>
    </row>
    <row r="62" spans="1:17" x14ac:dyDescent="0.2">
      <c r="D62">
        <v>0</v>
      </c>
      <c r="G62">
        <v>0</v>
      </c>
      <c r="I62">
        <v>3</v>
      </c>
      <c r="M62">
        <v>2</v>
      </c>
      <c r="N62" t="s">
        <v>139</v>
      </c>
      <c r="O62">
        <v>1</v>
      </c>
    </row>
    <row r="63" spans="1:17" x14ac:dyDescent="0.2">
      <c r="D63">
        <v>2</v>
      </c>
      <c r="G63">
        <v>0.02</v>
      </c>
    </row>
    <row r="64" spans="1:17" x14ac:dyDescent="0.2">
      <c r="D64">
        <v>3</v>
      </c>
      <c r="G64">
        <v>0.02</v>
      </c>
    </row>
    <row r="65" spans="4:15" x14ac:dyDescent="0.2">
      <c r="D65">
        <v>4</v>
      </c>
      <c r="G65">
        <v>0.04</v>
      </c>
    </row>
    <row r="66" spans="4:15" x14ac:dyDescent="0.2">
      <c r="D66">
        <v>0</v>
      </c>
      <c r="G66">
        <v>0</v>
      </c>
      <c r="I66">
        <v>3</v>
      </c>
      <c r="M66">
        <v>3</v>
      </c>
      <c r="N66" t="s">
        <v>140</v>
      </c>
    </row>
    <row r="67" spans="4:15" x14ac:dyDescent="0.2">
      <c r="D67">
        <v>2</v>
      </c>
      <c r="G67">
        <v>5.0000000000000001E-3</v>
      </c>
    </row>
    <row r="68" spans="4:15" x14ac:dyDescent="0.2">
      <c r="D68">
        <v>3</v>
      </c>
      <c r="G68">
        <v>0.01</v>
      </c>
    </row>
    <row r="69" spans="4:15" x14ac:dyDescent="0.2">
      <c r="D69">
        <v>4</v>
      </c>
    </row>
    <row r="70" spans="4:15" x14ac:dyDescent="0.2">
      <c r="D70">
        <v>0</v>
      </c>
      <c r="G70">
        <v>0</v>
      </c>
      <c r="I70">
        <v>3</v>
      </c>
      <c r="M70">
        <v>2</v>
      </c>
      <c r="N70" t="s">
        <v>141</v>
      </c>
      <c r="O70">
        <v>1</v>
      </c>
    </row>
    <row r="71" spans="4:15" x14ac:dyDescent="0.2">
      <c r="D71">
        <v>2</v>
      </c>
      <c r="G71">
        <v>0.02</v>
      </c>
    </row>
    <row r="72" spans="4:15" x14ac:dyDescent="0.2">
      <c r="D72">
        <v>3</v>
      </c>
      <c r="G72">
        <v>0.02</v>
      </c>
    </row>
    <row r="73" spans="4:15" x14ac:dyDescent="0.2">
      <c r="D73">
        <v>4</v>
      </c>
      <c r="G73">
        <v>0.04</v>
      </c>
    </row>
    <row r="74" spans="4:15" x14ac:dyDescent="0.2">
      <c r="D74">
        <v>0</v>
      </c>
      <c r="G74">
        <v>0</v>
      </c>
      <c r="I74">
        <v>3</v>
      </c>
      <c r="M74">
        <v>2</v>
      </c>
      <c r="N74" t="s">
        <v>142</v>
      </c>
      <c r="O74">
        <v>1</v>
      </c>
    </row>
    <row r="75" spans="4:15" x14ac:dyDescent="0.2">
      <c r="D75">
        <v>2</v>
      </c>
      <c r="G75">
        <v>0.02</v>
      </c>
    </row>
    <row r="76" spans="4:15" x14ac:dyDescent="0.2">
      <c r="D76">
        <v>3</v>
      </c>
      <c r="G76">
        <v>0.02</v>
      </c>
    </row>
    <row r="77" spans="4:15" x14ac:dyDescent="0.2">
      <c r="D77">
        <v>4</v>
      </c>
      <c r="G77">
        <v>0.04</v>
      </c>
    </row>
    <row r="78" spans="4:15" x14ac:dyDescent="0.2">
      <c r="D78">
        <v>0</v>
      </c>
      <c r="G78">
        <v>0</v>
      </c>
      <c r="I78">
        <v>3</v>
      </c>
      <c r="M78">
        <v>2</v>
      </c>
      <c r="N78" t="s">
        <v>143</v>
      </c>
      <c r="O78">
        <v>1</v>
      </c>
    </row>
    <row r="79" spans="4:15" x14ac:dyDescent="0.2">
      <c r="D79">
        <v>2</v>
      </c>
      <c r="G79">
        <v>0.02</v>
      </c>
    </row>
    <row r="80" spans="4:15" x14ac:dyDescent="0.2">
      <c r="D80">
        <v>3</v>
      </c>
      <c r="G80">
        <v>0.02</v>
      </c>
    </row>
    <row r="81" spans="4:7" x14ac:dyDescent="0.2">
      <c r="D81">
        <v>4</v>
      </c>
      <c r="G81">
        <v>0.04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45"/>
  <sheetViews>
    <sheetView topLeftCell="D1" workbookViewId="0">
      <pane ySplit="1" topLeftCell="A2" activePane="bottomLeft" state="frozen"/>
      <selection pane="bottomLeft" activeCell="M8" sqref="M8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12.1640625" bestFit="1" customWidth="1"/>
    <col min="6" max="6" width="12.33203125" bestFit="1" customWidth="1"/>
    <col min="7" max="7" width="12.1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E2" s="3">
        <v>0.98090215022049998</v>
      </c>
      <c r="G2">
        <v>0</v>
      </c>
      <c r="I2">
        <v>3</v>
      </c>
      <c r="M2">
        <v>22</v>
      </c>
      <c r="N2" t="s">
        <v>144</v>
      </c>
    </row>
    <row r="3" spans="1:17" x14ac:dyDescent="0.2">
      <c r="E3">
        <v>0.64436212038130003</v>
      </c>
      <c r="G3">
        <v>5.2432801818590004E-3</v>
      </c>
    </row>
    <row r="4" spans="1:17" x14ac:dyDescent="0.2">
      <c r="E4">
        <v>0.4535604134174</v>
      </c>
      <c r="G4">
        <v>5.4244545987080003E-3</v>
      </c>
    </row>
    <row r="5" spans="1:17" x14ac:dyDescent="0.2">
      <c r="E5">
        <v>0.50681184167009996</v>
      </c>
      <c r="G5">
        <v>6.6969746127149999E-3</v>
      </c>
    </row>
    <row r="6" spans="1:17" x14ac:dyDescent="0.2">
      <c r="E6">
        <v>0.39044452184900003</v>
      </c>
      <c r="G6">
        <v>7.6459832831610001E-3</v>
      </c>
    </row>
    <row r="7" spans="1:17" x14ac:dyDescent="0.2">
      <c r="E7">
        <v>0.38272123494139998</v>
      </c>
      <c r="G7">
        <v>8.2251608076429998E-3</v>
      </c>
    </row>
    <row r="8" spans="1:17" x14ac:dyDescent="0.2">
      <c r="E8">
        <v>0.3361116185013</v>
      </c>
      <c r="G8">
        <v>9.1922338201519994E-3</v>
      </c>
    </row>
    <row r="9" spans="1:17" x14ac:dyDescent="0.2">
      <c r="E9">
        <v>0.53751145700309999</v>
      </c>
      <c r="G9">
        <v>9.4729981711650004E-3</v>
      </c>
    </row>
    <row r="10" spans="1:17" x14ac:dyDescent="0.2">
      <c r="E10">
        <v>0.14668894459160001</v>
      </c>
      <c r="G10">
        <v>1.01721757657E-2</v>
      </c>
    </row>
    <row r="11" spans="1:17" x14ac:dyDescent="0.2">
      <c r="E11">
        <v>0.1023800749389</v>
      </c>
      <c r="G11">
        <v>1.017879407412E-2</v>
      </c>
    </row>
    <row r="12" spans="1:17" x14ac:dyDescent="0.2">
      <c r="E12">
        <v>0.1327435755294</v>
      </c>
      <c r="G12">
        <v>1.2103380320309999E-2</v>
      </c>
    </row>
    <row r="13" spans="1:17" x14ac:dyDescent="0.2">
      <c r="E13">
        <v>7.0041707969500003E-2</v>
      </c>
      <c r="G13">
        <v>1.211514620195E-2</v>
      </c>
    </row>
    <row r="14" spans="1:17" x14ac:dyDescent="0.2">
      <c r="E14">
        <v>0.10444609746440001</v>
      </c>
      <c r="G14">
        <v>1.2783070673390001E-2</v>
      </c>
    </row>
    <row r="15" spans="1:17" x14ac:dyDescent="0.2">
      <c r="E15">
        <v>0.13678191293780001</v>
      </c>
      <c r="G15">
        <v>1.306751186241E-2</v>
      </c>
    </row>
    <row r="16" spans="1:17" x14ac:dyDescent="0.2">
      <c r="E16">
        <v>4.7917926004780002E-2</v>
      </c>
      <c r="G16">
        <v>1.3086815261969999E-2</v>
      </c>
    </row>
    <row r="17" spans="5:14" x14ac:dyDescent="0.2">
      <c r="E17">
        <v>7.511478673435E-2</v>
      </c>
      <c r="G17">
        <v>1.3657352217130001E-2</v>
      </c>
    </row>
    <row r="18" spans="5:14" x14ac:dyDescent="0.2">
      <c r="E18">
        <v>3.4807242642309999E-2</v>
      </c>
      <c r="G18">
        <v>1.3960912963809999E-2</v>
      </c>
    </row>
    <row r="19" spans="5:14" x14ac:dyDescent="0.2">
      <c r="E19">
        <v>5.6787218331799998E-2</v>
      </c>
      <c r="G19">
        <v>1.4144841324239999E-2</v>
      </c>
    </row>
    <row r="20" spans="5:14" x14ac:dyDescent="0.2">
      <c r="E20">
        <v>8.4681020959620004E-2</v>
      </c>
      <c r="G20">
        <v>1.461982918212E-2</v>
      </c>
    </row>
    <row r="21" spans="5:14" x14ac:dyDescent="0.2">
      <c r="E21">
        <v>0.1054946911065</v>
      </c>
      <c r="G21">
        <v>1.5773404341669999E-2</v>
      </c>
    </row>
    <row r="22" spans="5:14" x14ac:dyDescent="0.2">
      <c r="E22">
        <v>3.344383497299E-2</v>
      </c>
      <c r="G22">
        <v>1.618041938736E-2</v>
      </c>
    </row>
    <row r="23" spans="5:14" x14ac:dyDescent="0.2">
      <c r="E23">
        <v>3.5866151817270001E-2</v>
      </c>
      <c r="G23">
        <v>1.7626157095760001E-2</v>
      </c>
    </row>
    <row r="24" spans="5:14" x14ac:dyDescent="0.2">
      <c r="E24">
        <v>1</v>
      </c>
      <c r="G24">
        <v>0</v>
      </c>
      <c r="I24">
        <v>3</v>
      </c>
      <c r="M24">
        <v>21</v>
      </c>
      <c r="N24" t="s">
        <v>145</v>
      </c>
    </row>
    <row r="25" spans="5:14" x14ac:dyDescent="0.2">
      <c r="E25">
        <v>0.79550209579209996</v>
      </c>
      <c r="G25">
        <v>0.4915999058437</v>
      </c>
    </row>
    <row r="26" spans="5:14" x14ac:dyDescent="0.2">
      <c r="E26">
        <v>0.82738176478809999</v>
      </c>
      <c r="G26">
        <v>0.56231844792270003</v>
      </c>
    </row>
    <row r="27" spans="5:14" x14ac:dyDescent="0.2">
      <c r="E27">
        <v>0.7411822631653</v>
      </c>
      <c r="G27">
        <v>0.65055519540990003</v>
      </c>
    </row>
    <row r="28" spans="5:14" x14ac:dyDescent="0.2">
      <c r="E28">
        <v>0.58551404486879999</v>
      </c>
      <c r="G28">
        <v>0.77753766871490004</v>
      </c>
    </row>
    <row r="29" spans="5:14" x14ac:dyDescent="0.2">
      <c r="E29">
        <v>0.46618955572639997</v>
      </c>
      <c r="G29">
        <v>0.80557795796809994</v>
      </c>
    </row>
    <row r="30" spans="5:14" x14ac:dyDescent="0.2">
      <c r="E30">
        <v>0.84048853118139999</v>
      </c>
      <c r="G30">
        <v>0.84151518866670005</v>
      </c>
    </row>
    <row r="31" spans="5:14" x14ac:dyDescent="0.2">
      <c r="E31">
        <v>0.54983696055510001</v>
      </c>
      <c r="G31">
        <v>0.8516865107878</v>
      </c>
    </row>
    <row r="32" spans="5:14" x14ac:dyDescent="0.2">
      <c r="E32">
        <v>0.40788979744519999</v>
      </c>
      <c r="G32">
        <v>0.93973193369810004</v>
      </c>
    </row>
    <row r="33" spans="5:7" x14ac:dyDescent="0.2">
      <c r="E33">
        <v>0.43778326175010002</v>
      </c>
      <c r="G33">
        <v>1.0846949801379999</v>
      </c>
    </row>
    <row r="34" spans="5:7" x14ac:dyDescent="0.2">
      <c r="E34">
        <v>0.1264786617034</v>
      </c>
      <c r="G34">
        <v>1.1682498460249999</v>
      </c>
    </row>
    <row r="35" spans="5:7" x14ac:dyDescent="0.2">
      <c r="E35">
        <v>8.8109510190990004E-2</v>
      </c>
      <c r="G35">
        <v>1.284502967194</v>
      </c>
    </row>
    <row r="36" spans="5:7" x14ac:dyDescent="0.2">
      <c r="E36">
        <v>5.3283861630199998E-2</v>
      </c>
      <c r="G36">
        <v>1.3476035828349999</v>
      </c>
    </row>
    <row r="37" spans="5:7" x14ac:dyDescent="0.2">
      <c r="E37">
        <v>9.382664208541E-2</v>
      </c>
      <c r="G37">
        <v>1.369381161403</v>
      </c>
    </row>
    <row r="38" spans="5:7" x14ac:dyDescent="0.2">
      <c r="E38">
        <v>0.1829888633831</v>
      </c>
      <c r="G38">
        <v>1.4513392544899999</v>
      </c>
    </row>
    <row r="39" spans="5:7" x14ac:dyDescent="0.2">
      <c r="E39">
        <v>9.5312973947690005E-2</v>
      </c>
      <c r="G39">
        <v>1.553161680378</v>
      </c>
    </row>
    <row r="40" spans="5:7" x14ac:dyDescent="0.2">
      <c r="E40">
        <v>0.1169197903573</v>
      </c>
      <c r="G40">
        <v>1.578106487646</v>
      </c>
    </row>
    <row r="41" spans="5:7" x14ac:dyDescent="0.2">
      <c r="E41">
        <v>5.0431888153359999E-2</v>
      </c>
      <c r="G41">
        <v>1.633796445142</v>
      </c>
    </row>
    <row r="42" spans="5:7" x14ac:dyDescent="0.2">
      <c r="E42">
        <v>2.545545685723E-2</v>
      </c>
      <c r="G42">
        <v>1.6649083008079999</v>
      </c>
    </row>
    <row r="43" spans="5:7" x14ac:dyDescent="0.2">
      <c r="E43">
        <v>0.1539360525723</v>
      </c>
      <c r="G43">
        <v>1.6950053292609999</v>
      </c>
    </row>
    <row r="44" spans="5:7" x14ac:dyDescent="0.2">
      <c r="E44">
        <v>3.6828861520739997E-2</v>
      </c>
      <c r="G44">
        <v>1.746563463315</v>
      </c>
    </row>
    <row r="45" spans="5:7" x14ac:dyDescent="0.2">
      <c r="E45">
        <v>4.9862738153759996E-3</v>
      </c>
      <c r="G45">
        <v>2.2386471558809999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48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12.16406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B2">
        <v>1</v>
      </c>
      <c r="D2">
        <v>0</v>
      </c>
      <c r="I2">
        <v>1</v>
      </c>
      <c r="M2">
        <v>4</v>
      </c>
      <c r="N2" s="15" t="s">
        <v>578</v>
      </c>
    </row>
    <row r="3" spans="1:17" x14ac:dyDescent="0.2">
      <c r="A3">
        <v>2.5</v>
      </c>
      <c r="B3">
        <v>0.62</v>
      </c>
      <c r="D3">
        <v>0.42</v>
      </c>
    </row>
    <row r="4" spans="1:17" x14ac:dyDescent="0.2">
      <c r="A4">
        <v>5</v>
      </c>
      <c r="B4">
        <v>0.57999999999999996</v>
      </c>
      <c r="D4">
        <v>0.83</v>
      </c>
    </row>
    <row r="5" spans="1:17" x14ac:dyDescent="0.2">
      <c r="A5">
        <v>10</v>
      </c>
      <c r="B5">
        <v>0.56000000000000005</v>
      </c>
      <c r="D5">
        <v>1.97</v>
      </c>
    </row>
    <row r="6" spans="1:17" x14ac:dyDescent="0.2">
      <c r="A6">
        <v>20</v>
      </c>
      <c r="B6">
        <v>0.56999999999999995</v>
      </c>
      <c r="D6">
        <v>4.4000000000000004</v>
      </c>
    </row>
    <row r="7" spans="1:17" x14ac:dyDescent="0.2">
      <c r="A7">
        <v>30</v>
      </c>
      <c r="B7">
        <v>0.52</v>
      </c>
      <c r="D7">
        <v>4.4000000000000004</v>
      </c>
    </row>
    <row r="8" spans="1:17" x14ac:dyDescent="0.2">
      <c r="A8">
        <v>0</v>
      </c>
      <c r="B8">
        <v>1</v>
      </c>
      <c r="D8">
        <v>0</v>
      </c>
      <c r="I8">
        <v>1</v>
      </c>
      <c r="M8">
        <v>4</v>
      </c>
      <c r="N8" s="15" t="s">
        <v>579</v>
      </c>
    </row>
    <row r="9" spans="1:17" x14ac:dyDescent="0.2">
      <c r="A9">
        <v>2.5</v>
      </c>
      <c r="B9">
        <v>0.88</v>
      </c>
      <c r="D9">
        <v>0.23</v>
      </c>
    </row>
    <row r="10" spans="1:17" x14ac:dyDescent="0.2">
      <c r="A10">
        <v>5</v>
      </c>
      <c r="B10">
        <v>0.86</v>
      </c>
      <c r="D10">
        <v>0.41</v>
      </c>
    </row>
    <row r="11" spans="1:17" x14ac:dyDescent="0.2">
      <c r="A11">
        <v>10</v>
      </c>
      <c r="B11">
        <v>0.84</v>
      </c>
      <c r="D11">
        <v>0.84</v>
      </c>
    </row>
    <row r="12" spans="1:17" x14ac:dyDescent="0.2">
      <c r="A12">
        <v>15</v>
      </c>
      <c r="B12">
        <v>0.83</v>
      </c>
      <c r="D12">
        <v>1.1100000000000001</v>
      </c>
    </row>
    <row r="13" spans="1:17" x14ac:dyDescent="0.2">
      <c r="A13">
        <v>30</v>
      </c>
      <c r="B13">
        <v>0.78</v>
      </c>
      <c r="D13">
        <v>2.34</v>
      </c>
    </row>
    <row r="14" spans="1:17" x14ac:dyDescent="0.2">
      <c r="A14">
        <v>0</v>
      </c>
      <c r="B14">
        <v>1</v>
      </c>
      <c r="D14">
        <v>0</v>
      </c>
      <c r="I14">
        <v>1</v>
      </c>
      <c r="M14">
        <v>3</v>
      </c>
      <c r="N14" s="15" t="s">
        <v>580</v>
      </c>
    </row>
    <row r="15" spans="1:17" x14ac:dyDescent="0.2">
      <c r="A15">
        <v>1</v>
      </c>
      <c r="B15">
        <v>0.57999999999999996</v>
      </c>
      <c r="D15">
        <v>0.57999999999999996</v>
      </c>
    </row>
    <row r="16" spans="1:17" x14ac:dyDescent="0.2">
      <c r="A16">
        <v>3</v>
      </c>
      <c r="B16">
        <v>0.45</v>
      </c>
      <c r="D16">
        <v>1.59</v>
      </c>
    </row>
    <row r="17" spans="1:14" x14ac:dyDescent="0.2">
      <c r="A17">
        <v>5</v>
      </c>
      <c r="B17">
        <v>0.43</v>
      </c>
      <c r="D17">
        <v>3.5</v>
      </c>
    </row>
    <row r="18" spans="1:14" x14ac:dyDescent="0.2">
      <c r="A18">
        <v>10</v>
      </c>
      <c r="B18">
        <v>0.42</v>
      </c>
      <c r="D18">
        <v>4.66</v>
      </c>
    </row>
    <row r="19" spans="1:14" x14ac:dyDescent="0.2">
      <c r="A19">
        <v>15</v>
      </c>
      <c r="B19">
        <v>0.4</v>
      </c>
      <c r="D19">
        <v>4.62</v>
      </c>
    </row>
    <row r="20" spans="1:14" x14ac:dyDescent="0.2">
      <c r="A20">
        <v>0</v>
      </c>
      <c r="B20">
        <v>1</v>
      </c>
      <c r="D20">
        <v>0</v>
      </c>
      <c r="I20">
        <v>1</v>
      </c>
      <c r="M20">
        <v>3</v>
      </c>
      <c r="N20" s="15" t="s">
        <v>581</v>
      </c>
    </row>
    <row r="21" spans="1:14" x14ac:dyDescent="0.2">
      <c r="A21">
        <v>5</v>
      </c>
      <c r="B21">
        <v>0.59</v>
      </c>
      <c r="D21">
        <v>1.5</v>
      </c>
    </row>
    <row r="22" spans="1:14" x14ac:dyDescent="0.2">
      <c r="A22">
        <v>15</v>
      </c>
      <c r="B22">
        <v>0.48</v>
      </c>
      <c r="D22">
        <v>3.41</v>
      </c>
    </row>
    <row r="23" spans="1:14" x14ac:dyDescent="0.2">
      <c r="A23">
        <v>30</v>
      </c>
      <c r="B23">
        <v>0.43</v>
      </c>
      <c r="D23">
        <v>4.6399999999999997</v>
      </c>
    </row>
    <row r="24" spans="1:14" x14ac:dyDescent="0.2">
      <c r="A24">
        <v>45</v>
      </c>
      <c r="B24">
        <v>0.47</v>
      </c>
      <c r="D24">
        <v>4.8</v>
      </c>
    </row>
    <row r="25" spans="1:14" x14ac:dyDescent="0.2">
      <c r="A25">
        <v>0</v>
      </c>
      <c r="B25">
        <v>1</v>
      </c>
      <c r="D25">
        <v>0</v>
      </c>
      <c r="I25">
        <v>1</v>
      </c>
      <c r="M25">
        <v>4</v>
      </c>
      <c r="N25" s="15" t="s">
        <v>582</v>
      </c>
    </row>
    <row r="26" spans="1:14" x14ac:dyDescent="0.2">
      <c r="A26">
        <v>0.25</v>
      </c>
      <c r="B26">
        <v>0.62</v>
      </c>
      <c r="D26">
        <v>0.46</v>
      </c>
    </row>
    <row r="27" spans="1:14" x14ac:dyDescent="0.2">
      <c r="A27">
        <v>2.5</v>
      </c>
      <c r="B27">
        <v>0.34</v>
      </c>
      <c r="D27">
        <v>1.42</v>
      </c>
    </row>
    <row r="28" spans="1:14" x14ac:dyDescent="0.2">
      <c r="A28">
        <v>5</v>
      </c>
      <c r="B28">
        <v>0.27</v>
      </c>
      <c r="D28">
        <v>2.1800000000000002</v>
      </c>
    </row>
    <row r="29" spans="1:14" x14ac:dyDescent="0.2">
      <c r="A29">
        <v>10</v>
      </c>
      <c r="B29">
        <v>0.24</v>
      </c>
      <c r="D29">
        <v>3.82</v>
      </c>
    </row>
    <row r="30" spans="1:14" x14ac:dyDescent="0.2">
      <c r="A30">
        <v>15</v>
      </c>
      <c r="B30">
        <v>0.24</v>
      </c>
      <c r="D30">
        <v>3.92</v>
      </c>
    </row>
    <row r="31" spans="1:14" x14ac:dyDescent="0.2">
      <c r="A31">
        <v>0</v>
      </c>
      <c r="B31">
        <v>1</v>
      </c>
      <c r="D31">
        <v>0</v>
      </c>
      <c r="I31">
        <v>1</v>
      </c>
      <c r="M31">
        <v>4</v>
      </c>
      <c r="N31" s="15" t="s">
        <v>583</v>
      </c>
    </row>
    <row r="32" spans="1:14" x14ac:dyDescent="0.2">
      <c r="A32">
        <v>5</v>
      </c>
      <c r="B32">
        <v>0.56999999999999995</v>
      </c>
      <c r="D32">
        <v>0.82</v>
      </c>
    </row>
    <row r="33" spans="1:14" x14ac:dyDescent="0.2">
      <c r="A33">
        <v>10</v>
      </c>
      <c r="B33">
        <v>0.52</v>
      </c>
      <c r="D33">
        <v>1.61</v>
      </c>
    </row>
    <row r="34" spans="1:14" x14ac:dyDescent="0.2">
      <c r="A34">
        <v>20</v>
      </c>
      <c r="B34">
        <v>0.44</v>
      </c>
      <c r="D34">
        <v>2.93</v>
      </c>
    </row>
    <row r="35" spans="1:14" x14ac:dyDescent="0.2">
      <c r="A35">
        <v>40</v>
      </c>
      <c r="B35">
        <v>0.36</v>
      </c>
      <c r="D35">
        <v>4.2699999999999996</v>
      </c>
    </row>
    <row r="36" spans="1:14" x14ac:dyDescent="0.2">
      <c r="A36">
        <v>60</v>
      </c>
      <c r="B36">
        <v>0.27</v>
      </c>
      <c r="D36">
        <v>5.0199999999999996</v>
      </c>
    </row>
    <row r="37" spans="1:14" x14ac:dyDescent="0.2">
      <c r="A37">
        <v>0</v>
      </c>
      <c r="B37">
        <v>1</v>
      </c>
      <c r="D37">
        <v>0</v>
      </c>
      <c r="I37">
        <v>1</v>
      </c>
      <c r="M37">
        <v>2</v>
      </c>
      <c r="N37" s="15" t="s">
        <v>584</v>
      </c>
    </row>
    <row r="38" spans="1:14" x14ac:dyDescent="0.2">
      <c r="A38">
        <v>0.25</v>
      </c>
      <c r="B38">
        <v>0.56999999999999995</v>
      </c>
      <c r="D38">
        <v>0.87</v>
      </c>
    </row>
    <row r="39" spans="1:14" x14ac:dyDescent="0.2">
      <c r="A39">
        <v>1</v>
      </c>
      <c r="B39">
        <v>0.38</v>
      </c>
      <c r="D39">
        <v>1.31</v>
      </c>
    </row>
    <row r="40" spans="1:14" x14ac:dyDescent="0.2">
      <c r="A40">
        <v>2.5</v>
      </c>
      <c r="B40">
        <v>0.28000000000000003</v>
      </c>
      <c r="D40">
        <v>1.93</v>
      </c>
    </row>
    <row r="41" spans="1:14" x14ac:dyDescent="0.2">
      <c r="A41">
        <v>10</v>
      </c>
      <c r="B41">
        <v>0.19</v>
      </c>
      <c r="D41">
        <v>3.58</v>
      </c>
    </row>
    <row r="42" spans="1:14" x14ac:dyDescent="0.2">
      <c r="A42">
        <v>20</v>
      </c>
      <c r="B42">
        <v>0.17</v>
      </c>
      <c r="D42">
        <v>4.66</v>
      </c>
    </row>
    <row r="43" spans="1:14" x14ac:dyDescent="0.2">
      <c r="A43">
        <v>0</v>
      </c>
      <c r="B43">
        <v>1</v>
      </c>
      <c r="D43">
        <v>0</v>
      </c>
      <c r="I43">
        <v>1</v>
      </c>
      <c r="M43">
        <v>2</v>
      </c>
      <c r="N43" s="15" t="s">
        <v>585</v>
      </c>
    </row>
    <row r="44" spans="1:14" x14ac:dyDescent="0.2">
      <c r="A44">
        <v>0.25</v>
      </c>
      <c r="B44">
        <v>0.83</v>
      </c>
      <c r="D44">
        <v>0.36</v>
      </c>
    </row>
    <row r="45" spans="1:14" x14ac:dyDescent="0.2">
      <c r="A45">
        <v>1</v>
      </c>
      <c r="B45">
        <v>0.8</v>
      </c>
      <c r="D45">
        <v>0.61</v>
      </c>
    </row>
    <row r="46" spans="1:14" x14ac:dyDescent="0.2">
      <c r="A46">
        <v>2.5</v>
      </c>
      <c r="B46">
        <v>0.78</v>
      </c>
      <c r="D46">
        <v>0.79</v>
      </c>
    </row>
    <row r="47" spans="1:14" x14ac:dyDescent="0.2">
      <c r="A47">
        <v>10</v>
      </c>
      <c r="B47">
        <v>0.71</v>
      </c>
      <c r="D47">
        <v>2.02</v>
      </c>
    </row>
    <row r="48" spans="1:14" x14ac:dyDescent="0.2">
      <c r="A48">
        <v>20</v>
      </c>
      <c r="B48">
        <v>0.64</v>
      </c>
      <c r="D48">
        <v>4.5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7"/>
  <sheetViews>
    <sheetView workbookViewId="0">
      <selection activeCell="F10" sqref="F10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  <col min="17" max="17" width="7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B2">
        <v>1.7</v>
      </c>
      <c r="F2">
        <v>177827.94100389251</v>
      </c>
      <c r="I2">
        <v>1</v>
      </c>
      <c r="M2">
        <v>2</v>
      </c>
      <c r="N2" t="s">
        <v>629</v>
      </c>
      <c r="O2">
        <v>0</v>
      </c>
    </row>
    <row r="3" spans="1:17" x14ac:dyDescent="0.2">
      <c r="A3">
        <v>0.25</v>
      </c>
      <c r="F3">
        <v>1318.2567385564089</v>
      </c>
    </row>
    <row r="4" spans="1:17" x14ac:dyDescent="0.2">
      <c r="A4">
        <v>0.5</v>
      </c>
      <c r="B4">
        <v>0.81</v>
      </c>
      <c r="F4">
        <v>147.91083881682084</v>
      </c>
    </row>
    <row r="5" spans="1:17" x14ac:dyDescent="0.2">
      <c r="A5">
        <v>0</v>
      </c>
      <c r="B5">
        <v>1.62</v>
      </c>
      <c r="F5">
        <v>109647.81961431868</v>
      </c>
      <c r="I5">
        <v>1</v>
      </c>
      <c r="M5">
        <v>2</v>
      </c>
      <c r="N5" t="s">
        <v>630</v>
      </c>
      <c r="O5">
        <v>1</v>
      </c>
    </row>
    <row r="6" spans="1:17" x14ac:dyDescent="0.2">
      <c r="A6">
        <v>0.25</v>
      </c>
      <c r="F6">
        <v>147.91083881682084</v>
      </c>
    </row>
    <row r="7" spans="1:17" x14ac:dyDescent="0.2">
      <c r="A7">
        <v>0.5</v>
      </c>
      <c r="B7">
        <v>0.72</v>
      </c>
      <c r="F7">
        <v>147.91083881682084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227"/>
  <sheetViews>
    <sheetView workbookViewId="0">
      <pane ySplit="1" topLeftCell="A149" activePane="bottomLeft" state="frozen"/>
      <selection pane="bottomLeft" activeCell="M169" sqref="M169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E2" s="3">
        <v>1</v>
      </c>
      <c r="G2" s="3">
        <v>0</v>
      </c>
      <c r="I2">
        <v>3</v>
      </c>
      <c r="M2">
        <v>2</v>
      </c>
      <c r="N2" t="s">
        <v>146</v>
      </c>
    </row>
    <row r="3" spans="1:17" x14ac:dyDescent="0.2">
      <c r="E3" s="3">
        <v>1.0269666204320001E-3</v>
      </c>
      <c r="G3" s="3">
        <v>2.4254930633149999E-2</v>
      </c>
    </row>
    <row r="4" spans="1:17" x14ac:dyDescent="0.2">
      <c r="E4" s="3">
        <v>7.8764698362030004E-4</v>
      </c>
      <c r="G4" s="3">
        <v>4.2645258254240002E-2</v>
      </c>
    </row>
    <row r="5" spans="1:17" x14ac:dyDescent="0.2">
      <c r="E5" s="3">
        <v>2.4509975303149998E-4</v>
      </c>
      <c r="G5" s="3">
        <v>6.436946357185E-2</v>
      </c>
    </row>
    <row r="6" spans="1:17" x14ac:dyDescent="0.2">
      <c r="E6" s="3">
        <v>1.2295851738989999E-4</v>
      </c>
      <c r="G6" s="3">
        <v>8.1082784493960003E-2</v>
      </c>
    </row>
    <row r="7" spans="1:17" x14ac:dyDescent="0.2">
      <c r="E7" s="3">
        <v>1.07682780493E-4</v>
      </c>
      <c r="G7" s="3">
        <v>0.1044910134974</v>
      </c>
    </row>
    <row r="8" spans="1:17" x14ac:dyDescent="0.2">
      <c r="E8">
        <v>1</v>
      </c>
      <c r="G8">
        <v>0</v>
      </c>
      <c r="I8">
        <v>3</v>
      </c>
      <c r="M8">
        <v>4</v>
      </c>
      <c r="N8" t="s">
        <v>147</v>
      </c>
    </row>
    <row r="9" spans="1:17" x14ac:dyDescent="0.2">
      <c r="E9">
        <v>2.085790531225E-2</v>
      </c>
      <c r="G9">
        <v>1.8279638392559999E-2</v>
      </c>
    </row>
    <row r="10" spans="1:17" x14ac:dyDescent="0.2">
      <c r="E10">
        <v>3.9646893255759997E-3</v>
      </c>
      <c r="G10">
        <v>2.8118690725900002E-2</v>
      </c>
    </row>
    <row r="11" spans="1:17" x14ac:dyDescent="0.2">
      <c r="E11">
        <v>2.1870520313609998E-3</v>
      </c>
      <c r="G11">
        <v>3.8336779178220003E-2</v>
      </c>
    </row>
    <row r="12" spans="1:17" x14ac:dyDescent="0.2">
      <c r="E12">
        <v>1.7616257261340001E-3</v>
      </c>
      <c r="G12">
        <v>5.537583993418E-2</v>
      </c>
    </row>
    <row r="13" spans="1:17" x14ac:dyDescent="0.2">
      <c r="E13">
        <v>5.0883429940809998E-4</v>
      </c>
      <c r="G13">
        <v>8.1886357779890007E-2</v>
      </c>
    </row>
    <row r="14" spans="1:17" x14ac:dyDescent="0.2">
      <c r="E14">
        <v>3.2991700159089998E-4</v>
      </c>
      <c r="G14">
        <v>0.1060377602645</v>
      </c>
    </row>
    <row r="15" spans="1:17" x14ac:dyDescent="0.2">
      <c r="E15">
        <v>7.4864952742029997E-5</v>
      </c>
      <c r="G15">
        <v>0.2141992902056</v>
      </c>
    </row>
    <row r="16" spans="1:17" x14ac:dyDescent="0.2">
      <c r="E16" s="3">
        <v>1</v>
      </c>
      <c r="G16">
        <v>0</v>
      </c>
      <c r="I16">
        <v>3</v>
      </c>
      <c r="M16">
        <v>4</v>
      </c>
      <c r="N16" t="s">
        <v>148</v>
      </c>
    </row>
    <row r="17" spans="5:14" x14ac:dyDescent="0.2">
      <c r="E17" s="3">
        <v>0.1139310632694</v>
      </c>
      <c r="G17">
        <v>0.1122255812076</v>
      </c>
    </row>
    <row r="18" spans="5:14" x14ac:dyDescent="0.2">
      <c r="E18" s="3">
        <v>1.172009692258E-2</v>
      </c>
      <c r="G18">
        <v>0.22088221193999999</v>
      </c>
    </row>
    <row r="19" spans="5:14" x14ac:dyDescent="0.2">
      <c r="E19" s="3">
        <v>4.2026661907209998E-4</v>
      </c>
      <c r="G19">
        <v>0.44049834991190001</v>
      </c>
    </row>
    <row r="20" spans="5:14" x14ac:dyDescent="0.2">
      <c r="E20" s="3">
        <v>1</v>
      </c>
      <c r="G20" s="3">
        <v>0</v>
      </c>
      <c r="I20">
        <v>3</v>
      </c>
      <c r="M20">
        <v>4</v>
      </c>
      <c r="N20" t="s">
        <v>149</v>
      </c>
    </row>
    <row r="21" spans="5:14" x14ac:dyDescent="0.2">
      <c r="E21" s="3">
        <v>0.5293287109132</v>
      </c>
      <c r="G21" s="3">
        <v>0.14235334204040001</v>
      </c>
    </row>
    <row r="22" spans="5:14" x14ac:dyDescent="0.2">
      <c r="E22" s="3">
        <v>6.780215117011E-2</v>
      </c>
      <c r="G22" s="3">
        <v>0.28718287102360002</v>
      </c>
    </row>
    <row r="23" spans="5:14" x14ac:dyDescent="0.2">
      <c r="E23" s="3">
        <v>5.0570566277939998E-3</v>
      </c>
      <c r="G23" s="3">
        <v>0.56663441216809995</v>
      </c>
    </row>
    <row r="24" spans="5:14" x14ac:dyDescent="0.2">
      <c r="E24" s="3">
        <v>6.1366233906119997E-4</v>
      </c>
      <c r="G24" s="3">
        <v>1.111939701953</v>
      </c>
    </row>
    <row r="25" spans="5:14" x14ac:dyDescent="0.2">
      <c r="E25" s="3">
        <v>1</v>
      </c>
      <c r="G25" s="3">
        <v>0</v>
      </c>
      <c r="I25">
        <v>3</v>
      </c>
      <c r="M25">
        <v>3</v>
      </c>
      <c r="N25" t="s">
        <v>150</v>
      </c>
    </row>
    <row r="26" spans="5:14" x14ac:dyDescent="0.2">
      <c r="E26" s="3">
        <v>5.4722688693470002E-2</v>
      </c>
      <c r="G26" s="3">
        <v>1.9484768863909999E-2</v>
      </c>
    </row>
    <row r="27" spans="5:14" x14ac:dyDescent="0.2">
      <c r="E27" s="3">
        <v>3.7105067286800002E-3</v>
      </c>
      <c r="G27" s="3">
        <v>4.10432486202E-2</v>
      </c>
    </row>
    <row r="28" spans="5:14" x14ac:dyDescent="0.2">
      <c r="E28" s="3">
        <v>7.1720913481679999E-4</v>
      </c>
      <c r="G28" s="3">
        <v>8.2411863438810004E-2</v>
      </c>
    </row>
    <row r="29" spans="5:14" x14ac:dyDescent="0.2">
      <c r="E29" s="3">
        <v>1.502931950421E-4</v>
      </c>
      <c r="G29" s="3">
        <v>0.1225135956694</v>
      </c>
    </row>
    <row r="30" spans="5:14" x14ac:dyDescent="0.2">
      <c r="E30" s="3">
        <v>8.5188985131970003E-5</v>
      </c>
      <c r="G30" s="3">
        <v>0.16386467925539999</v>
      </c>
    </row>
    <row r="31" spans="5:14" x14ac:dyDescent="0.2">
      <c r="E31" s="3">
        <v>1</v>
      </c>
      <c r="G31" s="3">
        <v>0</v>
      </c>
      <c r="I31">
        <v>3</v>
      </c>
      <c r="M31">
        <v>7</v>
      </c>
      <c r="N31" t="s">
        <v>151</v>
      </c>
    </row>
    <row r="32" spans="5:14" x14ac:dyDescent="0.2">
      <c r="E32" s="3">
        <v>0.12955105798700001</v>
      </c>
      <c r="G32" s="3">
        <v>3.4402191005069999E-3</v>
      </c>
    </row>
    <row r="33" spans="5:14" x14ac:dyDescent="0.2">
      <c r="E33" s="3">
        <v>3.9669851194369998E-2</v>
      </c>
      <c r="G33" s="3">
        <v>4.3032152867330002E-3</v>
      </c>
    </row>
    <row r="34" spans="5:14" x14ac:dyDescent="0.2">
      <c r="E34" s="3">
        <v>3.285527458312E-2</v>
      </c>
      <c r="G34" s="3">
        <v>7.2592746587860002E-3</v>
      </c>
    </row>
    <row r="35" spans="5:14" x14ac:dyDescent="0.2">
      <c r="E35" s="3">
        <v>0.1016682542539</v>
      </c>
      <c r="G35" s="3">
        <v>7.6627227797679996E-3</v>
      </c>
    </row>
    <row r="36" spans="5:14" x14ac:dyDescent="0.2">
      <c r="E36" s="3">
        <v>5.6251087008679999E-2</v>
      </c>
      <c r="G36" s="3">
        <v>1.020350044885E-2</v>
      </c>
    </row>
    <row r="37" spans="5:14" x14ac:dyDescent="0.2">
      <c r="E37" s="3">
        <v>4.9963672758599996E-3</v>
      </c>
      <c r="G37" s="3">
        <v>1.6992640365240001E-2</v>
      </c>
    </row>
    <row r="38" spans="5:14" x14ac:dyDescent="0.2">
      <c r="E38" s="3">
        <v>1</v>
      </c>
      <c r="G38" s="3">
        <v>0</v>
      </c>
      <c r="I38">
        <v>3</v>
      </c>
      <c r="M38">
        <v>2</v>
      </c>
      <c r="N38" t="s">
        <v>152</v>
      </c>
    </row>
    <row r="39" spans="5:14" x14ac:dyDescent="0.2">
      <c r="E39" s="3">
        <v>9.8459865865109999E-5</v>
      </c>
      <c r="G39" s="3">
        <v>1.705662936417E-2</v>
      </c>
    </row>
    <row r="40" spans="5:14" x14ac:dyDescent="0.2">
      <c r="E40" s="3">
        <v>4.7549449427069997E-5</v>
      </c>
      <c r="G40" s="3">
        <v>4.1114250112160002E-2</v>
      </c>
    </row>
    <row r="41" spans="5:14" x14ac:dyDescent="0.2">
      <c r="E41" s="3">
        <v>2.359125714181E-5</v>
      </c>
      <c r="G41" s="3">
        <v>6.3905864833759998E-2</v>
      </c>
    </row>
    <row r="42" spans="5:14" x14ac:dyDescent="0.2">
      <c r="E42" s="3">
        <v>1.234670867953E-5</v>
      </c>
      <c r="G42" s="3">
        <v>9.2180729891240001E-2</v>
      </c>
    </row>
    <row r="43" spans="5:14" x14ac:dyDescent="0.2">
      <c r="E43" s="3">
        <v>1</v>
      </c>
      <c r="G43" s="3">
        <v>0</v>
      </c>
      <c r="I43">
        <v>3</v>
      </c>
      <c r="M43">
        <v>3</v>
      </c>
      <c r="N43" t="s">
        <v>153</v>
      </c>
    </row>
    <row r="44" spans="5:14" x14ac:dyDescent="0.2">
      <c r="E44" s="3">
        <v>3.7199605700949999E-3</v>
      </c>
      <c r="G44" s="3">
        <v>4.7636399136059999E-3</v>
      </c>
    </row>
    <row r="45" spans="5:14" x14ac:dyDescent="0.2">
      <c r="E45" s="3">
        <v>8.7046248619349997E-4</v>
      </c>
      <c r="G45" s="3">
        <v>5.6310189079769998E-3</v>
      </c>
    </row>
    <row r="46" spans="5:14" x14ac:dyDescent="0.2">
      <c r="E46" s="3">
        <v>3.5823530851219999E-4</v>
      </c>
      <c r="G46" s="3">
        <v>9.4421854115940007E-3</v>
      </c>
    </row>
    <row r="47" spans="5:14" x14ac:dyDescent="0.2">
      <c r="E47" s="3">
        <v>1</v>
      </c>
      <c r="G47" s="3">
        <v>0</v>
      </c>
      <c r="I47">
        <v>3</v>
      </c>
      <c r="M47">
        <v>3</v>
      </c>
      <c r="N47" t="s">
        <v>154</v>
      </c>
    </row>
    <row r="48" spans="5:14" x14ac:dyDescent="0.2">
      <c r="E48" s="3">
        <v>7.2416916953869995E-2</v>
      </c>
      <c r="G48" s="3">
        <v>1.8519426830890001E-2</v>
      </c>
    </row>
    <row r="49" spans="5:14" x14ac:dyDescent="0.2">
      <c r="E49" s="3">
        <v>5.499704388392E-4</v>
      </c>
      <c r="G49" s="3">
        <v>4.2981656287229997E-2</v>
      </c>
    </row>
    <row r="50" spans="5:14" x14ac:dyDescent="0.2">
      <c r="E50" s="3">
        <v>2.8267602592120002E-4</v>
      </c>
      <c r="G50" s="3">
        <v>6.5476218026180005E-2</v>
      </c>
    </row>
    <row r="51" spans="5:14" x14ac:dyDescent="0.2">
      <c r="E51" s="3">
        <v>2.102865625237E-4</v>
      </c>
      <c r="G51" s="3">
        <v>8.2862444101820004E-2</v>
      </c>
    </row>
    <row r="52" spans="5:14" x14ac:dyDescent="0.2">
      <c r="E52" s="3">
        <v>5.2871081137209997E-5</v>
      </c>
      <c r="G52" s="3">
        <v>0.1861640950298</v>
      </c>
    </row>
    <row r="53" spans="5:14" x14ac:dyDescent="0.2">
      <c r="E53" s="3">
        <v>1</v>
      </c>
      <c r="G53" s="3">
        <v>0</v>
      </c>
      <c r="I53">
        <v>3</v>
      </c>
      <c r="M53">
        <v>3</v>
      </c>
      <c r="N53" t="s">
        <v>155</v>
      </c>
    </row>
    <row r="54" spans="5:14" x14ac:dyDescent="0.2">
      <c r="E54" s="3">
        <v>8.5713727245240005E-4</v>
      </c>
      <c r="G54" s="3">
        <v>2.048296728204E-2</v>
      </c>
    </row>
    <row r="55" spans="5:14" x14ac:dyDescent="0.2">
      <c r="E55" s="3">
        <v>1.9815089538310002E-3</v>
      </c>
      <c r="G55" s="3">
        <v>2.254464495291E-2</v>
      </c>
    </row>
    <row r="56" spans="5:14" x14ac:dyDescent="0.2">
      <c r="E56" s="3">
        <v>1.6037186204120001E-4</v>
      </c>
      <c r="G56" s="3">
        <v>3.78435125899E-2</v>
      </c>
    </row>
    <row r="57" spans="5:14" x14ac:dyDescent="0.2">
      <c r="E57" s="3">
        <v>4.1936411966769999E-4</v>
      </c>
      <c r="G57" s="3">
        <v>4.2976611850700001E-2</v>
      </c>
    </row>
    <row r="58" spans="5:14" x14ac:dyDescent="0.2">
      <c r="E58" s="3">
        <v>9.3242598018260006E-5</v>
      </c>
      <c r="G58" s="3">
        <v>5.0109938373770001E-2</v>
      </c>
    </row>
    <row r="59" spans="5:14" x14ac:dyDescent="0.2">
      <c r="E59" s="3">
        <v>6.9366323824789994E-5</v>
      </c>
      <c r="G59" s="3">
        <v>5.9311821344800002E-2</v>
      </c>
    </row>
    <row r="60" spans="5:14" x14ac:dyDescent="0.2">
      <c r="E60" s="3">
        <v>1.284548743901E-4</v>
      </c>
      <c r="G60" s="3">
        <v>6.4438500413660005E-2</v>
      </c>
    </row>
    <row r="61" spans="5:14" x14ac:dyDescent="0.2">
      <c r="E61" s="3">
        <v>2.4034535603389999E-5</v>
      </c>
      <c r="G61" s="3">
        <v>7.6683831281139994E-2</v>
      </c>
    </row>
    <row r="62" spans="5:14" x14ac:dyDescent="0.2">
      <c r="E62" s="3">
        <v>1.028906587987E-4</v>
      </c>
      <c r="G62" s="3">
        <v>8.8987402461259996E-2</v>
      </c>
    </row>
    <row r="63" spans="5:14" x14ac:dyDescent="0.2">
      <c r="E63" s="3">
        <v>4.5616752350649999E-5</v>
      </c>
      <c r="G63" s="3">
        <v>9.4087483592059998E-2</v>
      </c>
    </row>
    <row r="64" spans="5:14" x14ac:dyDescent="0.2">
      <c r="E64" s="3">
        <v>3.7451591197729997E-5</v>
      </c>
      <c r="G64" s="3">
        <v>0.1073833724559</v>
      </c>
    </row>
    <row r="65" spans="5:14" x14ac:dyDescent="0.2">
      <c r="E65" s="3">
        <v>9.3215440191310006E-5</v>
      </c>
      <c r="G65" s="3">
        <v>0.1380916267484</v>
      </c>
    </row>
    <row r="66" spans="5:14" x14ac:dyDescent="0.2">
      <c r="E66" s="3">
        <v>1.1191124710349999E-5</v>
      </c>
      <c r="G66" s="3">
        <v>0.16465130351650001</v>
      </c>
    </row>
    <row r="67" spans="5:14" x14ac:dyDescent="0.2">
      <c r="E67" s="3">
        <v>2.99933532576E-5</v>
      </c>
      <c r="G67" s="3">
        <v>0.18103833313119999</v>
      </c>
    </row>
    <row r="68" spans="5:14" x14ac:dyDescent="0.2">
      <c r="E68" s="3">
        <v>1</v>
      </c>
      <c r="G68" s="3">
        <v>0</v>
      </c>
      <c r="I68">
        <v>3</v>
      </c>
      <c r="M68">
        <v>2</v>
      </c>
      <c r="N68" t="s">
        <v>156</v>
      </c>
    </row>
    <row r="69" spans="5:14" x14ac:dyDescent="0.2">
      <c r="E69" s="3">
        <v>1.371478790346E-4</v>
      </c>
      <c r="G69" s="3">
        <v>2.3935792419970001E-2</v>
      </c>
    </row>
    <row r="70" spans="5:14" x14ac:dyDescent="0.2">
      <c r="E70" s="3">
        <v>6.5327110211649994E-5</v>
      </c>
      <c r="G70" s="3">
        <v>4.5028670428410002E-2</v>
      </c>
    </row>
    <row r="71" spans="5:14" x14ac:dyDescent="0.2">
      <c r="E71" s="3">
        <v>3.2463300975440003E-5</v>
      </c>
      <c r="G71" s="3">
        <v>7.227845058165E-2</v>
      </c>
    </row>
    <row r="72" spans="5:14" x14ac:dyDescent="0.2">
      <c r="E72" s="3">
        <v>1.251042461269E-5</v>
      </c>
      <c r="G72" s="3">
        <v>9.7764610505660002E-2</v>
      </c>
    </row>
    <row r="73" spans="5:14" x14ac:dyDescent="0.2">
      <c r="E73" s="3">
        <v>1</v>
      </c>
      <c r="G73" s="3">
        <v>0</v>
      </c>
      <c r="I73">
        <v>3</v>
      </c>
      <c r="M73">
        <v>5</v>
      </c>
      <c r="N73" t="s">
        <v>157</v>
      </c>
    </row>
    <row r="74" spans="5:14" x14ac:dyDescent="0.2">
      <c r="E74" s="3">
        <v>0.84566075359220005</v>
      </c>
      <c r="G74" s="3">
        <v>4.7026427178219997E-2</v>
      </c>
    </row>
    <row r="75" spans="5:14" x14ac:dyDescent="0.2">
      <c r="E75" s="3">
        <v>0.84553209996680001</v>
      </c>
      <c r="G75" s="3">
        <v>9.2978729738739996E-2</v>
      </c>
    </row>
    <row r="76" spans="5:14" x14ac:dyDescent="0.2">
      <c r="E76" s="3">
        <v>0.80648359521559998</v>
      </c>
      <c r="G76" s="3">
        <v>0.1447964071624</v>
      </c>
    </row>
    <row r="77" spans="5:14" x14ac:dyDescent="0.2">
      <c r="E77" s="3">
        <v>0.66767997801029999</v>
      </c>
      <c r="G77" s="3">
        <v>0.27482814021300001</v>
      </c>
    </row>
    <row r="78" spans="5:14" x14ac:dyDescent="0.2">
      <c r="E78" s="3">
        <v>0.24817352447230001</v>
      </c>
      <c r="G78" s="3">
        <v>0.380402258168</v>
      </c>
    </row>
    <row r="79" spans="5:14" x14ac:dyDescent="0.2">
      <c r="E79" s="3">
        <v>7.8231484404830007E-2</v>
      </c>
      <c r="G79" s="3">
        <v>0.45175350849750001</v>
      </c>
    </row>
    <row r="80" spans="5:14" x14ac:dyDescent="0.2">
      <c r="E80" s="3">
        <v>9.0088412978309995E-2</v>
      </c>
      <c r="G80" s="3">
        <v>0.51628490337779998</v>
      </c>
    </row>
    <row r="81" spans="5:14" x14ac:dyDescent="0.2">
      <c r="E81" s="3">
        <v>5.1173733356370002E-2</v>
      </c>
      <c r="G81" s="3">
        <v>0.58666940173610005</v>
      </c>
    </row>
    <row r="82" spans="5:14" x14ac:dyDescent="0.2">
      <c r="E82" s="3">
        <v>3.5097429669939999E-2</v>
      </c>
      <c r="G82" s="3">
        <v>0.6502134462486</v>
      </c>
    </row>
    <row r="83" spans="5:14" x14ac:dyDescent="0.2">
      <c r="E83" s="3">
        <v>1</v>
      </c>
      <c r="G83" s="3">
        <v>0</v>
      </c>
      <c r="I83">
        <v>3</v>
      </c>
      <c r="M83">
        <v>6</v>
      </c>
      <c r="N83" t="s">
        <v>158</v>
      </c>
    </row>
    <row r="84" spans="5:14" x14ac:dyDescent="0.2">
      <c r="E84" s="3">
        <v>0.27299074448939997</v>
      </c>
      <c r="G84" s="3">
        <v>5.1893933343549997E-2</v>
      </c>
    </row>
    <row r="85" spans="5:14" x14ac:dyDescent="0.2">
      <c r="E85" s="3">
        <v>0.1063833833002</v>
      </c>
      <c r="G85" s="3">
        <v>0.10271724817940001</v>
      </c>
    </row>
    <row r="86" spans="5:14" x14ac:dyDescent="0.2">
      <c r="E86" s="3">
        <v>3.1994166355409998E-2</v>
      </c>
      <c r="G86" s="3">
        <v>0.15255803354889999</v>
      </c>
    </row>
    <row r="87" spans="5:14" x14ac:dyDescent="0.2">
      <c r="E87" s="3">
        <v>2.454149499226E-3</v>
      </c>
      <c r="G87" s="3">
        <v>0.21997215379259999</v>
      </c>
    </row>
    <row r="88" spans="5:14" x14ac:dyDescent="0.2">
      <c r="E88" s="3">
        <v>4.9451943537840001E-4</v>
      </c>
      <c r="G88" s="3">
        <v>0.27273861437359997</v>
      </c>
    </row>
    <row r="89" spans="5:14" x14ac:dyDescent="0.2">
      <c r="E89" s="3">
        <v>3.8158617518079999E-4</v>
      </c>
      <c r="G89" s="3">
        <v>0.31477526177229997</v>
      </c>
    </row>
    <row r="90" spans="5:14" x14ac:dyDescent="0.2">
      <c r="E90" s="3">
        <v>1.3217267145930001E-4</v>
      </c>
      <c r="G90" s="3">
        <v>0.38417284802669999</v>
      </c>
    </row>
    <row r="91" spans="5:14" x14ac:dyDescent="0.2">
      <c r="E91" s="3">
        <v>1</v>
      </c>
      <c r="G91" s="3">
        <v>0</v>
      </c>
      <c r="I91">
        <v>3</v>
      </c>
      <c r="M91">
        <v>3</v>
      </c>
      <c r="N91" t="s">
        <v>159</v>
      </c>
    </row>
    <row r="92" spans="5:14" x14ac:dyDescent="0.2">
      <c r="E92" s="3">
        <v>1.9611589878579999E-2</v>
      </c>
      <c r="G92" s="3">
        <v>1.542599315429E-2</v>
      </c>
    </row>
    <row r="93" spans="5:14" x14ac:dyDescent="0.2">
      <c r="E93" s="3">
        <v>2.1867409603469998E-3</v>
      </c>
      <c r="G93" s="3">
        <v>3.3799951062319998E-2</v>
      </c>
    </row>
    <row r="94" spans="5:14" x14ac:dyDescent="0.2">
      <c r="E94" s="3">
        <v>1.8400950906130001E-3</v>
      </c>
      <c r="G94" s="3">
        <v>5.2211512951730002E-2</v>
      </c>
    </row>
    <row r="95" spans="5:14" x14ac:dyDescent="0.2">
      <c r="E95" s="3">
        <v>9.4576989089829996E-4</v>
      </c>
      <c r="G95" s="3">
        <v>7.7775203354910005E-2</v>
      </c>
    </row>
    <row r="96" spans="5:14" x14ac:dyDescent="0.2">
      <c r="E96" s="3">
        <v>1</v>
      </c>
      <c r="G96" s="3">
        <v>0</v>
      </c>
      <c r="I96">
        <v>3</v>
      </c>
      <c r="M96">
        <v>2</v>
      </c>
      <c r="N96" t="s">
        <v>160</v>
      </c>
    </row>
    <row r="97" spans="5:14" x14ac:dyDescent="0.2">
      <c r="E97" s="3">
        <v>4.9324607229940002E-3</v>
      </c>
      <c r="G97" s="3">
        <v>1.8469441050750001E-2</v>
      </c>
    </row>
    <row r="98" spans="5:14" x14ac:dyDescent="0.2">
      <c r="E98" s="3">
        <v>1.0439069971990001E-3</v>
      </c>
      <c r="G98" s="3">
        <v>3.6855322172380002E-2</v>
      </c>
    </row>
    <row r="99" spans="5:14" x14ac:dyDescent="0.2">
      <c r="E99" s="3">
        <v>2.7580134190650002E-4</v>
      </c>
      <c r="G99" s="3">
        <v>5.7291416336420001E-2</v>
      </c>
    </row>
    <row r="100" spans="5:14" x14ac:dyDescent="0.2">
      <c r="E100" s="3">
        <v>1</v>
      </c>
      <c r="G100" s="3">
        <v>0</v>
      </c>
      <c r="I100">
        <v>3</v>
      </c>
      <c r="M100">
        <v>3</v>
      </c>
      <c r="N100" t="s">
        <v>161</v>
      </c>
    </row>
    <row r="101" spans="5:14" x14ac:dyDescent="0.2">
      <c r="E101" s="3">
        <v>1.9611722737190002E-2</v>
      </c>
      <c r="G101" s="3">
        <v>1.337990737814E-2</v>
      </c>
    </row>
    <row r="102" spans="5:14" x14ac:dyDescent="0.2">
      <c r="E102" s="3">
        <v>2.4385347623439999E-4</v>
      </c>
      <c r="G102" s="3">
        <v>1.9436536551880001E-2</v>
      </c>
    </row>
    <row r="103" spans="5:14" x14ac:dyDescent="0.2">
      <c r="E103" s="3">
        <v>1</v>
      </c>
      <c r="G103" s="3">
        <v>0</v>
      </c>
      <c r="I103">
        <v>3</v>
      </c>
      <c r="M103">
        <v>2</v>
      </c>
      <c r="N103" t="s">
        <v>162</v>
      </c>
    </row>
    <row r="104" spans="5:14" x14ac:dyDescent="0.2">
      <c r="E104" s="3">
        <v>9.1778036789309997E-4</v>
      </c>
      <c r="G104" s="3">
        <v>1.973216048428E-2</v>
      </c>
    </row>
    <row r="105" spans="5:14" x14ac:dyDescent="0.2">
      <c r="E105" s="3">
        <v>2.928470642656E-4</v>
      </c>
      <c r="G105" s="3">
        <v>3.9052112901680001E-2</v>
      </c>
    </row>
    <row r="106" spans="5:14" x14ac:dyDescent="0.2">
      <c r="E106" s="3">
        <v>7.4733136998710002E-5</v>
      </c>
      <c r="G106" s="3">
        <v>3.9620898189830001E-2</v>
      </c>
    </row>
    <row r="107" spans="5:14" x14ac:dyDescent="0.2">
      <c r="E107" s="3">
        <v>1.869019158472E-4</v>
      </c>
      <c r="G107" s="3">
        <v>5.8972563024629998E-2</v>
      </c>
    </row>
    <row r="108" spans="5:14" x14ac:dyDescent="0.2">
      <c r="E108" s="3">
        <v>7.4680285226170004E-5</v>
      </c>
      <c r="G108" s="3">
        <v>7.885828842697E-2</v>
      </c>
    </row>
    <row r="109" spans="5:14" x14ac:dyDescent="0.2">
      <c r="E109" s="3">
        <v>3.3682290351290002E-5</v>
      </c>
      <c r="G109" s="3">
        <v>9.8220129120950003E-2</v>
      </c>
    </row>
    <row r="110" spans="5:14" x14ac:dyDescent="0.2">
      <c r="E110" s="3"/>
      <c r="G110" s="3"/>
    </row>
    <row r="111" spans="5:14" x14ac:dyDescent="0.2">
      <c r="E111" s="3">
        <v>1</v>
      </c>
      <c r="G111" s="3">
        <v>0</v>
      </c>
      <c r="I111">
        <v>3</v>
      </c>
      <c r="M111">
        <v>2</v>
      </c>
      <c r="N111" t="s">
        <v>163</v>
      </c>
    </row>
    <row r="112" spans="5:14" x14ac:dyDescent="0.2">
      <c r="E112" s="3">
        <v>4.8983559105000001E-3</v>
      </c>
      <c r="G112" s="3">
        <v>2.160683277478E-2</v>
      </c>
    </row>
    <row r="113" spans="5:14" x14ac:dyDescent="0.2">
      <c r="E113" s="3">
        <v>1.9196612605160001E-3</v>
      </c>
      <c r="G113" s="3">
        <v>4.2585172120629997E-2</v>
      </c>
    </row>
    <row r="114" spans="5:14" x14ac:dyDescent="0.2">
      <c r="E114" s="3">
        <v>7.9387623230110001E-4</v>
      </c>
      <c r="G114" s="3">
        <v>6.4646995786520001E-2</v>
      </c>
    </row>
    <row r="115" spans="5:14" x14ac:dyDescent="0.2">
      <c r="E115" s="3">
        <v>3.0843712116999998E-4</v>
      </c>
      <c r="G115" s="3">
        <v>8.9740938342739995E-2</v>
      </c>
    </row>
    <row r="116" spans="5:14" x14ac:dyDescent="0.2">
      <c r="E116" s="3">
        <v>1.3756455400459999E-4</v>
      </c>
      <c r="G116" s="3">
        <v>0.1315596119429</v>
      </c>
    </row>
    <row r="117" spans="5:14" x14ac:dyDescent="0.2">
      <c r="E117" s="3">
        <v>3.7814922344809999E-5</v>
      </c>
      <c r="G117" s="3">
        <v>0.17129046678859999</v>
      </c>
    </row>
    <row r="118" spans="5:14" x14ac:dyDescent="0.2">
      <c r="E118" s="3">
        <v>0.27734310508799997</v>
      </c>
      <c r="G118" s="3">
        <v>0.34097276260659998</v>
      </c>
    </row>
    <row r="119" spans="5:14" x14ac:dyDescent="0.2">
      <c r="E119" s="3">
        <v>1</v>
      </c>
      <c r="G119" s="3">
        <v>0</v>
      </c>
      <c r="I119">
        <v>3</v>
      </c>
      <c r="M119">
        <v>4</v>
      </c>
      <c r="N119" t="s">
        <v>164</v>
      </c>
    </row>
    <row r="120" spans="5:14" x14ac:dyDescent="0.2">
      <c r="E120" s="3">
        <v>3.3619141136089999E-2</v>
      </c>
      <c r="G120" s="3">
        <v>2.3926196743070002E-2</v>
      </c>
    </row>
    <row r="121" spans="5:14" x14ac:dyDescent="0.2">
      <c r="E121" s="3">
        <v>7.5992922457099998E-3</v>
      </c>
      <c r="G121" s="3">
        <v>4.2515909914729998E-2</v>
      </c>
    </row>
    <row r="122" spans="5:14" x14ac:dyDescent="0.2">
      <c r="E122" s="3">
        <v>1.9188373189529999E-3</v>
      </c>
      <c r="G122" s="3">
        <v>6.216578120236E-2</v>
      </c>
    </row>
    <row r="123" spans="5:14" x14ac:dyDescent="0.2">
      <c r="E123" s="3">
        <v>1.2951361945049999E-3</v>
      </c>
      <c r="G123" s="3">
        <v>8.1466311033610003E-2</v>
      </c>
    </row>
    <row r="124" spans="5:14" x14ac:dyDescent="0.2">
      <c r="E124" s="3">
        <v>1.907374471776E-4</v>
      </c>
      <c r="G124" s="3">
        <v>0.12526974708800001</v>
      </c>
    </row>
    <row r="125" spans="5:14" x14ac:dyDescent="0.2">
      <c r="E125" s="3">
        <v>1.1107769173010001E-4</v>
      </c>
      <c r="G125" s="3">
        <v>0.16015815682099999</v>
      </c>
    </row>
    <row r="126" spans="5:14" x14ac:dyDescent="0.2">
      <c r="E126" s="3">
        <v>1</v>
      </c>
      <c r="G126" s="3">
        <v>0</v>
      </c>
      <c r="I126">
        <v>3</v>
      </c>
      <c r="M126">
        <v>7</v>
      </c>
      <c r="N126" t="s">
        <v>165</v>
      </c>
    </row>
    <row r="127" spans="5:14" x14ac:dyDescent="0.2">
      <c r="E127" s="3">
        <v>4.5889826361499998E-2</v>
      </c>
      <c r="G127" s="3">
        <v>2.307990594236E-2</v>
      </c>
    </row>
    <row r="128" spans="5:14" x14ac:dyDescent="0.2">
      <c r="E128" s="3">
        <v>5.8995092376110003E-2</v>
      </c>
      <c r="G128" s="3">
        <v>3.5242463858230003E-2</v>
      </c>
    </row>
    <row r="129" spans="5:14" x14ac:dyDescent="0.2">
      <c r="E129" s="3">
        <v>3.9167030995940003E-3</v>
      </c>
      <c r="G129" s="3">
        <v>6.2799953010840001E-2</v>
      </c>
    </row>
    <row r="130" spans="5:14" x14ac:dyDescent="0.2">
      <c r="E130" s="3">
        <v>1.604758846308E-3</v>
      </c>
      <c r="G130" s="3">
        <v>7.1249192442069995E-2</v>
      </c>
    </row>
    <row r="131" spans="5:14" x14ac:dyDescent="0.2">
      <c r="E131" s="3">
        <v>7.7742409947759996E-4</v>
      </c>
      <c r="G131" s="3">
        <v>0.10098047830030001</v>
      </c>
    </row>
    <row r="132" spans="5:14" x14ac:dyDescent="0.2">
      <c r="E132" s="3">
        <v>9.9214143763349995E-5</v>
      </c>
      <c r="G132" s="3">
        <v>0.13202537169949999</v>
      </c>
    </row>
    <row r="133" spans="5:14" x14ac:dyDescent="0.2">
      <c r="E133" s="3">
        <v>5.667695681133E-5</v>
      </c>
      <c r="G133" s="3">
        <v>0.25737332979639999</v>
      </c>
    </row>
    <row r="134" spans="5:14" x14ac:dyDescent="0.2">
      <c r="E134" s="3">
        <v>1</v>
      </c>
      <c r="G134" s="3">
        <v>0</v>
      </c>
      <c r="I134">
        <v>3</v>
      </c>
      <c r="M134">
        <v>11</v>
      </c>
      <c r="N134" t="s">
        <v>166</v>
      </c>
    </row>
    <row r="135" spans="5:14" x14ac:dyDescent="0.2">
      <c r="E135" s="3">
        <v>0.23997619360719999</v>
      </c>
      <c r="G135" s="3">
        <v>1.7021930085260002E-2</v>
      </c>
    </row>
    <row r="136" spans="5:14" x14ac:dyDescent="0.2">
      <c r="E136" s="3">
        <v>2.414127429955E-2</v>
      </c>
      <c r="G136" s="3">
        <v>3.3941227127339997E-2</v>
      </c>
    </row>
    <row r="137" spans="5:14" x14ac:dyDescent="0.2">
      <c r="E137" s="3">
        <v>0.13991810229679999</v>
      </c>
      <c r="G137" s="3">
        <v>3.634588187105E-2</v>
      </c>
    </row>
    <row r="138" spans="5:14" x14ac:dyDescent="0.2">
      <c r="E138" s="3">
        <v>9.9603736256329997E-2</v>
      </c>
      <c r="G138" s="3">
        <v>5.8687514444349997E-2</v>
      </c>
    </row>
    <row r="139" spans="5:14" x14ac:dyDescent="0.2">
      <c r="E139" s="3">
        <v>4.0809545958459996E-3</v>
      </c>
      <c r="G139" s="3">
        <v>5.8706494216970002E-2</v>
      </c>
    </row>
    <row r="140" spans="5:14" x14ac:dyDescent="0.2">
      <c r="E140" s="3">
        <v>9.25161678666E-3</v>
      </c>
      <c r="G140" s="3">
        <v>7.0777098743459999E-2</v>
      </c>
    </row>
    <row r="141" spans="5:14" x14ac:dyDescent="0.2">
      <c r="E141" s="3">
        <v>6.8974361760690002E-4</v>
      </c>
      <c r="G141" s="3">
        <v>9.3132135781169995E-2</v>
      </c>
    </row>
    <row r="142" spans="5:14" x14ac:dyDescent="0.2">
      <c r="E142" s="3">
        <v>6.1995137683000003E-3</v>
      </c>
      <c r="G142" s="3">
        <v>0.1245153042299</v>
      </c>
    </row>
    <row r="143" spans="5:14" x14ac:dyDescent="0.2">
      <c r="E143" s="3">
        <v>1.20573549026E-3</v>
      </c>
      <c r="G143" s="3">
        <v>0.12512880476800001</v>
      </c>
    </row>
    <row r="144" spans="5:14" x14ac:dyDescent="0.2">
      <c r="E144" s="3">
        <v>4.8113412743220002E-4</v>
      </c>
      <c r="G144" s="3">
        <v>0.13479463592720001</v>
      </c>
    </row>
    <row r="145" spans="5:14" x14ac:dyDescent="0.2">
      <c r="E145" s="3">
        <v>3.2899315128419998E-4</v>
      </c>
      <c r="G145" s="3">
        <v>0.1746459344829</v>
      </c>
    </row>
    <row r="146" spans="5:14" x14ac:dyDescent="0.2">
      <c r="E146" s="3">
        <v>7.3120926394239997E-4</v>
      </c>
      <c r="G146" s="3">
        <v>0.17766005656299999</v>
      </c>
    </row>
    <row r="147" spans="5:14" x14ac:dyDescent="0.2">
      <c r="E147" s="3">
        <v>8.1239377996039999E-5</v>
      </c>
      <c r="G147" s="3">
        <v>0.22355988391090001</v>
      </c>
    </row>
    <row r="148" spans="5:14" x14ac:dyDescent="0.2">
      <c r="E148" s="3">
        <v>8.9748482551789998E-5</v>
      </c>
      <c r="G148" s="3">
        <v>0.2362385322909</v>
      </c>
    </row>
    <row r="149" spans="5:14" x14ac:dyDescent="0.2">
      <c r="E149" s="3">
        <v>5.8945121630300001E-5</v>
      </c>
      <c r="G149" s="3">
        <v>0.2960145904475</v>
      </c>
    </row>
    <row r="150" spans="5:14" x14ac:dyDescent="0.2">
      <c r="E150" s="3">
        <v>3.0467926856090001E-5</v>
      </c>
      <c r="G150" s="3">
        <v>0.35096188484980001</v>
      </c>
    </row>
    <row r="151" spans="5:14" x14ac:dyDescent="0.2">
      <c r="E151" s="3">
        <v>1</v>
      </c>
      <c r="G151" s="3">
        <v>0</v>
      </c>
      <c r="I151">
        <v>3</v>
      </c>
      <c r="M151">
        <v>10</v>
      </c>
      <c r="N151" t="s">
        <v>167</v>
      </c>
    </row>
    <row r="152" spans="5:14" x14ac:dyDescent="0.2">
      <c r="E152" s="3">
        <v>0.18505073956359999</v>
      </c>
      <c r="G152" s="3">
        <v>3.5136674331620002E-2</v>
      </c>
    </row>
    <row r="153" spans="5:14" x14ac:dyDescent="0.2">
      <c r="E153" s="3">
        <v>7.6817426852669998E-2</v>
      </c>
      <c r="G153" s="3">
        <v>6.8953204430119999E-2</v>
      </c>
    </row>
    <row r="154" spans="5:14" x14ac:dyDescent="0.2">
      <c r="E154" s="3">
        <v>4.7568394340650001E-2</v>
      </c>
      <c r="G154" s="3">
        <v>7.0767371609989999E-2</v>
      </c>
    </row>
    <row r="155" spans="5:14" x14ac:dyDescent="0.2">
      <c r="E155" s="3">
        <v>1.897250116232E-2</v>
      </c>
      <c r="G155" s="3">
        <v>0.1069992325743</v>
      </c>
    </row>
    <row r="156" spans="5:14" x14ac:dyDescent="0.2">
      <c r="E156" s="3">
        <v>1.37780836662E-2</v>
      </c>
      <c r="G156" s="3">
        <v>0.13054829333330001</v>
      </c>
    </row>
    <row r="157" spans="5:14" x14ac:dyDescent="0.2">
      <c r="E157" s="3">
        <v>1.492045642051E-2</v>
      </c>
      <c r="G157" s="3">
        <v>0.1426232869323</v>
      </c>
    </row>
    <row r="158" spans="5:14" x14ac:dyDescent="0.2">
      <c r="E158" s="3">
        <v>5.2792878903589998E-3</v>
      </c>
      <c r="G158" s="3">
        <v>0.17644076601940001</v>
      </c>
    </row>
    <row r="159" spans="5:14" x14ac:dyDescent="0.2">
      <c r="E159" s="3">
        <v>7.0215502047240002E-4</v>
      </c>
      <c r="G159" s="3">
        <v>0.2114716044712</v>
      </c>
    </row>
    <row r="160" spans="5:14" x14ac:dyDescent="0.2">
      <c r="E160" s="3">
        <v>8.0705861062129998E-4</v>
      </c>
      <c r="G160" s="3">
        <v>0.2410556709345</v>
      </c>
    </row>
    <row r="161" spans="5:14" x14ac:dyDescent="0.2">
      <c r="E161" s="3">
        <v>3.0297176949689998E-4</v>
      </c>
      <c r="G161" s="3">
        <v>0.3147218388586</v>
      </c>
    </row>
    <row r="162" spans="5:14" x14ac:dyDescent="0.2">
      <c r="E162" s="3">
        <v>1.8757128093310001E-4</v>
      </c>
      <c r="G162" s="3">
        <v>0.3286114741317</v>
      </c>
    </row>
    <row r="163" spans="5:14" x14ac:dyDescent="0.2">
      <c r="E163" s="3">
        <v>8.2592353559289997E-5</v>
      </c>
      <c r="G163" s="3">
        <v>0.41495593456500002</v>
      </c>
    </row>
    <row r="164" spans="5:14" x14ac:dyDescent="0.2">
      <c r="E164" s="3">
        <v>7.0386359608029999E-5</v>
      </c>
      <c r="G164" s="3">
        <v>0.4246172580282</v>
      </c>
    </row>
    <row r="165" spans="5:14" x14ac:dyDescent="0.2">
      <c r="E165" s="3">
        <v>1</v>
      </c>
      <c r="G165" s="3">
        <v>0</v>
      </c>
      <c r="I165">
        <v>3</v>
      </c>
      <c r="M165">
        <v>12</v>
      </c>
      <c r="N165" t="s">
        <v>168</v>
      </c>
    </row>
    <row r="166" spans="5:14" x14ac:dyDescent="0.2">
      <c r="E166" s="3">
        <v>0.2325588045161</v>
      </c>
      <c r="G166" s="3">
        <v>4.3394851056689998E-2</v>
      </c>
    </row>
    <row r="167" spans="5:14" x14ac:dyDescent="0.2">
      <c r="E167" s="3">
        <v>0.13074187938769999</v>
      </c>
      <c r="G167" s="3">
        <v>6.3608331140400001E-2</v>
      </c>
    </row>
    <row r="168" spans="5:14" x14ac:dyDescent="0.2">
      <c r="E168" s="3">
        <v>6.8228316552439994E-2</v>
      </c>
      <c r="G168" s="3">
        <v>9.3927282854939995E-2</v>
      </c>
    </row>
    <row r="169" spans="5:14" x14ac:dyDescent="0.2">
      <c r="E169" s="3">
        <v>3.9062923898640002E-2</v>
      </c>
      <c r="G169" s="3">
        <v>0.13266654179010001</v>
      </c>
    </row>
    <row r="170" spans="5:14" x14ac:dyDescent="0.2">
      <c r="E170" s="3">
        <v>1.7240072772119999E-2</v>
      </c>
      <c r="G170" s="3">
        <v>0.18937184344560001</v>
      </c>
    </row>
    <row r="171" spans="5:14" x14ac:dyDescent="0.2">
      <c r="E171" s="3">
        <v>5.3485413011339997E-3</v>
      </c>
      <c r="G171" s="3">
        <v>0.2303603044899</v>
      </c>
    </row>
    <row r="172" spans="5:14" x14ac:dyDescent="0.2">
      <c r="E172" s="3">
        <v>3.8971919722979999E-3</v>
      </c>
      <c r="G172" s="3">
        <v>0.28257150349499999</v>
      </c>
    </row>
    <row r="173" spans="5:14" x14ac:dyDescent="0.2">
      <c r="E173" s="3">
        <v>2.4946540953350001E-3</v>
      </c>
      <c r="G173" s="3">
        <v>0.3112050702061</v>
      </c>
    </row>
    <row r="174" spans="5:14" x14ac:dyDescent="0.2">
      <c r="E174" s="3">
        <v>9.6667525630439997E-4</v>
      </c>
      <c r="G174" s="3">
        <v>0.37577061206130002</v>
      </c>
    </row>
    <row r="175" spans="5:14" x14ac:dyDescent="0.2">
      <c r="E175" s="3">
        <v>4.0368361933079997E-4</v>
      </c>
      <c r="G175" s="3">
        <v>0.41002062139689999</v>
      </c>
    </row>
    <row r="176" spans="5:14" x14ac:dyDescent="0.2">
      <c r="E176" s="3">
        <v>4.678317680445E-4</v>
      </c>
      <c r="G176" s="3">
        <v>0.4684043593694</v>
      </c>
    </row>
    <row r="177" spans="5:14" x14ac:dyDescent="0.2">
      <c r="E177" s="3">
        <v>8.0626332366609993E-5</v>
      </c>
      <c r="G177" s="3">
        <v>0.55796734460730002</v>
      </c>
    </row>
    <row r="178" spans="5:14" x14ac:dyDescent="0.2">
      <c r="E178" s="3">
        <v>2.7672119176940001E-4</v>
      </c>
      <c r="G178" s="3">
        <v>0.55931597307860004</v>
      </c>
    </row>
    <row r="179" spans="5:14" x14ac:dyDescent="0.2">
      <c r="E179">
        <v>1</v>
      </c>
      <c r="G179">
        <v>0</v>
      </c>
      <c r="I179">
        <v>3</v>
      </c>
      <c r="M179">
        <v>19</v>
      </c>
      <c r="N179" t="s">
        <v>169</v>
      </c>
    </row>
    <row r="180" spans="5:14" x14ac:dyDescent="0.2">
      <c r="E180">
        <v>0.89081634530489995</v>
      </c>
      <c r="G180">
        <v>5.8001098846229997E-2</v>
      </c>
    </row>
    <row r="181" spans="5:14" x14ac:dyDescent="0.2">
      <c r="E181">
        <v>0.68681640895609997</v>
      </c>
      <c r="G181">
        <v>6.042187327266E-2</v>
      </c>
    </row>
    <row r="182" spans="5:14" x14ac:dyDescent="0.2">
      <c r="E182">
        <v>0.5507015749834</v>
      </c>
      <c r="G182">
        <v>0.1075981591055</v>
      </c>
    </row>
    <row r="183" spans="5:14" x14ac:dyDescent="0.2">
      <c r="E183">
        <v>0.45981533570040001</v>
      </c>
      <c r="G183">
        <v>0.12695306597729999</v>
      </c>
    </row>
    <row r="184" spans="5:14" x14ac:dyDescent="0.2">
      <c r="E184">
        <v>0.39970342756299998</v>
      </c>
      <c r="G184">
        <v>0.1317923571223</v>
      </c>
    </row>
    <row r="185" spans="5:14" x14ac:dyDescent="0.2">
      <c r="E185">
        <v>0.2842262821205</v>
      </c>
      <c r="G185">
        <v>0.18259820043380001</v>
      </c>
    </row>
    <row r="186" spans="5:14" x14ac:dyDescent="0.2">
      <c r="E186">
        <v>0.33334468114749999</v>
      </c>
      <c r="G186">
        <v>0.21646646532470001</v>
      </c>
    </row>
    <row r="187" spans="5:14" x14ac:dyDescent="0.2">
      <c r="E187">
        <v>0.1354055551011</v>
      </c>
      <c r="G187">
        <v>0.26122756158749999</v>
      </c>
    </row>
    <row r="188" spans="5:14" x14ac:dyDescent="0.2">
      <c r="E188">
        <v>0.1686928630059</v>
      </c>
      <c r="G188">
        <v>0.27332240288800003</v>
      </c>
    </row>
    <row r="189" spans="5:14" x14ac:dyDescent="0.2">
      <c r="E189">
        <v>8.3328606307770003E-2</v>
      </c>
      <c r="G189">
        <v>0.36257117388999999</v>
      </c>
    </row>
    <row r="190" spans="5:14" x14ac:dyDescent="0.2">
      <c r="E190">
        <v>6.1268103096340003E-2</v>
      </c>
      <c r="G190">
        <v>0.36400348214689998</v>
      </c>
    </row>
    <row r="191" spans="5:14" x14ac:dyDescent="0.2">
      <c r="E191">
        <v>5.6999663710980003E-2</v>
      </c>
      <c r="G191">
        <v>0.43338225404469999</v>
      </c>
    </row>
    <row r="192" spans="5:14" x14ac:dyDescent="0.2">
      <c r="E192">
        <v>3.0084302727900001E-2</v>
      </c>
      <c r="G192">
        <v>0.45412802920759998</v>
      </c>
    </row>
    <row r="193" spans="5:14" x14ac:dyDescent="0.2">
      <c r="E193">
        <v>2.318866685478E-2</v>
      </c>
      <c r="G193">
        <v>0.46199722294239998</v>
      </c>
    </row>
    <row r="194" spans="5:14" x14ac:dyDescent="0.2">
      <c r="E194">
        <v>7.4393539311760001E-3</v>
      </c>
      <c r="G194">
        <v>0.54354141072770001</v>
      </c>
    </row>
    <row r="195" spans="5:14" x14ac:dyDescent="0.2">
      <c r="E195">
        <v>2.4331449132499999E-3</v>
      </c>
      <c r="G195">
        <v>0.72331297748089995</v>
      </c>
    </row>
    <row r="196" spans="5:14" x14ac:dyDescent="0.2">
      <c r="E196">
        <v>5.9675058529510003E-3</v>
      </c>
      <c r="G196">
        <v>0.75411962656010001</v>
      </c>
    </row>
    <row r="197" spans="5:14" x14ac:dyDescent="0.2">
      <c r="E197">
        <v>4.4076562223269999E-3</v>
      </c>
      <c r="G197">
        <v>0.86058786921819996</v>
      </c>
    </row>
    <row r="198" spans="5:14" x14ac:dyDescent="0.2">
      <c r="E198">
        <v>1.766695111786E-4</v>
      </c>
      <c r="G198">
        <v>1.3519285033020001</v>
      </c>
    </row>
    <row r="199" spans="5:14" x14ac:dyDescent="0.2">
      <c r="E199">
        <v>3.5275500367939997E-5</v>
      </c>
      <c r="G199">
        <v>1.7019519878380001</v>
      </c>
    </row>
    <row r="200" spans="5:14" x14ac:dyDescent="0.2">
      <c r="E200" s="3">
        <v>1</v>
      </c>
      <c r="G200" s="3">
        <v>0</v>
      </c>
      <c r="I200">
        <v>3</v>
      </c>
      <c r="M200">
        <v>5</v>
      </c>
      <c r="N200" t="s">
        <v>170</v>
      </c>
    </row>
    <row r="201" spans="5:14" x14ac:dyDescent="0.2">
      <c r="E201" s="3">
        <v>0.98004504059050002</v>
      </c>
      <c r="G201" s="3">
        <v>0.1641751321762</v>
      </c>
    </row>
    <row r="202" spans="5:14" x14ac:dyDescent="0.2">
      <c r="E202" s="3">
        <v>0.67069841586680001</v>
      </c>
      <c r="G202" s="3">
        <v>0.3254628718002</v>
      </c>
    </row>
    <row r="203" spans="5:14" x14ac:dyDescent="0.2">
      <c r="E203" s="3">
        <v>0.48517890904760003</v>
      </c>
      <c r="G203" s="3">
        <v>0.63811964123130005</v>
      </c>
    </row>
    <row r="204" spans="5:14" x14ac:dyDescent="0.2">
      <c r="E204" s="3">
        <v>0.29038527220780003</v>
      </c>
      <c r="G204" s="3">
        <v>0.95406509891180002</v>
      </c>
    </row>
    <row r="205" spans="5:14" x14ac:dyDescent="0.2">
      <c r="E205" s="3">
        <v>0.1065845267562</v>
      </c>
      <c r="G205" s="3">
        <v>1.2622331920159999</v>
      </c>
    </row>
    <row r="206" spans="5:14" x14ac:dyDescent="0.2">
      <c r="E206" s="3">
        <v>1.716138755501E-2</v>
      </c>
      <c r="G206" s="3">
        <v>1.565936802315</v>
      </c>
    </row>
    <row r="207" spans="5:14" x14ac:dyDescent="0.2">
      <c r="E207" s="3">
        <v>5.9603493675790004E-3</v>
      </c>
      <c r="G207" s="3">
        <v>1.867526910029</v>
      </c>
    </row>
    <row r="208" spans="5:14" x14ac:dyDescent="0.2">
      <c r="E208" s="3">
        <v>1.039710293251E-3</v>
      </c>
      <c r="G208" s="3">
        <v>2.1640138889529998</v>
      </c>
    </row>
    <row r="212" spans="5:7" x14ac:dyDescent="0.2">
      <c r="E212" s="3"/>
      <c r="G212" s="3"/>
    </row>
    <row r="213" spans="5:7" x14ac:dyDescent="0.2">
      <c r="E213" s="3"/>
      <c r="G213" s="3"/>
    </row>
    <row r="214" spans="5:7" x14ac:dyDescent="0.2">
      <c r="E214" s="3"/>
      <c r="G214" s="3"/>
    </row>
    <row r="215" spans="5:7" x14ac:dyDescent="0.2">
      <c r="E215" s="3"/>
      <c r="G215" s="3"/>
    </row>
    <row r="216" spans="5:7" x14ac:dyDescent="0.2">
      <c r="E216" s="3"/>
      <c r="G216" s="3"/>
    </row>
    <row r="217" spans="5:7" x14ac:dyDescent="0.2">
      <c r="E217" s="3"/>
      <c r="G217" s="3"/>
    </row>
    <row r="218" spans="5:7" x14ac:dyDescent="0.2">
      <c r="E218" s="3"/>
      <c r="G218" s="3"/>
    </row>
    <row r="219" spans="5:7" x14ac:dyDescent="0.2">
      <c r="E219" s="3"/>
      <c r="G219" s="3"/>
    </row>
    <row r="220" spans="5:7" x14ac:dyDescent="0.2">
      <c r="E220" s="3"/>
      <c r="G220" s="3"/>
    </row>
    <row r="221" spans="5:7" x14ac:dyDescent="0.2">
      <c r="E221" s="3"/>
      <c r="G221" s="3"/>
    </row>
    <row r="222" spans="5:7" x14ac:dyDescent="0.2">
      <c r="E222" s="3"/>
      <c r="G222" s="3"/>
    </row>
    <row r="223" spans="5:7" x14ac:dyDescent="0.2">
      <c r="E223" s="3"/>
      <c r="G223" s="3"/>
    </row>
    <row r="224" spans="5:7" x14ac:dyDescent="0.2">
      <c r="E224" s="3"/>
      <c r="G224" s="3"/>
    </row>
    <row r="225" spans="5:7" x14ac:dyDescent="0.2">
      <c r="E225" s="3"/>
      <c r="G225" s="3"/>
    </row>
    <row r="226" spans="5:7" x14ac:dyDescent="0.2">
      <c r="E226" s="3"/>
      <c r="G226" s="3"/>
    </row>
    <row r="227" spans="5:7" x14ac:dyDescent="0.2">
      <c r="G227" s="3"/>
    </row>
  </sheetData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2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s="7" customFormat="1" x14ac:dyDescent="0.2">
      <c r="A2" s="6">
        <v>0</v>
      </c>
      <c r="B2" s="6"/>
      <c r="C2" s="6"/>
      <c r="D2" s="6">
        <v>0</v>
      </c>
      <c r="E2" s="6"/>
      <c r="F2" s="6"/>
      <c r="G2" s="6"/>
      <c r="H2" s="6"/>
      <c r="I2" s="6">
        <v>2</v>
      </c>
      <c r="J2" s="6"/>
      <c r="K2" s="6"/>
      <c r="L2" s="6">
        <v>1</v>
      </c>
      <c r="M2" s="6">
        <v>2</v>
      </c>
      <c r="N2" s="6" t="s">
        <v>172</v>
      </c>
      <c r="O2" s="7">
        <v>1</v>
      </c>
    </row>
    <row r="3" spans="1:17" s="7" customFormat="1" x14ac:dyDescent="0.2">
      <c r="A3" s="6">
        <v>0.1432389757999</v>
      </c>
      <c r="B3" s="6"/>
      <c r="C3" s="6"/>
      <c r="D3" s="6">
        <v>-5.3801624420850001</v>
      </c>
      <c r="E3" s="6"/>
      <c r="F3" s="6"/>
      <c r="G3" s="6"/>
      <c r="H3" s="6"/>
      <c r="I3" s="6"/>
      <c r="J3" s="6"/>
      <c r="K3" s="6"/>
      <c r="L3" s="6"/>
      <c r="M3" s="6"/>
      <c r="N3" s="6"/>
    </row>
    <row r="4" spans="1:17" s="7" customFormat="1" x14ac:dyDescent="0.2">
      <c r="A4" s="6">
        <v>0</v>
      </c>
      <c r="B4" s="6"/>
      <c r="C4" s="6"/>
      <c r="D4" s="6">
        <v>0</v>
      </c>
      <c r="E4" s="6"/>
      <c r="F4" s="6"/>
      <c r="G4" s="6"/>
      <c r="H4" s="6"/>
      <c r="I4" s="6">
        <v>2</v>
      </c>
      <c r="J4" s="6"/>
      <c r="K4" s="6"/>
      <c r="L4" s="6">
        <v>1</v>
      </c>
      <c r="M4" s="6">
        <v>3</v>
      </c>
      <c r="N4" s="6" t="s">
        <v>173</v>
      </c>
    </row>
    <row r="5" spans="1:17" s="7" customFormat="1" x14ac:dyDescent="0.2">
      <c r="A5" s="6">
        <v>0.29121178697540001</v>
      </c>
      <c r="B5" s="6"/>
      <c r="C5" s="6"/>
      <c r="D5" s="6">
        <v>-0.2604173346086</v>
      </c>
      <c r="E5" s="6"/>
      <c r="F5" s="6"/>
      <c r="G5" s="6"/>
      <c r="H5" s="6"/>
      <c r="I5" s="6"/>
      <c r="J5" s="6"/>
      <c r="K5" s="6"/>
      <c r="L5" s="6"/>
      <c r="M5" s="6"/>
      <c r="N5" s="6"/>
    </row>
    <row r="6" spans="1:17" s="7" customFormat="1" x14ac:dyDescent="0.2">
      <c r="A6" s="6">
        <v>2.9942994422760001</v>
      </c>
      <c r="B6" s="6"/>
      <c r="C6" s="6"/>
      <c r="D6" s="6">
        <v>-2.396663462012</v>
      </c>
      <c r="E6" s="6"/>
      <c r="F6" s="6"/>
      <c r="G6" s="6"/>
      <c r="H6" s="6"/>
      <c r="I6" s="6"/>
      <c r="J6" s="6"/>
      <c r="K6" s="6"/>
      <c r="L6" s="6"/>
      <c r="M6" s="6"/>
      <c r="N6" s="6"/>
    </row>
    <row r="7" spans="1:17" s="7" customFormat="1" x14ac:dyDescent="0.2">
      <c r="A7" s="6">
        <v>10.01867503803</v>
      </c>
      <c r="B7" s="6"/>
      <c r="C7" s="6"/>
      <c r="D7" s="6">
        <v>-3.7128340618340001</v>
      </c>
      <c r="E7" s="6"/>
      <c r="F7" s="6"/>
      <c r="G7" s="6"/>
      <c r="H7" s="6"/>
      <c r="I7" s="6"/>
      <c r="J7" s="6"/>
      <c r="K7" s="6"/>
      <c r="L7" s="6"/>
      <c r="M7" s="6"/>
      <c r="N7" s="6"/>
    </row>
    <row r="8" spans="1:17" x14ac:dyDescent="0.2">
      <c r="A8" s="3">
        <v>0</v>
      </c>
      <c r="D8" s="3">
        <v>0</v>
      </c>
      <c r="I8">
        <v>2</v>
      </c>
      <c r="L8">
        <v>5</v>
      </c>
      <c r="M8">
        <v>2</v>
      </c>
      <c r="N8" t="s">
        <v>171</v>
      </c>
      <c r="O8">
        <v>1</v>
      </c>
    </row>
    <row r="9" spans="1:17" x14ac:dyDescent="0.2">
      <c r="A9" s="3">
        <v>0.25385585759219997</v>
      </c>
      <c r="D9" s="3">
        <v>-5.3822381312159999</v>
      </c>
    </row>
    <row r="10" spans="1:17" x14ac:dyDescent="0.2">
      <c r="A10">
        <v>0</v>
      </c>
      <c r="D10">
        <v>0</v>
      </c>
      <c r="I10">
        <v>2</v>
      </c>
      <c r="L10">
        <v>5</v>
      </c>
      <c r="M10">
        <v>2</v>
      </c>
      <c r="N10" t="s">
        <v>174</v>
      </c>
    </row>
    <row r="11" spans="1:17" x14ac:dyDescent="0.2">
      <c r="A11">
        <v>0.29516145764250001</v>
      </c>
      <c r="D11">
        <v>-1.63107989654</v>
      </c>
    </row>
    <row r="12" spans="1:17" x14ac:dyDescent="0.2">
      <c r="A12">
        <v>2.9413391822360002</v>
      </c>
      <c r="D12">
        <v>-3.6919682589509999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7"/>
  <sheetViews>
    <sheetView zoomScale="109" workbookViewId="0">
      <selection activeCell="E14" sqref="E14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B2">
        <v>2.08</v>
      </c>
      <c r="F2">
        <v>208929.61308540447</v>
      </c>
      <c r="I2">
        <v>1</v>
      </c>
      <c r="M2">
        <v>2</v>
      </c>
      <c r="N2" s="15" t="s">
        <v>574</v>
      </c>
      <c r="O2">
        <v>1</v>
      </c>
    </row>
    <row r="3" spans="1:17" x14ac:dyDescent="0.2">
      <c r="A3">
        <v>0.25</v>
      </c>
      <c r="F3">
        <v>147.91083881682084</v>
      </c>
    </row>
    <row r="4" spans="1:17" x14ac:dyDescent="0.2">
      <c r="A4">
        <v>0.5</v>
      </c>
      <c r="B4">
        <v>0.65</v>
      </c>
      <c r="F4">
        <v>147.91083881682084</v>
      </c>
    </row>
    <row r="5" spans="1:17" x14ac:dyDescent="0.2">
      <c r="A5">
        <v>1</v>
      </c>
      <c r="B5">
        <v>0.52</v>
      </c>
      <c r="F5">
        <v>147.91083881682084</v>
      </c>
    </row>
    <row r="6" spans="1:17" x14ac:dyDescent="0.2">
      <c r="A6">
        <v>0</v>
      </c>
      <c r="B6">
        <v>2.08</v>
      </c>
      <c r="F6">
        <v>501187.23362727347</v>
      </c>
      <c r="I6">
        <v>1</v>
      </c>
      <c r="M6">
        <v>3</v>
      </c>
      <c r="N6" s="15" t="s">
        <v>575</v>
      </c>
    </row>
    <row r="7" spans="1:17" x14ac:dyDescent="0.2">
      <c r="A7">
        <v>0.25</v>
      </c>
      <c r="F7">
        <v>7585.7757502918394</v>
      </c>
    </row>
    <row r="8" spans="1:17" x14ac:dyDescent="0.2">
      <c r="A8">
        <v>0.5</v>
      </c>
      <c r="B8">
        <v>0.76</v>
      </c>
      <c r="F8">
        <v>467.7351412871983</v>
      </c>
    </row>
    <row r="9" spans="1:17" x14ac:dyDescent="0.2">
      <c r="A9">
        <v>1</v>
      </c>
      <c r="B9">
        <v>0.59</v>
      </c>
      <c r="F9">
        <v>147.91083881682084</v>
      </c>
    </row>
    <row r="10" spans="1:17" x14ac:dyDescent="0.2">
      <c r="A10">
        <v>0</v>
      </c>
      <c r="B10">
        <v>1.86</v>
      </c>
      <c r="F10">
        <v>181970.08586099857</v>
      </c>
      <c r="I10">
        <v>1</v>
      </c>
      <c r="M10">
        <v>2</v>
      </c>
      <c r="N10" s="15" t="s">
        <v>576</v>
      </c>
      <c r="O10">
        <v>1</v>
      </c>
    </row>
    <row r="11" spans="1:17" x14ac:dyDescent="0.2">
      <c r="A11">
        <v>0.25</v>
      </c>
      <c r="F11">
        <v>147.91083881682084</v>
      </c>
    </row>
    <row r="12" spans="1:17" x14ac:dyDescent="0.2">
      <c r="A12">
        <v>0.5</v>
      </c>
      <c r="B12">
        <v>0.85</v>
      </c>
      <c r="F12">
        <v>147.91083881682084</v>
      </c>
    </row>
    <row r="13" spans="1:17" x14ac:dyDescent="0.2">
      <c r="A13">
        <v>1</v>
      </c>
      <c r="B13">
        <v>0.77</v>
      </c>
      <c r="F13">
        <v>147.91083881682084</v>
      </c>
    </row>
    <row r="14" spans="1:17" x14ac:dyDescent="0.2">
      <c r="A14">
        <v>0</v>
      </c>
      <c r="B14">
        <v>2.04</v>
      </c>
      <c r="F14">
        <v>338844.15613920329</v>
      </c>
      <c r="I14">
        <v>1</v>
      </c>
      <c r="M14">
        <v>2</v>
      </c>
      <c r="N14" s="15" t="s">
        <v>577</v>
      </c>
    </row>
    <row r="15" spans="1:17" x14ac:dyDescent="0.2">
      <c r="A15">
        <v>0.25</v>
      </c>
      <c r="F15">
        <v>2454.7089156850338</v>
      </c>
    </row>
    <row r="16" spans="1:17" x14ac:dyDescent="0.2">
      <c r="A16">
        <v>0.5</v>
      </c>
      <c r="B16">
        <v>1.1000000000000001</v>
      </c>
      <c r="F16">
        <v>147.91083881682084</v>
      </c>
    </row>
    <row r="17" spans="1:6" x14ac:dyDescent="0.2">
      <c r="A17">
        <v>1</v>
      </c>
      <c r="B17">
        <v>1.08</v>
      </c>
      <c r="F17">
        <v>147.91083881682084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36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D2">
        <v>0</v>
      </c>
      <c r="G2">
        <v>0</v>
      </c>
      <c r="I2">
        <v>3</v>
      </c>
      <c r="M2">
        <v>14</v>
      </c>
      <c r="N2" t="s">
        <v>175</v>
      </c>
    </row>
    <row r="3" spans="1:17" x14ac:dyDescent="0.2">
      <c r="D3">
        <v>0.74608926556819999</v>
      </c>
      <c r="G3">
        <v>2.8743064927139999E-2</v>
      </c>
    </row>
    <row r="4" spans="1:17" x14ac:dyDescent="0.2">
      <c r="D4">
        <v>0.62866203420779998</v>
      </c>
      <c r="G4">
        <v>4.384837896326E-2</v>
      </c>
    </row>
    <row r="5" spans="1:17" x14ac:dyDescent="0.2">
      <c r="D5">
        <v>0.79579765200270003</v>
      </c>
      <c r="G5">
        <v>5.1401035981310003E-2</v>
      </c>
    </row>
    <row r="6" spans="1:17" x14ac:dyDescent="0.2">
      <c r="D6">
        <v>1.38590361845</v>
      </c>
      <c r="G6">
        <v>8.6054403475930005E-2</v>
      </c>
    </row>
    <row r="7" spans="1:17" x14ac:dyDescent="0.2">
      <c r="D7">
        <v>1.5238081663130001</v>
      </c>
      <c r="G7">
        <v>0.1020482653965</v>
      </c>
    </row>
    <row r="8" spans="1:17" x14ac:dyDescent="0.2">
      <c r="D8">
        <v>2.4554063168010001</v>
      </c>
      <c r="G8">
        <v>5.5399501461459999E-2</v>
      </c>
    </row>
    <row r="9" spans="1:17" x14ac:dyDescent="0.2">
      <c r="D9">
        <v>3.6153085837360002</v>
      </c>
      <c r="G9">
        <v>9.982689568533E-2</v>
      </c>
    </row>
    <row r="10" spans="1:17" x14ac:dyDescent="0.2">
      <c r="D10">
        <v>3.2913837817479998</v>
      </c>
      <c r="G10">
        <v>0.1042696351077</v>
      </c>
    </row>
    <row r="11" spans="1:17" x14ac:dyDescent="0.2">
      <c r="D11">
        <v>2.6634845925619999</v>
      </c>
      <c r="G11">
        <v>0.1247062364507</v>
      </c>
    </row>
    <row r="12" spans="1:17" x14ac:dyDescent="0.2">
      <c r="D12">
        <v>2.5364533800119999</v>
      </c>
      <c r="G12">
        <v>0.14780848144709999</v>
      </c>
    </row>
    <row r="13" spans="1:17" x14ac:dyDescent="0.2">
      <c r="D13">
        <v>3.685829587762</v>
      </c>
      <c r="G13">
        <v>0.16602371307889999</v>
      </c>
    </row>
    <row r="14" spans="1:17" x14ac:dyDescent="0.2">
      <c r="D14">
        <v>3.961854234189</v>
      </c>
      <c r="G14">
        <v>0.2060083678804</v>
      </c>
    </row>
    <row r="15" spans="1:17" x14ac:dyDescent="0.2">
      <c r="D15">
        <v>4.590208474852</v>
      </c>
      <c r="G15">
        <v>0.20245417634240001</v>
      </c>
    </row>
    <row r="16" spans="1:17" x14ac:dyDescent="0.2">
      <c r="D16">
        <v>4.2097854393779999</v>
      </c>
      <c r="G16">
        <v>0.29664025209700001</v>
      </c>
    </row>
    <row r="17" spans="4:14" x14ac:dyDescent="0.2">
      <c r="D17" s="3">
        <v>0</v>
      </c>
      <c r="G17" s="3">
        <v>0</v>
      </c>
      <c r="I17">
        <v>3</v>
      </c>
      <c r="M17">
        <v>11</v>
      </c>
      <c r="N17" t="s">
        <v>176</v>
      </c>
    </row>
    <row r="18" spans="4:14" x14ac:dyDescent="0.2">
      <c r="D18" s="3">
        <v>1.2468800397549999</v>
      </c>
      <c r="G18" s="3">
        <v>3.0146250701279999E-2</v>
      </c>
    </row>
    <row r="19" spans="4:14" x14ac:dyDescent="0.2">
      <c r="D19" s="3">
        <v>1.349390370614</v>
      </c>
      <c r="G19" s="3">
        <v>4.8608062690270001E-2</v>
      </c>
    </row>
    <row r="20" spans="4:14" x14ac:dyDescent="0.2">
      <c r="D20" s="3">
        <v>0.8785433486834</v>
      </c>
      <c r="G20" s="3">
        <v>4.7897992998379997E-2</v>
      </c>
    </row>
    <row r="21" spans="4:14" x14ac:dyDescent="0.2">
      <c r="D21" s="3">
        <v>1.8990340751699999</v>
      </c>
      <c r="G21" s="3">
        <v>6.138931714418E-2</v>
      </c>
    </row>
    <row r="22" spans="4:14" x14ac:dyDescent="0.2">
      <c r="D22" s="3">
        <v>1.7344452793859999</v>
      </c>
      <c r="G22" s="3">
        <v>6.8845048908959997E-2</v>
      </c>
    </row>
    <row r="23" spans="4:14" x14ac:dyDescent="0.2">
      <c r="D23" s="3">
        <v>1.6402797028689999</v>
      </c>
      <c r="G23" s="3">
        <v>6.8845048908959997E-2</v>
      </c>
    </row>
    <row r="24" spans="4:14" x14ac:dyDescent="0.2">
      <c r="D24" s="3">
        <v>2.1038824827839999</v>
      </c>
      <c r="G24" s="3">
        <v>9.1922313895189997E-2</v>
      </c>
    </row>
    <row r="25" spans="4:14" x14ac:dyDescent="0.2">
      <c r="D25" s="3">
        <v>1.3034655127170001</v>
      </c>
      <c r="G25" s="3">
        <v>9.1567279049249994E-2</v>
      </c>
    </row>
    <row r="26" spans="4:14" x14ac:dyDescent="0.2">
      <c r="D26" s="3">
        <v>2.9834310740130001</v>
      </c>
      <c r="G26" s="3">
        <v>0.1167747531111</v>
      </c>
    </row>
    <row r="27" spans="4:14" x14ac:dyDescent="0.2">
      <c r="D27" s="3">
        <v>2.6851443849850001</v>
      </c>
      <c r="G27" s="3">
        <v>0.1132244046517</v>
      </c>
    </row>
    <row r="28" spans="4:14" x14ac:dyDescent="0.2">
      <c r="D28" s="3">
        <v>3.070677777377</v>
      </c>
      <c r="G28" s="3">
        <v>0.15121313316750001</v>
      </c>
    </row>
    <row r="29" spans="4:14" x14ac:dyDescent="0.2">
      <c r="D29" s="3">
        <v>3.1654366735839998</v>
      </c>
      <c r="G29" s="3">
        <v>0.1732252936159</v>
      </c>
    </row>
    <row r="30" spans="4:14" x14ac:dyDescent="0.2">
      <c r="D30" s="3">
        <v>3.40078362717</v>
      </c>
      <c r="G30" s="3">
        <v>0.17074004969430001</v>
      </c>
    </row>
    <row r="31" spans="4:14" x14ac:dyDescent="0.2">
      <c r="D31" s="3">
        <v>3.7383921001320002</v>
      </c>
      <c r="G31" s="3">
        <v>0.17748571176719999</v>
      </c>
    </row>
    <row r="32" spans="4:14" x14ac:dyDescent="0.2">
      <c r="D32" s="3">
        <v>3.6680837169329998</v>
      </c>
      <c r="G32" s="3">
        <v>0.1892018616833</v>
      </c>
    </row>
    <row r="33" spans="4:7" x14ac:dyDescent="0.2">
      <c r="D33" s="3">
        <v>4.6507550877649999</v>
      </c>
      <c r="G33" s="3">
        <v>0.25523834302850001</v>
      </c>
    </row>
    <row r="34" spans="4:7" x14ac:dyDescent="0.2">
      <c r="D34" s="3">
        <v>4.3762107559869996</v>
      </c>
      <c r="G34" s="3">
        <v>0.25914372633389998</v>
      </c>
    </row>
    <row r="35" spans="4:7" x14ac:dyDescent="0.2">
      <c r="D35" s="3">
        <v>4.4392079094629997</v>
      </c>
      <c r="G35" s="3">
        <v>0.26730952779060002</v>
      </c>
    </row>
    <row r="36" spans="4:7" x14ac:dyDescent="0.2">
      <c r="D36" s="3">
        <v>4.6995221383679997</v>
      </c>
      <c r="G36" s="3">
        <v>0.31772447591429998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4"/>
  <sheetViews>
    <sheetView workbookViewId="0">
      <selection activeCell="H6" sqref="H6"/>
    </sheetView>
  </sheetViews>
  <sheetFormatPr baseColWidth="10" defaultColWidth="8.83203125" defaultRowHeight="15" x14ac:dyDescent="0.2"/>
  <cols>
    <col min="1" max="1" width="12.16406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4.1640625" bestFit="1" customWidth="1"/>
    <col min="12" max="12" width="15.5" bestFit="1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 s="3">
        <v>0</v>
      </c>
      <c r="D2" s="3">
        <v>0</v>
      </c>
      <c r="I2">
        <v>1</v>
      </c>
      <c r="J2">
        <v>4.1000000000000002E-2</v>
      </c>
      <c r="K2">
        <v>0.1</v>
      </c>
      <c r="M2">
        <v>5</v>
      </c>
      <c r="N2" t="s">
        <v>16</v>
      </c>
    </row>
    <row r="3" spans="1:17" x14ac:dyDescent="0.2">
      <c r="A3" s="3">
        <v>2.4254226296630002</v>
      </c>
      <c r="D3" s="3">
        <v>0.47912275788879999</v>
      </c>
    </row>
    <row r="4" spans="1:17" x14ac:dyDescent="0.2">
      <c r="A4" s="3">
        <v>5.0312090082390002</v>
      </c>
      <c r="D4" s="3">
        <v>0.93374994473020001</v>
      </c>
    </row>
    <row r="5" spans="1:17" x14ac:dyDescent="0.2">
      <c r="A5" s="3">
        <v>9.9636693245290004</v>
      </c>
      <c r="D5" s="3">
        <v>2.4318928797770001</v>
      </c>
    </row>
    <row r="6" spans="1:17" x14ac:dyDescent="0.2">
      <c r="A6" s="3">
        <v>14.899077362970001</v>
      </c>
      <c r="D6" s="3">
        <v>3.7337175197870001</v>
      </c>
    </row>
    <row r="7" spans="1:17" x14ac:dyDescent="0.2">
      <c r="A7" s="3">
        <v>19.93231293018</v>
      </c>
      <c r="D7" s="3">
        <v>4.5202287432389996</v>
      </c>
    </row>
    <row r="8" spans="1:17" x14ac:dyDescent="0.2">
      <c r="A8" s="3">
        <v>24.88724962785</v>
      </c>
      <c r="D8" s="3">
        <v>4.5214446786250004</v>
      </c>
    </row>
    <row r="9" spans="1:17" x14ac:dyDescent="0.2">
      <c r="A9" s="3">
        <v>34.977302539459998</v>
      </c>
      <c r="D9" s="3">
        <v>4.5239207652289997</v>
      </c>
    </row>
    <row r="10" spans="1:17" x14ac:dyDescent="0.2">
      <c r="A10" s="3">
        <v>49.932018157969999</v>
      </c>
      <c r="D10" s="3">
        <v>4.5398605727419996</v>
      </c>
    </row>
    <row r="11" spans="1:17" x14ac:dyDescent="0.2">
      <c r="A11">
        <v>0</v>
      </c>
      <c r="D11">
        <v>0</v>
      </c>
      <c r="I11">
        <v>1</v>
      </c>
      <c r="J11">
        <v>4.2999999999999997E-2</v>
      </c>
      <c r="K11">
        <v>0.5</v>
      </c>
      <c r="M11">
        <v>4</v>
      </c>
      <c r="N11" t="s">
        <v>17</v>
      </c>
    </row>
    <row r="12" spans="1:17" x14ac:dyDescent="0.2">
      <c r="A12">
        <v>0.51978348175309996</v>
      </c>
      <c r="D12">
        <v>0.6867469879518</v>
      </c>
    </row>
    <row r="13" spans="1:17" x14ac:dyDescent="0.2">
      <c r="A13">
        <v>1.022734415925</v>
      </c>
      <c r="D13">
        <v>1.1686746987950001</v>
      </c>
    </row>
    <row r="14" spans="1:17" x14ac:dyDescent="0.2">
      <c r="A14">
        <v>1.9915837262089999</v>
      </c>
      <c r="D14">
        <v>2.915662650602</v>
      </c>
    </row>
    <row r="15" spans="1:17" x14ac:dyDescent="0.2">
      <c r="A15">
        <v>2.9960537803389999</v>
      </c>
      <c r="D15">
        <v>4.3734939759040001</v>
      </c>
    </row>
    <row r="16" spans="1:17" x14ac:dyDescent="0.2">
      <c r="A16">
        <v>4.0047145102149999</v>
      </c>
      <c r="D16">
        <v>4.3855421686750002</v>
      </c>
    </row>
    <row r="17" spans="1:15" x14ac:dyDescent="0.2">
      <c r="A17">
        <v>4.9960537803390004</v>
      </c>
      <c r="D17">
        <v>4.3734939759040001</v>
      </c>
    </row>
    <row r="18" spans="1:15" x14ac:dyDescent="0.2">
      <c r="A18">
        <v>6.978487864501</v>
      </c>
      <c r="D18">
        <v>4.4337349397589998</v>
      </c>
    </row>
    <row r="19" spans="1:15" x14ac:dyDescent="0.2">
      <c r="A19">
        <v>9.9872882835690007</v>
      </c>
      <c r="D19">
        <v>4.3975903614460004</v>
      </c>
    </row>
    <row r="20" spans="1:15" x14ac:dyDescent="0.2">
      <c r="A20" s="3">
        <v>0</v>
      </c>
      <c r="D20" s="3">
        <v>0</v>
      </c>
      <c r="I20">
        <v>2</v>
      </c>
      <c r="L20">
        <v>0.5</v>
      </c>
      <c r="M20">
        <v>2</v>
      </c>
      <c r="N20" t="s">
        <v>603</v>
      </c>
      <c r="O20">
        <v>1</v>
      </c>
    </row>
    <row r="21" spans="1:15" x14ac:dyDescent="0.2">
      <c r="A21" s="3">
        <v>8.4199999999999997E-2</v>
      </c>
      <c r="D21" s="3">
        <v>3.4</v>
      </c>
    </row>
    <row r="22" spans="1:15" x14ac:dyDescent="0.2">
      <c r="A22">
        <v>0</v>
      </c>
      <c r="D22">
        <v>0</v>
      </c>
      <c r="I22">
        <v>1</v>
      </c>
      <c r="J22">
        <v>3.0000000000000001E-3</v>
      </c>
      <c r="K22">
        <v>0.5</v>
      </c>
      <c r="M22">
        <v>14</v>
      </c>
      <c r="N22" t="s">
        <v>604</v>
      </c>
    </row>
    <row r="23" spans="1:15" x14ac:dyDescent="0.2">
      <c r="A23">
        <v>9.78970262086</v>
      </c>
      <c r="D23">
        <v>0.14696962912040001</v>
      </c>
    </row>
    <row r="24" spans="1:15" x14ac:dyDescent="0.2">
      <c r="A24">
        <v>4.6282472755119999</v>
      </c>
      <c r="D24">
        <v>0.1138294662609</v>
      </c>
    </row>
    <row r="25" spans="1:15" x14ac:dyDescent="0.2">
      <c r="A25">
        <v>0.59814495543080004</v>
      </c>
      <c r="D25">
        <v>0.28401679968220001</v>
      </c>
    </row>
    <row r="26" spans="1:15" x14ac:dyDescent="0.2">
      <c r="A26">
        <v>0.57490858921809995</v>
      </c>
      <c r="D26">
        <v>0.57521417807099995</v>
      </c>
    </row>
    <row r="27" spans="1:15" x14ac:dyDescent="0.2">
      <c r="A27">
        <v>1.1403658908500001</v>
      </c>
      <c r="D27">
        <v>0.67962507129049998</v>
      </c>
    </row>
    <row r="28" spans="1:15" x14ac:dyDescent="0.2">
      <c r="A28">
        <v>2.2782952461780002</v>
      </c>
      <c r="D28">
        <v>0.80053821519699997</v>
      </c>
    </row>
    <row r="29" spans="1:15" x14ac:dyDescent="0.2">
      <c r="A29">
        <v>30.120571334139999</v>
      </c>
      <c r="D29">
        <v>0.63115516058200005</v>
      </c>
    </row>
    <row r="30" spans="1:15" x14ac:dyDescent="0.2">
      <c r="A30">
        <v>60.219415564590001</v>
      </c>
      <c r="D30">
        <v>0.94534716074430003</v>
      </c>
    </row>
    <row r="31" spans="1:15" x14ac:dyDescent="0.2">
      <c r="A31">
        <v>89.677393908710002</v>
      </c>
      <c r="D31">
        <v>2.100146174911</v>
      </c>
    </row>
    <row r="32" spans="1:15" x14ac:dyDescent="0.2">
      <c r="A32">
        <v>120.0946981833</v>
      </c>
      <c r="D32">
        <v>2.0187589737830001</v>
      </c>
    </row>
    <row r="33" spans="1:14" x14ac:dyDescent="0.2">
      <c r="A33">
        <v>149.95925939439999</v>
      </c>
      <c r="D33">
        <v>1.673626464846</v>
      </c>
    </row>
    <row r="34" spans="1:14" x14ac:dyDescent="0.2">
      <c r="A34">
        <v>179.72823585329999</v>
      </c>
      <c r="D34">
        <v>2.5262492101179999</v>
      </c>
    </row>
    <row r="35" spans="1:14" x14ac:dyDescent="0.2">
      <c r="A35">
        <v>239.60132636200001</v>
      </c>
      <c r="D35">
        <v>3.6271324739490001</v>
      </c>
    </row>
    <row r="36" spans="1:14" x14ac:dyDescent="0.2">
      <c r="A36">
        <v>299.67642659849997</v>
      </c>
      <c r="D36">
        <v>5.2299962615449997</v>
      </c>
    </row>
    <row r="37" spans="1:14" x14ac:dyDescent="0.2">
      <c r="A37">
        <v>359.57514888430001</v>
      </c>
      <c r="D37">
        <v>5.2320193978329996</v>
      </c>
    </row>
    <row r="38" spans="1:14" x14ac:dyDescent="0.2">
      <c r="N38" s="15"/>
    </row>
    <row r="40" spans="1:14" x14ac:dyDescent="0.2">
      <c r="N40" s="15"/>
    </row>
    <row r="41" spans="1:14" x14ac:dyDescent="0.2">
      <c r="A41" s="3"/>
      <c r="D41" s="3"/>
    </row>
    <row r="42" spans="1:14" x14ac:dyDescent="0.2">
      <c r="A42" s="3"/>
      <c r="D42" s="3"/>
    </row>
    <row r="43" spans="1:14" x14ac:dyDescent="0.2">
      <c r="A43" s="3"/>
      <c r="D43" s="3"/>
    </row>
    <row r="44" spans="1:14" x14ac:dyDescent="0.2">
      <c r="A44" s="3"/>
      <c r="D44" s="3"/>
    </row>
    <row r="45" spans="1:14" x14ac:dyDescent="0.2">
      <c r="A45" s="3"/>
      <c r="D45" s="3"/>
    </row>
    <row r="46" spans="1:14" x14ac:dyDescent="0.2">
      <c r="A46" s="3"/>
      <c r="D46" s="3"/>
    </row>
    <row r="47" spans="1:14" x14ac:dyDescent="0.2">
      <c r="A47" s="3"/>
      <c r="D47" s="3"/>
    </row>
    <row r="48" spans="1:14" x14ac:dyDescent="0.2">
      <c r="A48" s="3"/>
      <c r="D48" s="3"/>
    </row>
    <row r="49" spans="1:4" x14ac:dyDescent="0.2">
      <c r="A49" s="3"/>
      <c r="D49" s="3"/>
    </row>
    <row r="50" spans="1:4" x14ac:dyDescent="0.2">
      <c r="A50" s="3"/>
      <c r="D50" s="3"/>
    </row>
    <row r="51" spans="1:4" x14ac:dyDescent="0.2">
      <c r="A51" s="3"/>
      <c r="D51" s="3"/>
    </row>
    <row r="52" spans="1:4" x14ac:dyDescent="0.2">
      <c r="A52" s="3"/>
      <c r="D52" s="3"/>
    </row>
    <row r="53" spans="1:4" x14ac:dyDescent="0.2">
      <c r="A53" s="3"/>
      <c r="D53" s="3"/>
    </row>
    <row r="54" spans="1:4" ht="16" thickBot="1" x14ac:dyDescent="0.25">
      <c r="A54" s="20"/>
      <c r="D54" s="20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D2" s="3">
        <v>0</v>
      </c>
      <c r="G2" s="3">
        <v>0</v>
      </c>
      <c r="I2">
        <v>3</v>
      </c>
      <c r="M2">
        <v>3</v>
      </c>
      <c r="N2" t="s">
        <v>177</v>
      </c>
    </row>
    <row r="3" spans="1:17" x14ac:dyDescent="0.2">
      <c r="D3" s="3">
        <v>0.71840354767180004</v>
      </c>
      <c r="G3" s="3">
        <v>0.46786688622229999</v>
      </c>
    </row>
    <row r="4" spans="1:17" x14ac:dyDescent="0.2">
      <c r="D4" s="3">
        <v>1.3968957871400001</v>
      </c>
      <c r="G4" s="3">
        <v>0.87137651623839996</v>
      </c>
    </row>
    <row r="5" spans="1:17" x14ac:dyDescent="0.2">
      <c r="D5" s="3">
        <v>1.8758314855880001</v>
      </c>
      <c r="G5" s="3">
        <v>1.5364331985569999</v>
      </c>
    </row>
    <row r="6" spans="1:17" x14ac:dyDescent="0.2">
      <c r="D6" s="3">
        <v>2.3348115299329999</v>
      </c>
      <c r="G6" s="3">
        <v>2.0642254684579999</v>
      </c>
    </row>
    <row r="7" spans="1:17" x14ac:dyDescent="0.2">
      <c r="D7" s="3">
        <v>2.4146341463410002</v>
      </c>
      <c r="G7" s="3">
        <v>2.5103419416550001</v>
      </c>
    </row>
    <row r="8" spans="1:17" x14ac:dyDescent="0.2">
      <c r="D8" s="3">
        <v>2.8736141906869999</v>
      </c>
      <c r="G8" s="3">
        <v>2.9180361723399999</v>
      </c>
    </row>
    <row r="9" spans="1:17" x14ac:dyDescent="0.2">
      <c r="D9" s="3">
        <v>0</v>
      </c>
      <c r="G9" s="3">
        <v>0</v>
      </c>
      <c r="I9">
        <v>3</v>
      </c>
      <c r="M9">
        <v>7</v>
      </c>
      <c r="N9" t="s">
        <v>178</v>
      </c>
    </row>
    <row r="10" spans="1:17" x14ac:dyDescent="0.2">
      <c r="D10" s="3">
        <v>0.27937915742789998</v>
      </c>
      <c r="G10" s="3">
        <v>0.60491255814959999</v>
      </c>
    </row>
    <row r="11" spans="1:17" x14ac:dyDescent="0.2">
      <c r="D11" s="3">
        <v>0.57871396895789995</v>
      </c>
      <c r="G11" s="3">
        <v>0.82380521499070003</v>
      </c>
    </row>
    <row r="12" spans="1:17" x14ac:dyDescent="0.2">
      <c r="D12" s="3">
        <v>0.85809312638580004</v>
      </c>
      <c r="G12" s="3">
        <v>1.2271246358850001</v>
      </c>
    </row>
    <row r="13" spans="1:17" x14ac:dyDescent="0.2">
      <c r="D13" s="3">
        <v>1.5365853658540001</v>
      </c>
      <c r="G13" s="3">
        <v>1.7035509325680001</v>
      </c>
    </row>
    <row r="14" spans="1:17" x14ac:dyDescent="0.2">
      <c r="D14" s="3">
        <v>2.354767184035</v>
      </c>
      <c r="G14" s="3">
        <v>2.1414408612670002</v>
      </c>
    </row>
    <row r="15" spans="1:17" x14ac:dyDescent="0.2">
      <c r="D15" s="3">
        <v>2.9733924611970002</v>
      </c>
      <c r="G15" s="3">
        <v>2.557789606974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6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D2">
        <v>0</v>
      </c>
      <c r="G2">
        <v>0</v>
      </c>
      <c r="I2">
        <v>3</v>
      </c>
      <c r="M2">
        <v>5</v>
      </c>
      <c r="N2" t="s">
        <v>179</v>
      </c>
    </row>
    <row r="3" spans="1:17" x14ac:dyDescent="0.2">
      <c r="D3">
        <v>1</v>
      </c>
      <c r="G3">
        <v>1.2</v>
      </c>
    </row>
    <row r="4" spans="1:17" x14ac:dyDescent="0.2">
      <c r="D4">
        <v>2</v>
      </c>
      <c r="G4">
        <v>2.2999999999999998</v>
      </c>
    </row>
    <row r="5" spans="1:17" x14ac:dyDescent="0.2">
      <c r="D5">
        <v>3</v>
      </c>
      <c r="G5">
        <v>3.5</v>
      </c>
    </row>
    <row r="6" spans="1:17" x14ac:dyDescent="0.2">
      <c r="D6">
        <v>4</v>
      </c>
      <c r="G6">
        <v>4.5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55"/>
  <sheetViews>
    <sheetView workbookViewId="0">
      <pane ySplit="1" topLeftCell="A26" activePane="bottomLeft" state="frozen"/>
      <selection pane="bottomLeft" activeCell="B36" sqref="B36"/>
    </sheetView>
  </sheetViews>
  <sheetFormatPr baseColWidth="10" defaultColWidth="8.83203125" defaultRowHeight="15" x14ac:dyDescent="0.2"/>
  <cols>
    <col min="1" max="1" width="12.1640625" bestFit="1" customWidth="1"/>
    <col min="2" max="2" width="8.33203125" bestFit="1" customWidth="1"/>
    <col min="3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5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D2">
        <v>0</v>
      </c>
      <c r="I2">
        <v>1</v>
      </c>
      <c r="J2">
        <v>0.03</v>
      </c>
      <c r="K2">
        <v>0.16</v>
      </c>
      <c r="M2">
        <v>5</v>
      </c>
      <c r="N2" t="s">
        <v>180</v>
      </c>
    </row>
    <row r="3" spans="1:17" x14ac:dyDescent="0.2">
      <c r="A3">
        <v>0.25297080169800001</v>
      </c>
      <c r="D3">
        <v>0.43873529814520001</v>
      </c>
    </row>
    <row r="4" spans="1:17" x14ac:dyDescent="0.2">
      <c r="A4">
        <v>0.49968808484089999</v>
      </c>
      <c r="D4">
        <v>0.46225826575169998</v>
      </c>
    </row>
    <row r="5" spans="1:17" x14ac:dyDescent="0.2">
      <c r="A5">
        <v>0.75003423459060004</v>
      </c>
      <c r="D5">
        <v>0.98584970253939996</v>
      </c>
    </row>
    <row r="6" spans="1:17" x14ac:dyDescent="0.2">
      <c r="A6">
        <v>1.0029365671070001</v>
      </c>
      <c r="D6">
        <v>1.4528855956060001</v>
      </c>
    </row>
    <row r="7" spans="1:17" x14ac:dyDescent="0.2">
      <c r="A7">
        <v>0</v>
      </c>
      <c r="D7">
        <v>0</v>
      </c>
      <c r="I7">
        <v>1</v>
      </c>
      <c r="J7">
        <v>0.24</v>
      </c>
      <c r="K7">
        <v>0.18</v>
      </c>
      <c r="M7">
        <v>3</v>
      </c>
      <c r="N7" t="s">
        <v>181</v>
      </c>
    </row>
    <row r="8" spans="1:17" x14ac:dyDescent="0.2">
      <c r="A8">
        <v>0.26249113362830001</v>
      </c>
      <c r="D8">
        <v>0.23914641855150001</v>
      </c>
    </row>
    <row r="9" spans="1:17" x14ac:dyDescent="0.2">
      <c r="A9">
        <v>0.50085131753190004</v>
      </c>
      <c r="D9">
        <v>0.69734239090210004</v>
      </c>
    </row>
    <row r="10" spans="1:17" x14ac:dyDescent="0.2">
      <c r="A10">
        <v>0.99814207199210003</v>
      </c>
      <c r="D10">
        <v>2.5787351424280001</v>
      </c>
    </row>
    <row r="11" spans="1:17" x14ac:dyDescent="0.2">
      <c r="A11">
        <v>2.0112833282690001</v>
      </c>
      <c r="D11">
        <v>2.67395548434</v>
      </c>
    </row>
    <row r="12" spans="1:17" x14ac:dyDescent="0.2">
      <c r="A12">
        <v>5.0044402983319998</v>
      </c>
      <c r="D12">
        <v>2.69332832539</v>
      </c>
    </row>
    <row r="13" spans="1:17" x14ac:dyDescent="0.2">
      <c r="A13">
        <v>0</v>
      </c>
      <c r="D13">
        <v>0</v>
      </c>
      <c r="I13">
        <v>1</v>
      </c>
      <c r="J13">
        <v>0.03</v>
      </c>
      <c r="K13">
        <v>0.16</v>
      </c>
      <c r="M13">
        <v>3</v>
      </c>
      <c r="N13" t="s">
        <v>182</v>
      </c>
    </row>
    <row r="14" spans="1:17" x14ac:dyDescent="0.2">
      <c r="A14">
        <v>0.24993533466209999</v>
      </c>
      <c r="D14">
        <v>1.693395006314</v>
      </c>
    </row>
    <row r="15" spans="1:17" x14ac:dyDescent="0.2">
      <c r="A15">
        <v>0.2529023325168</v>
      </c>
      <c r="D15">
        <v>1.4670358930659999</v>
      </c>
    </row>
    <row r="16" spans="1:17" x14ac:dyDescent="0.2">
      <c r="A16">
        <v>0</v>
      </c>
      <c r="D16">
        <v>0</v>
      </c>
      <c r="I16">
        <v>1</v>
      </c>
      <c r="J16">
        <v>0.18</v>
      </c>
      <c r="K16">
        <v>0.17</v>
      </c>
      <c r="M16">
        <v>2</v>
      </c>
      <c r="N16" t="s">
        <v>183</v>
      </c>
    </row>
    <row r="17" spans="1:14" x14ac:dyDescent="0.2">
      <c r="A17">
        <v>0.25424889308159998</v>
      </c>
      <c r="D17">
        <v>2.9104575262850001</v>
      </c>
    </row>
    <row r="18" spans="1:14" x14ac:dyDescent="0.2">
      <c r="A18">
        <v>0.50149110661410001</v>
      </c>
      <c r="D18">
        <v>3.7170092661630001</v>
      </c>
    </row>
    <row r="19" spans="1:14" x14ac:dyDescent="0.2">
      <c r="A19">
        <v>0.75071892640320004</v>
      </c>
      <c r="D19">
        <v>3.7028437533280001</v>
      </c>
    </row>
    <row r="20" spans="1:14" x14ac:dyDescent="0.2">
      <c r="A20">
        <v>0</v>
      </c>
      <c r="D20">
        <v>0</v>
      </c>
      <c r="I20">
        <v>1</v>
      </c>
      <c r="J20">
        <v>0.15</v>
      </c>
      <c r="K20">
        <v>0.5</v>
      </c>
      <c r="M20">
        <v>4</v>
      </c>
      <c r="N20" t="s">
        <v>184</v>
      </c>
    </row>
    <row r="21" spans="1:14" x14ac:dyDescent="0.2">
      <c r="A21">
        <v>0.26448782752470001</v>
      </c>
      <c r="D21">
        <v>1.52769238092</v>
      </c>
    </row>
    <row r="22" spans="1:14" x14ac:dyDescent="0.2">
      <c r="A22">
        <v>0.99841174508060004</v>
      </c>
      <c r="D22">
        <v>1.333754456106</v>
      </c>
    </row>
    <row r="23" spans="1:14" x14ac:dyDescent="0.2">
      <c r="A23">
        <v>1.4985532878300001</v>
      </c>
      <c r="D23">
        <v>1.805030543665</v>
      </c>
    </row>
    <row r="24" spans="1:14" x14ac:dyDescent="0.2">
      <c r="A24">
        <v>3.0144114282899999</v>
      </c>
      <c r="D24">
        <v>1.805705332382</v>
      </c>
    </row>
    <row r="25" spans="1:14" x14ac:dyDescent="0.2">
      <c r="A25">
        <v>5.0120595940220003</v>
      </c>
      <c r="D25">
        <v>2.4769194930760001</v>
      </c>
    </row>
    <row r="26" spans="1:14" x14ac:dyDescent="0.2">
      <c r="A26">
        <v>0</v>
      </c>
      <c r="D26">
        <v>0</v>
      </c>
      <c r="I26">
        <v>1</v>
      </c>
      <c r="J26">
        <v>0.19</v>
      </c>
      <c r="K26">
        <v>0.17</v>
      </c>
      <c r="M26">
        <v>2</v>
      </c>
      <c r="N26" t="s">
        <v>185</v>
      </c>
    </row>
    <row r="27" spans="1:14" x14ac:dyDescent="0.2">
      <c r="A27">
        <v>0.24830699774269999</v>
      </c>
      <c r="D27">
        <v>1.4487186984639999</v>
      </c>
    </row>
    <row r="28" spans="1:14" x14ac:dyDescent="0.2">
      <c r="A28">
        <v>1.0045146726859999</v>
      </c>
      <c r="D28">
        <v>2.1574755260299998</v>
      </c>
    </row>
    <row r="29" spans="1:14" x14ac:dyDescent="0.2">
      <c r="A29">
        <v>2.0033860045149998</v>
      </c>
      <c r="D29">
        <v>2.8331325512580001</v>
      </c>
    </row>
    <row r="30" spans="1:14" x14ac:dyDescent="0.2">
      <c r="A30">
        <v>0</v>
      </c>
      <c r="D30">
        <v>0</v>
      </c>
      <c r="I30">
        <v>1</v>
      </c>
      <c r="J30">
        <v>0.42</v>
      </c>
      <c r="K30">
        <v>0.31</v>
      </c>
      <c r="M30">
        <v>3</v>
      </c>
      <c r="N30" t="s">
        <v>186</v>
      </c>
    </row>
    <row r="31" spans="1:14" x14ac:dyDescent="0.2">
      <c r="A31">
        <v>0.25395033860049998</v>
      </c>
      <c r="D31">
        <v>1.6248377173999999</v>
      </c>
    </row>
    <row r="32" spans="1:14" x14ac:dyDescent="0.2">
      <c r="A32">
        <v>0.4966139954853</v>
      </c>
      <c r="D32">
        <v>2.596919262214</v>
      </c>
    </row>
    <row r="33" spans="1:14" x14ac:dyDescent="0.2">
      <c r="A33">
        <v>0</v>
      </c>
      <c r="D33">
        <v>0</v>
      </c>
      <c r="I33">
        <v>1</v>
      </c>
      <c r="J33">
        <v>2.86</v>
      </c>
      <c r="K33">
        <v>0.17</v>
      </c>
      <c r="M33">
        <v>3</v>
      </c>
      <c r="N33" t="s">
        <v>187</v>
      </c>
    </row>
    <row r="34" spans="1:14" x14ac:dyDescent="0.2">
      <c r="A34">
        <v>0.24057760805600001</v>
      </c>
      <c r="D34">
        <v>1.638453181314</v>
      </c>
    </row>
    <row r="35" spans="1:14" x14ac:dyDescent="0.2">
      <c r="A35">
        <v>0.4966139954853</v>
      </c>
      <c r="D35">
        <v>2.203136878794</v>
      </c>
    </row>
    <row r="36" spans="1:14" x14ac:dyDescent="0.2">
      <c r="A36">
        <v>0.75620767494359997</v>
      </c>
      <c r="D36">
        <v>2.905648019275</v>
      </c>
    </row>
    <row r="37" spans="1:14" x14ac:dyDescent="0.2">
      <c r="A37">
        <v>1.0045146726859999</v>
      </c>
      <c r="D37">
        <v>2.903589515667</v>
      </c>
    </row>
    <row r="38" spans="1:14" x14ac:dyDescent="0.2">
      <c r="A38" s="28">
        <v>0</v>
      </c>
      <c r="D38" s="25">
        <v>0</v>
      </c>
      <c r="I38">
        <v>1</v>
      </c>
      <c r="J38">
        <v>0.04</v>
      </c>
      <c r="K38">
        <v>0.5</v>
      </c>
      <c r="M38">
        <v>3</v>
      </c>
      <c r="N38" t="s">
        <v>188</v>
      </c>
    </row>
    <row r="39" spans="1:14" x14ac:dyDescent="0.2">
      <c r="A39" s="28">
        <v>0.18374458010540001</v>
      </c>
      <c r="D39" s="25">
        <v>1.0982848735640001</v>
      </c>
    </row>
    <row r="40" spans="1:14" x14ac:dyDescent="0.2">
      <c r="A40" s="28">
        <v>1.5524574931549999</v>
      </c>
      <c r="D40" s="25">
        <v>1.3714025523710001</v>
      </c>
    </row>
    <row r="41" spans="1:14" x14ac:dyDescent="0.2">
      <c r="A41" s="29">
        <v>0.9401385583695</v>
      </c>
      <c r="D41" s="26">
        <v>1.7259833852799999</v>
      </c>
    </row>
    <row r="42" spans="1:14" x14ac:dyDescent="0.2">
      <c r="A42" s="29">
        <v>1.9486638627220001</v>
      </c>
      <c r="D42" s="26">
        <v>3.090183104196</v>
      </c>
    </row>
    <row r="43" spans="1:14" x14ac:dyDescent="0.2">
      <c r="A43" s="3">
        <v>0</v>
      </c>
      <c r="D43" s="3">
        <v>0</v>
      </c>
      <c r="I43">
        <v>1</v>
      </c>
      <c r="J43">
        <v>0.18</v>
      </c>
      <c r="K43">
        <v>1</v>
      </c>
      <c r="M43">
        <v>2</v>
      </c>
      <c r="N43" t="s">
        <v>639</v>
      </c>
    </row>
    <row r="44" spans="1:14" x14ac:dyDescent="0.2">
      <c r="A44" s="3">
        <v>0.27776573779570002</v>
      </c>
      <c r="D44" s="3">
        <v>1.3548644984560001</v>
      </c>
    </row>
    <row r="45" spans="1:14" x14ac:dyDescent="0.2">
      <c r="A45" s="3">
        <v>1.044190884047</v>
      </c>
      <c r="D45" s="3">
        <v>2.3272309201170001</v>
      </c>
    </row>
    <row r="46" spans="1:14" x14ac:dyDescent="0.2">
      <c r="A46" s="3">
        <v>2.0377049625199999</v>
      </c>
      <c r="D46" s="3">
        <v>2.1188484386859998</v>
      </c>
    </row>
    <row r="47" spans="1:14" x14ac:dyDescent="0.2">
      <c r="A47" s="3">
        <v>3.0596051575219998</v>
      </c>
      <c r="D47" s="3">
        <v>2.7479699392920001</v>
      </c>
    </row>
    <row r="48" spans="1:14" x14ac:dyDescent="0.2">
      <c r="A48" s="3">
        <v>5.0608263727329996</v>
      </c>
      <c r="D48" s="3">
        <v>2.9932401791499998</v>
      </c>
    </row>
    <row r="49" spans="1:14" x14ac:dyDescent="0.2">
      <c r="A49" s="3">
        <v>10.000010648570001</v>
      </c>
      <c r="D49" s="3">
        <v>3.5945148994429998</v>
      </c>
    </row>
    <row r="50" spans="1:14" x14ac:dyDescent="0.2">
      <c r="A50" s="3">
        <v>0</v>
      </c>
      <c r="D50" s="3">
        <v>0</v>
      </c>
      <c r="I50">
        <v>1</v>
      </c>
      <c r="J50">
        <v>0.05</v>
      </c>
      <c r="K50">
        <v>0.5</v>
      </c>
      <c r="M50">
        <v>3</v>
      </c>
      <c r="N50" t="s">
        <v>638</v>
      </c>
    </row>
    <row r="51" spans="1:14" x14ac:dyDescent="0.2">
      <c r="A51" s="3">
        <v>0.1737694346984</v>
      </c>
      <c r="D51" s="3">
        <v>0.22367150916520001</v>
      </c>
    </row>
    <row r="52" spans="1:14" x14ac:dyDescent="0.2">
      <c r="A52" s="3">
        <v>0.97440033645330004</v>
      </c>
      <c r="D52" s="3">
        <v>1.198723213988</v>
      </c>
    </row>
    <row r="53" spans="1:14" x14ac:dyDescent="0.2">
      <c r="A53" s="3">
        <v>4.9775544693300002</v>
      </c>
      <c r="D53" s="3">
        <v>2.4484737864619999</v>
      </c>
    </row>
    <row r="54" spans="1:14" x14ac:dyDescent="0.2">
      <c r="A54" s="3">
        <v>10.015370451140001</v>
      </c>
      <c r="D54" s="3">
        <v>2.657692447848</v>
      </c>
    </row>
    <row r="55" spans="1:14" x14ac:dyDescent="0.2">
      <c r="A55" s="3">
        <v>15.01623423749</v>
      </c>
      <c r="D55" s="3">
        <v>2.651155371003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"/>
  <sheetViews>
    <sheetView workbookViewId="0">
      <selection activeCell="Q1" sqref="Q1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20"/>
  <sheetViews>
    <sheetView workbookViewId="0">
      <selection activeCell="P10" sqref="P10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E2">
        <v>1</v>
      </c>
      <c r="I2">
        <v>2</v>
      </c>
      <c r="L2">
        <v>2</v>
      </c>
      <c r="M2">
        <v>18</v>
      </c>
      <c r="N2" t="s">
        <v>189</v>
      </c>
    </row>
    <row r="3" spans="1:17" x14ac:dyDescent="0.2">
      <c r="A3">
        <v>0.24388316357840001</v>
      </c>
      <c r="E3">
        <v>0.65121063538229995</v>
      </c>
    </row>
    <row r="4" spans="1:17" x14ac:dyDescent="0.2">
      <c r="A4">
        <v>0.24336193957409999</v>
      </c>
      <c r="E4">
        <v>0.33984039697950003</v>
      </c>
    </row>
    <row r="5" spans="1:17" x14ac:dyDescent="0.2">
      <c r="A5">
        <v>0.24675774011019999</v>
      </c>
      <c r="E5">
        <v>0.26020251056650001</v>
      </c>
    </row>
    <row r="6" spans="1:17" x14ac:dyDescent="0.2">
      <c r="A6">
        <v>0.24266639316040001</v>
      </c>
      <c r="E6">
        <v>0.1991876159914</v>
      </c>
    </row>
    <row r="7" spans="1:17" x14ac:dyDescent="0.2">
      <c r="A7">
        <v>0.2450005702229</v>
      </c>
      <c r="E7">
        <v>0.1140767537043</v>
      </c>
    </row>
    <row r="8" spans="1:17" x14ac:dyDescent="0.2">
      <c r="A8">
        <v>0.24164835028920001</v>
      </c>
      <c r="E8">
        <v>9.8703895788749998E-4</v>
      </c>
    </row>
    <row r="9" spans="1:17" x14ac:dyDescent="0.2">
      <c r="A9">
        <v>0.60226737548929998</v>
      </c>
      <c r="E9">
        <v>1.186075491294E-3</v>
      </c>
    </row>
    <row r="10" spans="1:17" x14ac:dyDescent="0.2">
      <c r="A10">
        <v>1.3150271170850001</v>
      </c>
      <c r="E10">
        <v>1.929492116022E-2</v>
      </c>
    </row>
    <row r="11" spans="1:17" x14ac:dyDescent="0.2">
      <c r="A11">
        <v>1.3172139023889999</v>
      </c>
      <c r="E11">
        <v>1.433728767868E-2</v>
      </c>
    </row>
    <row r="12" spans="1:17" x14ac:dyDescent="0.2">
      <c r="A12">
        <v>1.3209997364449999</v>
      </c>
      <c r="E12">
        <v>1.1709950446739999E-2</v>
      </c>
    </row>
    <row r="13" spans="1:17" x14ac:dyDescent="0.2">
      <c r="A13">
        <v>1.3185515097110001</v>
      </c>
      <c r="E13">
        <v>5.8813800124629997E-3</v>
      </c>
    </row>
    <row r="14" spans="1:17" x14ac:dyDescent="0.2">
      <c r="A14">
        <v>1.3136732963410001</v>
      </c>
      <c r="E14">
        <v>4.674561143986E-3</v>
      </c>
    </row>
    <row r="15" spans="1:17" x14ac:dyDescent="0.2">
      <c r="A15">
        <v>1.3145285543559999</v>
      </c>
      <c r="E15">
        <v>2.5996958154699999E-4</v>
      </c>
    </row>
    <row r="16" spans="1:17" x14ac:dyDescent="0.2">
      <c r="A16">
        <v>2.9220555921960001</v>
      </c>
      <c r="E16">
        <v>2.2605379239140001E-5</v>
      </c>
    </row>
    <row r="17" spans="1:5" x14ac:dyDescent="0.2">
      <c r="A17">
        <v>2.9202307306150002</v>
      </c>
      <c r="E17">
        <v>1.1771713326E-5</v>
      </c>
    </row>
    <row r="18" spans="1:5" x14ac:dyDescent="0.2">
      <c r="A18">
        <v>2.9186670299039998</v>
      </c>
      <c r="E18">
        <v>5.1512213349579998E-6</v>
      </c>
    </row>
    <row r="19" spans="1:5" x14ac:dyDescent="0.2">
      <c r="A19">
        <v>2.92039722067</v>
      </c>
      <c r="E19">
        <v>1.6268323173410001E-6</v>
      </c>
    </row>
    <row r="20" spans="1:5" x14ac:dyDescent="0.2">
      <c r="A20">
        <v>2.916649562181</v>
      </c>
      <c r="E20">
        <v>4.7090419123799998E-7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68"/>
  <sheetViews>
    <sheetView workbookViewId="0">
      <pane ySplit="1" topLeftCell="A2" activePane="bottomLeft" state="frozen"/>
      <selection pane="bottomLeft" activeCell="H26" sqref="H26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E2">
        <v>1</v>
      </c>
      <c r="I2">
        <v>2</v>
      </c>
      <c r="L2">
        <v>0.97</v>
      </c>
      <c r="M2">
        <v>4</v>
      </c>
      <c r="N2" t="s">
        <v>642</v>
      </c>
    </row>
    <row r="3" spans="1:17" x14ac:dyDescent="0.2">
      <c r="A3">
        <v>0.48816399241969999</v>
      </c>
      <c r="E3">
        <v>2.0957504986919999E-2</v>
      </c>
    </row>
    <row r="4" spans="1:17" x14ac:dyDescent="0.2">
      <c r="A4">
        <v>0.98745909463000003</v>
      </c>
      <c r="E4">
        <v>1.5484550045169999E-2</v>
      </c>
    </row>
    <row r="5" spans="1:17" x14ac:dyDescent="0.2">
      <c r="A5">
        <v>1.481782850993</v>
      </c>
      <c r="E5">
        <v>1.27437856352E-3</v>
      </c>
    </row>
    <row r="6" spans="1:17" x14ac:dyDescent="0.2">
      <c r="A6">
        <v>1.975938756246</v>
      </c>
      <c r="E6">
        <v>8.5286799025830005E-4</v>
      </c>
    </row>
    <row r="7" spans="1:17" x14ac:dyDescent="0.2">
      <c r="A7">
        <v>2.243599929947</v>
      </c>
      <c r="E7">
        <v>7.4514386310910001E-4</v>
      </c>
    </row>
    <row r="8" spans="1:17" x14ac:dyDescent="0.2">
      <c r="A8">
        <v>2.4752774733109999</v>
      </c>
      <c r="E8">
        <v>3.6554130277129999E-4</v>
      </c>
    </row>
    <row r="9" spans="1:17" x14ac:dyDescent="0.2">
      <c r="A9">
        <v>2.7326800780320002</v>
      </c>
      <c r="E9">
        <v>2.04569777793E-4</v>
      </c>
    </row>
    <row r="10" spans="1:17" x14ac:dyDescent="0.2">
      <c r="A10">
        <v>2.9849448074580001</v>
      </c>
      <c r="E10">
        <v>1.020009080115E-4</v>
      </c>
    </row>
    <row r="11" spans="1:17" x14ac:dyDescent="0.2">
      <c r="A11">
        <v>3.2372201101820002</v>
      </c>
      <c r="E11">
        <v>4.4568930151199997E-5</v>
      </c>
    </row>
    <row r="12" spans="1:17" x14ac:dyDescent="0.2">
      <c r="A12">
        <v>0</v>
      </c>
      <c r="E12">
        <v>1</v>
      </c>
      <c r="I12">
        <v>2</v>
      </c>
      <c r="L12">
        <v>1</v>
      </c>
      <c r="M12">
        <v>10</v>
      </c>
      <c r="N12" t="s">
        <v>643</v>
      </c>
    </row>
    <row r="13" spans="1:17" x14ac:dyDescent="0.2">
      <c r="A13">
        <v>0.49554307357569999</v>
      </c>
      <c r="E13">
        <v>3.4020431495299999E-2</v>
      </c>
    </row>
    <row r="14" spans="1:17" x14ac:dyDescent="0.2">
      <c r="A14">
        <v>0.98323473390979998</v>
      </c>
      <c r="E14">
        <v>2.0689003879400002E-2</v>
      </c>
    </row>
    <row r="15" spans="1:17" x14ac:dyDescent="0.2">
      <c r="A15">
        <v>1.4928968137730001</v>
      </c>
      <c r="E15">
        <v>6.4524051749760003E-3</v>
      </c>
    </row>
    <row r="16" spans="1:17" x14ac:dyDescent="0.2">
      <c r="A16">
        <v>1.980598322694</v>
      </c>
      <c r="E16">
        <v>3.4698987160910002E-3</v>
      </c>
    </row>
    <row r="17" spans="1:14" x14ac:dyDescent="0.2">
      <c r="A17">
        <v>2.4902224151530001</v>
      </c>
      <c r="E17">
        <v>1.738953640239E-3</v>
      </c>
    </row>
    <row r="18" spans="1:14" x14ac:dyDescent="0.2">
      <c r="A18">
        <v>2.983417232426</v>
      </c>
      <c r="E18">
        <v>7.8444794392619997E-4</v>
      </c>
    </row>
    <row r="19" spans="1:14" x14ac:dyDescent="0.2">
      <c r="A19">
        <v>3.4930638359390001</v>
      </c>
      <c r="E19">
        <v>2.9680259028819997E-4</v>
      </c>
    </row>
    <row r="20" spans="1:14" x14ac:dyDescent="0.2">
      <c r="A20">
        <v>3.73969852851</v>
      </c>
      <c r="E20">
        <v>1.2515010182850001E-4</v>
      </c>
    </row>
    <row r="21" spans="1:14" x14ac:dyDescent="0.2">
      <c r="A21">
        <v>3.991850447429</v>
      </c>
      <c r="E21">
        <v>3.2838159604679997E-5</v>
      </c>
    </row>
    <row r="22" spans="1:14" x14ac:dyDescent="0.2">
      <c r="A22">
        <v>0</v>
      </c>
      <c r="E22" s="3">
        <v>1</v>
      </c>
      <c r="I22">
        <v>2</v>
      </c>
      <c r="L22">
        <v>1.1100000000000001</v>
      </c>
      <c r="M22">
        <v>11</v>
      </c>
      <c r="N22" t="s">
        <v>190</v>
      </c>
    </row>
    <row r="23" spans="1:14" x14ac:dyDescent="0.2">
      <c r="A23">
        <v>0.48289395089679998</v>
      </c>
      <c r="E23" s="3">
        <v>9.7247184771520001E-2</v>
      </c>
    </row>
    <row r="24" spans="1:14" x14ac:dyDescent="0.2">
      <c r="A24">
        <v>0.98735864829669995</v>
      </c>
      <c r="E24" s="3">
        <v>5.4271937243419999E-2</v>
      </c>
    </row>
    <row r="25" spans="1:14" x14ac:dyDescent="0.2">
      <c r="A25">
        <v>1.491827310683</v>
      </c>
      <c r="E25" s="3">
        <v>2.8825258655400001E-2</v>
      </c>
    </row>
    <row r="26" spans="1:14" x14ac:dyDescent="0.2">
      <c r="A26">
        <v>1.9807977608</v>
      </c>
      <c r="E26" s="3">
        <v>3.1132850442580001E-2</v>
      </c>
    </row>
    <row r="27" spans="1:14" x14ac:dyDescent="0.2">
      <c r="A27">
        <v>2.4801721627469999</v>
      </c>
      <c r="E27" s="3">
        <v>8.5461389429420005E-3</v>
      </c>
    </row>
    <row r="28" spans="1:14" x14ac:dyDescent="0.2">
      <c r="A28">
        <v>2.9743716828550002</v>
      </c>
      <c r="E28" s="3">
        <v>3.317790316258E-3</v>
      </c>
    </row>
    <row r="29" spans="1:14" x14ac:dyDescent="0.2">
      <c r="A29">
        <v>3.236942561103</v>
      </c>
      <c r="E29" s="3">
        <v>1.425804650765E-3</v>
      </c>
    </row>
    <row r="30" spans="1:14" x14ac:dyDescent="0.2">
      <c r="A30">
        <v>3.4943359141879999</v>
      </c>
      <c r="E30" s="3">
        <v>8.9563826303459999E-4</v>
      </c>
    </row>
    <row r="31" spans="1:14" x14ac:dyDescent="0.2">
      <c r="A31">
        <v>3.725990989294</v>
      </c>
      <c r="E31" s="3">
        <v>5.8165377433080001E-4</v>
      </c>
    </row>
    <row r="32" spans="1:14" x14ac:dyDescent="0.2">
      <c r="A32">
        <v>3.9782676136799999</v>
      </c>
      <c r="E32" s="3">
        <v>2.4999189165779998E-4</v>
      </c>
    </row>
    <row r="33" spans="1:14" x14ac:dyDescent="0.2">
      <c r="A33" s="3">
        <v>0</v>
      </c>
      <c r="E33" s="3">
        <v>1</v>
      </c>
      <c r="I33">
        <v>2</v>
      </c>
      <c r="L33">
        <v>1.17</v>
      </c>
      <c r="M33">
        <v>11</v>
      </c>
      <c r="N33" t="s">
        <v>191</v>
      </c>
    </row>
    <row r="34" spans="1:14" x14ac:dyDescent="0.2">
      <c r="A34" s="3">
        <v>0.49314458990319998</v>
      </c>
      <c r="E34" s="3">
        <v>0.1676220426053</v>
      </c>
    </row>
    <row r="35" spans="1:14" x14ac:dyDescent="0.2">
      <c r="A35" s="3">
        <v>0.98733353671330004</v>
      </c>
      <c r="E35" s="3">
        <v>7.4258215342690004E-2</v>
      </c>
    </row>
    <row r="36" spans="1:14" x14ac:dyDescent="0.2">
      <c r="A36" s="3">
        <v>1.4866643238049999</v>
      </c>
      <c r="E36" s="3">
        <v>3.5139853198129997E-2</v>
      </c>
    </row>
    <row r="37" spans="1:14" x14ac:dyDescent="0.2">
      <c r="A37" s="3">
        <v>1.985984537599</v>
      </c>
      <c r="E37" s="3">
        <v>1.8975348950070001E-2</v>
      </c>
    </row>
    <row r="38" spans="1:14" x14ac:dyDescent="0.2">
      <c r="A38" s="3">
        <v>2.4751016922279998</v>
      </c>
      <c r="E38" s="3">
        <v>3.2818652082410001E-3</v>
      </c>
    </row>
    <row r="39" spans="1:14" x14ac:dyDescent="0.2">
      <c r="A39" s="3">
        <v>2.9744562692410002</v>
      </c>
      <c r="E39" s="3">
        <v>1.153914925315E-3</v>
      </c>
    </row>
    <row r="40" spans="1:14" x14ac:dyDescent="0.2">
      <c r="A40" s="3">
        <v>3.232433004927</v>
      </c>
      <c r="E40" s="3">
        <v>4.7869817792830003E-4</v>
      </c>
    </row>
    <row r="41" spans="1:14" x14ac:dyDescent="0.2">
      <c r="A41" s="3">
        <v>3.4789460782239998</v>
      </c>
      <c r="E41" s="3">
        <v>4.7065523499329999E-4</v>
      </c>
    </row>
    <row r="42" spans="1:14" x14ac:dyDescent="0.2">
      <c r="A42" s="3">
        <v>3.72608747064</v>
      </c>
      <c r="E42" s="3">
        <v>1.743766033708E-4</v>
      </c>
    </row>
    <row r="43" spans="1:14" x14ac:dyDescent="0.2">
      <c r="A43" s="3">
        <v>3.9784103532059998</v>
      </c>
      <c r="E43" s="3">
        <v>4.2064101484269999E-5</v>
      </c>
    </row>
    <row r="44" spans="1:14" x14ac:dyDescent="0.2">
      <c r="A44">
        <v>0</v>
      </c>
      <c r="E44">
        <v>1</v>
      </c>
      <c r="I44">
        <v>2</v>
      </c>
      <c r="L44">
        <v>5.27</v>
      </c>
      <c r="M44">
        <v>5</v>
      </c>
      <c r="N44" t="s">
        <v>192</v>
      </c>
    </row>
    <row r="45" spans="1:14" x14ac:dyDescent="0.2">
      <c r="A45">
        <v>0.24587896534260001</v>
      </c>
      <c r="E45">
        <v>1.3917207982019999E-2</v>
      </c>
    </row>
    <row r="46" spans="1:14" x14ac:dyDescent="0.2">
      <c r="A46">
        <v>0.4991258065743</v>
      </c>
      <c r="E46">
        <v>6.5040454645839997E-3</v>
      </c>
    </row>
    <row r="47" spans="1:14" x14ac:dyDescent="0.2">
      <c r="A47">
        <v>0.75097876523920004</v>
      </c>
      <c r="E47">
        <v>5.9150006182739998E-4</v>
      </c>
    </row>
    <row r="48" spans="1:14" x14ac:dyDescent="0.2">
      <c r="A48">
        <v>1.2595928034320001</v>
      </c>
      <c r="E48">
        <v>1.475779831112E-5</v>
      </c>
    </row>
    <row r="49" spans="1:14" x14ac:dyDescent="0.2">
      <c r="A49">
        <v>1.756470095808</v>
      </c>
      <c r="E49">
        <v>1.023004227311E-6</v>
      </c>
    </row>
    <row r="50" spans="1:14" x14ac:dyDescent="0.2">
      <c r="A50">
        <v>2.2558279633749998</v>
      </c>
      <c r="E50">
        <v>1.0233729956920001E-6</v>
      </c>
    </row>
    <row r="51" spans="1:14" x14ac:dyDescent="0.2">
      <c r="A51">
        <v>2.5006530026129998</v>
      </c>
      <c r="E51">
        <v>1.0262093262960001E-6</v>
      </c>
    </row>
    <row r="52" spans="1:14" x14ac:dyDescent="0.2">
      <c r="A52">
        <v>0</v>
      </c>
      <c r="E52">
        <v>1</v>
      </c>
      <c r="I52">
        <v>2</v>
      </c>
      <c r="L52">
        <v>5.25</v>
      </c>
      <c r="M52">
        <v>5</v>
      </c>
      <c r="N52" t="s">
        <v>193</v>
      </c>
    </row>
    <row r="53" spans="1:14" x14ac:dyDescent="0.2">
      <c r="A53">
        <v>0.2447095957621</v>
      </c>
      <c r="E53">
        <v>1.040756483869E-2</v>
      </c>
    </row>
    <row r="54" spans="1:14" x14ac:dyDescent="0.2">
      <c r="A54">
        <v>0.49763995799290001</v>
      </c>
      <c r="E54">
        <v>3.7131291383059998E-3</v>
      </c>
    </row>
    <row r="55" spans="1:14" x14ac:dyDescent="0.2">
      <c r="A55">
        <v>0.75043066592380003</v>
      </c>
      <c r="E55">
        <v>8.7490256798789998E-4</v>
      </c>
    </row>
    <row r="56" spans="1:14" x14ac:dyDescent="0.2">
      <c r="A56">
        <v>1.0030140373559999</v>
      </c>
      <c r="E56">
        <v>1.6149581246289999E-4</v>
      </c>
    </row>
    <row r="57" spans="1:14" x14ac:dyDescent="0.2">
      <c r="A57">
        <v>1.2646043639060001</v>
      </c>
      <c r="E57">
        <v>1.0413032319710001E-6</v>
      </c>
    </row>
    <row r="58" spans="1:14" x14ac:dyDescent="0.2">
      <c r="A58">
        <v>0</v>
      </c>
      <c r="E58">
        <v>1</v>
      </c>
      <c r="I58">
        <v>2</v>
      </c>
      <c r="L58">
        <v>5.2</v>
      </c>
      <c r="M58">
        <v>4</v>
      </c>
      <c r="N58" t="s">
        <v>194</v>
      </c>
    </row>
    <row r="59" spans="1:14" x14ac:dyDescent="0.2">
      <c r="A59">
        <v>0.2481079133661</v>
      </c>
      <c r="E59">
        <v>1.392978084036E-2</v>
      </c>
    </row>
    <row r="60" spans="1:14" x14ac:dyDescent="0.2">
      <c r="A60">
        <v>0.50031089110140003</v>
      </c>
      <c r="E60">
        <v>1.7493676372080001E-3</v>
      </c>
    </row>
    <row r="61" spans="1:14" x14ac:dyDescent="0.2">
      <c r="A61">
        <v>0.75536790303849999</v>
      </c>
      <c r="E61">
        <v>2.4527298066409999E-4</v>
      </c>
    </row>
    <row r="62" spans="1:14" x14ac:dyDescent="0.2">
      <c r="A62">
        <v>1.0240305892920001</v>
      </c>
      <c r="E62">
        <v>1.0575201157910001E-6</v>
      </c>
    </row>
    <row r="63" spans="1:14" x14ac:dyDescent="0.2">
      <c r="A63">
        <v>0</v>
      </c>
      <c r="E63">
        <v>1</v>
      </c>
      <c r="I63">
        <v>2</v>
      </c>
      <c r="L63">
        <v>5.15</v>
      </c>
      <c r="M63">
        <v>2</v>
      </c>
      <c r="N63" t="s">
        <v>195</v>
      </c>
    </row>
    <row r="64" spans="1:14" x14ac:dyDescent="0.2">
      <c r="A64">
        <v>0.25555223933639998</v>
      </c>
      <c r="E64">
        <v>1.45461150254E-3</v>
      </c>
    </row>
    <row r="65" spans="1:5" x14ac:dyDescent="0.2">
      <c r="A65">
        <v>0.50662349794109995</v>
      </c>
      <c r="E65">
        <v>1.2478831412110001E-4</v>
      </c>
    </row>
    <row r="66" spans="1:5" x14ac:dyDescent="0.2">
      <c r="A66">
        <v>0.76508228950239998</v>
      </c>
      <c r="E66">
        <v>3.0755406578980003E-5</v>
      </c>
    </row>
    <row r="67" spans="1:5" x14ac:dyDescent="0.2">
      <c r="A67">
        <v>1.0078799306320001</v>
      </c>
      <c r="E67">
        <v>1.47750434071E-5</v>
      </c>
    </row>
    <row r="68" spans="1:5" x14ac:dyDescent="0.2">
      <c r="A68">
        <v>1.2794520347630001</v>
      </c>
      <c r="E68">
        <v>9.548581538356E-7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7"/>
  <sheetViews>
    <sheetView zoomScale="81" workbookViewId="0">
      <selection activeCell="Q1" sqref="Q1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D2" s="3">
        <v>0</v>
      </c>
      <c r="I2">
        <v>2</v>
      </c>
      <c r="L2">
        <v>1</v>
      </c>
      <c r="M2">
        <v>2</v>
      </c>
      <c r="N2" t="s">
        <v>196</v>
      </c>
    </row>
    <row r="3" spans="1:17" x14ac:dyDescent="0.2">
      <c r="A3">
        <v>1</v>
      </c>
      <c r="D3" s="3">
        <v>-2.7791971040419998</v>
      </c>
    </row>
    <row r="4" spans="1:17" x14ac:dyDescent="0.2">
      <c r="A4">
        <v>2</v>
      </c>
      <c r="D4" s="3">
        <v>-3.5032926320729998</v>
      </c>
    </row>
    <row r="5" spans="1:17" x14ac:dyDescent="0.2">
      <c r="A5">
        <v>3</v>
      </c>
      <c r="D5" s="3">
        <v>-3.8896360318909999</v>
      </c>
    </row>
    <row r="6" spans="1:17" x14ac:dyDescent="0.2">
      <c r="A6">
        <v>4</v>
      </c>
      <c r="D6" s="3">
        <v>-4.0010821577279998</v>
      </c>
    </row>
    <row r="7" spans="1:17" x14ac:dyDescent="0.2">
      <c r="A7">
        <v>5</v>
      </c>
      <c r="D7" s="3">
        <v>-3.9947015817809999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76"/>
  <sheetViews>
    <sheetView workbookViewId="0">
      <pane ySplit="1" topLeftCell="A66" activePane="bottomLeft" state="frozen"/>
      <selection pane="bottomLeft" activeCell="Q1" sqref="Q1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D2">
        <v>0</v>
      </c>
      <c r="I2">
        <v>2</v>
      </c>
      <c r="L2">
        <v>0.2</v>
      </c>
      <c r="M2">
        <v>2</v>
      </c>
      <c r="N2" t="s">
        <v>197</v>
      </c>
    </row>
    <row r="3" spans="1:17" x14ac:dyDescent="0.2">
      <c r="A3">
        <v>2.0463226260990002</v>
      </c>
      <c r="D3">
        <v>-1.715563650035</v>
      </c>
    </row>
    <row r="4" spans="1:17" x14ac:dyDescent="0.2">
      <c r="A4">
        <v>5.1342872218529996</v>
      </c>
      <c r="D4">
        <v>-1.8856545018799999</v>
      </c>
    </row>
    <row r="5" spans="1:17" x14ac:dyDescent="0.2">
      <c r="A5">
        <v>15.502507550720001</v>
      </c>
      <c r="D5">
        <v>-1.077532163858</v>
      </c>
    </row>
    <row r="6" spans="1:17" x14ac:dyDescent="0.2">
      <c r="A6">
        <v>30.095572860560001</v>
      </c>
      <c r="D6">
        <v>-1.678883934648</v>
      </c>
    </row>
    <row r="7" spans="1:17" x14ac:dyDescent="0.2">
      <c r="A7">
        <v>119.7470695447</v>
      </c>
      <c r="D7">
        <v>-1.613990888115</v>
      </c>
    </row>
    <row r="8" spans="1:17" x14ac:dyDescent="0.2">
      <c r="A8">
        <v>0</v>
      </c>
      <c r="D8">
        <v>0</v>
      </c>
      <c r="I8">
        <v>2</v>
      </c>
      <c r="L8">
        <v>0.5</v>
      </c>
      <c r="M8">
        <v>2</v>
      </c>
      <c r="N8" t="s">
        <v>198</v>
      </c>
    </row>
    <row r="9" spans="1:17" x14ac:dyDescent="0.2">
      <c r="A9">
        <v>1.889935406155</v>
      </c>
      <c r="D9">
        <v>-2.7227179112469999</v>
      </c>
    </row>
    <row r="10" spans="1:17" x14ac:dyDescent="0.2">
      <c r="A10">
        <v>4.944715996377</v>
      </c>
      <c r="D10">
        <v>-2.8005377562380001</v>
      </c>
    </row>
    <row r="11" spans="1:17" x14ac:dyDescent="0.2">
      <c r="A11">
        <v>14.61587848255</v>
      </c>
      <c r="D11">
        <v>-3.004938133799</v>
      </c>
    </row>
    <row r="12" spans="1:17" x14ac:dyDescent="0.2">
      <c r="A12">
        <v>29.910032944899999</v>
      </c>
      <c r="D12">
        <v>-3.7626005125859998</v>
      </c>
    </row>
    <row r="13" spans="1:17" x14ac:dyDescent="0.2">
      <c r="A13">
        <v>0</v>
      </c>
      <c r="D13">
        <v>0</v>
      </c>
      <c r="I13">
        <v>2</v>
      </c>
      <c r="L13">
        <v>1</v>
      </c>
      <c r="M13">
        <v>3</v>
      </c>
      <c r="N13" t="s">
        <v>199</v>
      </c>
    </row>
    <row r="14" spans="1:17" x14ac:dyDescent="0.2">
      <c r="A14">
        <v>2.0541956752349999</v>
      </c>
      <c r="D14">
        <v>-0.86267438238289995</v>
      </c>
    </row>
    <row r="15" spans="1:17" x14ac:dyDescent="0.2">
      <c r="A15">
        <v>4.8196398434710002</v>
      </c>
      <c r="D15">
        <v>-1.8040790761350001</v>
      </c>
    </row>
    <row r="16" spans="1:17" x14ac:dyDescent="0.2">
      <c r="A16">
        <v>15.107701274349999</v>
      </c>
      <c r="D16">
        <v>-1.9804210738720001</v>
      </c>
    </row>
    <row r="17" spans="1:14" x14ac:dyDescent="0.2">
      <c r="A17">
        <v>30.055690229829999</v>
      </c>
      <c r="D17">
        <v>-2.082713977704</v>
      </c>
    </row>
    <row r="18" spans="1:14" x14ac:dyDescent="0.2">
      <c r="A18">
        <v>120.1827711513</v>
      </c>
      <c r="D18">
        <v>-2.6544416438249998</v>
      </c>
    </row>
    <row r="19" spans="1:14" x14ac:dyDescent="0.2">
      <c r="A19">
        <v>0</v>
      </c>
      <c r="D19">
        <v>0</v>
      </c>
      <c r="I19">
        <v>2</v>
      </c>
      <c r="L19">
        <v>0.5</v>
      </c>
      <c r="M19">
        <v>2</v>
      </c>
      <c r="N19" t="s">
        <v>200</v>
      </c>
    </row>
    <row r="20" spans="1:14" x14ac:dyDescent="0.2">
      <c r="A20">
        <v>1.5171418777579999</v>
      </c>
      <c r="D20">
        <v>-0.82976582653109998</v>
      </c>
    </row>
    <row r="21" spans="1:14" x14ac:dyDescent="0.2">
      <c r="A21">
        <v>4.75467985472</v>
      </c>
      <c r="D21">
        <v>-0.98680061106850003</v>
      </c>
    </row>
    <row r="22" spans="1:14" x14ac:dyDescent="0.2">
      <c r="A22">
        <v>14.45067840348</v>
      </c>
      <c r="D22">
        <v>-1.155516784027</v>
      </c>
    </row>
    <row r="23" spans="1:14" x14ac:dyDescent="0.2">
      <c r="A23">
        <v>29.7239068867</v>
      </c>
      <c r="D23">
        <v>-1.3246490795920001</v>
      </c>
    </row>
    <row r="24" spans="1:14" x14ac:dyDescent="0.2">
      <c r="A24">
        <v>119.8845087766</v>
      </c>
      <c r="D24">
        <v>-2.1377412265940001</v>
      </c>
    </row>
    <row r="25" spans="1:14" x14ac:dyDescent="0.2">
      <c r="A25">
        <v>0</v>
      </c>
      <c r="D25">
        <v>0</v>
      </c>
      <c r="I25">
        <v>2</v>
      </c>
      <c r="L25">
        <v>0.2</v>
      </c>
      <c r="M25">
        <v>2</v>
      </c>
      <c r="N25" t="s">
        <v>201</v>
      </c>
    </row>
    <row r="26" spans="1:14" x14ac:dyDescent="0.2">
      <c r="A26">
        <v>2.3475994794330002</v>
      </c>
      <c r="D26">
        <v>-0.5926461899512</v>
      </c>
    </row>
    <row r="27" spans="1:14" x14ac:dyDescent="0.2">
      <c r="A27">
        <v>5.4576067024719999</v>
      </c>
      <c r="D27">
        <v>-0.77408553499629995</v>
      </c>
    </row>
    <row r="28" spans="1:14" x14ac:dyDescent="0.2">
      <c r="A28">
        <v>15.0046745898</v>
      </c>
      <c r="D28">
        <v>-1.073274061732</v>
      </c>
    </row>
    <row r="29" spans="1:14" x14ac:dyDescent="0.2">
      <c r="A29">
        <v>30.118035531450001</v>
      </c>
      <c r="D29">
        <v>-1.8970455909220001</v>
      </c>
    </row>
    <row r="30" spans="1:14" x14ac:dyDescent="0.2">
      <c r="A30">
        <v>119.8805261519</v>
      </c>
      <c r="D30">
        <v>-1.7208568640699999</v>
      </c>
    </row>
    <row r="31" spans="1:14" x14ac:dyDescent="0.2">
      <c r="A31" s="3">
        <v>0</v>
      </c>
      <c r="D31">
        <v>0</v>
      </c>
      <c r="I31">
        <v>2</v>
      </c>
      <c r="L31">
        <v>1</v>
      </c>
      <c r="M31">
        <v>2</v>
      </c>
      <c r="N31" t="s">
        <v>202</v>
      </c>
    </row>
    <row r="32" spans="1:14" x14ac:dyDescent="0.2">
      <c r="A32" s="3">
        <v>1.936983444507</v>
      </c>
      <c r="D32">
        <v>-3.0218862661329999</v>
      </c>
    </row>
    <row r="33" spans="1:14" x14ac:dyDescent="0.2">
      <c r="A33" s="3">
        <v>5.000875331574</v>
      </c>
      <c r="D33">
        <v>-3.0132634431600001</v>
      </c>
    </row>
    <row r="34" spans="1:14" x14ac:dyDescent="0.2">
      <c r="A34" s="3">
        <v>15.13300777355</v>
      </c>
      <c r="D34">
        <v>-3.0230014580179998</v>
      </c>
    </row>
    <row r="35" spans="1:14" x14ac:dyDescent="0.2">
      <c r="A35" s="3">
        <v>29.963191348199999</v>
      </c>
      <c r="D35">
        <v>-3.2818255461780002</v>
      </c>
    </row>
    <row r="36" spans="1:14" x14ac:dyDescent="0.2">
      <c r="A36" s="3">
        <v>120.2198629911</v>
      </c>
      <c r="D36">
        <v>-3.2006355940789999</v>
      </c>
    </row>
    <row r="37" spans="1:14" x14ac:dyDescent="0.2">
      <c r="A37">
        <v>0</v>
      </c>
      <c r="D37">
        <v>0</v>
      </c>
      <c r="I37">
        <v>2</v>
      </c>
      <c r="L37">
        <v>0.5</v>
      </c>
      <c r="M37">
        <v>3</v>
      </c>
      <c r="N37" t="s">
        <v>203</v>
      </c>
    </row>
    <row r="38" spans="1:14" x14ac:dyDescent="0.2">
      <c r="A38">
        <v>1.499123264556</v>
      </c>
      <c r="D38">
        <v>-1.6420916059199999</v>
      </c>
    </row>
    <row r="39" spans="1:14" x14ac:dyDescent="0.2">
      <c r="A39">
        <v>4.7579732695799999</v>
      </c>
      <c r="D39">
        <v>-2.1889925154549998</v>
      </c>
    </row>
    <row r="40" spans="1:14" x14ac:dyDescent="0.2">
      <c r="A40">
        <v>14.85901217909</v>
      </c>
      <c r="D40">
        <v>-2.3899306970179999</v>
      </c>
    </row>
    <row r="41" spans="1:14" x14ac:dyDescent="0.2">
      <c r="A41">
        <v>29.999993982260001</v>
      </c>
      <c r="D41">
        <v>-2.4988520522309998</v>
      </c>
    </row>
    <row r="42" spans="1:14" x14ac:dyDescent="0.2">
      <c r="A42">
        <v>119.80049750249999</v>
      </c>
      <c r="D42">
        <v>-2.4901533457979999</v>
      </c>
    </row>
    <row r="43" spans="1:14" x14ac:dyDescent="0.2">
      <c r="A43">
        <v>0</v>
      </c>
      <c r="D43">
        <v>0</v>
      </c>
      <c r="I43">
        <v>2</v>
      </c>
      <c r="L43">
        <v>0.2</v>
      </c>
      <c r="M43">
        <v>2</v>
      </c>
      <c r="N43" t="s">
        <v>204</v>
      </c>
    </row>
    <row r="44" spans="1:14" x14ac:dyDescent="0.2">
      <c r="A44">
        <v>1.7552812578600001</v>
      </c>
      <c r="D44">
        <v>-1.529469095964</v>
      </c>
    </row>
    <row r="45" spans="1:14" x14ac:dyDescent="0.2">
      <c r="A45">
        <v>5.212605839898</v>
      </c>
      <c r="D45">
        <v>-1.505039861245</v>
      </c>
    </row>
    <row r="46" spans="1:14" x14ac:dyDescent="0.2">
      <c r="A46">
        <v>15.26549720205</v>
      </c>
      <c r="D46">
        <v>-1.521609065899</v>
      </c>
    </row>
    <row r="47" spans="1:14" x14ac:dyDescent="0.2">
      <c r="A47">
        <v>29.852820313399999</v>
      </c>
      <c r="D47">
        <v>-1.9267380947920001</v>
      </c>
    </row>
    <row r="48" spans="1:14" x14ac:dyDescent="0.2">
      <c r="A48">
        <v>120.0234084848</v>
      </c>
      <c r="D48">
        <v>-2.11221838164</v>
      </c>
    </row>
    <row r="49" spans="1:14" x14ac:dyDescent="0.2">
      <c r="A49">
        <v>0</v>
      </c>
      <c r="D49">
        <v>0</v>
      </c>
      <c r="I49">
        <v>2</v>
      </c>
      <c r="L49">
        <v>1</v>
      </c>
      <c r="M49">
        <v>3</v>
      </c>
      <c r="N49" t="s">
        <v>205</v>
      </c>
    </row>
    <row r="50" spans="1:14" x14ac:dyDescent="0.2">
      <c r="A50">
        <v>2.040737432707</v>
      </c>
      <c r="D50">
        <v>-1.22870770796</v>
      </c>
    </row>
    <row r="51" spans="1:14" x14ac:dyDescent="0.2">
      <c r="A51">
        <v>5.3026818987919997</v>
      </c>
      <c r="D51">
        <v>-1.600327580968</v>
      </c>
    </row>
    <row r="52" spans="1:14" x14ac:dyDescent="0.2">
      <c r="A52">
        <v>14.94086902269</v>
      </c>
      <c r="D52">
        <v>-1.748132516456</v>
      </c>
    </row>
    <row r="53" spans="1:14" x14ac:dyDescent="0.2">
      <c r="A53">
        <v>30.325710569990001</v>
      </c>
      <c r="D53">
        <v>-1.904159437558</v>
      </c>
    </row>
    <row r="54" spans="1:14" x14ac:dyDescent="0.2">
      <c r="A54">
        <v>120.2145706806</v>
      </c>
      <c r="D54">
        <v>-2.120637033485</v>
      </c>
    </row>
    <row r="55" spans="1:14" x14ac:dyDescent="0.2">
      <c r="A55">
        <v>0</v>
      </c>
      <c r="D55">
        <v>0</v>
      </c>
      <c r="I55">
        <v>2</v>
      </c>
      <c r="L55">
        <v>0.5</v>
      </c>
      <c r="M55">
        <v>3</v>
      </c>
      <c r="N55" t="s">
        <v>206</v>
      </c>
    </row>
    <row r="56" spans="1:14" x14ac:dyDescent="0.2">
      <c r="A56">
        <v>1.5245264920370001</v>
      </c>
      <c r="D56">
        <v>-0.96416057348810003</v>
      </c>
    </row>
    <row r="57" spans="1:14" x14ac:dyDescent="0.2">
      <c r="A57">
        <v>5.0752951913480002</v>
      </c>
      <c r="D57">
        <v>-1.4796032510999999</v>
      </c>
    </row>
    <row r="58" spans="1:14" x14ac:dyDescent="0.2">
      <c r="A58">
        <v>14.4617553249</v>
      </c>
      <c r="D58">
        <v>-1.357108904463</v>
      </c>
    </row>
    <row r="59" spans="1:14" x14ac:dyDescent="0.2">
      <c r="A59">
        <v>29.744214575969998</v>
      </c>
      <c r="D59">
        <v>-1.6942346337230001</v>
      </c>
    </row>
    <row r="60" spans="1:14" x14ac:dyDescent="0.2">
      <c r="A60">
        <v>119.5675857471</v>
      </c>
      <c r="D60">
        <v>-1.712135960041</v>
      </c>
    </row>
    <row r="61" spans="1:14" x14ac:dyDescent="0.2">
      <c r="A61">
        <v>0</v>
      </c>
      <c r="D61" s="3">
        <v>0</v>
      </c>
      <c r="I61">
        <v>2</v>
      </c>
      <c r="L61">
        <v>0.2</v>
      </c>
      <c r="M61">
        <v>3</v>
      </c>
      <c r="N61" t="s">
        <v>207</v>
      </c>
    </row>
    <row r="62" spans="1:14" x14ac:dyDescent="0.2">
      <c r="A62">
        <v>2.2870779751420001</v>
      </c>
      <c r="D62" s="3">
        <v>-0.45631420131349998</v>
      </c>
    </row>
    <row r="63" spans="1:14" x14ac:dyDescent="0.2">
      <c r="A63">
        <v>5.16397918912</v>
      </c>
      <c r="D63" s="3">
        <v>-1.3413017686540001</v>
      </c>
    </row>
    <row r="64" spans="1:14" x14ac:dyDescent="0.2">
      <c r="A64">
        <v>14.98736980536</v>
      </c>
      <c r="D64" s="3">
        <v>-1.057928310771</v>
      </c>
    </row>
    <row r="65" spans="1:14" x14ac:dyDescent="0.2">
      <c r="A65">
        <v>30.29411553325</v>
      </c>
      <c r="D65" s="3">
        <v>-1.193533552441</v>
      </c>
    </row>
    <row r="66" spans="1:14" x14ac:dyDescent="0.2">
      <c r="A66">
        <v>119.76638721010001</v>
      </c>
      <c r="D66" s="3">
        <v>-1.2598336881850001</v>
      </c>
    </row>
    <row r="67" spans="1:14" x14ac:dyDescent="0.2">
      <c r="A67">
        <v>0</v>
      </c>
      <c r="D67">
        <v>0</v>
      </c>
      <c r="I67">
        <v>2</v>
      </c>
      <c r="L67">
        <v>0.5</v>
      </c>
      <c r="M67">
        <v>2</v>
      </c>
      <c r="N67" t="s">
        <v>208</v>
      </c>
    </row>
    <row r="68" spans="1:14" x14ac:dyDescent="0.2">
      <c r="A68">
        <v>1.9060648964689999</v>
      </c>
      <c r="D68">
        <v>-2.5657198759150002</v>
      </c>
    </row>
    <row r="69" spans="1:14" x14ac:dyDescent="0.2">
      <c r="A69">
        <v>4.739238843101</v>
      </c>
      <c r="D69">
        <v>-3.5859065954410001</v>
      </c>
    </row>
    <row r="70" spans="1:14" x14ac:dyDescent="0.2">
      <c r="A70">
        <v>15.006005637319999</v>
      </c>
      <c r="D70">
        <v>-4.0100668022220001</v>
      </c>
    </row>
    <row r="71" spans="1:14" x14ac:dyDescent="0.2">
      <c r="A71">
        <v>0</v>
      </c>
      <c r="D71">
        <v>0</v>
      </c>
      <c r="I71">
        <v>2</v>
      </c>
      <c r="L71">
        <v>0.2</v>
      </c>
      <c r="M71">
        <v>2</v>
      </c>
      <c r="N71" t="s">
        <v>209</v>
      </c>
    </row>
    <row r="72" spans="1:14" x14ac:dyDescent="0.2">
      <c r="A72">
        <v>2.5389230950930002</v>
      </c>
      <c r="D72">
        <v>-2.1483509030399999</v>
      </c>
    </row>
    <row r="73" spans="1:14" x14ac:dyDescent="0.2">
      <c r="A73">
        <v>5.4433698690650001</v>
      </c>
      <c r="D73">
        <v>-2.5283365371470001</v>
      </c>
    </row>
    <row r="74" spans="1:14" x14ac:dyDescent="0.2">
      <c r="A74">
        <v>15.05283522717</v>
      </c>
      <c r="D74">
        <v>-3.0123275280819999</v>
      </c>
    </row>
    <row r="75" spans="1:14" x14ac:dyDescent="0.2">
      <c r="A75">
        <v>30.16747750419</v>
      </c>
      <c r="D75">
        <v>-3.5152307519830002</v>
      </c>
    </row>
    <row r="76" spans="1:14" x14ac:dyDescent="0.2">
      <c r="A76">
        <v>119.8071689483</v>
      </c>
      <c r="D76">
        <v>-3.6667671054070001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"/>
  <sheetViews>
    <sheetView workbookViewId="0">
      <selection activeCell="Q1" sqref="Q1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Q23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4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 s="3">
        <v>0</v>
      </c>
      <c r="D2" s="3">
        <v>0</v>
      </c>
      <c r="I2">
        <v>1</v>
      </c>
      <c r="J2">
        <v>5.0539087000000003E-2</v>
      </c>
      <c r="K2">
        <v>0.5</v>
      </c>
      <c r="M2">
        <v>3</v>
      </c>
      <c r="N2" t="s">
        <v>210</v>
      </c>
    </row>
    <row r="3" spans="1:17" x14ac:dyDescent="0.2">
      <c r="A3" s="3">
        <v>1.7896850856790001</v>
      </c>
      <c r="D3" s="3">
        <v>-0.39926109728289999</v>
      </c>
    </row>
    <row r="4" spans="1:17" x14ac:dyDescent="0.2">
      <c r="A4" s="3">
        <v>3.05503039868</v>
      </c>
      <c r="D4" s="3">
        <v>-1.876568278922</v>
      </c>
    </row>
    <row r="5" spans="1:17" x14ac:dyDescent="0.2">
      <c r="A5" s="3">
        <v>0</v>
      </c>
      <c r="D5" s="3">
        <v>0</v>
      </c>
      <c r="I5">
        <v>1</v>
      </c>
      <c r="J5">
        <v>5.4746380999999997E-2</v>
      </c>
      <c r="K5">
        <v>0.5</v>
      </c>
      <c r="M5">
        <v>2</v>
      </c>
      <c r="N5" t="s">
        <v>211</v>
      </c>
    </row>
    <row r="6" spans="1:17" x14ac:dyDescent="0.2">
      <c r="A6" s="3">
        <v>1.1069914436129999</v>
      </c>
      <c r="D6" s="3">
        <v>-0.38570086682959998</v>
      </c>
    </row>
    <row r="7" spans="1:17" x14ac:dyDescent="0.2">
      <c r="A7" s="3">
        <v>0.94787126214560002</v>
      </c>
      <c r="D7" s="3">
        <v>-0.73309289434570002</v>
      </c>
    </row>
    <row r="8" spans="1:17" x14ac:dyDescent="0.2">
      <c r="A8" s="3">
        <v>0</v>
      </c>
      <c r="D8" s="3">
        <v>0</v>
      </c>
      <c r="I8">
        <v>1</v>
      </c>
      <c r="J8">
        <v>4.9692269999999997E-3</v>
      </c>
      <c r="K8">
        <v>0.5</v>
      </c>
      <c r="M8">
        <v>4</v>
      </c>
      <c r="N8" t="s">
        <v>212</v>
      </c>
    </row>
    <row r="9" spans="1:17" x14ac:dyDescent="0.2">
      <c r="A9" s="3">
        <v>1.1690758237209999</v>
      </c>
      <c r="D9" s="3">
        <v>-0.19817148425889999</v>
      </c>
    </row>
    <row r="10" spans="1:17" x14ac:dyDescent="0.2">
      <c r="A10" s="3">
        <v>3.3149474490170001</v>
      </c>
      <c r="D10" s="3">
        <v>-0.13792284285590001</v>
      </c>
    </row>
    <row r="11" spans="1:17" x14ac:dyDescent="0.2">
      <c r="A11" s="3">
        <v>9.5774494037530005</v>
      </c>
      <c r="D11" s="3">
        <v>-0.48506977665450002</v>
      </c>
    </row>
    <row r="12" spans="1:17" x14ac:dyDescent="0.2">
      <c r="A12" s="3">
        <v>30.117254866709999</v>
      </c>
      <c r="D12" s="3">
        <v>-2.5238037136010001</v>
      </c>
    </row>
    <row r="13" spans="1:17" x14ac:dyDescent="0.2">
      <c r="N13" s="15"/>
    </row>
    <row r="14" spans="1:17" x14ac:dyDescent="0.2">
      <c r="A14" s="3"/>
      <c r="D14" s="3"/>
    </row>
    <row r="15" spans="1:17" x14ac:dyDescent="0.2">
      <c r="A15" s="3"/>
      <c r="D15" s="3"/>
    </row>
    <row r="16" spans="1:17" x14ac:dyDescent="0.2">
      <c r="N16" s="15"/>
    </row>
    <row r="17" spans="1:14" x14ac:dyDescent="0.2">
      <c r="A17" s="3"/>
      <c r="D17" s="3"/>
    </row>
    <row r="18" spans="1:14" x14ac:dyDescent="0.2">
      <c r="A18" s="3"/>
      <c r="D18" s="3"/>
    </row>
    <row r="19" spans="1:14" ht="16" x14ac:dyDescent="0.2">
      <c r="A19" s="16"/>
      <c r="D19" s="16"/>
      <c r="N19" s="15"/>
    </row>
    <row r="20" spans="1:14" ht="16" x14ac:dyDescent="0.2">
      <c r="A20" s="17"/>
      <c r="D20" s="17"/>
    </row>
    <row r="21" spans="1:14" ht="16" x14ac:dyDescent="0.2">
      <c r="A21" s="17"/>
      <c r="D21" s="17"/>
    </row>
    <row r="22" spans="1:14" ht="16" x14ac:dyDescent="0.2">
      <c r="A22" s="17"/>
      <c r="D22" s="17"/>
    </row>
    <row r="23" spans="1:14" x14ac:dyDescent="0.2">
      <c r="A23" s="3"/>
      <c r="D2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D2">
        <v>0</v>
      </c>
      <c r="I2">
        <v>2</v>
      </c>
      <c r="L2">
        <v>1</v>
      </c>
      <c r="M2">
        <v>2</v>
      </c>
      <c r="N2" t="s">
        <v>18</v>
      </c>
    </row>
    <row r="3" spans="1:17" x14ac:dyDescent="0.2">
      <c r="A3">
        <v>1</v>
      </c>
      <c r="D3">
        <v>3.97</v>
      </c>
    </row>
    <row r="4" spans="1:17" x14ac:dyDescent="0.2">
      <c r="A4">
        <v>2</v>
      </c>
      <c r="D4">
        <v>5.25</v>
      </c>
    </row>
    <row r="5" spans="1:17" x14ac:dyDescent="0.2">
      <c r="A5">
        <v>5</v>
      </c>
      <c r="D5">
        <v>5.48</v>
      </c>
    </row>
    <row r="6" spans="1:17" x14ac:dyDescent="0.2">
      <c r="A6">
        <v>10</v>
      </c>
      <c r="D6">
        <v>5.48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Q64"/>
  <sheetViews>
    <sheetView workbookViewId="0">
      <pane ySplit="1" topLeftCell="A36" activePane="bottomLeft" state="frozen"/>
      <selection pane="bottomLeft" activeCell="Q1" sqref="Q1"/>
    </sheetView>
  </sheetViews>
  <sheetFormatPr baseColWidth="10" defaultColWidth="8.83203125" defaultRowHeight="15" x14ac:dyDescent="0.2"/>
  <cols>
    <col min="1" max="1" width="12.1640625" bestFit="1" customWidth="1"/>
    <col min="2" max="3" width="7.5" bestFit="1" customWidth="1"/>
    <col min="4" max="4" width="14.1640625" bestFit="1" customWidth="1"/>
    <col min="5" max="5" width="12.16406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E2">
        <v>1</v>
      </c>
      <c r="I2">
        <v>2</v>
      </c>
      <c r="L2">
        <v>5</v>
      </c>
      <c r="M2">
        <v>23</v>
      </c>
      <c r="N2" t="s">
        <v>213</v>
      </c>
    </row>
    <row r="3" spans="1:17" x14ac:dyDescent="0.2">
      <c r="A3">
        <v>2.017355022981</v>
      </c>
      <c r="E3">
        <v>0.41107534212969998</v>
      </c>
    </row>
    <row r="4" spans="1:17" x14ac:dyDescent="0.2">
      <c r="A4">
        <v>3.7391415684389999</v>
      </c>
      <c r="E4">
        <v>9.2456032035709998E-2</v>
      </c>
    </row>
    <row r="5" spans="1:17" x14ac:dyDescent="0.2">
      <c r="A5">
        <v>5.9985106065720002</v>
      </c>
      <c r="E5">
        <v>8.8482375568639998E-2</v>
      </c>
    </row>
    <row r="6" spans="1:17" x14ac:dyDescent="0.2">
      <c r="A6">
        <v>7.9546873361930004</v>
      </c>
      <c r="E6">
        <v>4.668896494159E-2</v>
      </c>
    </row>
    <row r="7" spans="1:17" x14ac:dyDescent="0.2">
      <c r="A7">
        <v>10.050384867689999</v>
      </c>
      <c r="E7">
        <v>1.512770254722E-2</v>
      </c>
    </row>
    <row r="8" spans="1:17" x14ac:dyDescent="0.2">
      <c r="A8">
        <v>12.038184724740001</v>
      </c>
      <c r="E8">
        <v>1.247894618371E-2</v>
      </c>
    </row>
    <row r="9" spans="1:17" x14ac:dyDescent="0.2">
      <c r="A9">
        <v>14.062205302120001</v>
      </c>
      <c r="E9">
        <v>5.0219867287990003E-3</v>
      </c>
    </row>
    <row r="10" spans="1:17" x14ac:dyDescent="0.2">
      <c r="A10">
        <v>16.137779025250001</v>
      </c>
      <c r="E10">
        <v>1.224473926255E-3</v>
      </c>
    </row>
    <row r="11" spans="1:17" x14ac:dyDescent="0.2">
      <c r="A11">
        <v>18.18288168758</v>
      </c>
      <c r="E11">
        <v>6.6376166455290003E-4</v>
      </c>
    </row>
    <row r="12" spans="1:17" x14ac:dyDescent="0.2">
      <c r="A12">
        <v>0</v>
      </c>
      <c r="E12">
        <v>1</v>
      </c>
    </row>
    <row r="13" spans="1:17" x14ac:dyDescent="0.2">
      <c r="A13">
        <v>1.0031200745619999</v>
      </c>
      <c r="E13">
        <v>0.29897005246789998</v>
      </c>
    </row>
    <row r="14" spans="1:17" x14ac:dyDescent="0.2">
      <c r="A14">
        <v>1.8099582529530001</v>
      </c>
      <c r="E14">
        <v>0.14294434523419999</v>
      </c>
    </row>
    <row r="15" spans="1:17" x14ac:dyDescent="0.2">
      <c r="A15">
        <v>3.0152662391009999</v>
      </c>
      <c r="E15">
        <v>0.1933827408556</v>
      </c>
    </row>
    <row r="16" spans="1:17" x14ac:dyDescent="0.2">
      <c r="A16">
        <v>3.9116126988329998</v>
      </c>
      <c r="E16">
        <v>8.4773130543969996E-2</v>
      </c>
    </row>
    <row r="17" spans="1:14" x14ac:dyDescent="0.2">
      <c r="A17">
        <v>4.8323896541779998</v>
      </c>
      <c r="E17">
        <v>8.5923728849959996E-2</v>
      </c>
    </row>
    <row r="18" spans="1:14" x14ac:dyDescent="0.2">
      <c r="A18">
        <v>5.9220740016060001</v>
      </c>
      <c r="E18">
        <v>5.1753986071549997E-2</v>
      </c>
    </row>
    <row r="19" spans="1:14" x14ac:dyDescent="0.2">
      <c r="A19">
        <v>7.0273433203730002</v>
      </c>
      <c r="E19">
        <v>5.3209670091349998E-2</v>
      </c>
    </row>
    <row r="20" spans="1:14" x14ac:dyDescent="0.2">
      <c r="A20">
        <v>7.9354838124700002</v>
      </c>
      <c r="E20">
        <v>3.4959254151510001E-2</v>
      </c>
    </row>
    <row r="21" spans="1:14" x14ac:dyDescent="0.2">
      <c r="A21">
        <v>9.0255893753399992</v>
      </c>
      <c r="E21">
        <v>2.136333039995E-2</v>
      </c>
    </row>
    <row r="22" spans="1:14" x14ac:dyDescent="0.2">
      <c r="A22">
        <v>10.157395266929999</v>
      </c>
      <c r="E22">
        <v>5.4589693245749998E-2</v>
      </c>
    </row>
    <row r="23" spans="1:14" x14ac:dyDescent="0.2">
      <c r="A23">
        <v>11.95682763346</v>
      </c>
      <c r="E23">
        <v>1.3219329725329999E-2</v>
      </c>
    </row>
    <row r="24" spans="1:14" x14ac:dyDescent="0.2">
      <c r="A24">
        <v>13.9790829686</v>
      </c>
      <c r="E24">
        <v>1.209556335913E-2</v>
      </c>
    </row>
    <row r="25" spans="1:14" x14ac:dyDescent="0.2">
      <c r="A25">
        <v>0</v>
      </c>
      <c r="E25">
        <v>1</v>
      </c>
      <c r="I25">
        <v>2</v>
      </c>
      <c r="L25">
        <v>0.85</v>
      </c>
      <c r="M25">
        <v>5</v>
      </c>
      <c r="N25" t="s">
        <v>214</v>
      </c>
    </row>
    <row r="26" spans="1:14" x14ac:dyDescent="0.2">
      <c r="A26">
        <v>3.405504243707</v>
      </c>
      <c r="E26">
        <v>0.73880620316909995</v>
      </c>
    </row>
    <row r="27" spans="1:14" x14ac:dyDescent="0.2">
      <c r="A27">
        <v>5.8874611133009997</v>
      </c>
      <c r="E27">
        <v>0.53793322609700001</v>
      </c>
    </row>
    <row r="28" spans="1:14" x14ac:dyDescent="0.2">
      <c r="A28">
        <v>11.30217108059</v>
      </c>
      <c r="E28">
        <v>0.42701666579280001</v>
      </c>
    </row>
    <row r="29" spans="1:14" x14ac:dyDescent="0.2">
      <c r="A29">
        <v>15.389552509670001</v>
      </c>
      <c r="E29">
        <v>0.28280477752319999</v>
      </c>
    </row>
    <row r="30" spans="1:14" x14ac:dyDescent="0.2">
      <c r="A30">
        <v>19.302085719400001</v>
      </c>
      <c r="E30">
        <v>0.1000996945556</v>
      </c>
    </row>
    <row r="31" spans="1:14" x14ac:dyDescent="0.2">
      <c r="A31">
        <v>23.504887021369999</v>
      </c>
      <c r="E31">
        <v>0.1035542954422</v>
      </c>
    </row>
    <row r="32" spans="1:14" x14ac:dyDescent="0.2">
      <c r="A32">
        <v>27.44376918471</v>
      </c>
      <c r="E32">
        <v>9.9441744746720004E-2</v>
      </c>
    </row>
    <row r="33" spans="1:14" x14ac:dyDescent="0.2">
      <c r="A33">
        <v>31.602607830379998</v>
      </c>
      <c r="E33">
        <v>5.8600758404800002E-2</v>
      </c>
    </row>
    <row r="34" spans="1:14" x14ac:dyDescent="0.2">
      <c r="A34">
        <v>35.570273361529999</v>
      </c>
      <c r="E34">
        <v>2.762882228543E-2</v>
      </c>
    </row>
    <row r="35" spans="1:14" x14ac:dyDescent="0.2">
      <c r="A35">
        <v>39.642618702950003</v>
      </c>
      <c r="E35">
        <v>2.653332218276E-2</v>
      </c>
    </row>
    <row r="36" spans="1:14" x14ac:dyDescent="0.2">
      <c r="A36">
        <v>43.634055572679998</v>
      </c>
      <c r="E36">
        <v>3.6171937777099997E-2</v>
      </c>
    </row>
    <row r="37" spans="1:14" x14ac:dyDescent="0.2">
      <c r="A37">
        <v>47.548307192430002</v>
      </c>
      <c r="E37">
        <v>1.2270818091419999E-2</v>
      </c>
    </row>
    <row r="38" spans="1:14" x14ac:dyDescent="0.2">
      <c r="A38">
        <v>0</v>
      </c>
      <c r="E38">
        <v>1</v>
      </c>
      <c r="I38">
        <v>2</v>
      </c>
      <c r="L38">
        <v>5.05</v>
      </c>
      <c r="M38">
        <v>8</v>
      </c>
      <c r="N38" t="s">
        <v>215</v>
      </c>
    </row>
    <row r="39" spans="1:14" x14ac:dyDescent="0.2">
      <c r="A39">
        <v>0.45744205672659999</v>
      </c>
      <c r="E39">
        <v>0.61055392392420005</v>
      </c>
    </row>
    <row r="40" spans="1:14" x14ac:dyDescent="0.2">
      <c r="A40">
        <v>0.98194627845210003</v>
      </c>
      <c r="E40">
        <v>0.19609088472460001</v>
      </c>
    </row>
    <row r="41" spans="1:14" x14ac:dyDescent="0.2">
      <c r="A41">
        <v>1.4724157985590001</v>
      </c>
      <c r="E41">
        <v>0.14310476174690001</v>
      </c>
    </row>
    <row r="42" spans="1:14" x14ac:dyDescent="0.2">
      <c r="A42">
        <v>1.8532115263510001</v>
      </c>
      <c r="E42">
        <v>0.1214050713511</v>
      </c>
    </row>
    <row r="43" spans="1:14" x14ac:dyDescent="0.2">
      <c r="A43">
        <v>2.3983445909930001</v>
      </c>
      <c r="E43">
        <v>8.3878727248099999E-2</v>
      </c>
    </row>
    <row r="44" spans="1:14" x14ac:dyDescent="0.2">
      <c r="A44">
        <v>2.9154524768829999</v>
      </c>
      <c r="E44">
        <v>6.4655146528990001E-2</v>
      </c>
    </row>
    <row r="45" spans="1:14" x14ac:dyDescent="0.2">
      <c r="A45">
        <v>3.4852592556020001</v>
      </c>
      <c r="E45">
        <v>5.9534412170839997E-2</v>
      </c>
    </row>
    <row r="46" spans="1:14" x14ac:dyDescent="0.2">
      <c r="A46">
        <v>4.014386187225</v>
      </c>
      <c r="E46">
        <v>1.1062805283949999E-2</v>
      </c>
    </row>
    <row r="47" spans="1:14" x14ac:dyDescent="0.2">
      <c r="A47">
        <v>4.4500765950480003</v>
      </c>
      <c r="E47">
        <v>8.6453887672800003E-3</v>
      </c>
    </row>
    <row r="48" spans="1:14" x14ac:dyDescent="0.2">
      <c r="A48">
        <v>4.9630240420309999</v>
      </c>
      <c r="E48">
        <v>1.09045653214E-2</v>
      </c>
    </row>
    <row r="49" spans="1:14" x14ac:dyDescent="0.2">
      <c r="A49">
        <v>0</v>
      </c>
      <c r="E49">
        <v>1</v>
      </c>
      <c r="I49">
        <v>2</v>
      </c>
      <c r="L49">
        <v>1.22</v>
      </c>
      <c r="M49">
        <v>5</v>
      </c>
      <c r="N49" t="s">
        <v>216</v>
      </c>
    </row>
    <row r="50" spans="1:14" x14ac:dyDescent="0.2">
      <c r="A50">
        <v>5.0181548460809999</v>
      </c>
      <c r="E50">
        <v>0.29260155988570002</v>
      </c>
    </row>
    <row r="51" spans="1:14" x14ac:dyDescent="0.2">
      <c r="A51">
        <v>10.06163727006</v>
      </c>
      <c r="E51">
        <v>2.1470239060839998E-2</v>
      </c>
    </row>
    <row r="52" spans="1:14" x14ac:dyDescent="0.2">
      <c r="A52">
        <v>15.04258979558</v>
      </c>
      <c r="E52">
        <v>1.244311922479E-2</v>
      </c>
    </row>
    <row r="53" spans="1:14" x14ac:dyDescent="0.2">
      <c r="A53">
        <v>20.007973863939998</v>
      </c>
      <c r="E53">
        <v>2.0505446549030001E-4</v>
      </c>
    </row>
    <row r="54" spans="1:14" x14ac:dyDescent="0.2">
      <c r="A54">
        <v>0</v>
      </c>
      <c r="E54">
        <v>1</v>
      </c>
      <c r="I54">
        <v>2</v>
      </c>
      <c r="L54">
        <v>1.08</v>
      </c>
      <c r="M54">
        <v>8</v>
      </c>
      <c r="N54" t="s">
        <v>217</v>
      </c>
    </row>
    <row r="55" spans="1:14" x14ac:dyDescent="0.2">
      <c r="A55">
        <v>2.1632009062000002</v>
      </c>
      <c r="E55">
        <v>0.45182353146729998</v>
      </c>
    </row>
    <row r="56" spans="1:14" x14ac:dyDescent="0.2">
      <c r="A56">
        <v>4.1770759493430001</v>
      </c>
      <c r="E56">
        <v>0.64264204965329996</v>
      </c>
    </row>
    <row r="57" spans="1:14" x14ac:dyDescent="0.2">
      <c r="A57">
        <v>6.1340160091889997</v>
      </c>
      <c r="E57">
        <v>0.18137898694390001</v>
      </c>
    </row>
    <row r="58" spans="1:14" x14ac:dyDescent="0.2">
      <c r="A58">
        <v>8.1293364451650003</v>
      </c>
      <c r="E58">
        <v>0.1756825020128</v>
      </c>
    </row>
    <row r="59" spans="1:14" x14ac:dyDescent="0.2">
      <c r="A59">
        <v>10.12209011213</v>
      </c>
      <c r="E59">
        <v>6.6585057463369998E-2</v>
      </c>
    </row>
    <row r="60" spans="1:14" x14ac:dyDescent="0.2">
      <c r="A60">
        <v>12.15136616997</v>
      </c>
      <c r="E60">
        <v>4.391382531956E-2</v>
      </c>
    </row>
    <row r="61" spans="1:14" x14ac:dyDescent="0.2">
      <c r="A61">
        <v>14.160401020109999</v>
      </c>
      <c r="E61">
        <v>1.064598113493E-2</v>
      </c>
    </row>
    <row r="62" spans="1:14" x14ac:dyDescent="0.2">
      <c r="A62">
        <v>16.119472001689999</v>
      </c>
      <c r="E62">
        <v>1.3891341139039999E-3</v>
      </c>
    </row>
    <row r="63" spans="1:14" x14ac:dyDescent="0.2">
      <c r="A63">
        <v>18.100651281059999</v>
      </c>
      <c r="E63">
        <v>7.1352685679709998E-4</v>
      </c>
    </row>
    <row r="64" spans="1:14" x14ac:dyDescent="0.2">
      <c r="A64">
        <v>20.06289593672</v>
      </c>
      <c r="E64">
        <v>5.8948796633439995E-4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Q33"/>
  <sheetViews>
    <sheetView topLeftCell="A17" workbookViewId="0">
      <selection activeCell="Q1" sqref="Q1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D2">
        <v>0</v>
      </c>
      <c r="I2">
        <v>2</v>
      </c>
      <c r="L2">
        <v>0.5</v>
      </c>
      <c r="M2">
        <v>2</v>
      </c>
      <c r="N2" t="s">
        <v>218</v>
      </c>
    </row>
    <row r="3" spans="1:17" x14ac:dyDescent="0.2">
      <c r="A3">
        <v>0.17402138926383334</v>
      </c>
      <c r="D3">
        <v>-3.513134669297</v>
      </c>
    </row>
    <row r="4" spans="1:17" x14ac:dyDescent="0.2">
      <c r="A4">
        <v>0</v>
      </c>
      <c r="D4">
        <v>0</v>
      </c>
      <c r="I4">
        <v>2</v>
      </c>
      <c r="L4">
        <v>0.5</v>
      </c>
      <c r="M4">
        <v>2</v>
      </c>
      <c r="N4" t="s">
        <v>219</v>
      </c>
      <c r="O4">
        <v>1</v>
      </c>
    </row>
    <row r="5" spans="1:17" x14ac:dyDescent="0.2">
      <c r="A5">
        <v>0.08</v>
      </c>
      <c r="D5">
        <v>3</v>
      </c>
    </row>
    <row r="6" spans="1:17" x14ac:dyDescent="0.2">
      <c r="A6">
        <v>0</v>
      </c>
      <c r="D6">
        <v>0</v>
      </c>
      <c r="I6">
        <v>2</v>
      </c>
      <c r="L6">
        <v>0.5</v>
      </c>
      <c r="M6">
        <v>4</v>
      </c>
      <c r="N6" t="s">
        <v>220</v>
      </c>
    </row>
    <row r="7" spans="1:17" x14ac:dyDescent="0.2">
      <c r="A7">
        <v>0.35749257178600002</v>
      </c>
      <c r="D7">
        <v>-2.5729288214700001</v>
      </c>
    </row>
    <row r="8" spans="1:17" x14ac:dyDescent="0.2">
      <c r="A8">
        <v>0.65857883530420003</v>
      </c>
      <c r="D8">
        <v>-3.323479170927</v>
      </c>
    </row>
    <row r="9" spans="1:17" x14ac:dyDescent="0.2">
      <c r="A9">
        <v>0.96312959376389995</v>
      </c>
      <c r="D9">
        <v>-4.3415655186519997</v>
      </c>
    </row>
    <row r="10" spans="1:17" x14ac:dyDescent="0.2">
      <c r="A10">
        <v>0</v>
      </c>
      <c r="D10">
        <v>0</v>
      </c>
      <c r="I10">
        <v>2</v>
      </c>
      <c r="L10">
        <v>0.5</v>
      </c>
      <c r="M10">
        <v>2</v>
      </c>
      <c r="N10" t="s">
        <v>221</v>
      </c>
    </row>
    <row r="11" spans="1:17" x14ac:dyDescent="0.2">
      <c r="A11">
        <v>1.4</v>
      </c>
      <c r="D11">
        <v>3</v>
      </c>
    </row>
    <row r="12" spans="1:17" x14ac:dyDescent="0.2">
      <c r="A12">
        <v>0</v>
      </c>
      <c r="D12">
        <v>0</v>
      </c>
      <c r="I12">
        <v>2</v>
      </c>
      <c r="L12">
        <v>0.5</v>
      </c>
      <c r="M12">
        <v>2</v>
      </c>
      <c r="N12" t="s">
        <v>222</v>
      </c>
    </row>
    <row r="13" spans="1:17" x14ac:dyDescent="0.2">
      <c r="A13">
        <v>1.1000000000000001</v>
      </c>
      <c r="D13">
        <v>3</v>
      </c>
    </row>
    <row r="14" spans="1:17" x14ac:dyDescent="0.2">
      <c r="A14">
        <v>0</v>
      </c>
      <c r="D14">
        <v>0</v>
      </c>
      <c r="I14">
        <v>2</v>
      </c>
      <c r="L14">
        <v>0.5</v>
      </c>
      <c r="M14">
        <v>2</v>
      </c>
      <c r="N14" t="s">
        <v>223</v>
      </c>
    </row>
    <row r="15" spans="1:17" x14ac:dyDescent="0.2">
      <c r="A15">
        <v>2.2999999999999998</v>
      </c>
      <c r="D15">
        <v>3</v>
      </c>
    </row>
    <row r="16" spans="1:17" x14ac:dyDescent="0.2">
      <c r="A16">
        <v>0</v>
      </c>
      <c r="D16">
        <v>0</v>
      </c>
      <c r="I16">
        <v>2</v>
      </c>
      <c r="L16">
        <v>0.5</v>
      </c>
      <c r="M16">
        <v>2</v>
      </c>
      <c r="N16" t="s">
        <v>224</v>
      </c>
    </row>
    <row r="17" spans="1:14" x14ac:dyDescent="0.2">
      <c r="A17">
        <v>1.2</v>
      </c>
      <c r="D17">
        <v>3</v>
      </c>
    </row>
    <row r="18" spans="1:14" x14ac:dyDescent="0.2">
      <c r="A18">
        <v>0</v>
      </c>
      <c r="D18">
        <v>0</v>
      </c>
      <c r="I18">
        <v>2</v>
      </c>
      <c r="L18">
        <v>0.5</v>
      </c>
      <c r="M18">
        <v>2</v>
      </c>
      <c r="N18" t="s">
        <v>225</v>
      </c>
    </row>
    <row r="19" spans="1:14" x14ac:dyDescent="0.2">
      <c r="A19">
        <v>1.2</v>
      </c>
      <c r="D19">
        <v>3</v>
      </c>
    </row>
    <row r="20" spans="1:14" x14ac:dyDescent="0.2">
      <c r="A20">
        <v>0</v>
      </c>
      <c r="D20">
        <v>0</v>
      </c>
      <c r="I20">
        <v>2</v>
      </c>
      <c r="L20">
        <v>0.5</v>
      </c>
      <c r="M20">
        <v>2</v>
      </c>
      <c r="N20" t="s">
        <v>226</v>
      </c>
    </row>
    <row r="21" spans="1:14" x14ac:dyDescent="0.2">
      <c r="A21">
        <v>0.6</v>
      </c>
      <c r="D21">
        <v>3</v>
      </c>
    </row>
    <row r="22" spans="1:14" x14ac:dyDescent="0.2">
      <c r="A22">
        <v>0</v>
      </c>
      <c r="D22">
        <v>0</v>
      </c>
      <c r="I22">
        <v>2</v>
      </c>
      <c r="L22">
        <v>0.5</v>
      </c>
      <c r="M22">
        <v>3</v>
      </c>
      <c r="N22" t="s">
        <v>227</v>
      </c>
    </row>
    <row r="23" spans="1:14" x14ac:dyDescent="0.2">
      <c r="A23">
        <v>7.7697042659316665E-2</v>
      </c>
      <c r="D23">
        <v>-2.2824725468899998</v>
      </c>
    </row>
    <row r="24" spans="1:14" x14ac:dyDescent="0.2">
      <c r="A24">
        <v>0.16384311356446668</v>
      </c>
      <c r="D24">
        <v>-3.9900107380450001</v>
      </c>
    </row>
    <row r="25" spans="1:14" x14ac:dyDescent="0.2">
      <c r="A25">
        <v>0</v>
      </c>
      <c r="D25">
        <v>0</v>
      </c>
      <c r="I25">
        <v>2</v>
      </c>
      <c r="L25">
        <v>0.5</v>
      </c>
      <c r="M25">
        <v>7</v>
      </c>
      <c r="N25" t="s">
        <v>228</v>
      </c>
    </row>
    <row r="26" spans="1:14" x14ac:dyDescent="0.2">
      <c r="A26">
        <v>0.18223759775789999</v>
      </c>
      <c r="D26">
        <v>-0.95932544614170001</v>
      </c>
    </row>
    <row r="27" spans="1:14" x14ac:dyDescent="0.2">
      <c r="A27">
        <v>0.32633826174730002</v>
      </c>
      <c r="D27">
        <v>-1.533986766827</v>
      </c>
    </row>
    <row r="28" spans="1:14" x14ac:dyDescent="0.2">
      <c r="A28">
        <v>0.51041932179039995</v>
      </c>
      <c r="D28">
        <v>-2.0322113278309999</v>
      </c>
    </row>
    <row r="29" spans="1:14" x14ac:dyDescent="0.2">
      <c r="A29">
        <v>0.65384992327610003</v>
      </c>
      <c r="D29">
        <v>-2.836555184506</v>
      </c>
    </row>
    <row r="30" spans="1:14" x14ac:dyDescent="0.2">
      <c r="A30">
        <v>0.85218842437010001</v>
      </c>
      <c r="D30">
        <v>-2.9902973034100002</v>
      </c>
    </row>
    <row r="31" spans="1:14" x14ac:dyDescent="0.2">
      <c r="A31">
        <v>1.022198171836</v>
      </c>
      <c r="D31">
        <v>-3.769203602073</v>
      </c>
    </row>
    <row r="32" spans="1:14" x14ac:dyDescent="0.2">
      <c r="A32">
        <v>0</v>
      </c>
      <c r="D32">
        <v>0</v>
      </c>
      <c r="I32">
        <v>2</v>
      </c>
      <c r="L32">
        <v>0.5</v>
      </c>
      <c r="M32">
        <v>2</v>
      </c>
      <c r="N32" t="s">
        <v>229</v>
      </c>
    </row>
    <row r="33" spans="1:4" x14ac:dyDescent="0.2">
      <c r="A33">
        <v>1.6</v>
      </c>
      <c r="D33">
        <v>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Q74"/>
  <sheetViews>
    <sheetView topLeftCell="A49" workbookViewId="0">
      <selection activeCell="M72" sqref="M72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D2">
        <v>0</v>
      </c>
      <c r="I2">
        <v>2</v>
      </c>
      <c r="L2">
        <v>0.5</v>
      </c>
      <c r="M2">
        <v>4</v>
      </c>
      <c r="N2" t="s">
        <v>230</v>
      </c>
    </row>
    <row r="3" spans="1:17" x14ac:dyDescent="0.2">
      <c r="A3">
        <v>0.33258520446380002</v>
      </c>
      <c r="D3">
        <v>2.4369422976300002E-3</v>
      </c>
    </row>
    <row r="4" spans="1:17" x14ac:dyDescent="0.2">
      <c r="A4">
        <v>0.99990085316370003</v>
      </c>
      <c r="D4">
        <v>-7.5969325082390002E-3</v>
      </c>
    </row>
    <row r="5" spans="1:17" x14ac:dyDescent="0.2">
      <c r="A5">
        <v>3.013980811058</v>
      </c>
      <c r="D5">
        <v>-0.86047629100709999</v>
      </c>
    </row>
    <row r="6" spans="1:17" x14ac:dyDescent="0.2">
      <c r="A6">
        <v>9.9783295464140007</v>
      </c>
      <c r="D6">
        <v>-3.4793176153390002</v>
      </c>
    </row>
    <row r="7" spans="1:17" x14ac:dyDescent="0.2">
      <c r="A7">
        <v>0</v>
      </c>
      <c r="D7">
        <v>0</v>
      </c>
      <c r="I7">
        <v>2</v>
      </c>
      <c r="L7">
        <v>0.5</v>
      </c>
      <c r="M7">
        <v>2</v>
      </c>
      <c r="N7" t="s">
        <v>231</v>
      </c>
    </row>
    <row r="8" spans="1:17" x14ac:dyDescent="0.2">
      <c r="A8">
        <v>24</v>
      </c>
      <c r="D8">
        <v>4</v>
      </c>
    </row>
    <row r="9" spans="1:17" x14ac:dyDescent="0.2">
      <c r="A9">
        <v>0</v>
      </c>
      <c r="D9">
        <v>0</v>
      </c>
      <c r="I9">
        <v>2</v>
      </c>
      <c r="L9">
        <v>0.5</v>
      </c>
      <c r="M9">
        <v>5</v>
      </c>
      <c r="N9" t="s">
        <v>232</v>
      </c>
    </row>
    <row r="10" spans="1:17" x14ac:dyDescent="0.2">
      <c r="A10">
        <v>0.36271848742419999</v>
      </c>
      <c r="D10">
        <v>-2.3977641011479998E-2</v>
      </c>
    </row>
    <row r="11" spans="1:17" x14ac:dyDescent="0.2">
      <c r="A11">
        <v>1.0455740470979999</v>
      </c>
      <c r="D11">
        <v>-9.8199457509780003E-3</v>
      </c>
    </row>
    <row r="12" spans="1:17" x14ac:dyDescent="0.2">
      <c r="A12">
        <v>3.0205548682650001</v>
      </c>
      <c r="D12">
        <v>-1.9519420621140001E-3</v>
      </c>
    </row>
    <row r="13" spans="1:17" x14ac:dyDescent="0.2">
      <c r="A13">
        <v>10.08329547001</v>
      </c>
      <c r="D13">
        <v>-0.61387768404959997</v>
      </c>
    </row>
    <row r="14" spans="1:17" x14ac:dyDescent="0.2">
      <c r="A14">
        <v>29.996185843959999</v>
      </c>
      <c r="D14">
        <v>-3.5833495496049999</v>
      </c>
    </row>
    <row r="15" spans="1:17" x14ac:dyDescent="0.2">
      <c r="A15">
        <v>0</v>
      </c>
      <c r="D15">
        <v>0</v>
      </c>
      <c r="I15">
        <v>2</v>
      </c>
      <c r="L15">
        <v>0.5</v>
      </c>
      <c r="M15">
        <v>2</v>
      </c>
      <c r="N15" t="s">
        <v>233</v>
      </c>
    </row>
    <row r="16" spans="1:17" x14ac:dyDescent="0.2">
      <c r="A16">
        <v>108</v>
      </c>
      <c r="D16">
        <v>4</v>
      </c>
    </row>
    <row r="17" spans="1:14" x14ac:dyDescent="0.2">
      <c r="A17">
        <v>0</v>
      </c>
      <c r="D17">
        <v>0</v>
      </c>
      <c r="I17">
        <v>2</v>
      </c>
      <c r="L17">
        <v>0.5</v>
      </c>
      <c r="M17">
        <v>6</v>
      </c>
      <c r="N17" t="s">
        <v>234</v>
      </c>
    </row>
    <row r="18" spans="1:14" x14ac:dyDescent="0.2">
      <c r="A18">
        <v>0.94963783571479998</v>
      </c>
      <c r="D18">
        <v>3.0156592276989998E-3</v>
      </c>
    </row>
    <row r="19" spans="1:14" x14ac:dyDescent="0.2">
      <c r="A19">
        <v>3.0075528720659999</v>
      </c>
      <c r="D19">
        <v>3.0156592276989998E-3</v>
      </c>
    </row>
    <row r="20" spans="1:14" x14ac:dyDescent="0.2">
      <c r="A20">
        <v>9.9618864431819993</v>
      </c>
      <c r="D20">
        <v>-1.190485412806E-2</v>
      </c>
    </row>
    <row r="21" spans="1:14" x14ac:dyDescent="0.2">
      <c r="A21">
        <v>30.079779988199999</v>
      </c>
      <c r="D21">
        <v>-1.6878358579980001E-2</v>
      </c>
    </row>
    <row r="22" spans="1:14" x14ac:dyDescent="0.2">
      <c r="A22">
        <v>60.268577929880003</v>
      </c>
      <c r="D22">
        <v>-0.30989973868039999</v>
      </c>
    </row>
    <row r="23" spans="1:14" x14ac:dyDescent="0.2">
      <c r="A23">
        <v>0</v>
      </c>
      <c r="D23">
        <v>0</v>
      </c>
      <c r="I23">
        <v>2</v>
      </c>
      <c r="L23">
        <v>0.5</v>
      </c>
      <c r="M23">
        <v>4</v>
      </c>
      <c r="N23" t="s">
        <v>235</v>
      </c>
    </row>
    <row r="24" spans="1:14" x14ac:dyDescent="0.2">
      <c r="A24">
        <v>0.35628193049160001</v>
      </c>
      <c r="D24">
        <v>-0.21554274861619999</v>
      </c>
    </row>
    <row r="25" spans="1:14" x14ac:dyDescent="0.2">
      <c r="A25">
        <v>1.042612694642</v>
      </c>
      <c r="D25">
        <v>-0.44612554318969999</v>
      </c>
    </row>
    <row r="26" spans="1:14" x14ac:dyDescent="0.2">
      <c r="A26">
        <v>3.0265375597649999</v>
      </c>
      <c r="D26">
        <v>-1.8917022937850001</v>
      </c>
    </row>
    <row r="27" spans="1:14" x14ac:dyDescent="0.2">
      <c r="A27">
        <v>10.02925624001</v>
      </c>
      <c r="D27">
        <v>-3.8339189096149999</v>
      </c>
    </row>
    <row r="28" spans="1:14" x14ac:dyDescent="0.2">
      <c r="A28">
        <v>0</v>
      </c>
      <c r="D28">
        <v>0</v>
      </c>
      <c r="I28">
        <v>2</v>
      </c>
      <c r="L28">
        <v>0.5</v>
      </c>
      <c r="M28">
        <v>2</v>
      </c>
      <c r="N28" t="s">
        <v>236</v>
      </c>
    </row>
    <row r="29" spans="1:14" x14ac:dyDescent="0.2">
      <c r="A29">
        <v>3.6</v>
      </c>
      <c r="D29">
        <v>4</v>
      </c>
    </row>
    <row r="30" spans="1:14" x14ac:dyDescent="0.2">
      <c r="A30">
        <v>0</v>
      </c>
      <c r="D30">
        <v>0</v>
      </c>
      <c r="I30">
        <v>2</v>
      </c>
      <c r="L30">
        <v>0.5</v>
      </c>
      <c r="M30">
        <v>3</v>
      </c>
      <c r="N30" t="s">
        <v>237</v>
      </c>
    </row>
    <row r="31" spans="1:14" x14ac:dyDescent="0.2">
      <c r="A31">
        <v>0.50587404520540002</v>
      </c>
      <c r="D31">
        <v>-0.40937040195539998</v>
      </c>
    </row>
    <row r="32" spans="1:14" x14ac:dyDescent="0.2">
      <c r="A32">
        <v>1.0373804140430001</v>
      </c>
      <c r="D32">
        <v>-0.77401692537160005</v>
      </c>
    </row>
    <row r="33" spans="1:14" x14ac:dyDescent="0.2">
      <c r="A33">
        <v>3.0676337257120001</v>
      </c>
      <c r="D33">
        <v>-3.4337892813019999</v>
      </c>
    </row>
    <row r="34" spans="1:14" x14ac:dyDescent="0.2">
      <c r="A34">
        <v>0</v>
      </c>
      <c r="D34">
        <v>0</v>
      </c>
      <c r="I34">
        <v>2</v>
      </c>
      <c r="L34">
        <v>0.5</v>
      </c>
      <c r="M34">
        <v>2</v>
      </c>
      <c r="N34" t="s">
        <v>238</v>
      </c>
    </row>
    <row r="35" spans="1:14" x14ac:dyDescent="0.2">
      <c r="A35">
        <v>7.7</v>
      </c>
      <c r="D35">
        <v>4</v>
      </c>
    </row>
    <row r="36" spans="1:14" x14ac:dyDescent="0.2">
      <c r="A36" s="3">
        <v>0</v>
      </c>
      <c r="D36" s="3">
        <v>0</v>
      </c>
      <c r="I36">
        <v>2</v>
      </c>
      <c r="L36">
        <v>0.5</v>
      </c>
      <c r="M36">
        <v>4</v>
      </c>
      <c r="N36" t="s">
        <v>239</v>
      </c>
    </row>
    <row r="37" spans="1:14" x14ac:dyDescent="0.2">
      <c r="A37" s="3">
        <v>1.057247400396</v>
      </c>
      <c r="D37" s="3">
        <v>-0.1508537450911</v>
      </c>
    </row>
    <row r="38" spans="1:14" x14ac:dyDescent="0.2">
      <c r="A38" s="3">
        <v>3.1145435365040002</v>
      </c>
      <c r="D38" s="3">
        <v>-0.1278672120545</v>
      </c>
    </row>
    <row r="39" spans="1:14" x14ac:dyDescent="0.2">
      <c r="A39" s="3">
        <v>10.16270041512</v>
      </c>
      <c r="D39" s="3">
        <v>-0.48764131369390001</v>
      </c>
    </row>
    <row r="40" spans="1:14" x14ac:dyDescent="0.2">
      <c r="A40" s="3">
        <v>30.13452248454</v>
      </c>
      <c r="D40" s="3">
        <v>-2.5000491488750001</v>
      </c>
    </row>
    <row r="41" spans="1:14" x14ac:dyDescent="0.2">
      <c r="A41" s="3">
        <v>60.246274378419997</v>
      </c>
      <c r="D41" s="3">
        <v>-3.245392200091</v>
      </c>
    </row>
    <row r="42" spans="1:14" x14ac:dyDescent="0.2">
      <c r="A42">
        <v>0</v>
      </c>
      <c r="D42">
        <v>0</v>
      </c>
      <c r="I42">
        <v>2</v>
      </c>
      <c r="L42">
        <v>0.5</v>
      </c>
      <c r="M42">
        <v>2</v>
      </c>
      <c r="N42" t="s">
        <v>240</v>
      </c>
    </row>
    <row r="43" spans="1:14" x14ac:dyDescent="0.2">
      <c r="A43">
        <v>0.35685121648189999</v>
      </c>
      <c r="D43">
        <v>-1.8136943975649999</v>
      </c>
    </row>
    <row r="44" spans="1:14" x14ac:dyDescent="0.2">
      <c r="A44">
        <v>1.0062217432230001</v>
      </c>
      <c r="D44">
        <v>-3.220776285246</v>
      </c>
    </row>
    <row r="45" spans="1:14" x14ac:dyDescent="0.2">
      <c r="A45">
        <v>3.0138907960819998</v>
      </c>
      <c r="D45">
        <v>-3.2836672498619999</v>
      </c>
    </row>
    <row r="46" spans="1:14" x14ac:dyDescent="0.2">
      <c r="A46">
        <v>0</v>
      </c>
      <c r="D46">
        <v>0</v>
      </c>
      <c r="I46">
        <v>2</v>
      </c>
      <c r="L46">
        <v>0.5</v>
      </c>
      <c r="M46">
        <v>2</v>
      </c>
      <c r="N46" t="s">
        <v>241</v>
      </c>
    </row>
    <row r="47" spans="1:14" x14ac:dyDescent="0.2">
      <c r="A47">
        <v>4.4000000000000004</v>
      </c>
      <c r="D47">
        <v>4</v>
      </c>
    </row>
    <row r="48" spans="1:14" x14ac:dyDescent="0.2">
      <c r="A48">
        <v>0</v>
      </c>
      <c r="D48">
        <v>0</v>
      </c>
      <c r="I48">
        <v>2</v>
      </c>
      <c r="L48">
        <v>0.5</v>
      </c>
      <c r="M48">
        <v>4</v>
      </c>
      <c r="N48" t="s">
        <v>242</v>
      </c>
    </row>
    <row r="49" spans="1:14" x14ac:dyDescent="0.2">
      <c r="A49">
        <v>0.35216759980899998</v>
      </c>
      <c r="D49">
        <v>-0.52002887793730002</v>
      </c>
    </row>
    <row r="50" spans="1:14" x14ac:dyDescent="0.2">
      <c r="A50">
        <v>1.06940460888</v>
      </c>
      <c r="D50">
        <v>-0.65560346028159999</v>
      </c>
    </row>
    <row r="51" spans="1:14" x14ac:dyDescent="0.2">
      <c r="A51">
        <v>3.0498073847059999</v>
      </c>
      <c r="D51">
        <v>-1.072118613042</v>
      </c>
    </row>
    <row r="52" spans="1:14" x14ac:dyDescent="0.2">
      <c r="A52">
        <v>9.9822714955619993</v>
      </c>
      <c r="D52">
        <v>-2.4473976293290001</v>
      </c>
    </row>
    <row r="53" spans="1:14" x14ac:dyDescent="0.2">
      <c r="A53">
        <v>30.065527851580001</v>
      </c>
      <c r="D53">
        <v>-3.5153555142239998</v>
      </c>
    </row>
    <row r="54" spans="1:14" x14ac:dyDescent="0.2">
      <c r="A54">
        <v>0</v>
      </c>
      <c r="D54">
        <v>0</v>
      </c>
      <c r="I54">
        <v>2</v>
      </c>
      <c r="L54">
        <v>0.5</v>
      </c>
      <c r="M54">
        <v>2</v>
      </c>
      <c r="N54" t="s">
        <v>243</v>
      </c>
    </row>
    <row r="55" spans="1:14" x14ac:dyDescent="0.2">
      <c r="A55">
        <v>16</v>
      </c>
      <c r="D55">
        <v>4</v>
      </c>
    </row>
    <row r="56" spans="1:14" x14ac:dyDescent="0.2">
      <c r="A56">
        <v>0</v>
      </c>
      <c r="D56">
        <v>0</v>
      </c>
      <c r="I56">
        <v>2</v>
      </c>
      <c r="L56">
        <v>0.5</v>
      </c>
      <c r="M56">
        <v>4</v>
      </c>
      <c r="N56" t="s">
        <v>244</v>
      </c>
    </row>
    <row r="57" spans="1:14" x14ac:dyDescent="0.2">
      <c r="A57">
        <v>1.0176479682299999</v>
      </c>
      <c r="D57">
        <v>-0.2792664331395</v>
      </c>
    </row>
    <row r="58" spans="1:14" x14ac:dyDescent="0.2">
      <c r="A58">
        <v>2.9734803992069998</v>
      </c>
      <c r="D58">
        <v>-0.5399815839737</v>
      </c>
    </row>
    <row r="59" spans="1:14" x14ac:dyDescent="0.2">
      <c r="A59">
        <v>10.02981701293</v>
      </c>
      <c r="D59">
        <v>-1.56402769189</v>
      </c>
    </row>
    <row r="60" spans="1:14" x14ac:dyDescent="0.2">
      <c r="A60">
        <v>30.078859173689999</v>
      </c>
      <c r="D60">
        <v>-3.694075516826</v>
      </c>
    </row>
    <row r="61" spans="1:14" x14ac:dyDescent="0.2">
      <c r="A61">
        <v>0</v>
      </c>
      <c r="D61">
        <v>0</v>
      </c>
      <c r="I61">
        <v>2</v>
      </c>
      <c r="L61">
        <v>0.5</v>
      </c>
      <c r="M61">
        <v>2</v>
      </c>
      <c r="N61" t="s">
        <v>245</v>
      </c>
    </row>
    <row r="62" spans="1:14" x14ac:dyDescent="0.2">
      <c r="A62">
        <v>0.33637739070029998</v>
      </c>
      <c r="D62">
        <v>-2.6625173978159999</v>
      </c>
    </row>
    <row r="63" spans="1:14" x14ac:dyDescent="0.2">
      <c r="A63">
        <v>0.99193490182120003</v>
      </c>
      <c r="D63">
        <v>-3.1039736496199999</v>
      </c>
    </row>
    <row r="64" spans="1:14" x14ac:dyDescent="0.2">
      <c r="A64">
        <v>0</v>
      </c>
      <c r="D64">
        <v>0</v>
      </c>
      <c r="I64">
        <v>2</v>
      </c>
      <c r="L64">
        <v>0.5</v>
      </c>
      <c r="M64">
        <v>2</v>
      </c>
      <c r="N64" t="s">
        <v>246</v>
      </c>
    </row>
    <row r="65" spans="1:14" x14ac:dyDescent="0.2">
      <c r="A65">
        <v>0.4</v>
      </c>
      <c r="D65">
        <v>4</v>
      </c>
    </row>
    <row r="66" spans="1:14" x14ac:dyDescent="0.2">
      <c r="A66">
        <v>0</v>
      </c>
      <c r="D66">
        <v>0</v>
      </c>
      <c r="I66">
        <v>2</v>
      </c>
      <c r="L66">
        <v>0.5</v>
      </c>
      <c r="M66">
        <v>2</v>
      </c>
      <c r="N66" t="s">
        <v>247</v>
      </c>
    </row>
    <row r="67" spans="1:14" x14ac:dyDescent="0.2">
      <c r="A67">
        <v>0.33690987720159998</v>
      </c>
      <c r="D67">
        <v>-1.7141999673399999</v>
      </c>
    </row>
    <row r="68" spans="1:14" x14ac:dyDescent="0.2">
      <c r="A68">
        <v>1.0027916248140001</v>
      </c>
      <c r="D68">
        <v>-3.189592799283</v>
      </c>
    </row>
    <row r="69" spans="1:14" x14ac:dyDescent="0.2">
      <c r="A69">
        <v>0</v>
      </c>
      <c r="D69">
        <v>0</v>
      </c>
      <c r="I69">
        <v>2</v>
      </c>
      <c r="L69">
        <v>0.5</v>
      </c>
      <c r="M69">
        <v>2</v>
      </c>
      <c r="N69" t="s">
        <v>248</v>
      </c>
    </row>
    <row r="70" spans="1:14" x14ac:dyDescent="0.2">
      <c r="A70">
        <v>4.5999999999999996</v>
      </c>
      <c r="D70">
        <v>4</v>
      </c>
    </row>
    <row r="71" spans="1:14" x14ac:dyDescent="0.2">
      <c r="A71" s="3">
        <v>0</v>
      </c>
      <c r="D71" s="3">
        <v>0</v>
      </c>
      <c r="E71" s="5"/>
      <c r="F71" s="5"/>
      <c r="G71" s="5"/>
      <c r="H71" s="5"/>
      <c r="I71" s="5">
        <v>2</v>
      </c>
      <c r="J71" s="5"/>
      <c r="K71" s="5"/>
      <c r="L71" s="5">
        <v>0.5</v>
      </c>
      <c r="M71" s="5">
        <v>3</v>
      </c>
      <c r="N71" s="5" t="s">
        <v>249</v>
      </c>
    </row>
    <row r="72" spans="1:14" x14ac:dyDescent="0.2">
      <c r="A72" s="3">
        <v>10.009922610589999</v>
      </c>
      <c r="D72" s="3">
        <v>-0.26948429959780001</v>
      </c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14" x14ac:dyDescent="0.2">
      <c r="A73" s="3">
        <v>30.071509514550002</v>
      </c>
      <c r="D73" s="3">
        <v>-1.1139830004219999</v>
      </c>
    </row>
    <row r="74" spans="1:14" x14ac:dyDescent="0.2">
      <c r="A74" s="3">
        <v>60.130747648480003</v>
      </c>
      <c r="D74" s="3">
        <v>-2.5836213767479999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Q1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Q89"/>
  <sheetViews>
    <sheetView topLeftCell="A17" workbookViewId="0">
      <selection activeCell="Q1" sqref="Q1"/>
    </sheetView>
  </sheetViews>
  <sheetFormatPr baseColWidth="10" defaultColWidth="8.83203125" defaultRowHeight="15" x14ac:dyDescent="0.2"/>
  <cols>
    <col min="1" max="1" width="12.1640625" bestFit="1" customWidth="1"/>
    <col min="2" max="3" width="7.5" bestFit="1" customWidth="1"/>
    <col min="4" max="4" width="14.1640625" bestFit="1" customWidth="1"/>
    <col min="5" max="5" width="12.16406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E2">
        <v>1</v>
      </c>
      <c r="I2">
        <v>2</v>
      </c>
      <c r="L2">
        <v>0.1</v>
      </c>
      <c r="M2">
        <v>4</v>
      </c>
      <c r="N2" t="s">
        <v>250</v>
      </c>
    </row>
    <row r="3" spans="1:17" x14ac:dyDescent="0.2">
      <c r="A3">
        <v>0.12205021316195</v>
      </c>
      <c r="E3">
        <v>0.15104378081950001</v>
      </c>
    </row>
    <row r="4" spans="1:17" x14ac:dyDescent="0.2">
      <c r="A4">
        <v>0.32749343069766668</v>
      </c>
      <c r="E4">
        <v>9.9577438792000008E-3</v>
      </c>
    </row>
    <row r="5" spans="1:17" x14ac:dyDescent="0.2">
      <c r="A5">
        <v>0.48872734825733333</v>
      </c>
      <c r="E5">
        <v>2.3996359875080001E-3</v>
      </c>
    </row>
    <row r="6" spans="1:17" x14ac:dyDescent="0.2">
      <c r="A6">
        <v>0.78258916574499993</v>
      </c>
      <c r="E6">
        <v>1.4075322620659999E-3</v>
      </c>
    </row>
    <row r="7" spans="1:17" x14ac:dyDescent="0.2">
      <c r="A7">
        <v>0.98023074210850003</v>
      </c>
      <c r="E7">
        <v>1.0542958653190001E-3</v>
      </c>
    </row>
    <row r="8" spans="1:17" x14ac:dyDescent="0.2">
      <c r="A8">
        <v>0</v>
      </c>
      <c r="E8">
        <v>1</v>
      </c>
      <c r="I8">
        <v>2</v>
      </c>
      <c r="L8">
        <v>0.2</v>
      </c>
      <c r="M8">
        <v>2</v>
      </c>
      <c r="N8" t="s">
        <v>251</v>
      </c>
    </row>
    <row r="9" spans="1:17" x14ac:dyDescent="0.2">
      <c r="A9">
        <v>0.16506366699739999</v>
      </c>
      <c r="E9">
        <v>3.5329479451500002E-3</v>
      </c>
    </row>
    <row r="10" spans="1:17" x14ac:dyDescent="0.2">
      <c r="A10">
        <v>0.3377252423555</v>
      </c>
      <c r="E10">
        <v>8.2845642882450004E-6</v>
      </c>
    </row>
    <row r="11" spans="1:17" x14ac:dyDescent="0.2">
      <c r="A11" s="3">
        <v>0</v>
      </c>
      <c r="E11">
        <v>1</v>
      </c>
      <c r="I11">
        <v>2</v>
      </c>
      <c r="L11">
        <v>0.3</v>
      </c>
      <c r="M11">
        <v>2</v>
      </c>
      <c r="N11" t="s">
        <v>252</v>
      </c>
    </row>
    <row r="12" spans="1:17" x14ac:dyDescent="0.2">
      <c r="A12" s="3">
        <v>0.15941913638106667</v>
      </c>
      <c r="E12">
        <v>1.231064791818E-4</v>
      </c>
    </row>
    <row r="13" spans="1:17" x14ac:dyDescent="0.2">
      <c r="A13">
        <v>0</v>
      </c>
      <c r="E13">
        <v>1</v>
      </c>
      <c r="I13">
        <v>2</v>
      </c>
      <c r="L13">
        <v>0.1</v>
      </c>
      <c r="M13">
        <v>5</v>
      </c>
      <c r="N13" t="s">
        <v>253</v>
      </c>
    </row>
    <row r="14" spans="1:17" x14ac:dyDescent="0.2">
      <c r="A14">
        <v>0.18165206952749999</v>
      </c>
      <c r="E14">
        <v>5.0268822517550001E-2</v>
      </c>
    </row>
    <row r="15" spans="1:17" x14ac:dyDescent="0.2">
      <c r="A15">
        <v>0.33402295175266666</v>
      </c>
      <c r="E15">
        <v>5.8375925222659997E-2</v>
      </c>
    </row>
    <row r="16" spans="1:17" x14ac:dyDescent="0.2">
      <c r="A16">
        <v>0.50216097353933331</v>
      </c>
      <c r="E16">
        <v>1.2514186237199999E-2</v>
      </c>
    </row>
    <row r="17" spans="1:14" x14ac:dyDescent="0.2">
      <c r="A17">
        <v>0.74117486238666663</v>
      </c>
      <c r="E17">
        <v>2.242071063361E-3</v>
      </c>
    </row>
    <row r="18" spans="1:14" x14ac:dyDescent="0.2">
      <c r="A18">
        <v>1.0072409969501668</v>
      </c>
      <c r="E18">
        <v>1.110336399489E-3</v>
      </c>
    </row>
    <row r="19" spans="1:14" x14ac:dyDescent="0.2">
      <c r="A19">
        <v>0</v>
      </c>
      <c r="E19">
        <v>1</v>
      </c>
      <c r="I19">
        <v>2</v>
      </c>
      <c r="L19">
        <v>0.2</v>
      </c>
      <c r="M19">
        <v>2</v>
      </c>
      <c r="N19" t="s">
        <v>254</v>
      </c>
    </row>
    <row r="20" spans="1:14" x14ac:dyDescent="0.2">
      <c r="A20">
        <v>0.16498562260844998</v>
      </c>
      <c r="E20">
        <v>1.3121544701410001E-4</v>
      </c>
    </row>
    <row r="21" spans="1:14" x14ac:dyDescent="0.2">
      <c r="A21">
        <v>0.33054923287233334</v>
      </c>
      <c r="E21">
        <v>6.3255276373849997E-5</v>
      </c>
    </row>
    <row r="22" spans="1:14" x14ac:dyDescent="0.2">
      <c r="A22">
        <v>0.49085738304533333</v>
      </c>
      <c r="E22">
        <v>8.4210576898330005E-5</v>
      </c>
    </row>
    <row r="23" spans="1:14" x14ac:dyDescent="0.2">
      <c r="A23">
        <v>0.72978646474133335</v>
      </c>
      <c r="E23">
        <v>3.2289589800560003E-5</v>
      </c>
    </row>
    <row r="24" spans="1:14" x14ac:dyDescent="0.2">
      <c r="A24">
        <v>0.97459958093533328</v>
      </c>
      <c r="E24">
        <v>3.569085793424E-5</v>
      </c>
    </row>
    <row r="25" spans="1:14" x14ac:dyDescent="0.2">
      <c r="A25">
        <v>0</v>
      </c>
      <c r="E25">
        <v>1</v>
      </c>
      <c r="I25">
        <v>2</v>
      </c>
      <c r="L25">
        <v>0.3</v>
      </c>
      <c r="M25">
        <v>2</v>
      </c>
      <c r="N25" t="s">
        <v>255</v>
      </c>
    </row>
    <row r="26" spans="1:14" x14ac:dyDescent="0.2">
      <c r="A26">
        <v>0.17137319718333333</v>
      </c>
      <c r="E26">
        <v>1.013425903793E-5</v>
      </c>
    </row>
    <row r="27" spans="1:14" x14ac:dyDescent="0.2">
      <c r="A27">
        <v>0</v>
      </c>
      <c r="E27">
        <v>1</v>
      </c>
      <c r="I27">
        <v>2</v>
      </c>
      <c r="L27">
        <v>0.1</v>
      </c>
      <c r="M27">
        <v>4</v>
      </c>
      <c r="N27" t="s">
        <v>256</v>
      </c>
    </row>
    <row r="28" spans="1:14" x14ac:dyDescent="0.2">
      <c r="A28">
        <v>0.18666881775166669</v>
      </c>
      <c r="E28">
        <v>2.695059268342E-2</v>
      </c>
    </row>
    <row r="29" spans="1:14" x14ac:dyDescent="0.2">
      <c r="A29">
        <v>0.32922290120066666</v>
      </c>
      <c r="E29">
        <v>2.6529827734289999E-2</v>
      </c>
    </row>
    <row r="30" spans="1:14" x14ac:dyDescent="0.2">
      <c r="A30">
        <v>0.49439118052116665</v>
      </c>
      <c r="E30">
        <v>1.16111835167E-3</v>
      </c>
    </row>
    <row r="31" spans="1:14" x14ac:dyDescent="0.2">
      <c r="A31">
        <v>0.73651528986449999</v>
      </c>
      <c r="E31">
        <v>3.7123140286439999E-3</v>
      </c>
    </row>
    <row r="32" spans="1:14" x14ac:dyDescent="0.2">
      <c r="A32">
        <v>0.98081384097166668</v>
      </c>
      <c r="E32">
        <v>5.930795897588E-4</v>
      </c>
    </row>
    <row r="33" spans="1:15" x14ac:dyDescent="0.2">
      <c r="A33">
        <v>0</v>
      </c>
      <c r="E33">
        <v>1</v>
      </c>
      <c r="I33">
        <v>2</v>
      </c>
      <c r="L33">
        <v>0.2</v>
      </c>
      <c r="M33">
        <v>4</v>
      </c>
      <c r="N33" t="s">
        <v>257</v>
      </c>
    </row>
    <row r="34" spans="1:15" x14ac:dyDescent="0.2">
      <c r="A34">
        <v>0.17934743431700001</v>
      </c>
      <c r="E34">
        <v>9.0272698781159993E-3</v>
      </c>
    </row>
    <row r="35" spans="1:15" x14ac:dyDescent="0.2">
      <c r="A35">
        <v>0.48733504833666669</v>
      </c>
      <c r="E35">
        <v>7.4808020622769999E-4</v>
      </c>
    </row>
    <row r="36" spans="1:15" x14ac:dyDescent="0.2">
      <c r="A36">
        <v>0.74196880769800011</v>
      </c>
      <c r="E36">
        <v>2.605859630064E-5</v>
      </c>
    </row>
    <row r="37" spans="1:15" x14ac:dyDescent="0.2">
      <c r="A37">
        <v>0</v>
      </c>
      <c r="E37">
        <v>1</v>
      </c>
      <c r="I37">
        <v>2</v>
      </c>
      <c r="L37">
        <v>0.3</v>
      </c>
      <c r="M37">
        <v>2</v>
      </c>
      <c r="N37" t="s">
        <v>258</v>
      </c>
    </row>
    <row r="38" spans="1:15" x14ac:dyDescent="0.2">
      <c r="A38">
        <v>0.16761804998516666</v>
      </c>
      <c r="E38">
        <v>1.7547736854749999E-3</v>
      </c>
    </row>
    <row r="39" spans="1:15" x14ac:dyDescent="0.2">
      <c r="A39">
        <v>0.33884323090249996</v>
      </c>
      <c r="E39">
        <v>8.7730811043079998E-6</v>
      </c>
    </row>
    <row r="40" spans="1:15" x14ac:dyDescent="0.2">
      <c r="A40">
        <v>0</v>
      </c>
      <c r="E40" s="3">
        <v>1</v>
      </c>
      <c r="I40">
        <v>2</v>
      </c>
      <c r="L40">
        <v>0.03</v>
      </c>
      <c r="M40">
        <v>3</v>
      </c>
      <c r="N40" t="s">
        <v>259</v>
      </c>
      <c r="O40">
        <v>1</v>
      </c>
    </row>
    <row r="41" spans="1:15" x14ac:dyDescent="0.2">
      <c r="A41">
        <v>0.16199937128395001</v>
      </c>
      <c r="E41" s="3">
        <v>0.85722526387169995</v>
      </c>
    </row>
    <row r="42" spans="1:15" x14ac:dyDescent="0.2">
      <c r="A42">
        <v>0.49550827171799999</v>
      </c>
      <c r="E42" s="3">
        <v>9.9680086476240007E-2</v>
      </c>
    </row>
    <row r="43" spans="1:15" x14ac:dyDescent="0.2">
      <c r="A43">
        <v>0.78611544809</v>
      </c>
      <c r="E43" s="3">
        <v>0.16077351274019999</v>
      </c>
    </row>
    <row r="44" spans="1:15" x14ac:dyDescent="0.2">
      <c r="A44">
        <v>0.98611229873283324</v>
      </c>
      <c r="E44" s="3">
        <v>9.3880296332570001E-2</v>
      </c>
    </row>
    <row r="45" spans="1:15" x14ac:dyDescent="0.2">
      <c r="A45" s="3">
        <v>0</v>
      </c>
      <c r="E45" s="3">
        <v>1</v>
      </c>
      <c r="I45">
        <v>2</v>
      </c>
      <c r="L45">
        <v>0.05</v>
      </c>
      <c r="M45">
        <v>4</v>
      </c>
      <c r="N45" t="s">
        <v>563</v>
      </c>
    </row>
    <row r="46" spans="1:15" x14ac:dyDescent="0.2">
      <c r="A46" s="3">
        <v>0.16275350524689999</v>
      </c>
      <c r="E46" s="3">
        <v>4.9669199886720004E-3</v>
      </c>
    </row>
    <row r="47" spans="1:15" x14ac:dyDescent="0.2">
      <c r="A47" s="3">
        <v>0.33106906517166668</v>
      </c>
      <c r="E47" s="3">
        <v>1.9754892835860001E-3</v>
      </c>
    </row>
    <row r="48" spans="1:15" x14ac:dyDescent="0.2">
      <c r="A48" s="3">
        <v>0.50316879887400001</v>
      </c>
      <c r="E48" s="3">
        <v>3.164963672544E-5</v>
      </c>
    </row>
    <row r="49" spans="1:14" x14ac:dyDescent="0.2">
      <c r="A49" s="3">
        <v>0.74636610261616665</v>
      </c>
      <c r="E49" s="3">
        <v>7.4969549847810004E-5</v>
      </c>
    </row>
    <row r="50" spans="1:14" x14ac:dyDescent="0.2">
      <c r="A50" s="3">
        <v>0.9865408777264999</v>
      </c>
      <c r="E50" s="3">
        <v>1.3357889818840001E-5</v>
      </c>
    </row>
    <row r="51" spans="1:14" x14ac:dyDescent="0.2">
      <c r="A51">
        <v>0</v>
      </c>
      <c r="E51" s="3">
        <v>1</v>
      </c>
      <c r="I51">
        <v>2</v>
      </c>
      <c r="L51">
        <v>0.17</v>
      </c>
      <c r="M51">
        <v>3</v>
      </c>
      <c r="N51" t="s">
        <v>564</v>
      </c>
    </row>
    <row r="52" spans="1:14" x14ac:dyDescent="0.2">
      <c r="A52">
        <v>7.7239439538166657E-2</v>
      </c>
      <c r="E52" s="3">
        <v>0.24715933132830001</v>
      </c>
    </row>
    <row r="53" spans="1:14" x14ac:dyDescent="0.2">
      <c r="A53">
        <v>0.29561730194116664</v>
      </c>
      <c r="E53" s="3">
        <v>8.9100980721639996E-4</v>
      </c>
    </row>
    <row r="54" spans="1:14" x14ac:dyDescent="0.2">
      <c r="A54">
        <v>0</v>
      </c>
      <c r="E54">
        <v>1</v>
      </c>
      <c r="I54">
        <v>2</v>
      </c>
      <c r="L54">
        <v>0.25</v>
      </c>
      <c r="M54">
        <v>2</v>
      </c>
      <c r="N54" t="s">
        <v>565</v>
      </c>
    </row>
    <row r="55" spans="1:14" x14ac:dyDescent="0.2">
      <c r="A55">
        <v>0.17044643181566668</v>
      </c>
      <c r="E55">
        <v>1.015772290163E-5</v>
      </c>
    </row>
    <row r="56" spans="1:14" x14ac:dyDescent="0.2">
      <c r="A56">
        <v>0</v>
      </c>
      <c r="E56">
        <v>1</v>
      </c>
      <c r="I56">
        <v>2</v>
      </c>
      <c r="L56">
        <v>0.03</v>
      </c>
      <c r="M56">
        <v>4</v>
      </c>
      <c r="N56" s="15" t="s">
        <v>566</v>
      </c>
    </row>
    <row r="57" spans="1:14" x14ac:dyDescent="0.2">
      <c r="A57">
        <v>0.16614867786173332</v>
      </c>
      <c r="E57" s="3">
        <v>0.76644831544030001</v>
      </c>
    </row>
    <row r="58" spans="1:14" x14ac:dyDescent="0.2">
      <c r="A58">
        <v>0.24879544290483332</v>
      </c>
      <c r="E58" s="3">
        <v>0.41227220367360001</v>
      </c>
    </row>
    <row r="59" spans="1:14" x14ac:dyDescent="0.2">
      <c r="A59">
        <v>0.50323025972616664</v>
      </c>
      <c r="E59" s="3">
        <v>0.40763456048969998</v>
      </c>
    </row>
    <row r="60" spans="1:14" x14ac:dyDescent="0.2">
      <c r="A60">
        <v>0.77928652277799992</v>
      </c>
      <c r="E60" s="3">
        <v>7.2825031160889994E-2</v>
      </c>
    </row>
    <row r="61" spans="1:14" x14ac:dyDescent="0.2">
      <c r="A61">
        <v>0.99471646627450006</v>
      </c>
      <c r="E61">
        <v>8.2902923183149999E-2</v>
      </c>
    </row>
    <row r="62" spans="1:14" x14ac:dyDescent="0.2">
      <c r="A62">
        <v>0</v>
      </c>
      <c r="E62" s="3">
        <v>1</v>
      </c>
      <c r="I62">
        <v>2</v>
      </c>
      <c r="L62">
        <v>0.05</v>
      </c>
      <c r="M62">
        <v>6</v>
      </c>
      <c r="N62" t="s">
        <v>567</v>
      </c>
    </row>
    <row r="63" spans="1:14" x14ac:dyDescent="0.2">
      <c r="A63">
        <v>0.17091415456466666</v>
      </c>
      <c r="E63" s="3">
        <v>0.55209246390860001</v>
      </c>
    </row>
    <row r="64" spans="1:14" x14ac:dyDescent="0.2">
      <c r="A64">
        <v>0.3735061444361667</v>
      </c>
      <c r="E64" s="3">
        <v>0.13592017584050001</v>
      </c>
    </row>
    <row r="65" spans="1:14" x14ac:dyDescent="0.2">
      <c r="A65">
        <v>0.51463500817700003</v>
      </c>
      <c r="E65" s="3">
        <v>0.21647899986790001</v>
      </c>
    </row>
    <row r="66" spans="1:14" x14ac:dyDescent="0.2">
      <c r="A66">
        <v>0.76482117777150005</v>
      </c>
      <c r="E66" s="3">
        <v>4.7532797675270001E-2</v>
      </c>
    </row>
    <row r="67" spans="1:14" x14ac:dyDescent="0.2">
      <c r="A67">
        <v>0.9939085198051667</v>
      </c>
      <c r="E67" s="3">
        <v>1.6371191797460001E-2</v>
      </c>
    </row>
    <row r="68" spans="1:14" x14ac:dyDescent="0.2">
      <c r="A68">
        <v>0</v>
      </c>
      <c r="E68" s="3">
        <v>1</v>
      </c>
      <c r="I68">
        <v>2</v>
      </c>
      <c r="L68">
        <v>0.1</v>
      </c>
      <c r="M68">
        <v>4</v>
      </c>
      <c r="N68" t="s">
        <v>568</v>
      </c>
    </row>
    <row r="69" spans="1:14" x14ac:dyDescent="0.2">
      <c r="A69">
        <v>0.16518567670058332</v>
      </c>
      <c r="E69" s="3">
        <v>2.1746467670849999E-2</v>
      </c>
    </row>
    <row r="70" spans="1:14" x14ac:dyDescent="0.2">
      <c r="A70">
        <v>0.33234393985866661</v>
      </c>
      <c r="E70" s="3">
        <v>1.5588876260040001E-3</v>
      </c>
    </row>
    <row r="71" spans="1:14" x14ac:dyDescent="0.2">
      <c r="A71">
        <v>0.49416963271383335</v>
      </c>
      <c r="E71" s="3">
        <v>8.1615478890199994E-5</v>
      </c>
    </row>
    <row r="72" spans="1:14" x14ac:dyDescent="0.2">
      <c r="A72">
        <v>0.75133291171100003</v>
      </c>
      <c r="E72" s="3">
        <v>1.021734436264E-5</v>
      </c>
    </row>
    <row r="73" spans="1:14" x14ac:dyDescent="0.2">
      <c r="A73">
        <v>0</v>
      </c>
      <c r="E73">
        <v>1</v>
      </c>
      <c r="I73">
        <v>2</v>
      </c>
      <c r="L73">
        <v>0.2</v>
      </c>
      <c r="M73">
        <v>2</v>
      </c>
      <c r="N73" t="s">
        <v>569</v>
      </c>
    </row>
    <row r="74" spans="1:14" x14ac:dyDescent="0.2">
      <c r="A74">
        <v>0.16238082390271666</v>
      </c>
      <c r="E74">
        <v>1.002767665833E-5</v>
      </c>
    </row>
    <row r="75" spans="1:14" x14ac:dyDescent="0.2">
      <c r="A75">
        <v>0</v>
      </c>
      <c r="E75" s="3">
        <v>1</v>
      </c>
      <c r="I75">
        <v>2</v>
      </c>
      <c r="L75">
        <v>0.03</v>
      </c>
      <c r="M75">
        <v>2</v>
      </c>
      <c r="N75" t="s">
        <v>570</v>
      </c>
    </row>
    <row r="76" spans="1:14" x14ac:dyDescent="0.2">
      <c r="A76">
        <v>0.16624518493221666</v>
      </c>
      <c r="E76" s="3">
        <v>2.740072509755E-2</v>
      </c>
    </row>
    <row r="77" spans="1:14" x14ac:dyDescent="0.2">
      <c r="A77">
        <v>0.32887513256183337</v>
      </c>
      <c r="E77" s="3">
        <v>2.9841600949299999E-2</v>
      </c>
    </row>
    <row r="78" spans="1:14" x14ac:dyDescent="0.2">
      <c r="A78">
        <v>0.49241873158283334</v>
      </c>
      <c r="E78" s="3">
        <v>1.5974654199400001E-2</v>
      </c>
    </row>
    <row r="79" spans="1:14" x14ac:dyDescent="0.2">
      <c r="A79">
        <v>0.73727731138899999</v>
      </c>
      <c r="E79" s="3">
        <v>2.3321175226550001E-2</v>
      </c>
    </row>
    <row r="80" spans="1:14" x14ac:dyDescent="0.2">
      <c r="A80">
        <v>0.98213588422483333</v>
      </c>
      <c r="E80" s="3">
        <v>1.7737522157930001E-2</v>
      </c>
    </row>
    <row r="81" spans="1:14" x14ac:dyDescent="0.2">
      <c r="A81">
        <v>0</v>
      </c>
      <c r="E81" s="3">
        <v>1</v>
      </c>
      <c r="I81">
        <v>2</v>
      </c>
      <c r="L81">
        <v>0.1</v>
      </c>
      <c r="M81">
        <v>2</v>
      </c>
      <c r="N81" t="s">
        <v>571</v>
      </c>
    </row>
    <row r="82" spans="1:14" x14ac:dyDescent="0.2">
      <c r="A82">
        <v>0.16536033888756665</v>
      </c>
      <c r="E82" s="3">
        <v>3.3970148766239998E-3</v>
      </c>
    </row>
    <row r="83" spans="1:14" x14ac:dyDescent="0.2">
      <c r="A83">
        <v>0.32158599124933329</v>
      </c>
      <c r="E83" s="3">
        <v>1.1704295293199999E-3</v>
      </c>
    </row>
    <row r="84" spans="1:14" x14ac:dyDescent="0.2">
      <c r="A84">
        <v>0.73625900440833336</v>
      </c>
      <c r="E84" s="3">
        <v>4.5878523071349997E-4</v>
      </c>
    </row>
    <row r="85" spans="1:14" x14ac:dyDescent="0.2">
      <c r="A85">
        <v>0.98024104173866666</v>
      </c>
      <c r="E85" s="3">
        <v>6.5900324198419995E-4</v>
      </c>
    </row>
    <row r="86" spans="1:14" x14ac:dyDescent="0.2">
      <c r="A86">
        <v>0</v>
      </c>
      <c r="E86" s="3">
        <v>1</v>
      </c>
      <c r="I86">
        <v>2</v>
      </c>
      <c r="L86">
        <v>0.3</v>
      </c>
      <c r="M86">
        <v>2</v>
      </c>
      <c r="N86" t="s">
        <v>572</v>
      </c>
    </row>
    <row r="87" spans="1:14" x14ac:dyDescent="0.2">
      <c r="A87">
        <v>0.16743812628316668</v>
      </c>
      <c r="E87" s="3">
        <v>2.3398346975360002E-3</v>
      </c>
    </row>
    <row r="88" spans="1:14" x14ac:dyDescent="0.2">
      <c r="A88">
        <v>0</v>
      </c>
      <c r="E88" s="3">
        <v>1</v>
      </c>
      <c r="I88">
        <v>2</v>
      </c>
      <c r="L88">
        <v>0.5</v>
      </c>
      <c r="M88">
        <v>2</v>
      </c>
      <c r="N88" t="s">
        <v>573</v>
      </c>
    </row>
    <row r="89" spans="1:14" x14ac:dyDescent="0.2">
      <c r="A89">
        <v>0.17936015510200001</v>
      </c>
      <c r="E89" s="3">
        <v>3.3362303917179999E-4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Q71"/>
  <sheetViews>
    <sheetView workbookViewId="0">
      <pane ySplit="1" topLeftCell="A61" activePane="bottomLeft" state="frozen"/>
      <selection pane="bottomLeft" activeCell="Q1" sqref="Q1"/>
    </sheetView>
  </sheetViews>
  <sheetFormatPr baseColWidth="10" defaultColWidth="8.83203125" defaultRowHeight="15" x14ac:dyDescent="0.2"/>
  <cols>
    <col min="1" max="1" width="12.16406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D2">
        <v>0</v>
      </c>
      <c r="I2">
        <v>2</v>
      </c>
      <c r="L2">
        <v>1.4232683699999999</v>
      </c>
      <c r="M2">
        <v>6</v>
      </c>
      <c r="N2" t="s">
        <v>260</v>
      </c>
    </row>
    <row r="3" spans="1:17" x14ac:dyDescent="0.2">
      <c r="A3">
        <v>6.3946325621283343E-2</v>
      </c>
      <c r="D3">
        <v>-1.283497934656</v>
      </c>
    </row>
    <row r="4" spans="1:17" x14ac:dyDescent="0.2">
      <c r="A4">
        <v>0.13045334525533334</v>
      </c>
      <c r="D4">
        <v>-0.86724247403749999</v>
      </c>
    </row>
    <row r="5" spans="1:17" x14ac:dyDescent="0.2">
      <c r="A5">
        <v>0.19826290711383335</v>
      </c>
      <c r="D5">
        <v>-0.38142878545390002</v>
      </c>
    </row>
    <row r="6" spans="1:17" x14ac:dyDescent="0.2">
      <c r="A6">
        <v>0.26505402553883334</v>
      </c>
      <c r="D6">
        <v>-0.88963190023570005</v>
      </c>
    </row>
    <row r="7" spans="1:17" x14ac:dyDescent="0.2">
      <c r="A7">
        <v>0.50132021913016667</v>
      </c>
      <c r="D7">
        <v>-1.9775344759110001</v>
      </c>
    </row>
    <row r="8" spans="1:17" x14ac:dyDescent="0.2">
      <c r="A8">
        <v>0</v>
      </c>
      <c r="D8">
        <v>0</v>
      </c>
      <c r="I8">
        <v>2</v>
      </c>
      <c r="L8">
        <v>0.29196962900000001</v>
      </c>
      <c r="M8">
        <v>10</v>
      </c>
      <c r="N8" t="s">
        <v>261</v>
      </c>
    </row>
    <row r="9" spans="1:17" x14ac:dyDescent="0.2">
      <c r="A9">
        <v>8.8021711150150006E-2</v>
      </c>
      <c r="D9">
        <v>-0.61131720454079996</v>
      </c>
    </row>
    <row r="10" spans="1:17" x14ac:dyDescent="0.2">
      <c r="A10">
        <v>0.25608693972066665</v>
      </c>
      <c r="D10">
        <v>-2.3205352285999998</v>
      </c>
    </row>
    <row r="11" spans="1:17" x14ac:dyDescent="0.2">
      <c r="A11">
        <v>0.49713302240966667</v>
      </c>
      <c r="D11">
        <v>-2.0073747759480001</v>
      </c>
    </row>
    <row r="12" spans="1:17" x14ac:dyDescent="0.2">
      <c r="A12">
        <v>0.75063983092416664</v>
      </c>
      <c r="D12">
        <v>-1.694303498337</v>
      </c>
    </row>
    <row r="13" spans="1:17" x14ac:dyDescent="0.2">
      <c r="A13">
        <v>1.0036472592051666</v>
      </c>
      <c r="D13">
        <v>-1.514816433177</v>
      </c>
    </row>
    <row r="14" spans="1:17" x14ac:dyDescent="0.2">
      <c r="A14">
        <v>1.3351525041838335</v>
      </c>
      <c r="D14">
        <v>-2.0038300680410002</v>
      </c>
    </row>
    <row r="15" spans="1:17" x14ac:dyDescent="0.2">
      <c r="A15">
        <v>1.665944348829</v>
      </c>
      <c r="D15">
        <v>-2.6836782921200002</v>
      </c>
    </row>
    <row r="16" spans="1:17" x14ac:dyDescent="0.2">
      <c r="A16">
        <v>1.9997443648800002</v>
      </c>
      <c r="D16">
        <v>-3.3921739983410002</v>
      </c>
    </row>
    <row r="17" spans="1:14" x14ac:dyDescent="0.2">
      <c r="A17">
        <v>2.4913842047216668</v>
      </c>
      <c r="D17">
        <v>-4.3785168407070003</v>
      </c>
    </row>
    <row r="18" spans="1:14" x14ac:dyDescent="0.2">
      <c r="A18">
        <v>0</v>
      </c>
      <c r="D18">
        <v>0</v>
      </c>
      <c r="I18">
        <v>2</v>
      </c>
      <c r="L18">
        <v>1.459848147</v>
      </c>
      <c r="M18">
        <v>7</v>
      </c>
      <c r="N18" t="s">
        <v>262</v>
      </c>
    </row>
    <row r="19" spans="1:14" x14ac:dyDescent="0.2">
      <c r="A19">
        <v>6.6908815944050001E-2</v>
      </c>
      <c r="D19">
        <v>-1.7472555665080001</v>
      </c>
    </row>
    <row r="20" spans="1:14" x14ac:dyDescent="0.2">
      <c r="A20">
        <v>0.13487984804908332</v>
      </c>
      <c r="D20">
        <v>-1.536995278539</v>
      </c>
    </row>
    <row r="21" spans="1:14" x14ac:dyDescent="0.2">
      <c r="A21">
        <v>0.19977225365366669</v>
      </c>
      <c r="D21">
        <v>-1.4917385687989999</v>
      </c>
    </row>
    <row r="22" spans="1:14" x14ac:dyDescent="0.2">
      <c r="A22">
        <v>0.25245817523866665</v>
      </c>
      <c r="D22">
        <v>-1.3989521867700001</v>
      </c>
    </row>
    <row r="23" spans="1:14" x14ac:dyDescent="0.2">
      <c r="A23">
        <v>0.31720295080049998</v>
      </c>
      <c r="D23">
        <v>-2.3206722568039999</v>
      </c>
    </row>
    <row r="24" spans="1:14" x14ac:dyDescent="0.2">
      <c r="A24">
        <v>0.40402021811433336</v>
      </c>
      <c r="D24">
        <v>-3.6675713507699998</v>
      </c>
    </row>
    <row r="25" spans="1:14" x14ac:dyDescent="0.2">
      <c r="A25">
        <v>0</v>
      </c>
      <c r="D25">
        <v>0</v>
      </c>
      <c r="I25">
        <v>2</v>
      </c>
      <c r="L25">
        <v>2.919696294</v>
      </c>
      <c r="M25">
        <v>6</v>
      </c>
      <c r="N25" t="s">
        <v>263</v>
      </c>
    </row>
    <row r="26" spans="1:14" x14ac:dyDescent="0.2">
      <c r="A26">
        <v>4.2554329894149999E-2</v>
      </c>
      <c r="D26">
        <v>-1.1071750238539999</v>
      </c>
    </row>
    <row r="27" spans="1:14" x14ac:dyDescent="0.2">
      <c r="A27">
        <v>7.2100993707216662E-2</v>
      </c>
      <c r="D27">
        <v>-1.5367757871929999</v>
      </c>
    </row>
    <row r="28" spans="1:14" x14ac:dyDescent="0.2">
      <c r="A28">
        <v>0.1041088886709</v>
      </c>
      <c r="D28">
        <v>-1.307997217739</v>
      </c>
    </row>
    <row r="29" spans="1:14" x14ac:dyDescent="0.2">
      <c r="A29">
        <v>0.13470187297313335</v>
      </c>
      <c r="D29">
        <v>-2.2910405835610002</v>
      </c>
    </row>
    <row r="30" spans="1:14" x14ac:dyDescent="0.2">
      <c r="A30">
        <v>0.1973978722835</v>
      </c>
      <c r="D30">
        <v>-4.6865274347019996</v>
      </c>
    </row>
    <row r="31" spans="1:14" x14ac:dyDescent="0.2">
      <c r="A31">
        <v>0</v>
      </c>
      <c r="D31">
        <v>0</v>
      </c>
      <c r="I31">
        <v>2</v>
      </c>
      <c r="L31">
        <v>1.8364814679999999</v>
      </c>
      <c r="M31">
        <v>21</v>
      </c>
      <c r="N31" t="s">
        <v>264</v>
      </c>
    </row>
    <row r="32" spans="1:14" x14ac:dyDescent="0.2">
      <c r="A32">
        <v>9.3991276159849993E-3</v>
      </c>
      <c r="D32">
        <v>-1.599759638306</v>
      </c>
    </row>
    <row r="33" spans="1:4" x14ac:dyDescent="0.2">
      <c r="A33">
        <v>8.5778792794000015E-3</v>
      </c>
      <c r="D33">
        <v>-1.7408076370709999</v>
      </c>
    </row>
    <row r="34" spans="1:4" x14ac:dyDescent="0.2">
      <c r="A34">
        <v>1.0220375952570001E-2</v>
      </c>
      <c r="D34">
        <v>-2.2189930438049998</v>
      </c>
    </row>
    <row r="35" spans="1:4" x14ac:dyDescent="0.2">
      <c r="A35">
        <v>1.6790362645250002E-2</v>
      </c>
      <c r="D35">
        <v>-2.096142523843</v>
      </c>
    </row>
    <row r="36" spans="1:4" x14ac:dyDescent="0.2">
      <c r="A36">
        <v>1.7611610981833333E-2</v>
      </c>
      <c r="D36">
        <v>-1.8018119838960001</v>
      </c>
    </row>
    <row r="37" spans="1:4" x14ac:dyDescent="0.2">
      <c r="A37">
        <v>1.6790362645250002E-2</v>
      </c>
      <c r="D37">
        <v>-1.3297298179320001</v>
      </c>
    </row>
    <row r="38" spans="1:4" x14ac:dyDescent="0.2">
      <c r="A38">
        <v>3.2804705208666664E-2</v>
      </c>
      <c r="D38">
        <v>-1.0471427550529999</v>
      </c>
    </row>
    <row r="39" spans="1:4" x14ac:dyDescent="0.2">
      <c r="A39">
        <v>3.31383174921E-2</v>
      </c>
      <c r="D39">
        <v>-0.96765393907219999</v>
      </c>
    </row>
    <row r="40" spans="1:4" x14ac:dyDescent="0.2">
      <c r="A40">
        <v>3.31383174921E-2</v>
      </c>
      <c r="D40">
        <v>-0.84504682783079998</v>
      </c>
    </row>
    <row r="41" spans="1:4" x14ac:dyDescent="0.2">
      <c r="A41">
        <v>5.0245017795599999E-2</v>
      </c>
      <c r="D41">
        <v>-0.61968261248849998</v>
      </c>
    </row>
    <row r="42" spans="1:4" x14ac:dyDescent="0.2">
      <c r="A42">
        <v>4.956074978345E-2</v>
      </c>
      <c r="D42">
        <v>-0.53456216569350001</v>
      </c>
    </row>
    <row r="43" spans="1:4" x14ac:dyDescent="0.2">
      <c r="A43">
        <v>4.956074978345E-2</v>
      </c>
      <c r="D43">
        <v>-0.4562298446227</v>
      </c>
    </row>
    <row r="44" spans="1:4" x14ac:dyDescent="0.2">
      <c r="A44">
        <v>6.5527003400066661E-2</v>
      </c>
      <c r="D44">
        <v>-0.36372896721839998</v>
      </c>
    </row>
    <row r="45" spans="1:4" x14ac:dyDescent="0.2">
      <c r="A45">
        <v>6.6211271412199998E-2</v>
      </c>
      <c r="D45">
        <v>-0.43863215474329997</v>
      </c>
    </row>
    <row r="46" spans="1:4" x14ac:dyDescent="0.2">
      <c r="A46">
        <v>6.6211271412199998E-2</v>
      </c>
      <c r="D46">
        <v>-0.52037022890420004</v>
      </c>
    </row>
    <row r="47" spans="1:4" x14ac:dyDescent="0.2">
      <c r="A47">
        <v>6.5983182074816668E-2</v>
      </c>
      <c r="D47">
        <v>-0.61573910891049999</v>
      </c>
    </row>
    <row r="48" spans="1:4" x14ac:dyDescent="0.2">
      <c r="A48">
        <v>0.13326953660194998</v>
      </c>
      <c r="D48">
        <v>-0.68496084562839998</v>
      </c>
    </row>
    <row r="49" spans="1:14" x14ac:dyDescent="0.2">
      <c r="A49">
        <v>0.19873117642999999</v>
      </c>
      <c r="D49">
        <v>-1.4966991038569999</v>
      </c>
    </row>
    <row r="50" spans="1:14" x14ac:dyDescent="0.2">
      <c r="A50">
        <v>0.26643491689266668</v>
      </c>
      <c r="D50">
        <v>-2.6265052602019998</v>
      </c>
    </row>
    <row r="51" spans="1:14" x14ac:dyDescent="0.2">
      <c r="A51">
        <v>0.26673543188866666</v>
      </c>
      <c r="D51">
        <v>-3.1963679450639999</v>
      </c>
    </row>
    <row r="52" spans="1:14" x14ac:dyDescent="0.2">
      <c r="A52">
        <v>0</v>
      </c>
      <c r="D52">
        <v>0</v>
      </c>
      <c r="I52">
        <v>2</v>
      </c>
      <c r="L52">
        <v>1.6063134130000001</v>
      </c>
      <c r="M52">
        <v>2</v>
      </c>
      <c r="N52" t="s">
        <v>265</v>
      </c>
    </row>
    <row r="53" spans="1:14" x14ac:dyDescent="0.2">
      <c r="A53">
        <v>0.97476454962570003</v>
      </c>
      <c r="D53">
        <v>-0.30614268102030001</v>
      </c>
    </row>
    <row r="54" spans="1:14" x14ac:dyDescent="0.2">
      <c r="A54">
        <v>1.9639992882470001</v>
      </c>
      <c r="D54">
        <v>-0.30380406461699999</v>
      </c>
    </row>
    <row r="55" spans="1:14" x14ac:dyDescent="0.2">
      <c r="A55">
        <v>2.9746247410360001</v>
      </c>
      <c r="D55">
        <v>-0.28013828340469998</v>
      </c>
    </row>
    <row r="56" spans="1:14" x14ac:dyDescent="0.2">
      <c r="A56">
        <v>3.9639166740810001</v>
      </c>
      <c r="D56">
        <v>-0.28843782966230003</v>
      </c>
    </row>
    <row r="57" spans="1:14" x14ac:dyDescent="0.2">
      <c r="A57">
        <v>4.9746565157160001</v>
      </c>
      <c r="D57">
        <v>-0.28604837377190001</v>
      </c>
    </row>
    <row r="58" spans="1:14" x14ac:dyDescent="0.2">
      <c r="A58">
        <v>5.9853963573510001</v>
      </c>
      <c r="D58">
        <v>-0.28365891788149999</v>
      </c>
    </row>
    <row r="59" spans="1:14" x14ac:dyDescent="0.2">
      <c r="A59">
        <v>6.974688290395</v>
      </c>
      <c r="D59">
        <v>-0.29195846413909998</v>
      </c>
    </row>
    <row r="60" spans="1:14" x14ac:dyDescent="0.2">
      <c r="A60">
        <v>7.9853709376069997</v>
      </c>
      <c r="D60">
        <v>-0.27893084558780001</v>
      </c>
    </row>
    <row r="61" spans="1:14" x14ac:dyDescent="0.2">
      <c r="A61">
        <v>9.0054334701759995</v>
      </c>
      <c r="D61">
        <v>-2.0105619034300002</v>
      </c>
    </row>
    <row r="62" spans="1:14" x14ac:dyDescent="0.2">
      <c r="A62">
        <v>0</v>
      </c>
      <c r="D62">
        <v>0</v>
      </c>
      <c r="I62">
        <v>2</v>
      </c>
      <c r="L62">
        <v>1.459848147</v>
      </c>
      <c r="M62">
        <v>4</v>
      </c>
      <c r="N62" t="s">
        <v>266</v>
      </c>
    </row>
    <row r="63" spans="1:14" x14ac:dyDescent="0.2">
      <c r="A63">
        <v>6.7866610855316672E-2</v>
      </c>
      <c r="D63">
        <v>-0.47369889772570001</v>
      </c>
    </row>
    <row r="64" spans="1:14" x14ac:dyDescent="0.2">
      <c r="A64">
        <v>0.13417230406388334</v>
      </c>
      <c r="D64">
        <v>-1.1714083816059999</v>
      </c>
    </row>
    <row r="65" spans="1:14" x14ac:dyDescent="0.2">
      <c r="A65">
        <v>0.30039292996116662</v>
      </c>
      <c r="D65">
        <v>-2.426308753831</v>
      </c>
    </row>
    <row r="66" spans="1:14" x14ac:dyDescent="0.2">
      <c r="A66">
        <v>0</v>
      </c>
      <c r="D66">
        <v>0</v>
      </c>
      <c r="I66">
        <v>2</v>
      </c>
      <c r="L66">
        <v>1.4232683699999999</v>
      </c>
      <c r="M66">
        <v>3</v>
      </c>
      <c r="N66" t="s">
        <v>267</v>
      </c>
    </row>
    <row r="67" spans="1:14" x14ac:dyDescent="0.2">
      <c r="A67">
        <v>3.362512118193333E-2</v>
      </c>
      <c r="D67">
        <v>-0.4976445324855</v>
      </c>
    </row>
    <row r="68" spans="1:14" x14ac:dyDescent="0.2">
      <c r="A68">
        <v>6.4751694961599993E-2</v>
      </c>
      <c r="D68">
        <v>-0.84613719974029999</v>
      </c>
    </row>
    <row r="69" spans="1:14" x14ac:dyDescent="0.2">
      <c r="A69">
        <v>0.13211227926656666</v>
      </c>
      <c r="D69">
        <v>-1.533277369676</v>
      </c>
    </row>
    <row r="70" spans="1:14" x14ac:dyDescent="0.2">
      <c r="A70">
        <v>0.19959462019616667</v>
      </c>
      <c r="D70">
        <v>-1.9023283576409999</v>
      </c>
    </row>
    <row r="71" spans="1:14" x14ac:dyDescent="0.2">
      <c r="A71">
        <v>0.26574397974533331</v>
      </c>
      <c r="D71">
        <v>-2.420459869064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Q97"/>
  <sheetViews>
    <sheetView workbookViewId="0">
      <pane ySplit="1" topLeftCell="A66" activePane="bottomLeft" state="frozen"/>
      <selection pane="bottomLeft"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24.6640625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 s="3">
        <v>0</v>
      </c>
      <c r="D2" s="3">
        <v>0</v>
      </c>
      <c r="I2">
        <v>2</v>
      </c>
      <c r="L2">
        <v>0.1</v>
      </c>
      <c r="M2">
        <v>5</v>
      </c>
      <c r="N2" t="s">
        <v>268</v>
      </c>
    </row>
    <row r="3" spans="1:17" x14ac:dyDescent="0.2">
      <c r="A3" s="3">
        <v>10.03715951016</v>
      </c>
      <c r="D3" s="3">
        <v>-1.2520235386480001</v>
      </c>
    </row>
    <row r="4" spans="1:17" x14ac:dyDescent="0.2">
      <c r="A4" s="3">
        <v>14.608726150540001</v>
      </c>
      <c r="D4" s="3">
        <v>-1.750108420663</v>
      </c>
    </row>
    <row r="5" spans="1:17" x14ac:dyDescent="0.2">
      <c r="A5" s="3">
        <v>19.94222056433</v>
      </c>
      <c r="D5" s="3">
        <v>-2.3865502143490001</v>
      </c>
    </row>
    <row r="6" spans="1:17" x14ac:dyDescent="0.2">
      <c r="A6" s="3">
        <v>30.020447021540001</v>
      </c>
      <c r="D6" s="3">
        <v>-3.777037176641</v>
      </c>
    </row>
    <row r="7" spans="1:17" x14ac:dyDescent="0.2">
      <c r="A7" s="3">
        <v>0</v>
      </c>
      <c r="D7" s="3">
        <v>0</v>
      </c>
      <c r="I7">
        <v>2</v>
      </c>
      <c r="L7">
        <v>0.2</v>
      </c>
      <c r="M7">
        <v>6</v>
      </c>
      <c r="N7" t="s">
        <v>269</v>
      </c>
    </row>
    <row r="8" spans="1:17" x14ac:dyDescent="0.2">
      <c r="A8" s="3">
        <v>0.99792547121120001</v>
      </c>
      <c r="D8" s="3">
        <v>-0.51873190679250003</v>
      </c>
    </row>
    <row r="9" spans="1:17" x14ac:dyDescent="0.2">
      <c r="A9" s="3">
        <v>2.0369178894809998</v>
      </c>
      <c r="D9" s="3">
        <v>-0.76085650221650003</v>
      </c>
    </row>
    <row r="10" spans="1:17" x14ac:dyDescent="0.2">
      <c r="A10" s="3">
        <v>4.5651327739359999</v>
      </c>
      <c r="D10" s="3">
        <v>-1.7639441118300001</v>
      </c>
    </row>
    <row r="11" spans="1:17" x14ac:dyDescent="0.2">
      <c r="A11" s="3">
        <v>9.9332602683280005</v>
      </c>
      <c r="D11" s="3">
        <v>-3.4103913607130001</v>
      </c>
    </row>
    <row r="12" spans="1:17" x14ac:dyDescent="0.2">
      <c r="A12" s="3">
        <v>14.94774925319</v>
      </c>
      <c r="D12" s="3">
        <v>-4.97142589099</v>
      </c>
    </row>
    <row r="13" spans="1:17" x14ac:dyDescent="0.2">
      <c r="A13" s="3">
        <v>0</v>
      </c>
      <c r="D13" s="3">
        <v>0</v>
      </c>
      <c r="I13">
        <v>2</v>
      </c>
      <c r="L13">
        <v>0.05</v>
      </c>
      <c r="M13">
        <v>3</v>
      </c>
      <c r="N13" t="s">
        <v>270</v>
      </c>
    </row>
    <row r="14" spans="1:17" x14ac:dyDescent="0.2">
      <c r="A14" s="3">
        <v>5.0214567374500003</v>
      </c>
      <c r="D14" s="3">
        <v>-0.96759968325300005</v>
      </c>
    </row>
    <row r="15" spans="1:17" x14ac:dyDescent="0.2">
      <c r="A15" s="3">
        <v>9.9253938921550002</v>
      </c>
      <c r="D15" s="3">
        <v>-1.5705935888539999</v>
      </c>
    </row>
    <row r="16" spans="1:17" x14ac:dyDescent="0.2">
      <c r="A16" s="3">
        <v>15.01785115092</v>
      </c>
      <c r="D16" s="3">
        <v>-1.7949634141940001</v>
      </c>
    </row>
    <row r="17" spans="1:14" x14ac:dyDescent="0.2">
      <c r="A17" s="3">
        <v>19.961143808879999</v>
      </c>
      <c r="D17" s="3">
        <v>-2.0824372529100001</v>
      </c>
    </row>
    <row r="18" spans="1:14" x14ac:dyDescent="0.2">
      <c r="A18" s="3">
        <v>29.992403064720001</v>
      </c>
      <c r="D18" s="3">
        <v>-3.2463557699210002</v>
      </c>
    </row>
    <row r="19" spans="1:14" x14ac:dyDescent="0.2">
      <c r="A19" s="3">
        <v>0</v>
      </c>
      <c r="D19" s="3">
        <v>0</v>
      </c>
      <c r="I19">
        <v>2</v>
      </c>
      <c r="L19">
        <v>0.1</v>
      </c>
      <c r="M19">
        <v>2</v>
      </c>
      <c r="N19" t="s">
        <v>271</v>
      </c>
    </row>
    <row r="20" spans="1:14" x14ac:dyDescent="0.2">
      <c r="A20" s="3">
        <v>1.9726366010430001</v>
      </c>
      <c r="D20" s="3">
        <v>-0.94656501212739996</v>
      </c>
    </row>
    <row r="21" spans="1:14" x14ac:dyDescent="0.2">
      <c r="A21" s="3">
        <v>4.9009892663240002</v>
      </c>
      <c r="D21" s="3">
        <v>-1.415411908359</v>
      </c>
    </row>
    <row r="22" spans="1:14" x14ac:dyDescent="0.2">
      <c r="A22" s="3">
        <v>10.093863637109999</v>
      </c>
      <c r="D22" s="3">
        <v>-2.4602972628340001</v>
      </c>
    </row>
    <row r="23" spans="1:14" x14ac:dyDescent="0.2">
      <c r="A23" s="3">
        <v>15.005791750629999</v>
      </c>
      <c r="D23" s="3">
        <v>-3.039002997621</v>
      </c>
    </row>
    <row r="24" spans="1:14" x14ac:dyDescent="0.2">
      <c r="A24" s="3">
        <v>20.061717275869999</v>
      </c>
      <c r="D24" s="3">
        <v>-3.3390726378800002</v>
      </c>
    </row>
    <row r="25" spans="1:14" ht="16" x14ac:dyDescent="0.2">
      <c r="A25" s="8">
        <v>0</v>
      </c>
      <c r="D25" s="3">
        <v>0</v>
      </c>
      <c r="H25" s="11"/>
      <c r="I25">
        <v>2</v>
      </c>
      <c r="L25">
        <v>0.2</v>
      </c>
      <c r="M25">
        <v>3</v>
      </c>
      <c r="N25" t="s">
        <v>272</v>
      </c>
    </row>
    <row r="26" spans="1:14" ht="16" x14ac:dyDescent="0.2">
      <c r="A26" s="8">
        <v>0.97669241507170002</v>
      </c>
      <c r="D26" s="3">
        <v>-0.8174618216099</v>
      </c>
      <c r="H26" s="11"/>
    </row>
    <row r="27" spans="1:14" ht="16" x14ac:dyDescent="0.2">
      <c r="A27" s="8">
        <v>1.9752573345160001</v>
      </c>
      <c r="D27" s="3">
        <v>-1.463144492264</v>
      </c>
      <c r="H27" s="11"/>
    </row>
    <row r="28" spans="1:14" ht="16" x14ac:dyDescent="0.2">
      <c r="A28" s="8">
        <v>4.9422049740220002</v>
      </c>
      <c r="D28" s="3">
        <v>-2.5523263920289998</v>
      </c>
      <c r="H28" s="11"/>
    </row>
    <row r="29" spans="1:14" ht="16" x14ac:dyDescent="0.2">
      <c r="A29" s="8">
        <v>9.9839452559729995</v>
      </c>
      <c r="D29" s="3">
        <v>-3.70020671753</v>
      </c>
      <c r="H29" s="11"/>
    </row>
    <row r="30" spans="1:14" ht="16" x14ac:dyDescent="0.2">
      <c r="A30" s="8">
        <v>15.031390083430001</v>
      </c>
      <c r="D30" s="3">
        <v>-4.0197870354249998</v>
      </c>
      <c r="H30" s="11"/>
    </row>
    <row r="31" spans="1:14" x14ac:dyDescent="0.2">
      <c r="A31">
        <v>0</v>
      </c>
      <c r="D31">
        <v>0</v>
      </c>
      <c r="H31" s="11"/>
      <c r="I31">
        <v>2</v>
      </c>
      <c r="L31">
        <v>0.05</v>
      </c>
      <c r="M31">
        <v>5</v>
      </c>
      <c r="N31" t="s">
        <v>273</v>
      </c>
    </row>
    <row r="32" spans="1:14" x14ac:dyDescent="0.2">
      <c r="A32">
        <v>4.9317818012270003</v>
      </c>
      <c r="D32">
        <v>-0.55257685527959999</v>
      </c>
    </row>
    <row r="33" spans="1:14" x14ac:dyDescent="0.2">
      <c r="A33">
        <v>9.9371614796479992</v>
      </c>
      <c r="D33">
        <v>-0.92582649990690002</v>
      </c>
    </row>
    <row r="34" spans="1:14" x14ac:dyDescent="0.2">
      <c r="A34">
        <v>14.906051723539999</v>
      </c>
      <c r="D34">
        <v>-1.319120776046</v>
      </c>
    </row>
    <row r="35" spans="1:14" x14ac:dyDescent="0.2">
      <c r="A35">
        <v>19.875158650540001</v>
      </c>
      <c r="D35">
        <v>-1.7057354344210001</v>
      </c>
    </row>
    <row r="36" spans="1:14" x14ac:dyDescent="0.2">
      <c r="A36">
        <v>30.044010135770002</v>
      </c>
      <c r="D36">
        <v>-1.9979976027390001</v>
      </c>
    </row>
    <row r="37" spans="1:14" x14ac:dyDescent="0.2">
      <c r="A37">
        <v>0</v>
      </c>
      <c r="D37">
        <v>0</v>
      </c>
      <c r="I37">
        <v>2</v>
      </c>
      <c r="L37">
        <v>0.1</v>
      </c>
      <c r="M37">
        <v>2</v>
      </c>
      <c r="N37" t="s">
        <v>274</v>
      </c>
    </row>
    <row r="38" spans="1:14" x14ac:dyDescent="0.2">
      <c r="A38">
        <v>0.95382686068120004</v>
      </c>
      <c r="D38">
        <v>-0.54653861946640003</v>
      </c>
    </row>
    <row r="39" spans="1:14" x14ac:dyDescent="0.2">
      <c r="A39">
        <v>1.84374436461</v>
      </c>
      <c r="D39">
        <v>-0.73342346149920001</v>
      </c>
    </row>
    <row r="40" spans="1:14" x14ac:dyDescent="0.2">
      <c r="A40">
        <v>4.8751409751730002</v>
      </c>
      <c r="D40">
        <v>-1.193825938956</v>
      </c>
    </row>
    <row r="41" spans="1:14" x14ac:dyDescent="0.2">
      <c r="A41">
        <v>9.985438612087</v>
      </c>
      <c r="D41">
        <v>-1.6472136621210001</v>
      </c>
    </row>
    <row r="42" spans="1:14" x14ac:dyDescent="0.2">
      <c r="A42">
        <v>14.919139520050001</v>
      </c>
      <c r="D42">
        <v>-2.02047486318</v>
      </c>
    </row>
    <row r="43" spans="1:14" x14ac:dyDescent="0.2">
      <c r="A43">
        <v>20.017519586500001</v>
      </c>
      <c r="D43">
        <v>-2.841241563444</v>
      </c>
    </row>
    <row r="44" spans="1:14" x14ac:dyDescent="0.2">
      <c r="A44">
        <v>29.995473121500002</v>
      </c>
      <c r="D44">
        <v>-3.494231982199</v>
      </c>
    </row>
    <row r="45" spans="1:14" x14ac:dyDescent="0.2">
      <c r="A45">
        <v>0</v>
      </c>
      <c r="D45">
        <v>0</v>
      </c>
      <c r="I45">
        <v>2</v>
      </c>
      <c r="L45">
        <v>0.2</v>
      </c>
      <c r="M45">
        <v>2</v>
      </c>
      <c r="N45" t="s">
        <v>275</v>
      </c>
    </row>
    <row r="46" spans="1:14" x14ac:dyDescent="0.2">
      <c r="A46">
        <v>0.9030363415946</v>
      </c>
      <c r="D46">
        <v>-1.007438023498</v>
      </c>
    </row>
    <row r="47" spans="1:14" x14ac:dyDescent="0.2">
      <c r="A47">
        <v>1.930244259655</v>
      </c>
      <c r="D47">
        <v>-1.3813290501</v>
      </c>
    </row>
    <row r="48" spans="1:14" x14ac:dyDescent="0.2">
      <c r="A48">
        <v>4.9251514356910002</v>
      </c>
      <c r="D48">
        <v>-1.8617761590690001</v>
      </c>
    </row>
    <row r="49" spans="1:14" x14ac:dyDescent="0.2">
      <c r="A49">
        <v>9.9475190696929996</v>
      </c>
      <c r="D49">
        <v>-2.816146771074</v>
      </c>
    </row>
    <row r="50" spans="1:14" x14ac:dyDescent="0.2">
      <c r="A50">
        <v>0</v>
      </c>
      <c r="D50">
        <v>0</v>
      </c>
      <c r="I50">
        <v>2</v>
      </c>
      <c r="L50">
        <v>0.05</v>
      </c>
      <c r="M50">
        <v>6</v>
      </c>
      <c r="N50" t="s">
        <v>276</v>
      </c>
    </row>
    <row r="51" spans="1:14" x14ac:dyDescent="0.2">
      <c r="A51">
        <v>1.1831488257180001</v>
      </c>
      <c r="D51">
        <v>-0.32902328651689999</v>
      </c>
    </row>
    <row r="52" spans="1:14" x14ac:dyDescent="0.2">
      <c r="A52">
        <v>2.1376666424750002</v>
      </c>
      <c r="D52">
        <v>-0.85143966402530002</v>
      </c>
    </row>
    <row r="53" spans="1:14" x14ac:dyDescent="0.2">
      <c r="A53">
        <v>5.1793749591219997</v>
      </c>
      <c r="D53">
        <v>-1.252953565323</v>
      </c>
    </row>
    <row r="54" spans="1:14" x14ac:dyDescent="0.2">
      <c r="A54">
        <v>10.10233328699</v>
      </c>
      <c r="D54">
        <v>-2.4170077082389998</v>
      </c>
    </row>
    <row r="55" spans="1:14" x14ac:dyDescent="0.2">
      <c r="A55">
        <v>15.12022971367</v>
      </c>
      <c r="D55">
        <v>-3.6670524530050002</v>
      </c>
    </row>
    <row r="56" spans="1:14" x14ac:dyDescent="0.2">
      <c r="A56">
        <v>20.115197165350001</v>
      </c>
      <c r="D56">
        <v>-4.315722957467</v>
      </c>
    </row>
    <row r="57" spans="1:14" x14ac:dyDescent="0.2">
      <c r="A57">
        <v>0</v>
      </c>
      <c r="D57">
        <v>0</v>
      </c>
      <c r="I57">
        <v>2</v>
      </c>
      <c r="L57">
        <v>0.1</v>
      </c>
      <c r="M57">
        <v>2</v>
      </c>
      <c r="N57" t="s">
        <v>277</v>
      </c>
    </row>
    <row r="58" spans="1:14" x14ac:dyDescent="0.2">
      <c r="A58">
        <v>1.1553699885090001</v>
      </c>
      <c r="D58">
        <v>-1.393800630239</v>
      </c>
    </row>
    <row r="59" spans="1:14" x14ac:dyDescent="0.2">
      <c r="A59">
        <v>2.1845058463829998</v>
      </c>
      <c r="D59">
        <v>-2.0998711370310001</v>
      </c>
    </row>
    <row r="60" spans="1:14" x14ac:dyDescent="0.2">
      <c r="A60">
        <v>5.0900928606760001</v>
      </c>
      <c r="D60">
        <v>-3.7417821278179999</v>
      </c>
    </row>
    <row r="61" spans="1:14" x14ac:dyDescent="0.2">
      <c r="A61">
        <v>0</v>
      </c>
      <c r="D61">
        <v>0</v>
      </c>
      <c r="I61">
        <v>2</v>
      </c>
      <c r="L61">
        <v>0.2</v>
      </c>
      <c r="M61">
        <v>3</v>
      </c>
      <c r="N61" t="s">
        <v>278</v>
      </c>
    </row>
    <row r="62" spans="1:14" x14ac:dyDescent="0.2">
      <c r="A62">
        <v>1.1632261739030001</v>
      </c>
      <c r="D62">
        <v>-1.8460507579559999</v>
      </c>
    </row>
    <row r="63" spans="1:14" x14ac:dyDescent="0.2">
      <c r="A63">
        <v>2.0757854184540001</v>
      </c>
      <c r="D63">
        <v>-3.0178960268339998</v>
      </c>
    </row>
    <row r="64" spans="1:14" x14ac:dyDescent="0.2">
      <c r="A64">
        <v>5.0834440894319997</v>
      </c>
      <c r="D64">
        <v>-4.5704397519960001</v>
      </c>
    </row>
    <row r="65" spans="1:14" x14ac:dyDescent="0.2">
      <c r="A65">
        <v>0</v>
      </c>
      <c r="D65">
        <v>0</v>
      </c>
      <c r="I65">
        <v>2</v>
      </c>
      <c r="L65">
        <v>0.05</v>
      </c>
      <c r="M65">
        <v>6</v>
      </c>
      <c r="N65" t="s">
        <v>279</v>
      </c>
    </row>
    <row r="66" spans="1:14" x14ac:dyDescent="0.2">
      <c r="A66">
        <v>0.75377506349680001</v>
      </c>
      <c r="D66">
        <v>-0.1459388708969</v>
      </c>
    </row>
    <row r="67" spans="1:14" x14ac:dyDescent="0.2">
      <c r="A67">
        <v>4.8783496165739999</v>
      </c>
      <c r="D67">
        <v>-0.51105276559750001</v>
      </c>
    </row>
    <row r="68" spans="1:14" x14ac:dyDescent="0.2">
      <c r="A68">
        <v>9.8923924248649993</v>
      </c>
      <c r="D68">
        <v>-1.1507385860579999</v>
      </c>
    </row>
    <row r="69" spans="1:14" x14ac:dyDescent="0.2">
      <c r="A69">
        <v>14.94540706658</v>
      </c>
      <c r="D69">
        <v>-1.366227287808</v>
      </c>
    </row>
    <row r="70" spans="1:14" x14ac:dyDescent="0.2">
      <c r="A70">
        <v>19.826879022709999</v>
      </c>
      <c r="D70">
        <v>-2.0323384540110001</v>
      </c>
    </row>
    <row r="71" spans="1:14" x14ac:dyDescent="0.2">
      <c r="A71">
        <v>29.713955441420001</v>
      </c>
      <c r="D71">
        <v>-2.6664431230169998</v>
      </c>
    </row>
    <row r="72" spans="1:14" x14ac:dyDescent="0.2">
      <c r="A72">
        <v>0</v>
      </c>
      <c r="D72">
        <v>0</v>
      </c>
      <c r="I72">
        <v>2</v>
      </c>
      <c r="L72">
        <v>0.1</v>
      </c>
      <c r="M72">
        <v>3</v>
      </c>
      <c r="N72" t="s">
        <v>280</v>
      </c>
    </row>
    <row r="73" spans="1:14" x14ac:dyDescent="0.2">
      <c r="A73">
        <v>0.84515346494999999</v>
      </c>
      <c r="D73">
        <v>-0.36694950763959999</v>
      </c>
    </row>
    <row r="74" spans="1:14" x14ac:dyDescent="0.2">
      <c r="A74">
        <v>1.957349634277</v>
      </c>
      <c r="D74">
        <v>-0.73888809947589995</v>
      </c>
    </row>
    <row r="75" spans="1:14" x14ac:dyDescent="0.2">
      <c r="A75">
        <v>4.9798318266930002</v>
      </c>
      <c r="D75">
        <v>-1.5363265721649999</v>
      </c>
    </row>
    <row r="76" spans="1:14" x14ac:dyDescent="0.2">
      <c r="A76">
        <v>10.17563216011</v>
      </c>
      <c r="D76">
        <v>-2.53849115481</v>
      </c>
    </row>
    <row r="77" spans="1:14" x14ac:dyDescent="0.2">
      <c r="A77">
        <v>0</v>
      </c>
      <c r="D77">
        <v>0</v>
      </c>
      <c r="I77">
        <v>2</v>
      </c>
      <c r="L77">
        <v>0.2</v>
      </c>
      <c r="M77">
        <v>2</v>
      </c>
      <c r="N77" t="s">
        <v>281</v>
      </c>
    </row>
    <row r="78" spans="1:14" x14ac:dyDescent="0.2">
      <c r="A78">
        <v>1.0369565955710001</v>
      </c>
      <c r="D78">
        <v>-1.140057237071</v>
      </c>
    </row>
    <row r="79" spans="1:14" x14ac:dyDescent="0.2">
      <c r="A79">
        <v>1.9306409395049999</v>
      </c>
      <c r="D79">
        <v>-1.4101348268360001</v>
      </c>
    </row>
    <row r="80" spans="1:14" x14ac:dyDescent="0.2">
      <c r="A80">
        <v>4.9613965406740004</v>
      </c>
      <c r="D80">
        <v>-3.176031494824</v>
      </c>
    </row>
    <row r="81" spans="1:14" x14ac:dyDescent="0.2">
      <c r="A81">
        <v>10.069900917009999</v>
      </c>
      <c r="D81">
        <v>-4.1593740889959996</v>
      </c>
    </row>
    <row r="82" spans="1:14" x14ac:dyDescent="0.2">
      <c r="A82">
        <v>0</v>
      </c>
      <c r="D82">
        <v>0</v>
      </c>
      <c r="I82">
        <v>2</v>
      </c>
      <c r="L82">
        <v>0.05</v>
      </c>
      <c r="M82">
        <v>2</v>
      </c>
      <c r="N82" t="s">
        <v>282</v>
      </c>
    </row>
    <row r="83" spans="1:14" x14ac:dyDescent="0.2">
      <c r="A83">
        <v>0.92723084635200004</v>
      </c>
      <c r="D83">
        <v>-0.51598335997550004</v>
      </c>
    </row>
    <row r="84" spans="1:14" x14ac:dyDescent="0.2">
      <c r="A84">
        <v>1.807151509836</v>
      </c>
      <c r="D84">
        <v>-0.68493572250720003</v>
      </c>
    </row>
    <row r="85" spans="1:14" x14ac:dyDescent="0.2">
      <c r="A85">
        <v>4.9148716802210002</v>
      </c>
      <c r="D85">
        <v>-0.76891745184869997</v>
      </c>
    </row>
    <row r="86" spans="1:14" x14ac:dyDescent="0.2">
      <c r="A86">
        <v>9.889279833941</v>
      </c>
      <c r="D86">
        <v>-1.041612291748</v>
      </c>
    </row>
    <row r="87" spans="1:14" x14ac:dyDescent="0.2">
      <c r="A87">
        <v>15.02698740346</v>
      </c>
      <c r="D87">
        <v>-1.3327088574920001</v>
      </c>
    </row>
    <row r="88" spans="1:14" x14ac:dyDescent="0.2">
      <c r="A88">
        <v>19.999226906250001</v>
      </c>
      <c r="D88">
        <v>-1.719908465376</v>
      </c>
    </row>
    <row r="89" spans="1:14" x14ac:dyDescent="0.2">
      <c r="A89">
        <v>30.03665323257</v>
      </c>
      <c r="D89">
        <v>-2.7128083514769998</v>
      </c>
    </row>
    <row r="90" spans="1:14" x14ac:dyDescent="0.2">
      <c r="A90">
        <v>0</v>
      </c>
      <c r="D90">
        <v>0</v>
      </c>
      <c r="I90">
        <v>2</v>
      </c>
      <c r="L90">
        <v>0.2</v>
      </c>
      <c r="M90">
        <v>2</v>
      </c>
      <c r="N90" t="s">
        <v>283</v>
      </c>
    </row>
    <row r="91" spans="1:14" x14ac:dyDescent="0.2">
      <c r="A91">
        <v>0.89163006517879995</v>
      </c>
      <c r="D91">
        <v>-0.6696752478122</v>
      </c>
    </row>
    <row r="92" spans="1:14" x14ac:dyDescent="0.2">
      <c r="A92">
        <v>1.8717128871769999</v>
      </c>
      <c r="D92">
        <v>-0.7021829449068</v>
      </c>
    </row>
    <row r="93" spans="1:14" x14ac:dyDescent="0.2">
      <c r="A93">
        <v>4.9737114080209999</v>
      </c>
      <c r="D93">
        <v>-0.88944992233639997</v>
      </c>
    </row>
    <row r="94" spans="1:14" x14ac:dyDescent="0.2">
      <c r="A94">
        <v>9.8398590093870002</v>
      </c>
      <c r="D94">
        <v>-1.1352307056740001</v>
      </c>
    </row>
    <row r="95" spans="1:14" x14ac:dyDescent="0.2">
      <c r="A95">
        <v>15.05928522608</v>
      </c>
      <c r="D95">
        <v>-1.7142235195390001</v>
      </c>
    </row>
    <row r="96" spans="1:14" x14ac:dyDescent="0.2">
      <c r="A96">
        <v>20.018649862269999</v>
      </c>
      <c r="D96">
        <v>-2.2162329313389999</v>
      </c>
    </row>
    <row r="97" spans="1:4" x14ac:dyDescent="0.2">
      <c r="A97">
        <v>30.03229383491</v>
      </c>
      <c r="D97">
        <v>-3.3868173130649999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Q27"/>
  <sheetViews>
    <sheetView zoomScale="85" workbookViewId="0">
      <selection activeCell="O13" sqref="O13"/>
    </sheetView>
  </sheetViews>
  <sheetFormatPr baseColWidth="10" defaultColWidth="8.83203125" defaultRowHeight="15" x14ac:dyDescent="0.2"/>
  <cols>
    <col min="1" max="1" width="9.33203125" bestFit="1" customWidth="1"/>
    <col min="2" max="2" width="8.33203125" bestFit="1" customWidth="1"/>
    <col min="3" max="3" width="7.5" bestFit="1" customWidth="1"/>
    <col min="4" max="4" width="14.1640625" bestFit="1" customWidth="1"/>
    <col min="5" max="5" width="12.16406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D2">
        <v>0</v>
      </c>
      <c r="I2">
        <v>2</v>
      </c>
      <c r="L2">
        <v>0.1</v>
      </c>
      <c r="M2">
        <v>2</v>
      </c>
      <c r="N2" t="s">
        <v>284</v>
      </c>
      <c r="O2">
        <v>1</v>
      </c>
    </row>
    <row r="3" spans="1:17" x14ac:dyDescent="0.2">
      <c r="A3">
        <v>0.25</v>
      </c>
      <c r="D3">
        <v>4</v>
      </c>
    </row>
    <row r="4" spans="1:17" x14ac:dyDescent="0.2">
      <c r="A4">
        <v>0</v>
      </c>
      <c r="B4">
        <v>0.48</v>
      </c>
      <c r="E4">
        <v>1</v>
      </c>
      <c r="I4">
        <v>1</v>
      </c>
      <c r="M4">
        <v>7</v>
      </c>
      <c r="N4" t="s">
        <v>285</v>
      </c>
    </row>
    <row r="5" spans="1:17" x14ac:dyDescent="0.2">
      <c r="A5">
        <v>0.2369616714177</v>
      </c>
      <c r="E5">
        <v>0.43874653829819998</v>
      </c>
    </row>
    <row r="6" spans="1:17" x14ac:dyDescent="0.2">
      <c r="A6">
        <v>0.49105867141580001</v>
      </c>
      <c r="E6">
        <v>0.20259599539709999</v>
      </c>
    </row>
    <row r="7" spans="1:17" x14ac:dyDescent="0.2">
      <c r="A7">
        <v>0.73672599523560001</v>
      </c>
      <c r="E7">
        <v>6.7925085890509995E-2</v>
      </c>
    </row>
    <row r="8" spans="1:17" x14ac:dyDescent="0.2">
      <c r="A8">
        <v>0.99055515562149998</v>
      </c>
      <c r="E8">
        <v>4.1477918359679997E-2</v>
      </c>
    </row>
    <row r="9" spans="1:17" x14ac:dyDescent="0.2">
      <c r="A9">
        <v>1.4735174746120001</v>
      </c>
      <c r="E9">
        <v>7.8065253266159998E-3</v>
      </c>
    </row>
    <row r="10" spans="1:17" x14ac:dyDescent="0.2">
      <c r="A10">
        <v>1.9895430450260001</v>
      </c>
      <c r="E10">
        <v>2.1418314949700002E-3</v>
      </c>
    </row>
    <row r="11" spans="1:17" x14ac:dyDescent="0.2">
      <c r="A11">
        <v>5</v>
      </c>
      <c r="B11">
        <v>0.43</v>
      </c>
      <c r="E11">
        <v>9.9999999999999994E-12</v>
      </c>
    </row>
    <row r="12" spans="1:17" x14ac:dyDescent="0.2">
      <c r="A12" s="3">
        <v>0</v>
      </c>
      <c r="B12">
        <v>0.52</v>
      </c>
      <c r="E12" s="3">
        <v>1</v>
      </c>
      <c r="I12">
        <v>1</v>
      </c>
      <c r="M12">
        <v>2</v>
      </c>
      <c r="N12" t="s">
        <v>640</v>
      </c>
      <c r="O12">
        <v>1</v>
      </c>
    </row>
    <row r="13" spans="1:17" x14ac:dyDescent="0.2">
      <c r="A13" s="3">
        <v>0.51419514368859998</v>
      </c>
      <c r="E13" s="3">
        <v>5.2435980605060002E-2</v>
      </c>
    </row>
    <row r="14" spans="1:17" x14ac:dyDescent="0.2">
      <c r="A14" s="3">
        <v>0.95201550446390004</v>
      </c>
      <c r="E14" s="3">
        <v>1.8491558256179999E-2</v>
      </c>
    </row>
    <row r="15" spans="1:17" x14ac:dyDescent="0.2">
      <c r="A15" s="3">
        <v>1.9703660049259999</v>
      </c>
      <c r="B15">
        <v>0.49</v>
      </c>
      <c r="E15" s="3">
        <v>1.034568007598E-2</v>
      </c>
    </row>
    <row r="16" spans="1:17" x14ac:dyDescent="0.2">
      <c r="A16" s="3">
        <v>3.0409403922079998</v>
      </c>
      <c r="E16" s="3">
        <v>7.0921838872289996E-3</v>
      </c>
    </row>
    <row r="17" spans="1:14" x14ac:dyDescent="0.2">
      <c r="A17" s="3">
        <v>3.9994652975070002</v>
      </c>
      <c r="B17">
        <v>0.51</v>
      </c>
      <c r="E17" s="3">
        <v>9.9121966183209997E-4</v>
      </c>
    </row>
    <row r="18" spans="1:14" x14ac:dyDescent="0.2">
      <c r="A18" s="3">
        <v>4.9643453061520004</v>
      </c>
      <c r="E18" s="3">
        <v>1.6620357652619999E-3</v>
      </c>
    </row>
    <row r="19" spans="1:14" x14ac:dyDescent="0.2">
      <c r="A19" s="3">
        <v>5.9730682235129997</v>
      </c>
      <c r="E19" s="3">
        <v>2.356466299282E-3</v>
      </c>
    </row>
    <row r="20" spans="1:14" x14ac:dyDescent="0.2">
      <c r="A20" s="3">
        <v>0</v>
      </c>
      <c r="B20">
        <v>0.51</v>
      </c>
      <c r="E20" s="3">
        <v>1</v>
      </c>
      <c r="I20">
        <v>1</v>
      </c>
      <c r="M20">
        <v>4</v>
      </c>
      <c r="N20" t="s">
        <v>641</v>
      </c>
    </row>
    <row r="21" spans="1:14" x14ac:dyDescent="0.2">
      <c r="A21" s="3">
        <v>1</v>
      </c>
      <c r="E21" s="3">
        <v>1.6789685791509999E-2</v>
      </c>
    </row>
    <row r="22" spans="1:14" x14ac:dyDescent="0.2">
      <c r="A22" s="3">
        <v>2</v>
      </c>
      <c r="B22">
        <v>0.51</v>
      </c>
      <c r="E22" s="3">
        <v>1.469362773748E-2</v>
      </c>
    </row>
    <row r="23" spans="1:14" x14ac:dyDescent="0.2">
      <c r="A23" s="3">
        <v>3</v>
      </c>
      <c r="E23" s="3">
        <v>2.1397192603379999E-3</v>
      </c>
    </row>
    <row r="24" spans="1:14" x14ac:dyDescent="0.2">
      <c r="A24" s="3">
        <v>4</v>
      </c>
      <c r="B24">
        <v>0.5</v>
      </c>
      <c r="E24" s="3">
        <v>2.0369085214400002E-3</v>
      </c>
    </row>
    <row r="25" spans="1:14" x14ac:dyDescent="0.2">
      <c r="A25" s="3">
        <v>5</v>
      </c>
      <c r="E25" s="3">
        <v>1.629896864792E-3</v>
      </c>
    </row>
    <row r="26" spans="1:14" x14ac:dyDescent="0.2">
      <c r="A26" s="3">
        <v>6</v>
      </c>
      <c r="E26" s="3">
        <v>2.5690190268620001E-4</v>
      </c>
    </row>
    <row r="27" spans="1:14" x14ac:dyDescent="0.2">
      <c r="A27" s="3">
        <v>7</v>
      </c>
      <c r="E27" s="3">
        <v>5.7635924024749998E-5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Q95"/>
  <sheetViews>
    <sheetView topLeftCell="A8" workbookViewId="0">
      <selection activeCell="K21" sqref="K21"/>
    </sheetView>
  </sheetViews>
  <sheetFormatPr baseColWidth="10" defaultColWidth="8.83203125" defaultRowHeight="15" x14ac:dyDescent="0.2"/>
  <cols>
    <col min="1" max="1" width="12.16406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B2">
        <v>0.4</v>
      </c>
      <c r="D2" s="3">
        <v>0</v>
      </c>
      <c r="I2">
        <v>1</v>
      </c>
      <c r="M2">
        <v>2</v>
      </c>
      <c r="N2" t="s">
        <v>286</v>
      </c>
    </row>
    <row r="3" spans="1:17" x14ac:dyDescent="0.2">
      <c r="A3">
        <v>0.4595736193553</v>
      </c>
      <c r="D3" s="3">
        <v>-1.9267602711139999</v>
      </c>
    </row>
    <row r="4" spans="1:17" x14ac:dyDescent="0.2">
      <c r="A4">
        <v>1.243648098272</v>
      </c>
      <c r="D4" s="3">
        <v>-3.0917577554640001</v>
      </c>
    </row>
    <row r="5" spans="1:17" x14ac:dyDescent="0.2">
      <c r="A5">
        <v>2.4800591886409999</v>
      </c>
      <c r="D5" s="3">
        <v>-3.9971113043709998</v>
      </c>
    </row>
    <row r="6" spans="1:17" ht="16" x14ac:dyDescent="0.2">
      <c r="A6">
        <v>15</v>
      </c>
      <c r="B6" s="12">
        <v>0.28000000000000003</v>
      </c>
      <c r="D6" s="8">
        <v>-10</v>
      </c>
    </row>
    <row r="7" spans="1:17" x14ac:dyDescent="0.2">
      <c r="A7" s="3">
        <v>0</v>
      </c>
      <c r="B7">
        <v>0.41</v>
      </c>
      <c r="D7" s="3">
        <v>0</v>
      </c>
      <c r="I7">
        <v>1</v>
      </c>
      <c r="M7">
        <v>2</v>
      </c>
      <c r="N7" t="s">
        <v>287</v>
      </c>
    </row>
    <row r="8" spans="1:17" x14ac:dyDescent="0.2">
      <c r="A8" s="3">
        <v>0.50823430403140002</v>
      </c>
      <c r="D8" s="3">
        <v>-2.9895519303490001</v>
      </c>
    </row>
    <row r="9" spans="1:17" x14ac:dyDescent="0.2">
      <c r="A9" s="3">
        <v>15</v>
      </c>
      <c r="B9">
        <v>0.08</v>
      </c>
      <c r="D9" s="3">
        <v>-10</v>
      </c>
    </row>
    <row r="10" spans="1:17" x14ac:dyDescent="0.2">
      <c r="A10" s="3">
        <v>0</v>
      </c>
      <c r="B10">
        <v>0.42</v>
      </c>
      <c r="D10" s="3">
        <v>0</v>
      </c>
      <c r="I10">
        <v>1</v>
      </c>
      <c r="M10">
        <v>3</v>
      </c>
      <c r="N10" t="s">
        <v>288</v>
      </c>
    </row>
    <row r="11" spans="1:17" x14ac:dyDescent="0.2">
      <c r="A11" s="3">
        <v>0.45253234425889999</v>
      </c>
      <c r="D11" s="3">
        <v>-2.3241805799419999</v>
      </c>
    </row>
    <row r="12" spans="1:17" x14ac:dyDescent="0.2">
      <c r="A12" s="3">
        <v>0.51110335124359996</v>
      </c>
      <c r="D12" s="3">
        <v>-2.7865230995850001</v>
      </c>
    </row>
    <row r="13" spans="1:17" x14ac:dyDescent="0.2">
      <c r="A13" s="3">
        <v>15</v>
      </c>
      <c r="B13">
        <v>0.06</v>
      </c>
      <c r="D13" s="3">
        <v>-10</v>
      </c>
    </row>
    <row r="14" spans="1:17" x14ac:dyDescent="0.2">
      <c r="A14" s="3">
        <v>0</v>
      </c>
      <c r="B14">
        <v>0.41</v>
      </c>
      <c r="D14" s="3">
        <v>0</v>
      </c>
      <c r="I14">
        <v>1</v>
      </c>
      <c r="M14">
        <v>2</v>
      </c>
      <c r="N14" t="s">
        <v>289</v>
      </c>
    </row>
    <row r="15" spans="1:17" x14ac:dyDescent="0.2">
      <c r="A15" s="3">
        <v>0.4883670285294</v>
      </c>
      <c r="D15" s="3">
        <v>-1.579632561425</v>
      </c>
    </row>
    <row r="16" spans="1:17" x14ac:dyDescent="0.2">
      <c r="A16" s="3">
        <v>1.471312577822</v>
      </c>
      <c r="D16" s="3">
        <v>-2.3868737781870002</v>
      </c>
    </row>
    <row r="17" spans="1:14" x14ac:dyDescent="0.2">
      <c r="A17" s="3">
        <v>2.5026009747870002</v>
      </c>
      <c r="D17" s="3">
        <v>-3.486017503407</v>
      </c>
    </row>
    <row r="18" spans="1:14" x14ac:dyDescent="0.2">
      <c r="A18" s="3">
        <v>4.9610352289959998</v>
      </c>
      <c r="D18" s="3">
        <v>-4.9868310628190002</v>
      </c>
    </row>
    <row r="19" spans="1:14" x14ac:dyDescent="0.2">
      <c r="A19" s="3">
        <v>15</v>
      </c>
      <c r="B19">
        <v>0.08</v>
      </c>
      <c r="D19" s="3">
        <v>-10</v>
      </c>
    </row>
    <row r="20" spans="1:14" x14ac:dyDescent="0.2">
      <c r="A20" s="3">
        <v>0</v>
      </c>
      <c r="B20">
        <v>0.4</v>
      </c>
      <c r="D20" s="3">
        <v>0</v>
      </c>
      <c r="I20">
        <v>1</v>
      </c>
      <c r="M20">
        <v>4</v>
      </c>
      <c r="N20" t="s">
        <v>290</v>
      </c>
    </row>
    <row r="21" spans="1:14" x14ac:dyDescent="0.2">
      <c r="A21" s="3">
        <v>0.48608362061429999</v>
      </c>
      <c r="D21" s="3">
        <v>-1.41229851416</v>
      </c>
    </row>
    <row r="22" spans="1:14" x14ac:dyDescent="0.2">
      <c r="A22" s="3">
        <v>1.4526131432789999</v>
      </c>
      <c r="D22" s="3">
        <v>-3.316219317946</v>
      </c>
    </row>
    <row r="23" spans="1:14" x14ac:dyDescent="0.2">
      <c r="A23" s="3">
        <v>2.4570905042560001</v>
      </c>
      <c r="D23" s="3">
        <v>-5.2813149286790004</v>
      </c>
    </row>
    <row r="24" spans="1:14" ht="16" x14ac:dyDescent="0.2">
      <c r="A24" s="8">
        <v>15</v>
      </c>
      <c r="B24" s="12">
        <v>0.28000000000000003</v>
      </c>
      <c r="D24" s="8">
        <v>-10</v>
      </c>
    </row>
    <row r="25" spans="1:14" x14ac:dyDescent="0.2">
      <c r="A25" s="3">
        <v>0</v>
      </c>
      <c r="B25">
        <v>0.42</v>
      </c>
      <c r="C25" s="3"/>
      <c r="D25" s="3">
        <v>0</v>
      </c>
      <c r="I25">
        <v>1</v>
      </c>
      <c r="M25">
        <v>2</v>
      </c>
      <c r="N25" t="s">
        <v>291</v>
      </c>
    </row>
    <row r="26" spans="1:14" x14ac:dyDescent="0.2">
      <c r="A26" s="3">
        <v>0.50335831728979996</v>
      </c>
      <c r="C26" s="3"/>
      <c r="D26" s="3">
        <v>-3.0302950554149999</v>
      </c>
    </row>
    <row r="27" spans="1:14" x14ac:dyDescent="0.2">
      <c r="A27" s="3">
        <v>1.48900939901</v>
      </c>
      <c r="C27" s="3"/>
      <c r="D27" s="3">
        <v>-3.9163137460900002</v>
      </c>
    </row>
    <row r="28" spans="1:14" x14ac:dyDescent="0.2">
      <c r="A28" s="3">
        <v>2.430008494995</v>
      </c>
      <c r="C28" s="3"/>
      <c r="D28" s="3">
        <v>-4.2353194491619996</v>
      </c>
    </row>
    <row r="29" spans="1:14" x14ac:dyDescent="0.2">
      <c r="A29" s="3">
        <v>4.9786216830920003</v>
      </c>
      <c r="C29" s="3"/>
      <c r="D29" s="3">
        <v>-5.2196403112859997</v>
      </c>
    </row>
    <row r="30" spans="1:14" x14ac:dyDescent="0.2">
      <c r="A30" s="3">
        <v>15</v>
      </c>
      <c r="B30">
        <v>0.06</v>
      </c>
      <c r="C30" s="3"/>
      <c r="D30" s="3">
        <v>-10</v>
      </c>
    </row>
    <row r="31" spans="1:14" x14ac:dyDescent="0.2">
      <c r="A31" s="3">
        <v>0</v>
      </c>
      <c r="B31">
        <v>0.4</v>
      </c>
      <c r="D31" s="3">
        <v>0</v>
      </c>
      <c r="I31">
        <v>1</v>
      </c>
      <c r="M31">
        <v>2</v>
      </c>
      <c r="N31" t="s">
        <v>292</v>
      </c>
    </row>
    <row r="32" spans="1:14" x14ac:dyDescent="0.2">
      <c r="A32" s="3">
        <v>1.493285004823</v>
      </c>
      <c r="D32" s="3">
        <v>-1.7721852039870001</v>
      </c>
    </row>
    <row r="33" spans="1:14" x14ac:dyDescent="0.2">
      <c r="A33" s="3">
        <v>2.4829200198720001</v>
      </c>
      <c r="D33" s="3">
        <v>-2.0978399973470001</v>
      </c>
    </row>
    <row r="34" spans="1:14" x14ac:dyDescent="0.2">
      <c r="A34" s="3">
        <v>4.9422023223530003</v>
      </c>
      <c r="D34" s="3">
        <v>-2.7538766944290001</v>
      </c>
    </row>
    <row r="35" spans="1:14" x14ac:dyDescent="0.2">
      <c r="A35" s="3">
        <v>9.9253024086180002</v>
      </c>
      <c r="D35" s="3">
        <v>-3.2736569908969999</v>
      </c>
    </row>
    <row r="36" spans="1:14" x14ac:dyDescent="0.2">
      <c r="A36" s="3">
        <v>14.962838441100001</v>
      </c>
      <c r="D36" s="3">
        <v>-3.7855155764930002</v>
      </c>
    </row>
    <row r="37" spans="1:14" ht="16" x14ac:dyDescent="0.2">
      <c r="A37" s="8">
        <v>15</v>
      </c>
      <c r="B37" s="12">
        <v>0.28000000000000003</v>
      </c>
      <c r="D37" s="8">
        <v>-10</v>
      </c>
    </row>
    <row r="38" spans="1:14" x14ac:dyDescent="0.2">
      <c r="A38" s="3">
        <v>0</v>
      </c>
      <c r="B38">
        <v>0.41</v>
      </c>
      <c r="D38" s="3">
        <v>0</v>
      </c>
      <c r="I38">
        <v>1</v>
      </c>
      <c r="M38">
        <v>2</v>
      </c>
      <c r="N38" t="s">
        <v>293</v>
      </c>
    </row>
    <row r="39" spans="1:14" x14ac:dyDescent="0.2">
      <c r="A39" s="3">
        <v>0.50803013810910003</v>
      </c>
      <c r="D39" s="3">
        <v>-1.6938099956679999</v>
      </c>
    </row>
    <row r="40" spans="1:14" x14ac:dyDescent="0.2">
      <c r="A40" s="3">
        <v>1.4970858044090001</v>
      </c>
      <c r="D40" s="3">
        <v>-3.2762034864139999</v>
      </c>
    </row>
    <row r="41" spans="1:14" x14ac:dyDescent="0.2">
      <c r="A41" s="3">
        <v>2.4929859658089999</v>
      </c>
      <c r="D41" s="3">
        <v>-4.6701175138039996</v>
      </c>
    </row>
    <row r="42" spans="1:14" x14ac:dyDescent="0.2">
      <c r="A42" s="3">
        <v>15</v>
      </c>
      <c r="B42">
        <v>0.08</v>
      </c>
      <c r="D42" s="3">
        <v>-10</v>
      </c>
    </row>
    <row r="43" spans="1:14" x14ac:dyDescent="0.2">
      <c r="A43" s="3">
        <v>0</v>
      </c>
      <c r="B43">
        <v>0.42</v>
      </c>
      <c r="D43" s="3">
        <v>0</v>
      </c>
      <c r="I43">
        <v>1</v>
      </c>
      <c r="M43">
        <v>2</v>
      </c>
      <c r="N43" t="s">
        <v>294</v>
      </c>
    </row>
    <row r="44" spans="1:14" x14ac:dyDescent="0.2">
      <c r="A44" s="3">
        <v>0.50066741547930005</v>
      </c>
      <c r="D44" s="3">
        <v>-1.674125739385</v>
      </c>
    </row>
    <row r="45" spans="1:14" x14ac:dyDescent="0.2">
      <c r="A45" s="3">
        <v>1.4985804687299999</v>
      </c>
      <c r="D45" s="3">
        <v>-3.0973888038739998</v>
      </c>
    </row>
    <row r="46" spans="1:14" x14ac:dyDescent="0.2">
      <c r="A46" s="3">
        <v>2.4923755367360001</v>
      </c>
      <c r="D46" s="3">
        <v>-3.556238822344</v>
      </c>
    </row>
    <row r="47" spans="1:14" x14ac:dyDescent="0.2">
      <c r="A47" s="3">
        <v>4.9940776260510003</v>
      </c>
      <c r="D47" s="3">
        <v>-4.6357831627649997</v>
      </c>
    </row>
    <row r="48" spans="1:14" x14ac:dyDescent="0.2">
      <c r="A48" s="3">
        <v>15</v>
      </c>
      <c r="B48">
        <v>0.06</v>
      </c>
      <c r="D48" s="3">
        <v>-10</v>
      </c>
    </row>
    <row r="49" spans="1:14" x14ac:dyDescent="0.2">
      <c r="A49" s="3">
        <v>0</v>
      </c>
      <c r="B49">
        <v>0.41</v>
      </c>
      <c r="D49" s="3">
        <v>0</v>
      </c>
      <c r="I49">
        <v>1</v>
      </c>
      <c r="M49">
        <v>2</v>
      </c>
      <c r="N49" t="s">
        <v>295</v>
      </c>
    </row>
    <row r="50" spans="1:14" x14ac:dyDescent="0.2">
      <c r="A50" s="3">
        <v>0.48385673632690002</v>
      </c>
      <c r="D50" s="3">
        <v>-3.2874634969379999</v>
      </c>
    </row>
    <row r="51" spans="1:14" x14ac:dyDescent="0.2">
      <c r="A51" s="3">
        <v>1.4724837589299999</v>
      </c>
      <c r="D51" s="3">
        <v>-3.6047162776800001</v>
      </c>
    </row>
    <row r="52" spans="1:14" x14ac:dyDescent="0.2">
      <c r="A52" s="3">
        <v>2.4801663288340001</v>
      </c>
      <c r="D52" s="3">
        <v>-4.3186858924309997</v>
      </c>
    </row>
    <row r="53" spans="1:14" x14ac:dyDescent="0.2">
      <c r="A53" s="3">
        <v>15</v>
      </c>
      <c r="B53">
        <v>0.08</v>
      </c>
      <c r="D53" s="3">
        <v>-10</v>
      </c>
    </row>
    <row r="54" spans="1:14" x14ac:dyDescent="0.2">
      <c r="A54" s="3">
        <v>0</v>
      </c>
      <c r="B54">
        <v>0.42</v>
      </c>
      <c r="D54" s="3">
        <v>0</v>
      </c>
      <c r="I54">
        <v>1</v>
      </c>
      <c r="M54">
        <v>2</v>
      </c>
      <c r="N54" t="s">
        <v>296</v>
      </c>
    </row>
    <row r="55" spans="1:14" x14ac:dyDescent="0.2">
      <c r="A55" s="3">
        <v>0.51960540589140003</v>
      </c>
      <c r="D55" s="3">
        <v>-2.7930559401099999</v>
      </c>
    </row>
    <row r="56" spans="1:14" x14ac:dyDescent="0.2">
      <c r="A56" s="3">
        <v>1.4994452456109999</v>
      </c>
      <c r="D56" s="3">
        <v>-3.299915538939</v>
      </c>
    </row>
    <row r="57" spans="1:14" x14ac:dyDescent="0.2">
      <c r="A57" s="3">
        <v>2.5150947432850002</v>
      </c>
      <c r="D57" s="3">
        <v>-3.4114811374639999</v>
      </c>
    </row>
    <row r="58" spans="1:14" x14ac:dyDescent="0.2">
      <c r="A58" s="3">
        <v>4.9903714393109997</v>
      </c>
      <c r="D58" s="3">
        <v>-3.7678114167490002</v>
      </c>
    </row>
    <row r="59" spans="1:14" x14ac:dyDescent="0.2">
      <c r="A59" s="3">
        <v>9.9673502246529999</v>
      </c>
      <c r="B59">
        <v>0.06</v>
      </c>
      <c r="D59" s="3">
        <v>-5.2036860364560003</v>
      </c>
    </row>
    <row r="60" spans="1:14" x14ac:dyDescent="0.2">
      <c r="A60" s="3">
        <v>0</v>
      </c>
      <c r="B60">
        <v>0.4</v>
      </c>
      <c r="D60" s="3">
        <v>0</v>
      </c>
      <c r="I60">
        <v>1</v>
      </c>
      <c r="M60">
        <v>2</v>
      </c>
      <c r="N60" t="s">
        <v>297</v>
      </c>
    </row>
    <row r="61" spans="1:14" x14ac:dyDescent="0.2">
      <c r="A61" s="3">
        <v>0.59643837647709996</v>
      </c>
      <c r="D61" s="3">
        <v>-3.201378164042</v>
      </c>
    </row>
    <row r="62" spans="1:14" ht="16" x14ac:dyDescent="0.2">
      <c r="A62" s="8">
        <v>15</v>
      </c>
      <c r="B62" s="12">
        <v>0.28000000000000003</v>
      </c>
      <c r="D62" s="8">
        <v>-10</v>
      </c>
    </row>
    <row r="63" spans="1:14" x14ac:dyDescent="0.2">
      <c r="A63" s="3">
        <v>0</v>
      </c>
      <c r="B63">
        <v>0.41</v>
      </c>
      <c r="D63" s="3">
        <v>0</v>
      </c>
      <c r="I63">
        <v>1</v>
      </c>
      <c r="M63">
        <v>2</v>
      </c>
      <c r="N63" t="s">
        <v>298</v>
      </c>
    </row>
    <row r="64" spans="1:14" x14ac:dyDescent="0.2">
      <c r="A64" s="3">
        <v>0.4824533614232</v>
      </c>
      <c r="D64" s="3">
        <v>-4.4952975813379998</v>
      </c>
    </row>
    <row r="65" spans="1:14" x14ac:dyDescent="0.2">
      <c r="A65" s="3">
        <v>15</v>
      </c>
      <c r="B65">
        <v>0.08</v>
      </c>
      <c r="D65" s="3">
        <v>-10</v>
      </c>
    </row>
    <row r="66" spans="1:14" x14ac:dyDescent="0.2">
      <c r="A66" s="3">
        <v>0</v>
      </c>
      <c r="B66">
        <v>0.42</v>
      </c>
      <c r="D66" s="3">
        <v>0</v>
      </c>
      <c r="I66">
        <v>1</v>
      </c>
      <c r="M66">
        <v>2</v>
      </c>
      <c r="N66" t="s">
        <v>299</v>
      </c>
    </row>
    <row r="67" spans="1:14" x14ac:dyDescent="0.2">
      <c r="A67" s="3">
        <v>0.50030234350589997</v>
      </c>
      <c r="D67" s="3">
        <v>-3.4044851715259998</v>
      </c>
    </row>
    <row r="68" spans="1:14" x14ac:dyDescent="0.2">
      <c r="A68" s="3">
        <v>15</v>
      </c>
      <c r="B68">
        <v>0.06</v>
      </c>
      <c r="D68" s="3">
        <v>-10</v>
      </c>
    </row>
    <row r="69" spans="1:14" x14ac:dyDescent="0.2">
      <c r="A69" s="3">
        <v>0</v>
      </c>
      <c r="B69">
        <v>0.4</v>
      </c>
      <c r="D69" s="3">
        <v>0</v>
      </c>
      <c r="I69">
        <v>1</v>
      </c>
      <c r="M69">
        <v>2</v>
      </c>
      <c r="N69" t="s">
        <v>300</v>
      </c>
    </row>
    <row r="70" spans="1:14" x14ac:dyDescent="0.2">
      <c r="A70" s="3">
        <v>0.61442420609939996</v>
      </c>
      <c r="D70" s="3">
        <v>-3.3104231918789999</v>
      </c>
    </row>
    <row r="71" spans="1:14" x14ac:dyDescent="0.2">
      <c r="A71" s="3">
        <v>1.2463418174300001</v>
      </c>
      <c r="D71" s="3">
        <v>-3.992950030701</v>
      </c>
    </row>
    <row r="72" spans="1:14" ht="16" x14ac:dyDescent="0.2">
      <c r="A72" s="8">
        <v>15</v>
      </c>
      <c r="B72">
        <v>0.28000000000000003</v>
      </c>
      <c r="D72" s="8">
        <v>-10</v>
      </c>
    </row>
    <row r="73" spans="1:14" x14ac:dyDescent="0.2">
      <c r="A73" s="3">
        <v>0</v>
      </c>
      <c r="B73">
        <v>0.41</v>
      </c>
      <c r="D73" s="3">
        <v>0</v>
      </c>
      <c r="I73">
        <v>1</v>
      </c>
      <c r="M73">
        <v>2</v>
      </c>
      <c r="N73" t="s">
        <v>301</v>
      </c>
    </row>
    <row r="74" spans="1:14" x14ac:dyDescent="0.2">
      <c r="A74" s="3">
        <v>0.4855202468905</v>
      </c>
      <c r="D74" s="3">
        <v>-0.64851090853439997</v>
      </c>
    </row>
    <row r="75" spans="1:14" x14ac:dyDescent="0.2">
      <c r="A75" s="3">
        <v>1.486103464151</v>
      </c>
      <c r="D75" s="3">
        <v>-0.8024065822466</v>
      </c>
    </row>
    <row r="76" spans="1:14" x14ac:dyDescent="0.2">
      <c r="A76" s="3">
        <v>2.4658915910350001</v>
      </c>
      <c r="D76" s="3">
        <v>-0.8668437431189</v>
      </c>
    </row>
    <row r="77" spans="1:14" x14ac:dyDescent="0.2">
      <c r="A77" s="3">
        <v>4.9419717650489998</v>
      </c>
      <c r="D77" s="3">
        <v>-1.2312647968320001</v>
      </c>
    </row>
    <row r="78" spans="1:14" x14ac:dyDescent="0.2">
      <c r="A78" s="3">
        <v>8.6806485700970004</v>
      </c>
      <c r="D78" s="3">
        <v>-1.6762078273259999</v>
      </c>
    </row>
    <row r="79" spans="1:14" x14ac:dyDescent="0.2">
      <c r="A79" s="3">
        <v>14.93997672141</v>
      </c>
      <c r="D79" s="3">
        <v>-2.42194524193</v>
      </c>
    </row>
    <row r="80" spans="1:14" x14ac:dyDescent="0.2">
      <c r="A80" s="3">
        <v>15</v>
      </c>
      <c r="B80">
        <v>0.08</v>
      </c>
      <c r="D80" s="3">
        <v>-10</v>
      </c>
    </row>
    <row r="81" spans="1:14" x14ac:dyDescent="0.2">
      <c r="A81" s="3">
        <v>0</v>
      </c>
      <c r="B81">
        <v>0.42</v>
      </c>
      <c r="D81" s="3">
        <v>0</v>
      </c>
      <c r="I81">
        <v>1</v>
      </c>
      <c r="M81">
        <v>2</v>
      </c>
      <c r="N81" t="s">
        <v>302</v>
      </c>
    </row>
    <row r="82" spans="1:14" x14ac:dyDescent="0.2">
      <c r="A82" s="3">
        <v>0.50269571082810005</v>
      </c>
      <c r="D82" s="3">
        <v>-0.40151909506049999</v>
      </c>
    </row>
    <row r="83" spans="1:14" x14ac:dyDescent="0.2">
      <c r="A83" s="3">
        <v>1.4987762019349999</v>
      </c>
      <c r="D83" s="3">
        <v>-0.70724589349809996</v>
      </c>
    </row>
    <row r="84" spans="1:14" x14ac:dyDescent="0.2">
      <c r="A84" s="3">
        <v>2.5088664372539999</v>
      </c>
      <c r="D84" s="3">
        <v>-0.91758829621430005</v>
      </c>
    </row>
    <row r="85" spans="1:14" x14ac:dyDescent="0.2">
      <c r="A85" s="3">
        <v>4.9920119137779997</v>
      </c>
      <c r="D85" s="3">
        <v>-1.7176818325509999</v>
      </c>
    </row>
    <row r="86" spans="1:14" x14ac:dyDescent="0.2">
      <c r="A86" s="3">
        <v>9.9699212916610005</v>
      </c>
      <c r="D86" s="3">
        <v>-2.662448601456</v>
      </c>
    </row>
    <row r="87" spans="1:14" x14ac:dyDescent="0.2">
      <c r="A87" s="3">
        <v>15</v>
      </c>
      <c r="B87">
        <v>0.06</v>
      </c>
      <c r="D87" s="3">
        <v>-10</v>
      </c>
    </row>
    <row r="88" spans="1:14" x14ac:dyDescent="0.2">
      <c r="A88" s="3">
        <v>0</v>
      </c>
      <c r="B88">
        <v>0.4</v>
      </c>
      <c r="D88" s="3">
        <v>0</v>
      </c>
      <c r="I88">
        <v>1</v>
      </c>
      <c r="M88">
        <v>2</v>
      </c>
      <c r="N88" t="s">
        <v>303</v>
      </c>
    </row>
    <row r="89" spans="1:14" x14ac:dyDescent="0.2">
      <c r="A89" s="3">
        <v>0.48518745346140002</v>
      </c>
      <c r="D89" s="3">
        <v>-1.1004522085149999</v>
      </c>
    </row>
    <row r="90" spans="1:14" x14ac:dyDescent="0.2">
      <c r="A90" s="3">
        <v>1.46913354692</v>
      </c>
      <c r="D90" s="3">
        <v>-1.305237215956</v>
      </c>
    </row>
    <row r="91" spans="1:14" x14ac:dyDescent="0.2">
      <c r="A91" s="3">
        <v>2.4745751327729999</v>
      </c>
      <c r="D91" s="3">
        <v>-1.713353290501</v>
      </c>
    </row>
    <row r="92" spans="1:14" x14ac:dyDescent="0.2">
      <c r="A92" s="3">
        <v>4.9595976262540002</v>
      </c>
      <c r="D92" s="3">
        <v>-2.152747172357</v>
      </c>
    </row>
    <row r="93" spans="1:14" x14ac:dyDescent="0.2">
      <c r="A93" s="3">
        <v>9.908102654396</v>
      </c>
      <c r="D93" s="3">
        <v>-3.002459740036</v>
      </c>
    </row>
    <row r="94" spans="1:14" x14ac:dyDescent="0.2">
      <c r="A94" s="3">
        <v>14.92855600083</v>
      </c>
      <c r="D94" s="3">
        <v>-3.370172901703</v>
      </c>
    </row>
    <row r="95" spans="1:14" ht="16" x14ac:dyDescent="0.2">
      <c r="A95" s="8">
        <v>15</v>
      </c>
      <c r="B95">
        <v>0.28000000000000003</v>
      </c>
      <c r="D95" s="8">
        <v>-10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Q22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 s="3">
        <v>0</v>
      </c>
      <c r="D2" s="3">
        <v>0</v>
      </c>
      <c r="I2">
        <v>2</v>
      </c>
      <c r="L2">
        <v>0.5</v>
      </c>
      <c r="M2">
        <v>5</v>
      </c>
      <c r="N2" t="s">
        <v>304</v>
      </c>
    </row>
    <row r="3" spans="1:17" x14ac:dyDescent="0.2">
      <c r="A3" s="3">
        <v>1.0564167547829999</v>
      </c>
      <c r="D3" s="3">
        <v>-0.4835859993312</v>
      </c>
    </row>
    <row r="4" spans="1:17" x14ac:dyDescent="0.2">
      <c r="A4" s="3">
        <v>1.9789103485720001</v>
      </c>
      <c r="D4" s="3">
        <v>-1.2398004681749999</v>
      </c>
    </row>
    <row r="5" spans="1:17" x14ac:dyDescent="0.2">
      <c r="A5" s="3">
        <v>3.0620528267439999</v>
      </c>
      <c r="D5" s="3">
        <v>-1.723804481106</v>
      </c>
    </row>
    <row r="6" spans="1:17" x14ac:dyDescent="0.2">
      <c r="A6" s="3">
        <v>4.096820640851</v>
      </c>
      <c r="D6" s="3">
        <v>-1.999860662134</v>
      </c>
    </row>
    <row r="7" spans="1:17" x14ac:dyDescent="0.2">
      <c r="A7" s="3">
        <v>7.0899748550409996</v>
      </c>
      <c r="D7" s="3">
        <v>-3.2432560472629999</v>
      </c>
    </row>
    <row r="8" spans="1:17" x14ac:dyDescent="0.2">
      <c r="A8" s="3">
        <v>12.088427643539999</v>
      </c>
      <c r="D8" s="3">
        <v>-4.2463493478989998</v>
      </c>
    </row>
    <row r="9" spans="1:17" x14ac:dyDescent="0.2">
      <c r="A9" s="3">
        <v>0</v>
      </c>
      <c r="D9" s="3">
        <v>0</v>
      </c>
      <c r="I9">
        <v>2</v>
      </c>
      <c r="L9">
        <v>0.5</v>
      </c>
      <c r="M9">
        <v>5</v>
      </c>
      <c r="N9" t="s">
        <v>305</v>
      </c>
    </row>
    <row r="10" spans="1:17" x14ac:dyDescent="0.2">
      <c r="A10" s="3">
        <v>1.0970210066999999</v>
      </c>
      <c r="D10" s="3">
        <v>-0.77329383286969999</v>
      </c>
    </row>
    <row r="11" spans="1:17" x14ac:dyDescent="0.2">
      <c r="A11" s="3">
        <v>2.0668697889700001</v>
      </c>
      <c r="D11" s="3">
        <v>-1.021303756157</v>
      </c>
    </row>
    <row r="12" spans="1:17" x14ac:dyDescent="0.2">
      <c r="A12" s="3">
        <v>3.0760905780960002</v>
      </c>
      <c r="D12" s="3">
        <v>-1.974348784277</v>
      </c>
    </row>
    <row r="13" spans="1:17" x14ac:dyDescent="0.2">
      <c r="A13" s="3">
        <v>4.074456768268</v>
      </c>
      <c r="D13" s="3">
        <v>-2.1946842973609999</v>
      </c>
    </row>
    <row r="14" spans="1:17" x14ac:dyDescent="0.2">
      <c r="A14" s="3">
        <v>10.00986708736</v>
      </c>
      <c r="D14" s="3">
        <v>-3.4752700603350002</v>
      </c>
    </row>
    <row r="15" spans="1:17" x14ac:dyDescent="0.2">
      <c r="A15" s="3">
        <v>13.03733676955</v>
      </c>
      <c r="D15" s="3">
        <v>-3.942700242061</v>
      </c>
    </row>
    <row r="16" spans="1:17" x14ac:dyDescent="0.2">
      <c r="A16" s="3">
        <v>0</v>
      </c>
      <c r="D16" s="3">
        <v>0</v>
      </c>
      <c r="I16">
        <v>2</v>
      </c>
      <c r="L16">
        <v>0.5</v>
      </c>
      <c r="M16">
        <v>5</v>
      </c>
      <c r="N16" t="s">
        <v>306</v>
      </c>
    </row>
    <row r="17" spans="1:4" x14ac:dyDescent="0.2">
      <c r="A17" s="3">
        <v>0.96059807761979998</v>
      </c>
      <c r="D17" s="3">
        <v>-0.54947828487200001</v>
      </c>
    </row>
    <row r="18" spans="1:4" x14ac:dyDescent="0.2">
      <c r="A18" s="3">
        <v>2.02529286062</v>
      </c>
      <c r="D18" s="3">
        <v>-1.505048799583</v>
      </c>
    </row>
    <row r="19" spans="1:4" x14ac:dyDescent="0.2">
      <c r="A19" s="3">
        <v>3.0188856654360001</v>
      </c>
      <c r="D19" s="3">
        <v>-2.003870744806</v>
      </c>
    </row>
    <row r="20" spans="1:4" x14ac:dyDescent="0.2">
      <c r="A20" s="3">
        <v>4.6104231706569996</v>
      </c>
      <c r="D20" s="3">
        <v>-3.0002524340729999</v>
      </c>
    </row>
    <row r="21" spans="1:4" x14ac:dyDescent="0.2">
      <c r="A21" s="3">
        <v>10.000870561879999</v>
      </c>
      <c r="D21" s="3">
        <v>-3.9696230150140002</v>
      </c>
    </row>
    <row r="22" spans="1:4" x14ac:dyDescent="0.2">
      <c r="A22" s="3">
        <v>16.02297875284</v>
      </c>
      <c r="D22" s="3">
        <v>-5.0192695971430004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8"/>
  <sheetViews>
    <sheetView zoomScale="93" workbookViewId="0">
      <selection activeCell="I3" sqref="I3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B2">
        <v>6.5</v>
      </c>
      <c r="D2">
        <v>0</v>
      </c>
      <c r="I2">
        <v>1</v>
      </c>
      <c r="M2">
        <v>3</v>
      </c>
      <c r="N2" t="s">
        <v>19</v>
      </c>
    </row>
    <row r="3" spans="1:17" x14ac:dyDescent="0.2">
      <c r="A3">
        <v>0.5</v>
      </c>
      <c r="B3">
        <v>3.07</v>
      </c>
      <c r="D3">
        <v>1.35</v>
      </c>
    </row>
    <row r="4" spans="1:17" x14ac:dyDescent="0.2">
      <c r="A4">
        <v>1</v>
      </c>
      <c r="D4">
        <v>1.97</v>
      </c>
    </row>
    <row r="5" spans="1:17" x14ac:dyDescent="0.2">
      <c r="A5">
        <v>1.5</v>
      </c>
      <c r="D5">
        <v>4.03</v>
      </c>
    </row>
    <row r="6" spans="1:17" x14ac:dyDescent="0.2">
      <c r="A6">
        <v>2.5</v>
      </c>
      <c r="B6">
        <v>2</v>
      </c>
      <c r="D6">
        <v>10</v>
      </c>
    </row>
    <row r="7" spans="1:17" x14ac:dyDescent="0.2">
      <c r="A7">
        <v>5</v>
      </c>
      <c r="B7">
        <v>1.49</v>
      </c>
      <c r="D7">
        <v>10</v>
      </c>
    </row>
    <row r="8" spans="1:17" x14ac:dyDescent="0.2">
      <c r="A8">
        <v>0</v>
      </c>
      <c r="B8">
        <v>6.5</v>
      </c>
      <c r="D8">
        <v>0</v>
      </c>
      <c r="I8">
        <v>1</v>
      </c>
      <c r="M8">
        <v>6</v>
      </c>
      <c r="N8" t="s">
        <v>21</v>
      </c>
    </row>
    <row r="9" spans="1:17" x14ac:dyDescent="0.2">
      <c r="A9">
        <v>0.5</v>
      </c>
      <c r="B9">
        <v>2.86</v>
      </c>
      <c r="D9">
        <v>7.0000000000000007E-2</v>
      </c>
    </row>
    <row r="10" spans="1:17" x14ac:dyDescent="0.2">
      <c r="A10">
        <v>1</v>
      </c>
      <c r="D10">
        <v>0.41</v>
      </c>
    </row>
    <row r="11" spans="1:17" x14ac:dyDescent="0.2">
      <c r="A11">
        <v>1.5</v>
      </c>
      <c r="D11">
        <v>0.93</v>
      </c>
    </row>
    <row r="12" spans="1:17" x14ac:dyDescent="0.2">
      <c r="A12">
        <v>2.5</v>
      </c>
      <c r="B12">
        <v>2.06</v>
      </c>
      <c r="D12">
        <v>1.59</v>
      </c>
    </row>
    <row r="13" spans="1:17" x14ac:dyDescent="0.2">
      <c r="A13">
        <v>5</v>
      </c>
      <c r="B13">
        <v>1.62</v>
      </c>
      <c r="D13">
        <v>2.89</v>
      </c>
    </row>
    <row r="14" spans="1:17" x14ac:dyDescent="0.2">
      <c r="A14">
        <v>0</v>
      </c>
      <c r="B14">
        <v>6.5</v>
      </c>
      <c r="D14">
        <v>0</v>
      </c>
      <c r="I14">
        <v>1</v>
      </c>
      <c r="M14">
        <v>4</v>
      </c>
      <c r="N14" t="s">
        <v>20</v>
      </c>
    </row>
    <row r="15" spans="1:17" x14ac:dyDescent="0.2">
      <c r="A15">
        <v>0.5</v>
      </c>
      <c r="B15">
        <v>3.42</v>
      </c>
      <c r="D15">
        <v>0.16</v>
      </c>
    </row>
    <row r="16" spans="1:17" x14ac:dyDescent="0.2">
      <c r="A16">
        <v>1</v>
      </c>
      <c r="D16">
        <v>0.17</v>
      </c>
    </row>
    <row r="17" spans="1:14" x14ac:dyDescent="0.2">
      <c r="A17">
        <v>1.5</v>
      </c>
      <c r="D17">
        <v>0.38</v>
      </c>
    </row>
    <row r="18" spans="1:14" x14ac:dyDescent="0.2">
      <c r="A18">
        <v>2.5</v>
      </c>
      <c r="B18">
        <v>2.61</v>
      </c>
      <c r="D18">
        <v>1.1599999999999999</v>
      </c>
    </row>
    <row r="19" spans="1:14" x14ac:dyDescent="0.2">
      <c r="A19">
        <v>5</v>
      </c>
      <c r="B19">
        <v>2.1800000000000002</v>
      </c>
      <c r="D19">
        <v>2.38</v>
      </c>
    </row>
    <row r="20" spans="1:14" x14ac:dyDescent="0.2">
      <c r="A20">
        <v>10</v>
      </c>
      <c r="B20">
        <v>1.74</v>
      </c>
      <c r="D20">
        <v>4.04</v>
      </c>
    </row>
    <row r="21" spans="1:14" x14ac:dyDescent="0.2">
      <c r="D21">
        <v>0</v>
      </c>
      <c r="G21">
        <v>0</v>
      </c>
      <c r="I21">
        <v>3</v>
      </c>
      <c r="M21">
        <v>4</v>
      </c>
      <c r="N21" t="s">
        <v>22</v>
      </c>
    </row>
    <row r="22" spans="1:14" x14ac:dyDescent="0.2">
      <c r="D22">
        <v>2</v>
      </c>
      <c r="G22">
        <v>6.55</v>
      </c>
    </row>
    <row r="23" spans="1:14" x14ac:dyDescent="0.2">
      <c r="D23">
        <v>3</v>
      </c>
      <c r="G23">
        <v>8.93</v>
      </c>
    </row>
    <row r="24" spans="1:14" x14ac:dyDescent="0.2">
      <c r="D24">
        <v>4</v>
      </c>
      <c r="G24">
        <v>11.03</v>
      </c>
    </row>
    <row r="25" spans="1:14" x14ac:dyDescent="0.2">
      <c r="D25">
        <v>0</v>
      </c>
      <c r="G25">
        <v>0</v>
      </c>
      <c r="I25">
        <v>3</v>
      </c>
      <c r="M25">
        <v>4</v>
      </c>
      <c r="N25" t="s">
        <v>23</v>
      </c>
    </row>
    <row r="26" spans="1:14" x14ac:dyDescent="0.2">
      <c r="D26">
        <v>2</v>
      </c>
      <c r="G26">
        <v>13.57</v>
      </c>
    </row>
    <row r="27" spans="1:14" x14ac:dyDescent="0.2">
      <c r="D27">
        <v>3</v>
      </c>
      <c r="G27">
        <v>18.79</v>
      </c>
    </row>
    <row r="28" spans="1:14" x14ac:dyDescent="0.2">
      <c r="D28">
        <v>4</v>
      </c>
      <c r="G28">
        <v>23.56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Q191"/>
  <sheetViews>
    <sheetView workbookViewId="0">
      <pane ySplit="1" topLeftCell="A140" activePane="bottomLeft" state="frozen"/>
      <selection pane="bottomLeft" activeCell="G163" sqref="G163"/>
    </sheetView>
  </sheetViews>
  <sheetFormatPr baseColWidth="10" defaultColWidth="8.83203125" defaultRowHeight="15" x14ac:dyDescent="0.2"/>
  <cols>
    <col min="1" max="1" width="12.1640625" bestFit="1" customWidth="1"/>
    <col min="2" max="3" width="7.5" bestFit="1" customWidth="1"/>
    <col min="4" max="4" width="14.1640625" bestFit="1" customWidth="1"/>
    <col min="5" max="5" width="8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  <col min="17" max="17" width="7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 s="3">
        <v>0</v>
      </c>
      <c r="E2" s="3">
        <v>1</v>
      </c>
      <c r="I2">
        <v>2</v>
      </c>
      <c r="L2">
        <v>0.5</v>
      </c>
      <c r="M2">
        <v>3</v>
      </c>
      <c r="N2" t="s">
        <v>307</v>
      </c>
    </row>
    <row r="3" spans="1:17" x14ac:dyDescent="0.2">
      <c r="A3" s="3">
        <v>0.1670685812231</v>
      </c>
      <c r="E3" s="3">
        <v>1.563691485598E-2</v>
      </c>
    </row>
    <row r="4" spans="1:17" x14ac:dyDescent="0.2">
      <c r="A4" s="3">
        <v>0.21714713622519999</v>
      </c>
      <c r="E4" s="3">
        <v>8.6085372787219998E-3</v>
      </c>
    </row>
    <row r="5" spans="1:17" x14ac:dyDescent="0.2">
      <c r="A5" s="3">
        <v>0.32491143628730002</v>
      </c>
      <c r="E5" s="3">
        <v>6.8575689704880004E-3</v>
      </c>
    </row>
    <row r="6" spans="1:17" x14ac:dyDescent="0.2">
      <c r="A6" s="3">
        <v>0.45774216948230001</v>
      </c>
      <c r="E6" s="3">
        <v>4.3168985611079999E-3</v>
      </c>
    </row>
    <row r="7" spans="1:17" x14ac:dyDescent="0.2">
      <c r="A7" s="3">
        <v>0.6551778956555</v>
      </c>
      <c r="E7" s="3">
        <v>2.0936523814329999E-3</v>
      </c>
    </row>
    <row r="8" spans="1:17" x14ac:dyDescent="0.2">
      <c r="A8" s="3">
        <v>0.95699976471680004</v>
      </c>
      <c r="E8" s="3">
        <v>1.339241264268E-3</v>
      </c>
    </row>
    <row r="9" spans="1:17" x14ac:dyDescent="0.2">
      <c r="A9" s="3">
        <v>0</v>
      </c>
      <c r="E9" s="3">
        <v>1</v>
      </c>
      <c r="I9">
        <v>2</v>
      </c>
      <c r="L9">
        <v>0.5</v>
      </c>
      <c r="M9">
        <v>5</v>
      </c>
      <c r="N9" t="s">
        <v>308</v>
      </c>
    </row>
    <row r="10" spans="1:17" x14ac:dyDescent="0.2">
      <c r="A10" s="3">
        <v>0.37130305762959998</v>
      </c>
      <c r="E10" s="3">
        <v>0.10904795352049999</v>
      </c>
    </row>
    <row r="11" spans="1:17" x14ac:dyDescent="0.2">
      <c r="A11" s="3">
        <v>0.52348296161209995</v>
      </c>
      <c r="E11" s="3">
        <v>2.643752267024E-2</v>
      </c>
    </row>
    <row r="12" spans="1:17" x14ac:dyDescent="0.2">
      <c r="A12" s="3">
        <v>0.65708804785969999</v>
      </c>
      <c r="E12" s="3">
        <v>5.183592806679E-2</v>
      </c>
    </row>
    <row r="13" spans="1:17" x14ac:dyDescent="0.2">
      <c r="A13" s="3">
        <v>0.66394737694609995</v>
      </c>
      <c r="E13" s="3">
        <v>1.670110980513E-2</v>
      </c>
    </row>
    <row r="14" spans="1:17" x14ac:dyDescent="0.2">
      <c r="A14" s="3">
        <v>1.334461608484</v>
      </c>
      <c r="E14" s="3">
        <v>8.4367023940130001E-3</v>
      </c>
    </row>
    <row r="15" spans="1:17" x14ac:dyDescent="0.2">
      <c r="A15" s="3">
        <v>1.934682930361</v>
      </c>
      <c r="E15" s="3">
        <v>5.3504250899149997E-3</v>
      </c>
    </row>
    <row r="16" spans="1:17" x14ac:dyDescent="0.2">
      <c r="A16" s="3">
        <v>2.8877649464189998</v>
      </c>
      <c r="E16" s="3">
        <v>4.5466110989910002E-3</v>
      </c>
    </row>
    <row r="17" spans="1:14" x14ac:dyDescent="0.2">
      <c r="A17" s="3">
        <v>3.5276246707209999</v>
      </c>
      <c r="E17" s="3">
        <v>3.0253538701159998E-3</v>
      </c>
    </row>
    <row r="18" spans="1:14" x14ac:dyDescent="0.2">
      <c r="A18" s="3">
        <v>4.6082415772790002</v>
      </c>
      <c r="E18" s="3">
        <v>4.0507050077510003E-3</v>
      </c>
    </row>
    <row r="19" spans="1:14" x14ac:dyDescent="0.2">
      <c r="A19" s="3">
        <v>7.7336658714509996</v>
      </c>
      <c r="E19" s="3">
        <v>2.3169789499209999E-3</v>
      </c>
    </row>
    <row r="20" spans="1:14" x14ac:dyDescent="0.2">
      <c r="A20" s="3">
        <v>9.5061641116210005</v>
      </c>
      <c r="E20" s="3">
        <v>3.383346268535E-3</v>
      </c>
    </row>
    <row r="21" spans="1:14" x14ac:dyDescent="0.2">
      <c r="A21" s="3">
        <v>0</v>
      </c>
      <c r="E21" s="3">
        <v>1</v>
      </c>
      <c r="I21">
        <v>2</v>
      </c>
      <c r="L21">
        <v>0.5</v>
      </c>
      <c r="M21">
        <v>10</v>
      </c>
      <c r="N21" t="s">
        <v>309</v>
      </c>
    </row>
    <row r="22" spans="1:14" x14ac:dyDescent="0.2">
      <c r="A22" s="3">
        <v>0.24342836895350001</v>
      </c>
      <c r="E22" s="3">
        <v>0.77547460644840005</v>
      </c>
    </row>
    <row r="23" spans="1:14" x14ac:dyDescent="0.2">
      <c r="A23" s="3">
        <v>0.4812840313974</v>
      </c>
      <c r="E23" s="3">
        <v>0.50189122218320004</v>
      </c>
    </row>
    <row r="24" spans="1:14" x14ac:dyDescent="0.2">
      <c r="A24" s="3">
        <v>0.73106100372560001</v>
      </c>
      <c r="E24" s="3">
        <v>0.33959200159699998</v>
      </c>
    </row>
    <row r="25" spans="1:14" x14ac:dyDescent="0.2">
      <c r="A25" s="3">
        <v>0.98070133526110004</v>
      </c>
      <c r="E25" s="3">
        <v>0.1673313607577</v>
      </c>
    </row>
    <row r="26" spans="1:14" x14ac:dyDescent="0.2">
      <c r="A26" s="3">
        <v>1.2163731422240001</v>
      </c>
      <c r="E26" s="3">
        <v>0.17090674659829999</v>
      </c>
    </row>
    <row r="27" spans="1:14" x14ac:dyDescent="0.2">
      <c r="A27" s="3">
        <v>1.4565636841830001</v>
      </c>
      <c r="E27" s="3">
        <v>9.9514650906079999E-2</v>
      </c>
    </row>
    <row r="28" spans="1:14" x14ac:dyDescent="0.2">
      <c r="A28" s="3">
        <v>1.6992952654489999</v>
      </c>
      <c r="E28" s="3">
        <v>8.4120282475299998E-2</v>
      </c>
    </row>
    <row r="29" spans="1:14" x14ac:dyDescent="0.2">
      <c r="A29" s="3">
        <v>1.9276627830069999</v>
      </c>
      <c r="E29" s="3">
        <v>5.8855924728280003E-2</v>
      </c>
    </row>
    <row r="30" spans="1:14" x14ac:dyDescent="0.2">
      <c r="A30" s="3">
        <v>2.1916408634460001</v>
      </c>
      <c r="E30" s="3">
        <v>3.2957572616929998E-2</v>
      </c>
    </row>
    <row r="31" spans="1:14" x14ac:dyDescent="0.2">
      <c r="A31" s="3">
        <v>2.4275404050640002</v>
      </c>
      <c r="E31" s="3">
        <v>5.7106255764470003E-2</v>
      </c>
    </row>
    <row r="32" spans="1:14" x14ac:dyDescent="0.2">
      <c r="A32" s="3">
        <v>2.6796234904239999</v>
      </c>
      <c r="E32" s="3">
        <v>3.2517861421130001E-2</v>
      </c>
    </row>
    <row r="33" spans="1:14" x14ac:dyDescent="0.2">
      <c r="A33" s="3">
        <v>2.919814032383</v>
      </c>
      <c r="E33" s="3">
        <v>1.8934323494799999E-2</v>
      </c>
    </row>
    <row r="34" spans="1:14" x14ac:dyDescent="0.2">
      <c r="A34" s="3">
        <v>0</v>
      </c>
      <c r="E34" s="3">
        <v>1</v>
      </c>
      <c r="I34">
        <v>2</v>
      </c>
      <c r="L34">
        <v>0.5</v>
      </c>
      <c r="M34">
        <v>6</v>
      </c>
      <c r="N34" t="s">
        <v>562</v>
      </c>
    </row>
    <row r="35" spans="1:14" x14ac:dyDescent="0.2">
      <c r="A35" s="3">
        <v>0.2335597153949</v>
      </c>
      <c r="E35" s="3">
        <v>0.84799035620359997</v>
      </c>
    </row>
    <row r="36" spans="1:14" x14ac:dyDescent="0.2">
      <c r="A36" s="3">
        <v>0.47024356616309998</v>
      </c>
      <c r="E36" s="3">
        <v>0.48423305419189999</v>
      </c>
    </row>
    <row r="37" spans="1:14" x14ac:dyDescent="0.2">
      <c r="A37" s="3">
        <v>0.69189778970759996</v>
      </c>
      <c r="E37" s="3">
        <v>0.24638783919999999</v>
      </c>
    </row>
    <row r="38" spans="1:14" x14ac:dyDescent="0.2">
      <c r="A38" s="3">
        <v>0.98201591408919997</v>
      </c>
      <c r="E38" s="3">
        <v>0.35698565437430002</v>
      </c>
    </row>
    <row r="39" spans="1:14" x14ac:dyDescent="0.2">
      <c r="A39" s="3">
        <v>1.456292141045</v>
      </c>
      <c r="E39" s="3">
        <v>0.20723888055840001</v>
      </c>
    </row>
    <row r="40" spans="1:14" x14ac:dyDescent="0.2">
      <c r="A40" s="3">
        <v>1.9687653724330001</v>
      </c>
      <c r="E40" s="3">
        <v>0.23839950984229999</v>
      </c>
    </row>
    <row r="41" spans="1:14" x14ac:dyDescent="0.2">
      <c r="A41" s="3">
        <v>2.4578895005339998</v>
      </c>
      <c r="E41" s="3">
        <v>0.13839673090499999</v>
      </c>
    </row>
    <row r="42" spans="1:14" x14ac:dyDescent="0.2">
      <c r="A42" s="3">
        <v>2.9323214747050002</v>
      </c>
      <c r="E42" s="3">
        <v>8.8692732950450007E-2</v>
      </c>
    </row>
    <row r="43" spans="1:14" x14ac:dyDescent="0.2">
      <c r="A43" s="3">
        <v>3.4584615241919998</v>
      </c>
      <c r="E43" s="3">
        <v>4.8203734914040001E-2</v>
      </c>
    </row>
    <row r="44" spans="1:14" x14ac:dyDescent="0.2">
      <c r="A44" s="3">
        <v>3.9327637090169998</v>
      </c>
      <c r="E44" s="3">
        <v>2.8448417858019999E-2</v>
      </c>
    </row>
    <row r="45" spans="1:14" x14ac:dyDescent="0.2">
      <c r="A45" s="3">
        <v>4.4211869746519996</v>
      </c>
      <c r="E45" s="3">
        <v>1.058377984759E-2</v>
      </c>
    </row>
    <row r="46" spans="1:14" x14ac:dyDescent="0.2">
      <c r="A46" s="3">
        <v>4.9026924681619999</v>
      </c>
      <c r="E46" s="3">
        <v>5.4298034108179998E-3</v>
      </c>
    </row>
    <row r="47" spans="1:14" x14ac:dyDescent="0.2">
      <c r="A47" s="3">
        <v>5.3534768236500003</v>
      </c>
      <c r="E47" s="3">
        <v>1.4528731758159999E-3</v>
      </c>
    </row>
    <row r="48" spans="1:14" x14ac:dyDescent="0.2">
      <c r="A48" s="3">
        <v>0</v>
      </c>
      <c r="E48" s="3">
        <v>1</v>
      </c>
      <c r="I48">
        <v>2</v>
      </c>
      <c r="L48">
        <v>0.5</v>
      </c>
      <c r="M48">
        <v>12</v>
      </c>
      <c r="N48" t="s">
        <v>310</v>
      </c>
    </row>
    <row r="49" spans="1:5" x14ac:dyDescent="0.2">
      <c r="A49" s="3">
        <v>3.1194226738670001</v>
      </c>
      <c r="E49" s="3">
        <v>0.76638523831140004</v>
      </c>
    </row>
    <row r="50" spans="1:5" x14ac:dyDescent="0.2">
      <c r="A50" s="3">
        <v>4.4729477491710004</v>
      </c>
      <c r="E50" s="3">
        <v>0.71937553913240004</v>
      </c>
    </row>
    <row r="51" spans="1:5" x14ac:dyDescent="0.2">
      <c r="A51" s="3">
        <v>8.0880753384310005</v>
      </c>
      <c r="E51" s="3">
        <v>0.74685761529880001</v>
      </c>
    </row>
    <row r="52" spans="1:5" x14ac:dyDescent="0.2">
      <c r="A52" s="3">
        <v>10.074047283260001</v>
      </c>
      <c r="E52" s="3">
        <v>0.70058362090689996</v>
      </c>
    </row>
    <row r="53" spans="1:5" x14ac:dyDescent="0.2">
      <c r="A53" s="3">
        <v>11.787825092029999</v>
      </c>
      <c r="E53" s="3">
        <v>0.6307922248133</v>
      </c>
    </row>
    <row r="54" spans="1:5" x14ac:dyDescent="0.2">
      <c r="A54" s="3">
        <v>14.67213791515</v>
      </c>
      <c r="E54" s="3">
        <v>0.49098243000809999</v>
      </c>
    </row>
    <row r="55" spans="1:5" x14ac:dyDescent="0.2">
      <c r="A55" s="3">
        <v>20.00276152971</v>
      </c>
      <c r="E55" s="3">
        <v>0.48826125814709997</v>
      </c>
    </row>
    <row r="56" spans="1:5" x14ac:dyDescent="0.2">
      <c r="A56" s="3">
        <v>24.503343373250001</v>
      </c>
      <c r="E56" s="3">
        <v>0.26442849183849998</v>
      </c>
    </row>
    <row r="57" spans="1:5" x14ac:dyDescent="0.2">
      <c r="A57" s="3">
        <v>29.648113232629999</v>
      </c>
      <c r="E57" s="3">
        <v>0.21844541585659999</v>
      </c>
    </row>
    <row r="58" spans="1:5" x14ac:dyDescent="0.2">
      <c r="A58" s="3">
        <v>34.793169461440002</v>
      </c>
      <c r="E58" s="3">
        <v>0.1823296333427</v>
      </c>
    </row>
    <row r="59" spans="1:5" x14ac:dyDescent="0.2">
      <c r="A59" s="3">
        <v>39.211706465440002</v>
      </c>
      <c r="E59" s="3">
        <v>0.13318753883590001</v>
      </c>
    </row>
    <row r="60" spans="1:5" x14ac:dyDescent="0.2">
      <c r="A60" s="3">
        <v>44.442816705689999</v>
      </c>
      <c r="E60" s="3">
        <v>9.5223133260230006E-2</v>
      </c>
    </row>
    <row r="61" spans="1:5" x14ac:dyDescent="0.2">
      <c r="A61" s="3">
        <v>49.12810682672</v>
      </c>
      <c r="E61" s="3">
        <v>5.9570539514200001E-2</v>
      </c>
    </row>
    <row r="62" spans="1:5" x14ac:dyDescent="0.2">
      <c r="A62" s="3">
        <v>54.08015006478</v>
      </c>
      <c r="E62" s="3">
        <v>3.1915623266189998E-2</v>
      </c>
    </row>
    <row r="63" spans="1:5" x14ac:dyDescent="0.2">
      <c r="A63" s="3">
        <v>58.66019942306</v>
      </c>
      <c r="E63" s="3">
        <v>1.1678639037989999E-2</v>
      </c>
    </row>
    <row r="64" spans="1:5" x14ac:dyDescent="0.2">
      <c r="A64" s="3">
        <v>68.851943984049996</v>
      </c>
      <c r="E64" s="3">
        <v>6.0958179013229996E-3</v>
      </c>
    </row>
    <row r="65" spans="1:14" x14ac:dyDescent="0.2">
      <c r="A65" s="3">
        <v>0</v>
      </c>
      <c r="D65">
        <v>0</v>
      </c>
      <c r="E65" s="3"/>
      <c r="I65">
        <v>2</v>
      </c>
      <c r="L65">
        <v>0.5</v>
      </c>
      <c r="M65">
        <v>2</v>
      </c>
      <c r="N65" t="s">
        <v>311</v>
      </c>
    </row>
    <row r="66" spans="1:14" x14ac:dyDescent="0.2">
      <c r="A66" s="3">
        <v>0.5</v>
      </c>
      <c r="D66">
        <v>2</v>
      </c>
      <c r="E66" s="3"/>
    </row>
    <row r="67" spans="1:14" x14ac:dyDescent="0.2">
      <c r="A67" s="3">
        <v>0</v>
      </c>
      <c r="E67" s="3">
        <v>1</v>
      </c>
      <c r="I67">
        <v>2</v>
      </c>
      <c r="L67">
        <v>0.5</v>
      </c>
      <c r="M67">
        <v>9</v>
      </c>
      <c r="N67" t="s">
        <v>312</v>
      </c>
    </row>
    <row r="68" spans="1:14" x14ac:dyDescent="0.2">
      <c r="A68" s="3">
        <v>0.1826137010154</v>
      </c>
      <c r="E68" s="3">
        <v>0.4286234457209</v>
      </c>
    </row>
    <row r="69" spans="1:14" x14ac:dyDescent="0.2">
      <c r="A69" s="3">
        <v>0.37241375474369998</v>
      </c>
      <c r="E69" s="3">
        <v>0.25255402712410002</v>
      </c>
    </row>
    <row r="70" spans="1:14" x14ac:dyDescent="0.2">
      <c r="A70" s="3">
        <v>0.50764006295249997</v>
      </c>
      <c r="E70" s="3">
        <v>0.13902633706619999</v>
      </c>
    </row>
    <row r="71" spans="1:14" x14ac:dyDescent="0.2">
      <c r="A71" s="3">
        <v>0.83213078568800003</v>
      </c>
      <c r="E71" s="3">
        <v>3.2095193969529999E-2</v>
      </c>
    </row>
    <row r="72" spans="1:14" x14ac:dyDescent="0.2">
      <c r="A72" s="3">
        <v>0.95389514976930001</v>
      </c>
      <c r="E72" s="3">
        <v>1.949150301594E-2</v>
      </c>
    </row>
    <row r="73" spans="1:14" x14ac:dyDescent="0.2">
      <c r="A73" s="3">
        <v>1.1233534798110001</v>
      </c>
      <c r="E73" s="3">
        <v>1.210865112666E-2</v>
      </c>
    </row>
    <row r="74" spans="1:14" x14ac:dyDescent="0.2">
      <c r="A74" s="3">
        <v>1.2921929230660001</v>
      </c>
      <c r="E74" s="3">
        <v>5.0780380827029998E-3</v>
      </c>
    </row>
    <row r="75" spans="1:14" x14ac:dyDescent="0.2">
      <c r="A75" s="3">
        <v>1.4480941587189999</v>
      </c>
      <c r="E75" s="3">
        <v>3.276085128438E-3</v>
      </c>
    </row>
    <row r="76" spans="1:14" x14ac:dyDescent="0.2">
      <c r="A76" s="3">
        <v>1.754278567481</v>
      </c>
      <c r="E76" s="3">
        <v>2.9030022887010002E-3</v>
      </c>
    </row>
    <row r="77" spans="1:14" x14ac:dyDescent="0.2">
      <c r="A77" s="3">
        <v>1.9508750485690001</v>
      </c>
      <c r="E77" s="3">
        <v>1.6976338076280001E-3</v>
      </c>
    </row>
    <row r="78" spans="1:14" x14ac:dyDescent="0.2">
      <c r="A78" s="3">
        <v>2.4062832923730002</v>
      </c>
      <c r="E78" s="3">
        <v>1.054616477802E-3</v>
      </c>
    </row>
    <row r="79" spans="1:14" x14ac:dyDescent="0.2">
      <c r="A79" s="3">
        <v>2.9238425106360002</v>
      </c>
      <c r="E79" s="3">
        <v>7.1454451099050003E-4</v>
      </c>
    </row>
    <row r="80" spans="1:14" x14ac:dyDescent="0.2">
      <c r="A80" s="3">
        <v>0</v>
      </c>
      <c r="D80">
        <v>0</v>
      </c>
      <c r="I80">
        <v>2</v>
      </c>
      <c r="L80">
        <v>0.5</v>
      </c>
      <c r="M80">
        <v>2</v>
      </c>
      <c r="N80" t="s">
        <v>313</v>
      </c>
    </row>
    <row r="81" spans="1:14" x14ac:dyDescent="0.2">
      <c r="A81" s="3">
        <v>96</v>
      </c>
      <c r="D81">
        <v>2</v>
      </c>
    </row>
    <row r="82" spans="1:14" x14ac:dyDescent="0.2">
      <c r="A82" s="3">
        <v>0</v>
      </c>
      <c r="D82">
        <v>0</v>
      </c>
      <c r="I82">
        <v>2</v>
      </c>
      <c r="L82">
        <v>0.435</v>
      </c>
      <c r="M82">
        <v>2</v>
      </c>
      <c r="N82" t="s">
        <v>314</v>
      </c>
    </row>
    <row r="83" spans="1:14" x14ac:dyDescent="0.2">
      <c r="A83" s="3">
        <v>1.3</v>
      </c>
      <c r="D83">
        <v>2</v>
      </c>
    </row>
    <row r="84" spans="1:14" x14ac:dyDescent="0.2">
      <c r="A84" s="3">
        <v>0</v>
      </c>
      <c r="E84" s="3">
        <v>1</v>
      </c>
      <c r="I84">
        <v>2</v>
      </c>
      <c r="L84">
        <v>0.5</v>
      </c>
      <c r="M84">
        <v>2</v>
      </c>
      <c r="N84" t="s">
        <v>315</v>
      </c>
    </row>
    <row r="85" spans="1:14" x14ac:dyDescent="0.2">
      <c r="A85" s="3">
        <v>0.26908663406040001</v>
      </c>
      <c r="E85" s="3">
        <v>0.1177331625124</v>
      </c>
    </row>
    <row r="86" spans="1:14" x14ac:dyDescent="0.2">
      <c r="A86" s="3">
        <v>0.50724725584950003</v>
      </c>
      <c r="E86" s="3">
        <v>0.1083427107546</v>
      </c>
    </row>
    <row r="87" spans="1:14" x14ac:dyDescent="0.2">
      <c r="A87" s="3">
        <v>0.76560671691979998</v>
      </c>
      <c r="E87" s="3">
        <v>8.6366947888829995E-2</v>
      </c>
    </row>
    <row r="88" spans="1:14" x14ac:dyDescent="0.2">
      <c r="A88" s="3">
        <v>0.96886869594390002</v>
      </c>
      <c r="E88" s="3">
        <v>4.6127865586239998E-2</v>
      </c>
    </row>
    <row r="89" spans="1:14" x14ac:dyDescent="0.2">
      <c r="A89" s="3">
        <v>1.239892603093</v>
      </c>
      <c r="E89" s="3">
        <v>2.0089643685700001E-2</v>
      </c>
    </row>
    <row r="90" spans="1:14" x14ac:dyDescent="0.2">
      <c r="A90" s="3">
        <v>1.4913009020300001</v>
      </c>
      <c r="E90" s="3">
        <v>1.462646104733E-2</v>
      </c>
    </row>
    <row r="91" spans="1:14" x14ac:dyDescent="0.2">
      <c r="A91" s="3">
        <v>1.7158091557249999</v>
      </c>
      <c r="E91" s="3">
        <v>1.315815305669E-2</v>
      </c>
    </row>
    <row r="92" spans="1:14" x14ac:dyDescent="0.2">
      <c r="A92" s="3">
        <v>1.973573501882</v>
      </c>
      <c r="E92" s="3">
        <v>7.1887930086420001E-3</v>
      </c>
    </row>
    <row r="93" spans="1:14" x14ac:dyDescent="0.2">
      <c r="A93" s="3">
        <v>2.2378009816710001</v>
      </c>
      <c r="E93" s="3">
        <v>3.154616648091E-3</v>
      </c>
    </row>
    <row r="94" spans="1:14" x14ac:dyDescent="0.2">
      <c r="A94" s="3">
        <v>3.9226008064009998</v>
      </c>
      <c r="E94" s="3">
        <v>3.0773113569640002E-4</v>
      </c>
    </row>
    <row r="95" spans="1:14" x14ac:dyDescent="0.2">
      <c r="A95" s="3">
        <v>0</v>
      </c>
      <c r="D95">
        <v>0</v>
      </c>
      <c r="I95">
        <v>2</v>
      </c>
      <c r="L95">
        <v>0.5</v>
      </c>
      <c r="M95">
        <v>2</v>
      </c>
      <c r="N95" t="s">
        <v>316</v>
      </c>
    </row>
    <row r="96" spans="1:14" x14ac:dyDescent="0.2">
      <c r="A96" s="3">
        <v>27</v>
      </c>
      <c r="D96">
        <v>2</v>
      </c>
    </row>
    <row r="97" spans="1:14" x14ac:dyDescent="0.2">
      <c r="A97">
        <v>0</v>
      </c>
      <c r="E97">
        <v>1</v>
      </c>
      <c r="I97">
        <v>2</v>
      </c>
      <c r="L97">
        <v>0.48499999999999999</v>
      </c>
      <c r="M97">
        <v>6</v>
      </c>
      <c r="N97" t="s">
        <v>317</v>
      </c>
    </row>
    <row r="98" spans="1:14" x14ac:dyDescent="0.2">
      <c r="A98">
        <v>0.16666666666666666</v>
      </c>
      <c r="E98">
        <f>109/100</f>
        <v>1.0900000000000001</v>
      </c>
    </row>
    <row r="99" spans="1:14" x14ac:dyDescent="0.2">
      <c r="A99">
        <v>0.33333333333333331</v>
      </c>
      <c r="E99">
        <f>0.19/100</f>
        <v>1.9E-3</v>
      </c>
    </row>
    <row r="100" spans="1:14" x14ac:dyDescent="0.2">
      <c r="A100">
        <v>0.16666666666666666</v>
      </c>
      <c r="E100">
        <f>43/100</f>
        <v>0.43</v>
      </c>
    </row>
    <row r="101" spans="1:14" x14ac:dyDescent="0.2">
      <c r="A101">
        <v>0.33333333333333331</v>
      </c>
      <c r="E101">
        <f>0.56/100</f>
        <v>5.6000000000000008E-3</v>
      </c>
    </row>
    <row r="102" spans="1:14" x14ac:dyDescent="0.2">
      <c r="A102">
        <v>0.5</v>
      </c>
      <c r="E102">
        <f>0.09/100</f>
        <v>8.9999999999999998E-4</v>
      </c>
    </row>
    <row r="103" spans="1:14" x14ac:dyDescent="0.2">
      <c r="A103" s="3">
        <v>0</v>
      </c>
      <c r="E103" s="3">
        <v>0.99994817080230003</v>
      </c>
      <c r="I103">
        <v>2</v>
      </c>
      <c r="L103">
        <v>0.5</v>
      </c>
      <c r="M103">
        <v>2</v>
      </c>
      <c r="N103" t="s">
        <v>318</v>
      </c>
    </row>
    <row r="104" spans="1:14" x14ac:dyDescent="0.2">
      <c r="A104" s="3">
        <v>0.25722304505490001</v>
      </c>
      <c r="E104" s="3">
        <v>0.1521234680006</v>
      </c>
    </row>
    <row r="105" spans="1:14" x14ac:dyDescent="0.2">
      <c r="A105" s="3">
        <v>0.51685012789509999</v>
      </c>
      <c r="E105" s="3">
        <v>0.14434238374489999</v>
      </c>
    </row>
    <row r="106" spans="1:14" x14ac:dyDescent="0.2">
      <c r="A106" s="3">
        <v>0.77113790573660002</v>
      </c>
      <c r="E106" s="3">
        <v>7.7556485016929994E-2</v>
      </c>
    </row>
    <row r="107" spans="1:14" x14ac:dyDescent="0.2">
      <c r="A107" s="3">
        <v>1.03783303991</v>
      </c>
      <c r="E107" s="3">
        <v>6.1522196848379999E-2</v>
      </c>
    </row>
    <row r="108" spans="1:14" x14ac:dyDescent="0.2">
      <c r="A108" s="3">
        <v>1.271745021371</v>
      </c>
      <c r="E108" s="3">
        <v>3.9536206722560002E-2</v>
      </c>
    </row>
    <row r="109" spans="1:14" x14ac:dyDescent="0.2">
      <c r="A109" s="3">
        <v>1.52585272147</v>
      </c>
      <c r="E109" s="3">
        <v>2.2964031513269999E-2</v>
      </c>
    </row>
    <row r="110" spans="1:14" x14ac:dyDescent="0.2">
      <c r="A110" s="3">
        <v>1.779924406019</v>
      </c>
      <c r="E110" s="3">
        <v>1.3547746060150001E-2</v>
      </c>
    </row>
    <row r="111" spans="1:14" x14ac:dyDescent="0.2">
      <c r="A111" s="3">
        <v>2.020274166713</v>
      </c>
      <c r="E111" s="3">
        <v>9.5597688170379995E-3</v>
      </c>
    </row>
    <row r="112" spans="1:14" x14ac:dyDescent="0.2">
      <c r="A112" s="3">
        <v>2.261092129538</v>
      </c>
      <c r="E112" s="3">
        <v>5.508998025642E-3</v>
      </c>
    </row>
    <row r="113" spans="1:14" x14ac:dyDescent="0.2">
      <c r="A113" s="3">
        <v>2.5159921719130001</v>
      </c>
      <c r="E113" s="3">
        <v>2.2713214108260001E-3</v>
      </c>
    </row>
    <row r="114" spans="1:14" x14ac:dyDescent="0.2">
      <c r="A114" s="3">
        <v>2.783947850288</v>
      </c>
      <c r="E114" s="3">
        <v>1.0444558287749999E-3</v>
      </c>
    </row>
    <row r="115" spans="1:14" x14ac:dyDescent="0.2">
      <c r="A115" s="3">
        <v>3.011710176906</v>
      </c>
      <c r="E115" s="3">
        <v>5.3964708874120002E-4</v>
      </c>
    </row>
    <row r="116" spans="1:14" x14ac:dyDescent="0.2">
      <c r="A116" s="3">
        <v>0</v>
      </c>
      <c r="E116" s="3">
        <v>1</v>
      </c>
      <c r="I116">
        <v>2</v>
      </c>
      <c r="L116">
        <v>0.5</v>
      </c>
      <c r="M116">
        <v>3</v>
      </c>
      <c r="N116" t="s">
        <v>319</v>
      </c>
    </row>
    <row r="117" spans="1:14" x14ac:dyDescent="0.2">
      <c r="A117" s="3">
        <v>0.27234057171269999</v>
      </c>
      <c r="E117" s="3">
        <v>3.9107570058620001E-3</v>
      </c>
    </row>
    <row r="118" spans="1:14" x14ac:dyDescent="0.2">
      <c r="A118" s="3">
        <v>0.50237187789519999</v>
      </c>
      <c r="E118" s="3">
        <v>7.5724527380679996E-4</v>
      </c>
    </row>
    <row r="119" spans="1:14" x14ac:dyDescent="0.2">
      <c r="A119" s="3">
        <v>0</v>
      </c>
      <c r="E119" s="3">
        <v>1</v>
      </c>
      <c r="I119">
        <v>2</v>
      </c>
      <c r="L119">
        <v>0.5</v>
      </c>
      <c r="M119">
        <v>3</v>
      </c>
      <c r="N119" t="s">
        <v>320</v>
      </c>
    </row>
    <row r="120" spans="1:14" x14ac:dyDescent="0.2">
      <c r="A120" s="3">
        <v>0.2439631502496</v>
      </c>
      <c r="E120" s="3">
        <v>9.4624935729730006E-2</v>
      </c>
    </row>
    <row r="121" spans="1:14" x14ac:dyDescent="0.2">
      <c r="A121" s="3">
        <v>0.45909967531750001</v>
      </c>
      <c r="E121" s="3">
        <v>4.1524256091910003E-2</v>
      </c>
    </row>
    <row r="122" spans="1:14" x14ac:dyDescent="0.2">
      <c r="A122" s="3">
        <v>0.72212771098570006</v>
      </c>
      <c r="E122" s="3">
        <v>3.1458701779439997E-2</v>
      </c>
    </row>
    <row r="123" spans="1:14" x14ac:dyDescent="0.2">
      <c r="A123" s="3">
        <v>0.95527552703420004</v>
      </c>
      <c r="E123" s="3">
        <v>1.340045426005E-2</v>
      </c>
    </row>
    <row r="124" spans="1:14" x14ac:dyDescent="0.2">
      <c r="A124" s="3">
        <v>1.212696512637</v>
      </c>
      <c r="E124" s="3">
        <v>9.9017921217289997E-3</v>
      </c>
    </row>
    <row r="125" spans="1:14" x14ac:dyDescent="0.2">
      <c r="A125" s="3">
        <v>1.451308527353</v>
      </c>
      <c r="E125" s="3">
        <v>7.2774304889810003E-3</v>
      </c>
    </row>
    <row r="126" spans="1:14" x14ac:dyDescent="0.2">
      <c r="A126" s="3">
        <v>1.719300628481</v>
      </c>
      <c r="E126" s="3">
        <v>4.7582819724259996E-3</v>
      </c>
    </row>
    <row r="127" spans="1:14" x14ac:dyDescent="0.2">
      <c r="A127" s="3">
        <v>1.9596268783569999</v>
      </c>
      <c r="E127" s="3">
        <v>2.9103509325699999E-3</v>
      </c>
    </row>
    <row r="128" spans="1:14" x14ac:dyDescent="0.2">
      <c r="A128" s="3">
        <v>2.2207144210440002</v>
      </c>
      <c r="E128" s="3">
        <v>1.4518525796370001E-3</v>
      </c>
    </row>
    <row r="129" spans="1:14" x14ac:dyDescent="0.2">
      <c r="A129" s="3">
        <v>2.4608025827820001</v>
      </c>
      <c r="E129" s="3">
        <v>1.509698675889E-3</v>
      </c>
    </row>
    <row r="130" spans="1:14" x14ac:dyDescent="0.2">
      <c r="A130" s="3">
        <v>2.6990336563500001</v>
      </c>
      <c r="E130" s="3">
        <v>1.1557954938260001E-3</v>
      </c>
    </row>
    <row r="131" spans="1:14" x14ac:dyDescent="0.2">
      <c r="A131" s="3">
        <v>2.928931615203</v>
      </c>
      <c r="E131" s="3">
        <v>7.8677581579990005E-4</v>
      </c>
    </row>
    <row r="132" spans="1:14" x14ac:dyDescent="0.2">
      <c r="A132" s="3">
        <v>3.4423926717670001</v>
      </c>
      <c r="E132" s="3">
        <v>3.0054160219560001E-4</v>
      </c>
    </row>
    <row r="133" spans="1:14" x14ac:dyDescent="0.2">
      <c r="A133" s="3">
        <v>0</v>
      </c>
      <c r="E133" s="3">
        <v>1</v>
      </c>
      <c r="I133">
        <v>2</v>
      </c>
      <c r="L133">
        <v>0.5</v>
      </c>
      <c r="M133">
        <v>5</v>
      </c>
      <c r="N133" t="s">
        <v>321</v>
      </c>
    </row>
    <row r="134" spans="1:14" x14ac:dyDescent="0.2">
      <c r="A134" s="3">
        <v>0.2353045183586</v>
      </c>
      <c r="E134" s="3">
        <v>0.22931368824910001</v>
      </c>
    </row>
    <row r="135" spans="1:14" x14ac:dyDescent="0.2">
      <c r="A135" s="3">
        <v>0.44129637374809999</v>
      </c>
      <c r="E135" s="3">
        <v>9.2977192262420003E-2</v>
      </c>
    </row>
    <row r="136" spans="1:14" x14ac:dyDescent="0.2">
      <c r="A136" s="3">
        <v>0.69687886106950003</v>
      </c>
      <c r="E136" s="3">
        <v>5.0380393943149998E-2</v>
      </c>
    </row>
    <row r="137" spans="1:14" x14ac:dyDescent="0.2">
      <c r="A137" s="3">
        <v>0.97793156750580001</v>
      </c>
      <c r="E137" s="3">
        <v>1.1537665262669999E-2</v>
      </c>
    </row>
    <row r="138" spans="1:14" x14ac:dyDescent="0.2">
      <c r="A138" s="3">
        <v>1.2159666005659999</v>
      </c>
      <c r="E138" s="3">
        <v>1.1796532342909999E-2</v>
      </c>
    </row>
    <row r="139" spans="1:14" x14ac:dyDescent="0.2">
      <c r="A139" s="3">
        <v>1.449130601032</v>
      </c>
      <c r="E139" s="3">
        <v>5.8514827867130002E-3</v>
      </c>
    </row>
    <row r="140" spans="1:14" x14ac:dyDescent="0.2">
      <c r="A140" s="3">
        <v>1.7038327813900001</v>
      </c>
      <c r="E140" s="3">
        <v>6.4939628858619999E-3</v>
      </c>
    </row>
    <row r="141" spans="1:14" x14ac:dyDescent="0.2">
      <c r="A141" s="3">
        <v>1.941985188628</v>
      </c>
      <c r="E141" s="3">
        <v>3.5179470408479999E-3</v>
      </c>
    </row>
    <row r="142" spans="1:14" x14ac:dyDescent="0.2">
      <c r="A142" s="3">
        <v>2.1850086284599999</v>
      </c>
      <c r="E142" s="3">
        <v>3.9282005425169998E-3</v>
      </c>
    </row>
    <row r="143" spans="1:14" x14ac:dyDescent="0.2">
      <c r="A143" s="3">
        <v>2.4147687758559999</v>
      </c>
      <c r="E143" s="3">
        <v>2.8060657949949999E-3</v>
      </c>
    </row>
    <row r="144" spans="1:14" x14ac:dyDescent="0.2">
      <c r="A144" s="3">
        <v>2.7035681834009999</v>
      </c>
      <c r="E144" s="3">
        <v>9.7333998888300005E-4</v>
      </c>
    </row>
    <row r="145" spans="1:14" x14ac:dyDescent="0.2">
      <c r="A145" s="3">
        <v>2.9459460647219999</v>
      </c>
      <c r="E145" s="3">
        <v>1.1646861464909999E-3</v>
      </c>
    </row>
    <row r="146" spans="1:14" x14ac:dyDescent="0.2">
      <c r="A146" s="3">
        <v>3.4332253742700001</v>
      </c>
      <c r="E146" s="3">
        <v>1.2725315160870001E-3</v>
      </c>
    </row>
    <row r="147" spans="1:14" x14ac:dyDescent="0.2">
      <c r="A147" s="3">
        <v>0</v>
      </c>
      <c r="E147" s="3">
        <v>1.0024950170739999</v>
      </c>
      <c r="F147" s="3"/>
      <c r="G147" s="3"/>
      <c r="I147">
        <v>2</v>
      </c>
      <c r="L147">
        <v>0.5</v>
      </c>
      <c r="M147">
        <v>7</v>
      </c>
      <c r="N147" t="s">
        <v>322</v>
      </c>
    </row>
    <row r="148" spans="1:14" x14ac:dyDescent="0.2">
      <c r="A148" s="3">
        <v>0.98380244257079996</v>
      </c>
      <c r="E148" s="3">
        <v>0.63585025621619995</v>
      </c>
      <c r="F148" s="3"/>
      <c r="G148" s="3"/>
    </row>
    <row r="149" spans="1:14" x14ac:dyDescent="0.2">
      <c r="A149" s="3">
        <v>1.916690465776</v>
      </c>
      <c r="E149" s="3">
        <v>0.36555137978559998</v>
      </c>
      <c r="F149" s="3"/>
      <c r="G149" s="3"/>
    </row>
    <row r="150" spans="1:14" x14ac:dyDescent="0.2">
      <c r="A150" s="3">
        <v>2.8853230159910002</v>
      </c>
      <c r="E150" s="3">
        <v>0.35514764530949999</v>
      </c>
      <c r="F150" s="3"/>
      <c r="G150" s="3"/>
    </row>
    <row r="151" spans="1:14" x14ac:dyDescent="0.2">
      <c r="A151" s="3">
        <v>4.0171699932960001</v>
      </c>
      <c r="E151" s="3">
        <v>0.3126272624566</v>
      </c>
      <c r="F151" s="3"/>
      <c r="G151" s="3"/>
    </row>
    <row r="152" spans="1:14" x14ac:dyDescent="0.2">
      <c r="A152" s="3">
        <v>5.0939187050700001</v>
      </c>
      <c r="E152" s="3">
        <v>0.19611140057070001</v>
      </c>
      <c r="F152" s="3"/>
      <c r="G152" s="3"/>
    </row>
    <row r="153" spans="1:14" x14ac:dyDescent="0.2">
      <c r="A153" s="3">
        <v>6.0843005705850004</v>
      </c>
      <c r="E153" s="3">
        <v>0.17552550610959999</v>
      </c>
      <c r="F153" s="3"/>
      <c r="G153" s="3"/>
    </row>
    <row r="154" spans="1:14" x14ac:dyDescent="0.2">
      <c r="A154" s="3">
        <v>8.0887048617420003</v>
      </c>
      <c r="E154" s="3">
        <v>0.14060431986790001</v>
      </c>
      <c r="F154" s="3"/>
      <c r="G154" s="3"/>
    </row>
    <row r="155" spans="1:14" x14ac:dyDescent="0.2">
      <c r="A155" s="3">
        <v>10.09512648071</v>
      </c>
      <c r="E155" s="3">
        <v>0.1229242712843</v>
      </c>
      <c r="F155" s="3"/>
      <c r="G155" s="3"/>
    </row>
    <row r="156" spans="1:14" x14ac:dyDescent="0.2">
      <c r="A156" s="3">
        <v>12.007238025159999</v>
      </c>
      <c r="E156" s="3">
        <v>0.10866498152659999</v>
      </c>
      <c r="F156" s="3"/>
      <c r="G156" s="3"/>
    </row>
    <row r="157" spans="1:14" x14ac:dyDescent="0.2">
      <c r="A157" s="3">
        <v>15.07937609461</v>
      </c>
      <c r="E157" s="3">
        <v>0.1029436032407</v>
      </c>
      <c r="F157" s="3"/>
      <c r="G157" s="3"/>
    </row>
    <row r="158" spans="1:14" x14ac:dyDescent="0.2">
      <c r="A158" s="3">
        <v>20.082097226870001</v>
      </c>
      <c r="E158" s="3">
        <v>6.8900056511610006E-2</v>
      </c>
      <c r="F158" s="3"/>
      <c r="G158" s="3"/>
    </row>
    <row r="159" spans="1:14" x14ac:dyDescent="0.2">
      <c r="A159" s="3">
        <v>25.261838512499999</v>
      </c>
      <c r="E159" s="3">
        <v>2.7278824879419999E-2</v>
      </c>
      <c r="F159" s="3"/>
      <c r="G159" s="3"/>
    </row>
    <row r="160" spans="1:14" x14ac:dyDescent="0.2">
      <c r="A160" s="3">
        <v>30.143015283979999</v>
      </c>
      <c r="E160" s="3">
        <v>5.6691957949809996E-3</v>
      </c>
      <c r="F160" s="3"/>
      <c r="G160" s="3"/>
    </row>
    <row r="161" spans="1:14" ht="16" x14ac:dyDescent="0.2">
      <c r="A161" s="3">
        <v>0</v>
      </c>
      <c r="E161" s="8">
        <v>1</v>
      </c>
      <c r="I161">
        <v>2</v>
      </c>
      <c r="L161">
        <v>0.5</v>
      </c>
      <c r="M161">
        <v>3</v>
      </c>
      <c r="N161" t="s">
        <v>323</v>
      </c>
    </row>
    <row r="162" spans="1:14" ht="16" x14ac:dyDescent="0.2">
      <c r="A162" s="3">
        <v>0.44686409930650001</v>
      </c>
      <c r="E162" s="8">
        <v>4.6199999999999998E-2</v>
      </c>
    </row>
    <row r="163" spans="1:14" ht="16" x14ac:dyDescent="0.2">
      <c r="A163" s="3">
        <v>0.74914047064349998</v>
      </c>
      <c r="E163" s="8">
        <v>6.6699999999999997E-3</v>
      </c>
    </row>
    <row r="164" spans="1:14" ht="16" x14ac:dyDescent="0.2">
      <c r="A164" s="3">
        <v>1.025105127667</v>
      </c>
      <c r="E164" s="8">
        <v>3.0800000000000001E-4</v>
      </c>
    </row>
    <row r="165" spans="1:14" x14ac:dyDescent="0.2">
      <c r="A165" s="3">
        <v>0</v>
      </c>
      <c r="E165" s="3">
        <v>1</v>
      </c>
      <c r="I165">
        <v>2</v>
      </c>
      <c r="L165">
        <v>0.5</v>
      </c>
      <c r="M165">
        <v>3</v>
      </c>
      <c r="N165" t="s">
        <v>324</v>
      </c>
    </row>
    <row r="166" spans="1:14" x14ac:dyDescent="0.2">
      <c r="A166" s="3">
        <v>0.29187891694349999</v>
      </c>
      <c r="E166" s="3">
        <v>0.15401316019120001</v>
      </c>
    </row>
    <row r="167" spans="1:14" x14ac:dyDescent="0.2">
      <c r="A167" s="3">
        <v>0.49707418604659998</v>
      </c>
      <c r="E167" s="3">
        <v>5.6814118903360002E-2</v>
      </c>
    </row>
    <row r="168" spans="1:14" x14ac:dyDescent="0.2">
      <c r="A168" s="3">
        <v>0.76767092205669996</v>
      </c>
      <c r="E168" s="3">
        <v>2.427345616295E-2</v>
      </c>
    </row>
    <row r="169" spans="1:14" x14ac:dyDescent="0.2">
      <c r="A169" s="3">
        <v>0.9766610178324</v>
      </c>
      <c r="E169" s="3">
        <v>1.785463363723E-2</v>
      </c>
    </row>
    <row r="170" spans="1:14" x14ac:dyDescent="0.2">
      <c r="A170" s="3">
        <v>1.2690374376160001</v>
      </c>
      <c r="E170" s="3">
        <v>8.0795208025679997E-3</v>
      </c>
    </row>
    <row r="171" spans="1:14" x14ac:dyDescent="0.2">
      <c r="A171" s="3">
        <v>1.4619463309880001</v>
      </c>
      <c r="E171" s="3">
        <v>5.1308333301989997E-3</v>
      </c>
    </row>
    <row r="172" spans="1:14" x14ac:dyDescent="0.2">
      <c r="A172" s="3">
        <v>1.736540742146</v>
      </c>
      <c r="E172" s="3">
        <v>4.0225928824480003E-3</v>
      </c>
    </row>
    <row r="173" spans="1:14" x14ac:dyDescent="0.2">
      <c r="A173" s="3">
        <v>1.9952255919170001</v>
      </c>
      <c r="E173" s="3">
        <v>2.5379300706229999E-3</v>
      </c>
    </row>
    <row r="174" spans="1:14" x14ac:dyDescent="0.2">
      <c r="A174" s="3">
        <v>2.2043249137949998</v>
      </c>
      <c r="E174" s="3">
        <v>1.785140219393E-3</v>
      </c>
    </row>
    <row r="175" spans="1:14" x14ac:dyDescent="0.2">
      <c r="A175" s="3">
        <v>2.4518624600419998</v>
      </c>
      <c r="E175" s="3">
        <v>1.2160673756200001E-3</v>
      </c>
    </row>
    <row r="176" spans="1:14" x14ac:dyDescent="0.2">
      <c r="A176" s="3">
        <v>2.6826010323570002</v>
      </c>
      <c r="E176" s="3">
        <v>9.5959220477200003E-4</v>
      </c>
    </row>
    <row r="177" spans="1:17" x14ac:dyDescent="0.2">
      <c r="A177" s="3">
        <v>2.9130431338239999</v>
      </c>
      <c r="E177" s="3">
        <v>8.5495891098780002E-4</v>
      </c>
    </row>
    <row r="178" spans="1:17" x14ac:dyDescent="0.2">
      <c r="A178" s="3">
        <v>0</v>
      </c>
      <c r="E178" s="3">
        <v>1</v>
      </c>
      <c r="I178">
        <v>2</v>
      </c>
      <c r="L178">
        <v>0.5</v>
      </c>
      <c r="M178">
        <v>6</v>
      </c>
      <c r="N178" t="s">
        <v>325</v>
      </c>
    </row>
    <row r="179" spans="1:17" x14ac:dyDescent="0.2">
      <c r="A179" s="3">
        <v>5.1962183986430004</v>
      </c>
      <c r="E179" s="3">
        <v>0.4319290641529</v>
      </c>
    </row>
    <row r="180" spans="1:17" x14ac:dyDescent="0.2">
      <c r="A180" s="3">
        <v>8.6438864311030006</v>
      </c>
      <c r="E180" s="3">
        <v>0.28512269178729999</v>
      </c>
    </row>
    <row r="181" spans="1:17" x14ac:dyDescent="0.2">
      <c r="A181" s="3">
        <v>13.7127385438</v>
      </c>
      <c r="E181" s="3">
        <v>0.235954832068</v>
      </c>
    </row>
    <row r="182" spans="1:17" x14ac:dyDescent="0.2">
      <c r="A182" s="3">
        <v>18.766263731030001</v>
      </c>
      <c r="E182" s="3">
        <v>0.1280118734141</v>
      </c>
    </row>
    <row r="183" spans="1:17" x14ac:dyDescent="0.2">
      <c r="A183" s="3">
        <v>23.052385611079998</v>
      </c>
      <c r="E183" s="3">
        <v>0.1006736453855</v>
      </c>
    </row>
    <row r="184" spans="1:17" x14ac:dyDescent="0.2">
      <c r="A184" s="3">
        <v>28.25402703568</v>
      </c>
      <c r="E184" s="3">
        <v>8.9604411211459997E-2</v>
      </c>
    </row>
    <row r="185" spans="1:17" x14ac:dyDescent="0.2">
      <c r="A185" s="3">
        <v>32.925039727330002</v>
      </c>
      <c r="E185" s="3">
        <v>6.0478397646190001E-2</v>
      </c>
    </row>
    <row r="186" spans="1:17" x14ac:dyDescent="0.2">
      <c r="A186" s="3">
        <v>37.863745101470002</v>
      </c>
      <c r="E186" s="3">
        <v>5.0049226425639998E-2</v>
      </c>
    </row>
    <row r="187" spans="1:17" x14ac:dyDescent="0.2">
      <c r="A187" s="3">
        <v>47.73983456309</v>
      </c>
      <c r="E187" s="3">
        <v>3.305090107243E-2</v>
      </c>
    </row>
    <row r="188" spans="1:17" x14ac:dyDescent="0.2">
      <c r="A188" s="3">
        <v>66.557995928270003</v>
      </c>
      <c r="E188" s="3">
        <v>7.6505313848740002E-3</v>
      </c>
    </row>
    <row r="189" spans="1:17" x14ac:dyDescent="0.2">
      <c r="A189" s="3">
        <v>76.416380148409999</v>
      </c>
      <c r="E189" s="3">
        <v>3.102036962199E-3</v>
      </c>
    </row>
    <row r="190" spans="1:17" x14ac:dyDescent="0.2">
      <c r="A190" s="3"/>
      <c r="E190" s="3"/>
      <c r="I190">
        <v>0</v>
      </c>
      <c r="N190" t="s">
        <v>606</v>
      </c>
      <c r="Q190">
        <v>54.738132040000004</v>
      </c>
    </row>
    <row r="191" spans="1:17" x14ac:dyDescent="0.2">
      <c r="A191" s="3"/>
      <c r="E191" s="3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Q60"/>
  <sheetViews>
    <sheetView workbookViewId="0">
      <selection activeCell="M55" sqref="M55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D2" s="3">
        <v>0</v>
      </c>
      <c r="I2">
        <v>2</v>
      </c>
      <c r="L2">
        <v>0.70899999999999996</v>
      </c>
      <c r="M2">
        <v>3</v>
      </c>
      <c r="N2" t="s">
        <v>326</v>
      </c>
    </row>
    <row r="3" spans="1:17" x14ac:dyDescent="0.2">
      <c r="A3">
        <v>0.50626118067983339</v>
      </c>
      <c r="D3" s="3">
        <v>-0.43938351451770002</v>
      </c>
    </row>
    <row r="4" spans="1:17" x14ac:dyDescent="0.2">
      <c r="A4">
        <v>1.0035778175313335</v>
      </c>
      <c r="D4" s="3">
        <v>-0.61538461538459999</v>
      </c>
    </row>
    <row r="5" spans="1:17" x14ac:dyDescent="0.2">
      <c r="A5">
        <v>0</v>
      </c>
      <c r="D5">
        <v>0</v>
      </c>
      <c r="I5">
        <v>2</v>
      </c>
      <c r="L5">
        <v>5.8988800000000001</v>
      </c>
      <c r="M5">
        <v>4</v>
      </c>
      <c r="N5" t="s">
        <v>327</v>
      </c>
    </row>
    <row r="6" spans="1:17" x14ac:dyDescent="0.2">
      <c r="A6">
        <v>6.736051626291667E-2</v>
      </c>
      <c r="D6">
        <v>-0.93807420346329995</v>
      </c>
    </row>
    <row r="7" spans="1:17" x14ac:dyDescent="0.2">
      <c r="A7">
        <v>0.13378495141373334</v>
      </c>
      <c r="D7">
        <v>-1.4427294154529999</v>
      </c>
    </row>
    <row r="8" spans="1:17" x14ac:dyDescent="0.2">
      <c r="A8">
        <v>0.20067070883516666</v>
      </c>
      <c r="D8">
        <v>-2.0340505103100002</v>
      </c>
    </row>
    <row r="9" spans="1:17" x14ac:dyDescent="0.2">
      <c r="A9">
        <v>0</v>
      </c>
      <c r="D9" s="3">
        <v>0</v>
      </c>
      <c r="I9">
        <v>2</v>
      </c>
      <c r="L9">
        <v>0.70899999999999996</v>
      </c>
      <c r="M9">
        <v>3</v>
      </c>
      <c r="N9" t="s">
        <v>328</v>
      </c>
    </row>
    <row r="10" spans="1:17" x14ac:dyDescent="0.2">
      <c r="A10">
        <v>0.50626118067983339</v>
      </c>
      <c r="D10" s="3">
        <v>-0.61520769034190004</v>
      </c>
    </row>
    <row r="11" spans="1:17" x14ac:dyDescent="0.2">
      <c r="A11">
        <v>1.0071556350626667</v>
      </c>
      <c r="D11" s="3">
        <v>-1.219544319723</v>
      </c>
    </row>
    <row r="12" spans="1:17" x14ac:dyDescent="0.2">
      <c r="A12">
        <v>0</v>
      </c>
      <c r="D12" s="3">
        <v>0</v>
      </c>
      <c r="I12">
        <v>2</v>
      </c>
      <c r="L12">
        <v>6.6291500000000001</v>
      </c>
      <c r="M12">
        <v>3</v>
      </c>
      <c r="N12" t="s">
        <v>329</v>
      </c>
    </row>
    <row r="13" spans="1:17" x14ac:dyDescent="0.2">
      <c r="A13">
        <v>1.4204929709196668E-2</v>
      </c>
      <c r="D13" s="3">
        <v>-1.5548632794699999</v>
      </c>
    </row>
    <row r="14" spans="1:17" x14ac:dyDescent="0.2">
      <c r="A14">
        <v>2.9952372044833333E-2</v>
      </c>
      <c r="D14" s="3">
        <v>-2.3954751044410001</v>
      </c>
    </row>
    <row r="15" spans="1:17" x14ac:dyDescent="0.2">
      <c r="A15">
        <v>4.3351511576033334E-2</v>
      </c>
      <c r="D15" s="3">
        <v>-2.759855341478</v>
      </c>
    </row>
    <row r="16" spans="1:17" x14ac:dyDescent="0.2">
      <c r="A16">
        <v>6.4693440004600006E-2</v>
      </c>
      <c r="D16" s="3">
        <v>-3.4605090867229999</v>
      </c>
    </row>
    <row r="17" spans="1:14" x14ac:dyDescent="0.2">
      <c r="A17">
        <v>9.968775630603334E-2</v>
      </c>
      <c r="D17" s="3">
        <v>-4.2174242533250004</v>
      </c>
    </row>
    <row r="18" spans="1:14" x14ac:dyDescent="0.2">
      <c r="A18">
        <v>0</v>
      </c>
      <c r="D18" s="3">
        <v>0</v>
      </c>
      <c r="I18">
        <v>2</v>
      </c>
      <c r="L18">
        <v>1.4179999999999999</v>
      </c>
      <c r="M18">
        <v>4</v>
      </c>
      <c r="N18" t="s">
        <v>330</v>
      </c>
    </row>
    <row r="19" spans="1:14" x14ac:dyDescent="0.2">
      <c r="A19">
        <v>6.6880167451599998E-2</v>
      </c>
      <c r="D19" s="3">
        <v>-0.41208791208790002</v>
      </c>
    </row>
    <row r="20" spans="1:14" x14ac:dyDescent="0.2">
      <c r="A20">
        <v>0.13466457352171668</v>
      </c>
      <c r="D20" s="3">
        <v>-1.098901098901</v>
      </c>
    </row>
    <row r="21" spans="1:14" x14ac:dyDescent="0.2">
      <c r="A21">
        <v>0.20033071690216667</v>
      </c>
      <c r="D21" s="3">
        <v>-1.9986263736259999</v>
      </c>
    </row>
    <row r="22" spans="1:14" x14ac:dyDescent="0.2">
      <c r="A22">
        <v>0</v>
      </c>
      <c r="D22">
        <v>0</v>
      </c>
      <c r="I22">
        <v>2</v>
      </c>
      <c r="L22">
        <v>0.72672499999999995</v>
      </c>
      <c r="M22">
        <v>4</v>
      </c>
      <c r="N22" t="s">
        <v>332</v>
      </c>
    </row>
    <row r="23" spans="1:14" x14ac:dyDescent="0.2">
      <c r="A23">
        <v>6.7478459497133339E-2</v>
      </c>
      <c r="D23">
        <v>-0.44890463953600002</v>
      </c>
    </row>
    <row r="24" spans="1:14" x14ac:dyDescent="0.2">
      <c r="A24">
        <v>0.13482553918906665</v>
      </c>
      <c r="D24">
        <v>-1.126891617259</v>
      </c>
    </row>
    <row r="25" spans="1:14" x14ac:dyDescent="0.2">
      <c r="A25">
        <v>0.20080656749733333</v>
      </c>
      <c r="D25">
        <v>-1.470576708824</v>
      </c>
    </row>
    <row r="26" spans="1:14" x14ac:dyDescent="0.2">
      <c r="A26">
        <v>0.26634120305833331</v>
      </c>
      <c r="D26">
        <v>-1.6656757195559999</v>
      </c>
    </row>
    <row r="27" spans="1:14" x14ac:dyDescent="0.2">
      <c r="A27">
        <v>0</v>
      </c>
      <c r="D27" s="3">
        <v>0</v>
      </c>
      <c r="I27">
        <v>2</v>
      </c>
      <c r="L27">
        <v>1.4179999999999999</v>
      </c>
      <c r="M27">
        <v>5</v>
      </c>
      <c r="N27" t="s">
        <v>333</v>
      </c>
    </row>
    <row r="28" spans="1:14" x14ac:dyDescent="0.2">
      <c r="A28">
        <v>3.3350776207916669E-2</v>
      </c>
      <c r="D28" s="3">
        <v>-0.42582417582420001</v>
      </c>
    </row>
    <row r="29" spans="1:14" x14ac:dyDescent="0.2">
      <c r="A29">
        <v>6.7242979242983336E-2</v>
      </c>
      <c r="D29" s="3">
        <v>-0.76923076923080003</v>
      </c>
    </row>
    <row r="30" spans="1:14" x14ac:dyDescent="0.2">
      <c r="A30">
        <v>0.10004674690388334</v>
      </c>
      <c r="D30" s="3">
        <v>-1.291208791209</v>
      </c>
    </row>
    <row r="31" spans="1:14" x14ac:dyDescent="0.2">
      <c r="A31">
        <v>0.13328588871446667</v>
      </c>
      <c r="D31" s="3">
        <v>-1.991758241758</v>
      </c>
    </row>
    <row r="32" spans="1:14" x14ac:dyDescent="0.2">
      <c r="A32">
        <v>0</v>
      </c>
      <c r="D32">
        <v>0</v>
      </c>
      <c r="I32">
        <v>2</v>
      </c>
      <c r="L32">
        <v>1.4179999999999999</v>
      </c>
      <c r="M32">
        <v>4</v>
      </c>
      <c r="N32" t="s">
        <v>334</v>
      </c>
    </row>
    <row r="33" spans="1:14" x14ac:dyDescent="0.2">
      <c r="A33">
        <v>3.2803767660916666E-2</v>
      </c>
      <c r="D33">
        <v>-0.52197802197800003</v>
      </c>
    </row>
    <row r="34" spans="1:14" x14ac:dyDescent="0.2">
      <c r="A34">
        <v>6.7134135705566658E-2</v>
      </c>
      <c r="D34">
        <v>-1.0370879120880001</v>
      </c>
    </row>
    <row r="35" spans="1:14" x14ac:dyDescent="0.2">
      <c r="A35">
        <v>9.988487702773334E-2</v>
      </c>
      <c r="D35">
        <v>-1.6895604395599999</v>
      </c>
    </row>
    <row r="36" spans="1:14" x14ac:dyDescent="0.2">
      <c r="A36">
        <v>0.13379103436246667</v>
      </c>
      <c r="D36">
        <v>-1.9986263736259999</v>
      </c>
    </row>
    <row r="37" spans="1:14" x14ac:dyDescent="0.2">
      <c r="A37">
        <v>0</v>
      </c>
      <c r="D37" s="3">
        <v>0</v>
      </c>
      <c r="I37">
        <v>2</v>
      </c>
      <c r="L37">
        <v>0.182922</v>
      </c>
      <c r="M37">
        <v>2</v>
      </c>
      <c r="N37" t="s">
        <v>335</v>
      </c>
    </row>
    <row r="38" spans="1:14" x14ac:dyDescent="0.2">
      <c r="A38">
        <v>0.26704438360666666</v>
      </c>
      <c r="D38" s="3">
        <v>-0.74923439538229997</v>
      </c>
    </row>
    <row r="39" spans="1:14" x14ac:dyDescent="0.2">
      <c r="A39">
        <v>0</v>
      </c>
      <c r="D39" s="3">
        <v>0</v>
      </c>
      <c r="I39">
        <v>2</v>
      </c>
      <c r="L39">
        <v>0.23184299999999999</v>
      </c>
      <c r="M39">
        <v>5</v>
      </c>
      <c r="N39" t="s">
        <v>336</v>
      </c>
    </row>
    <row r="40" spans="1:14" x14ac:dyDescent="0.2">
      <c r="A40">
        <v>6.7502346734450006E-2</v>
      </c>
      <c r="D40" s="3">
        <v>-0.34983232279120002</v>
      </c>
    </row>
    <row r="41" spans="1:14" x14ac:dyDescent="0.2">
      <c r="A41">
        <v>0.13445528701074999</v>
      </c>
      <c r="D41" s="3">
        <v>-0.66251252680320005</v>
      </c>
    </row>
    <row r="42" spans="1:14" x14ac:dyDescent="0.2">
      <c r="A42">
        <v>0.20038704789199999</v>
      </c>
      <c r="D42" s="3">
        <v>-1.210534271654</v>
      </c>
    </row>
    <row r="43" spans="1:14" x14ac:dyDescent="0.2">
      <c r="A43">
        <v>0.26732356569266663</v>
      </c>
      <c r="D43" s="3">
        <v>-1.5913266934279999</v>
      </c>
    </row>
    <row r="44" spans="1:14" x14ac:dyDescent="0.2">
      <c r="A44">
        <v>0</v>
      </c>
      <c r="D44" s="3">
        <v>0</v>
      </c>
      <c r="I44">
        <v>2</v>
      </c>
      <c r="L44">
        <v>0.82243999999999995</v>
      </c>
      <c r="M44">
        <v>4</v>
      </c>
      <c r="N44" t="s">
        <v>337</v>
      </c>
    </row>
    <row r="45" spans="1:14" x14ac:dyDescent="0.2">
      <c r="A45">
        <v>3.2024403931099996E-2</v>
      </c>
      <c r="D45" s="3">
        <v>-1.541169642814</v>
      </c>
    </row>
    <row r="46" spans="1:14" x14ac:dyDescent="0.2">
      <c r="A46">
        <v>6.6535246125733333E-2</v>
      </c>
      <c r="D46" s="3">
        <v>-2.8863116393510002</v>
      </c>
    </row>
    <row r="47" spans="1:14" x14ac:dyDescent="0.2">
      <c r="A47">
        <v>9.9917982071166672E-2</v>
      </c>
      <c r="D47" s="3">
        <v>-3.9373162390699998</v>
      </c>
    </row>
    <row r="48" spans="1:14" x14ac:dyDescent="0.2">
      <c r="A48">
        <v>0.12836237535433334</v>
      </c>
      <c r="D48" s="3">
        <v>-4.3299710778879996</v>
      </c>
    </row>
    <row r="49" spans="1:14" x14ac:dyDescent="0.2">
      <c r="A49">
        <v>0.16633811531433332</v>
      </c>
      <c r="D49">
        <v>-4.7928207932240001</v>
      </c>
    </row>
    <row r="50" spans="1:14" x14ac:dyDescent="0.2">
      <c r="A50">
        <v>0</v>
      </c>
      <c r="D50" s="3">
        <v>0</v>
      </c>
      <c r="I50">
        <v>2</v>
      </c>
      <c r="L50">
        <v>0.18504899999999999</v>
      </c>
      <c r="M50">
        <v>4</v>
      </c>
      <c r="N50" t="s">
        <v>338</v>
      </c>
    </row>
    <row r="51" spans="1:14" x14ac:dyDescent="0.2">
      <c r="A51">
        <v>0.25103817430966668</v>
      </c>
      <c r="D51" s="3">
        <v>-1.7410823488780001</v>
      </c>
    </row>
    <row r="52" spans="1:14" x14ac:dyDescent="0.2">
      <c r="A52">
        <v>0.5012245132883334</v>
      </c>
      <c r="D52" s="3">
        <v>-4.0143699248409996</v>
      </c>
    </row>
    <row r="53" spans="1:14" x14ac:dyDescent="0.2">
      <c r="A53">
        <v>0.74958055743416663</v>
      </c>
      <c r="D53" s="3">
        <v>-5.1811828807960003</v>
      </c>
    </row>
    <row r="54" spans="1:14" x14ac:dyDescent="0.2">
      <c r="A54">
        <v>0</v>
      </c>
      <c r="D54" s="3">
        <v>0</v>
      </c>
      <c r="I54">
        <v>2</v>
      </c>
      <c r="L54">
        <v>0.70899999999999996</v>
      </c>
      <c r="M54">
        <v>2</v>
      </c>
      <c r="N54" t="s">
        <v>339</v>
      </c>
    </row>
    <row r="55" spans="1:14" x14ac:dyDescent="0.2">
      <c r="A55">
        <v>2.6833631484799999E-2</v>
      </c>
      <c r="D55" s="3">
        <v>-2.514950166113</v>
      </c>
    </row>
    <row r="56" spans="1:14" x14ac:dyDescent="0.2">
      <c r="A56">
        <v>0.10196779964221667</v>
      </c>
      <c r="D56" s="3">
        <v>-3.982523737443</v>
      </c>
    </row>
    <row r="57" spans="1:14" x14ac:dyDescent="0.2">
      <c r="A57">
        <v>0</v>
      </c>
      <c r="D57" s="3">
        <v>0</v>
      </c>
      <c r="I57">
        <v>2</v>
      </c>
      <c r="L57">
        <v>0.24106</v>
      </c>
      <c r="M57">
        <v>4</v>
      </c>
      <c r="N57" t="s">
        <v>331</v>
      </c>
    </row>
    <row r="58" spans="1:14" x14ac:dyDescent="0.2">
      <c r="A58">
        <v>6.5292026993966662E-2</v>
      </c>
      <c r="D58" s="3">
        <v>-1.0655615829939999</v>
      </c>
    </row>
    <row r="59" spans="1:14" x14ac:dyDescent="0.2">
      <c r="A59">
        <v>0.13480869677828336</v>
      </c>
      <c r="D59" s="3">
        <v>-3.1536133454200002</v>
      </c>
    </row>
    <row r="60" spans="1:14" x14ac:dyDescent="0.2">
      <c r="A60">
        <v>0.20065326560866667</v>
      </c>
      <c r="D60" s="3">
        <v>-4.7093879352109997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Q137"/>
  <sheetViews>
    <sheetView topLeftCell="E112" zoomScale="107" workbookViewId="0">
      <selection activeCell="F123" sqref="F123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D2" s="3">
        <v>0</v>
      </c>
      <c r="I2">
        <v>2</v>
      </c>
      <c r="L2">
        <v>1.4179999999999999</v>
      </c>
      <c r="M2">
        <v>12</v>
      </c>
      <c r="N2" t="s">
        <v>340</v>
      </c>
    </row>
    <row r="3" spans="1:17" x14ac:dyDescent="0.2">
      <c r="A3">
        <v>6.7711682723916658E-2</v>
      </c>
      <c r="D3" s="3">
        <v>-1.3654082249720001</v>
      </c>
    </row>
    <row r="4" spans="1:17" x14ac:dyDescent="0.2">
      <c r="A4">
        <v>6.8895271796233323E-2</v>
      </c>
      <c r="D4" s="3">
        <v>-1.2810304707339999</v>
      </c>
    </row>
    <row r="5" spans="1:17" x14ac:dyDescent="0.2">
      <c r="A5">
        <v>0.13505338126661667</v>
      </c>
      <c r="D5" s="3">
        <v>-1.000541893996</v>
      </c>
    </row>
    <row r="6" spans="1:17" x14ac:dyDescent="0.2">
      <c r="A6">
        <v>0.20143464953583334</v>
      </c>
      <c r="D6" s="3">
        <v>-1.053184772162</v>
      </c>
    </row>
    <row r="7" spans="1:17" x14ac:dyDescent="0.2">
      <c r="A7">
        <v>0.26837663959716662</v>
      </c>
      <c r="D7" s="3">
        <v>-1.0172533807549999</v>
      </c>
    </row>
    <row r="8" spans="1:17" x14ac:dyDescent="0.2">
      <c r="A8">
        <v>0.26967887005616664</v>
      </c>
      <c r="D8" s="3">
        <v>-1.109983488618</v>
      </c>
    </row>
    <row r="9" spans="1:17" x14ac:dyDescent="0.2">
      <c r="A9">
        <v>0.41812608039900001</v>
      </c>
      <c r="D9" s="3">
        <v>-1.4888562827339999</v>
      </c>
    </row>
    <row r="10" spans="1:17" x14ac:dyDescent="0.2">
      <c r="A10">
        <v>0.50159029595883331</v>
      </c>
      <c r="D10" s="3">
        <v>-2.0511893377720001</v>
      </c>
    </row>
    <row r="11" spans="1:17" x14ac:dyDescent="0.2">
      <c r="A11">
        <v>0.58427063092800002</v>
      </c>
      <c r="D11" s="3">
        <v>-2.3689652074800001</v>
      </c>
    </row>
    <row r="12" spans="1:17" x14ac:dyDescent="0.2">
      <c r="A12">
        <v>0.66760443724666663</v>
      </c>
      <c r="D12" s="3">
        <v>-3.194134623169</v>
      </c>
    </row>
    <row r="13" spans="1:17" x14ac:dyDescent="0.2">
      <c r="A13">
        <v>0.75157303018016663</v>
      </c>
      <c r="D13" s="3">
        <v>-3.9112643057729999</v>
      </c>
    </row>
    <row r="14" spans="1:17" x14ac:dyDescent="0.2">
      <c r="A14">
        <v>0</v>
      </c>
      <c r="D14">
        <v>0</v>
      </c>
      <c r="I14">
        <v>2</v>
      </c>
      <c r="L14">
        <v>1.4179999999999999</v>
      </c>
      <c r="M14">
        <v>12</v>
      </c>
      <c r="N14" t="s">
        <v>341</v>
      </c>
    </row>
    <row r="15" spans="1:17" x14ac:dyDescent="0.2">
      <c r="A15">
        <v>0.27003061699519998</v>
      </c>
      <c r="D15">
        <v>-0.19578001248310001</v>
      </c>
    </row>
    <row r="16" spans="1:17" x14ac:dyDescent="0.2">
      <c r="A16">
        <v>0.27843873679679998</v>
      </c>
      <c r="D16">
        <v>-0.1155819633684</v>
      </c>
    </row>
    <row r="17" spans="1:14" x14ac:dyDescent="0.2">
      <c r="A17">
        <v>0.55594918355940004</v>
      </c>
      <c r="D17">
        <v>-0.34356408295200003</v>
      </c>
    </row>
    <row r="18" spans="1:14" x14ac:dyDescent="0.2">
      <c r="A18">
        <v>1.022935192402</v>
      </c>
      <c r="D18">
        <v>-0.36993803697159999</v>
      </c>
    </row>
    <row r="19" spans="1:14" x14ac:dyDescent="0.2">
      <c r="A19">
        <v>2.0648746075890001</v>
      </c>
      <c r="D19">
        <v>-0.52888201978969995</v>
      </c>
    </row>
    <row r="20" spans="1:14" x14ac:dyDescent="0.2">
      <c r="A20">
        <v>3.0572565391620001</v>
      </c>
      <c r="D20">
        <v>-0.76280528161469996</v>
      </c>
    </row>
    <row r="21" spans="1:14" x14ac:dyDescent="0.2">
      <c r="A21">
        <v>4.1028563387619998</v>
      </c>
      <c r="D21">
        <v>-0.73029116445980002</v>
      </c>
    </row>
    <row r="22" spans="1:14" x14ac:dyDescent="0.2">
      <c r="A22">
        <v>7.0643740219889999</v>
      </c>
      <c r="D22">
        <v>-1.170724397933</v>
      </c>
    </row>
    <row r="23" spans="1:14" x14ac:dyDescent="0.2">
      <c r="A23">
        <v>10.981713281979999</v>
      </c>
      <c r="D23">
        <v>-2.1243965809179999</v>
      </c>
    </row>
    <row r="24" spans="1:14" x14ac:dyDescent="0.2">
      <c r="A24">
        <v>15.806407038150001</v>
      </c>
      <c r="D24">
        <v>-3.6287236549220001</v>
      </c>
    </row>
    <row r="25" spans="1:14" x14ac:dyDescent="0.2">
      <c r="A25">
        <v>0</v>
      </c>
      <c r="D25">
        <v>0</v>
      </c>
      <c r="I25">
        <v>2</v>
      </c>
      <c r="L25">
        <v>1.4179999999999999</v>
      </c>
      <c r="M25">
        <v>7</v>
      </c>
      <c r="N25" t="s">
        <v>342</v>
      </c>
    </row>
    <row r="26" spans="1:14" x14ac:dyDescent="0.2">
      <c r="A26">
        <v>0.1198762178087</v>
      </c>
      <c r="D26">
        <v>-1.071907311753</v>
      </c>
    </row>
    <row r="27" spans="1:14" x14ac:dyDescent="0.2">
      <c r="A27">
        <v>0.1269267935418</v>
      </c>
      <c r="D27">
        <v>-1.626939111382</v>
      </c>
    </row>
    <row r="28" spans="1:14" x14ac:dyDescent="0.2">
      <c r="A28">
        <v>0.16517271785759999</v>
      </c>
      <c r="D28">
        <v>-1.4740991976969999</v>
      </c>
    </row>
    <row r="29" spans="1:14" x14ac:dyDescent="0.2">
      <c r="A29">
        <v>0.25983220682039998</v>
      </c>
      <c r="D29">
        <v>-2.065783388392</v>
      </c>
    </row>
    <row r="30" spans="1:14" x14ac:dyDescent="0.2">
      <c r="A30">
        <v>0.3103400143333</v>
      </c>
      <c r="D30">
        <v>-1.733487714325</v>
      </c>
    </row>
    <row r="31" spans="1:14" x14ac:dyDescent="0.2">
      <c r="A31">
        <v>0.3104024338436</v>
      </c>
      <c r="D31">
        <v>-2.1921305453870001</v>
      </c>
    </row>
    <row r="32" spans="1:14" x14ac:dyDescent="0.2">
      <c r="A32">
        <v>0.40474869005199998</v>
      </c>
      <c r="D32">
        <v>-3.4255761307329999</v>
      </c>
    </row>
    <row r="33" spans="1:14" x14ac:dyDescent="0.2">
      <c r="A33">
        <v>0.55681183763539999</v>
      </c>
      <c r="D33">
        <v>-3.2866470300069999</v>
      </c>
    </row>
    <row r="34" spans="1:14" x14ac:dyDescent="0.2">
      <c r="A34">
        <v>0</v>
      </c>
      <c r="D34">
        <v>0</v>
      </c>
      <c r="I34">
        <v>2</v>
      </c>
      <c r="L34">
        <v>1.4179999999999999</v>
      </c>
      <c r="M34">
        <v>8</v>
      </c>
      <c r="N34" t="s">
        <v>343</v>
      </c>
    </row>
    <row r="35" spans="1:14" x14ac:dyDescent="0.2">
      <c r="A35">
        <v>6.7040974275866666E-2</v>
      </c>
      <c r="D35">
        <v>-0.38352905730140002</v>
      </c>
    </row>
    <row r="36" spans="1:14" x14ac:dyDescent="0.2">
      <c r="A36">
        <v>0.24711577664916667</v>
      </c>
      <c r="D36">
        <v>-0.86743245249629997</v>
      </c>
    </row>
    <row r="37" spans="1:14" x14ac:dyDescent="0.2">
      <c r="A37">
        <v>0.2493301070325</v>
      </c>
      <c r="D37">
        <v>-1.5973912771400001</v>
      </c>
    </row>
    <row r="38" spans="1:14" x14ac:dyDescent="0.2">
      <c r="A38">
        <v>0.24973927677733335</v>
      </c>
      <c r="D38">
        <v>-1.1542604435699999</v>
      </c>
    </row>
    <row r="39" spans="1:14" x14ac:dyDescent="0.2">
      <c r="A39">
        <v>0.41324671595616663</v>
      </c>
      <c r="D39">
        <v>-2.3761857142610001</v>
      </c>
    </row>
    <row r="40" spans="1:14" x14ac:dyDescent="0.2">
      <c r="A40">
        <v>0.4968055961841667</v>
      </c>
      <c r="D40">
        <v>-2.596198692897</v>
      </c>
    </row>
    <row r="41" spans="1:14" x14ac:dyDescent="0.2">
      <c r="A41">
        <v>0.5328366025311666</v>
      </c>
      <c r="D41">
        <v>-2.6756016921880001</v>
      </c>
    </row>
    <row r="42" spans="1:14" x14ac:dyDescent="0.2">
      <c r="A42">
        <v>0.58122293058266672</v>
      </c>
      <c r="D42">
        <v>-3.4505451199469999</v>
      </c>
    </row>
    <row r="43" spans="1:14" x14ac:dyDescent="0.2">
      <c r="A43">
        <v>0.66371476029983334</v>
      </c>
      <c r="D43">
        <v>-3.2621344868910001</v>
      </c>
    </row>
    <row r="44" spans="1:14" x14ac:dyDescent="0.2">
      <c r="A44">
        <v>0.74807597821633331</v>
      </c>
      <c r="D44">
        <v>-4.1773027945279999</v>
      </c>
    </row>
    <row r="45" spans="1:14" x14ac:dyDescent="0.2">
      <c r="A45">
        <v>0.83272597776366675</v>
      </c>
      <c r="D45">
        <v>-3.2156335503090001</v>
      </c>
    </row>
    <row r="46" spans="1:14" x14ac:dyDescent="0.2">
      <c r="A46">
        <v>0.833351766785</v>
      </c>
      <c r="D46">
        <v>-4.1019433550670001</v>
      </c>
    </row>
    <row r="47" spans="1:14" x14ac:dyDescent="0.2">
      <c r="A47">
        <v>0</v>
      </c>
      <c r="D47" s="3">
        <v>0</v>
      </c>
      <c r="I47">
        <v>2</v>
      </c>
      <c r="L47">
        <v>0.70899999999999996</v>
      </c>
      <c r="M47">
        <v>5</v>
      </c>
      <c r="N47" t="s">
        <v>346</v>
      </c>
    </row>
    <row r="48" spans="1:14" x14ac:dyDescent="0.2">
      <c r="A48">
        <v>0.50679264163233328</v>
      </c>
      <c r="D48" s="3">
        <v>-1.508139654704</v>
      </c>
    </row>
    <row r="49" spans="1:14" x14ac:dyDescent="0.2">
      <c r="A49">
        <v>0.75416200784449994</v>
      </c>
      <c r="D49" s="3">
        <v>-2.2762029733290001</v>
      </c>
    </row>
    <row r="50" spans="1:14" x14ac:dyDescent="0.2">
      <c r="A50">
        <v>1.0017645383375</v>
      </c>
      <c r="D50" s="3">
        <v>-2.7622832398649999</v>
      </c>
    </row>
    <row r="51" spans="1:14" x14ac:dyDescent="0.2">
      <c r="A51">
        <v>1.2531694401788334</v>
      </c>
      <c r="D51" s="3">
        <v>-3.194270514237</v>
      </c>
    </row>
    <row r="52" spans="1:14" x14ac:dyDescent="0.2">
      <c r="A52">
        <v>0</v>
      </c>
      <c r="D52">
        <v>0</v>
      </c>
      <c r="I52">
        <v>2</v>
      </c>
      <c r="L52">
        <v>1.0634999999999999</v>
      </c>
      <c r="M52">
        <v>6</v>
      </c>
      <c r="N52" t="s">
        <v>561</v>
      </c>
    </row>
    <row r="53" spans="1:14" x14ac:dyDescent="0.2">
      <c r="A53">
        <v>0.25549535407433333</v>
      </c>
      <c r="D53">
        <v>-0.94600635629020002</v>
      </c>
    </row>
    <row r="54" spans="1:14" x14ac:dyDescent="0.2">
      <c r="A54">
        <v>0.41839199171066671</v>
      </c>
      <c r="D54">
        <v>-1.624279007166</v>
      </c>
    </row>
    <row r="55" spans="1:14" x14ac:dyDescent="0.2">
      <c r="A55">
        <v>0.58661105244916667</v>
      </c>
      <c r="D55">
        <v>-2.6823460049430001</v>
      </c>
    </row>
    <row r="56" spans="1:14" x14ac:dyDescent="0.2">
      <c r="A56">
        <v>0.75384813285116659</v>
      </c>
      <c r="D56">
        <v>-2.65579554345</v>
      </c>
    </row>
    <row r="57" spans="1:14" x14ac:dyDescent="0.2">
      <c r="A57">
        <v>0.9184172758093333</v>
      </c>
      <c r="D57">
        <v>-3.5835819993309999</v>
      </c>
    </row>
    <row r="58" spans="1:14" x14ac:dyDescent="0.2">
      <c r="A58">
        <v>0</v>
      </c>
      <c r="D58">
        <v>0</v>
      </c>
      <c r="I58">
        <v>2</v>
      </c>
      <c r="L58">
        <v>1.4179999999999999</v>
      </c>
      <c r="M58">
        <v>5</v>
      </c>
      <c r="N58" t="s">
        <v>345</v>
      </c>
    </row>
    <row r="59" spans="1:14" x14ac:dyDescent="0.2">
      <c r="A59">
        <v>0.25346413447433336</v>
      </c>
      <c r="D59">
        <v>-1.130312631422</v>
      </c>
    </row>
    <row r="60" spans="1:14" x14ac:dyDescent="0.2">
      <c r="A60">
        <v>0.41962507204183336</v>
      </c>
      <c r="D60">
        <v>-2.405222410341</v>
      </c>
    </row>
    <row r="61" spans="1:14" x14ac:dyDescent="0.2">
      <c r="A61">
        <v>0.58970496309816667</v>
      </c>
      <c r="D61">
        <v>-3.485047671052</v>
      </c>
    </row>
    <row r="62" spans="1:14" x14ac:dyDescent="0.2">
      <c r="A62">
        <v>0.75083044898616669</v>
      </c>
      <c r="D62">
        <v>-4.0331070389589998</v>
      </c>
    </row>
    <row r="63" spans="1:14" x14ac:dyDescent="0.2">
      <c r="A63">
        <v>0</v>
      </c>
      <c r="D63">
        <v>0</v>
      </c>
      <c r="I63">
        <v>2</v>
      </c>
      <c r="L63">
        <v>2.1269999999999998</v>
      </c>
      <c r="M63">
        <v>3</v>
      </c>
      <c r="N63" t="s">
        <v>347</v>
      </c>
    </row>
    <row r="64" spans="1:14" x14ac:dyDescent="0.2">
      <c r="A64">
        <v>0.2500208213941667</v>
      </c>
      <c r="D64">
        <v>-2.2589422837619999</v>
      </c>
    </row>
    <row r="65" spans="1:14" x14ac:dyDescent="0.2">
      <c r="A65">
        <v>0.4181676984678333</v>
      </c>
      <c r="D65">
        <v>-3.072155473105</v>
      </c>
    </row>
    <row r="66" spans="1:14" x14ac:dyDescent="0.2">
      <c r="A66">
        <v>0.5015350479088333</v>
      </c>
      <c r="D66">
        <v>-3.3015479485960002</v>
      </c>
    </row>
    <row r="67" spans="1:14" x14ac:dyDescent="0.2">
      <c r="A67">
        <v>0.58473147088300004</v>
      </c>
      <c r="D67">
        <v>-3.737654620117</v>
      </c>
    </row>
    <row r="68" spans="1:14" x14ac:dyDescent="0.2">
      <c r="A68">
        <v>0.66589712464183337</v>
      </c>
      <c r="D68">
        <v>-4.5674415722420001</v>
      </c>
    </row>
    <row r="69" spans="1:14" x14ac:dyDescent="0.2">
      <c r="A69">
        <v>0</v>
      </c>
      <c r="D69">
        <v>0</v>
      </c>
      <c r="I69">
        <v>2</v>
      </c>
      <c r="L69">
        <v>1.4179999999999999</v>
      </c>
      <c r="M69">
        <v>18</v>
      </c>
      <c r="N69" t="s">
        <v>344</v>
      </c>
    </row>
    <row r="70" spans="1:14" x14ac:dyDescent="0.2">
      <c r="A70">
        <v>6.7291655609733334E-3</v>
      </c>
      <c r="D70">
        <v>-0.1990456761819</v>
      </c>
    </row>
    <row r="71" spans="1:14" x14ac:dyDescent="0.2">
      <c r="A71">
        <v>1.299598803773E-2</v>
      </c>
      <c r="D71">
        <v>-0.59663041996669997</v>
      </c>
    </row>
    <row r="72" spans="1:14" x14ac:dyDescent="0.2">
      <c r="A72">
        <v>3.143797197886667E-2</v>
      </c>
      <c r="D72">
        <v>-1.1520585420239999</v>
      </c>
    </row>
    <row r="73" spans="1:14" x14ac:dyDescent="0.2">
      <c r="A73">
        <v>6.5732892439583329E-2</v>
      </c>
      <c r="D73">
        <v>-1.294411892988</v>
      </c>
    </row>
    <row r="74" spans="1:14" x14ac:dyDescent="0.2">
      <c r="A74">
        <v>9.6602304004116665E-2</v>
      </c>
      <c r="D74">
        <v>-0.98965667000089996</v>
      </c>
    </row>
    <row r="75" spans="1:14" x14ac:dyDescent="0.2">
      <c r="A75">
        <v>0.13239754425270001</v>
      </c>
      <c r="D75">
        <v>-1.057591504053</v>
      </c>
    </row>
    <row r="76" spans="1:14" x14ac:dyDescent="0.2">
      <c r="A76">
        <v>0.14413455923034998</v>
      </c>
      <c r="D76">
        <v>-0.6277653748566</v>
      </c>
    </row>
    <row r="77" spans="1:14" x14ac:dyDescent="0.2">
      <c r="A77">
        <v>0.24497463700783331</v>
      </c>
      <c r="D77">
        <v>-0.60778323962879999</v>
      </c>
    </row>
    <row r="78" spans="1:14" x14ac:dyDescent="0.2">
      <c r="A78">
        <v>0.24741763560049998</v>
      </c>
      <c r="D78">
        <v>-0.80654241860550002</v>
      </c>
    </row>
    <row r="79" spans="1:14" x14ac:dyDescent="0.2">
      <c r="A79">
        <v>0.25075020433283329</v>
      </c>
      <c r="D79">
        <v>-1.3115836946899999</v>
      </c>
    </row>
    <row r="80" spans="1:14" x14ac:dyDescent="0.2">
      <c r="A80">
        <v>0.41375397455983337</v>
      </c>
      <c r="D80">
        <v>-2.9995983563130002</v>
      </c>
    </row>
    <row r="81" spans="1:14" x14ac:dyDescent="0.2">
      <c r="A81">
        <v>0.41615714165366668</v>
      </c>
      <c r="D81" s="3">
        <v>-1.5016242011530001</v>
      </c>
    </row>
    <row r="82" spans="1:14" x14ac:dyDescent="0.2">
      <c r="A82">
        <v>0.58388758307066668</v>
      </c>
      <c r="D82" s="3">
        <v>-2.8256896068609998</v>
      </c>
    </row>
    <row r="83" spans="1:14" x14ac:dyDescent="0.2">
      <c r="A83">
        <v>0.58440539255500001</v>
      </c>
      <c r="D83" s="3">
        <v>-2.502921694976</v>
      </c>
    </row>
    <row r="84" spans="1:14" x14ac:dyDescent="0.2">
      <c r="A84">
        <v>0.74909536289750001</v>
      </c>
      <c r="D84" s="3">
        <v>-3.139871617896</v>
      </c>
    </row>
    <row r="85" spans="1:14" x14ac:dyDescent="0.2">
      <c r="A85">
        <v>0.75005131886850007</v>
      </c>
      <c r="D85" s="3">
        <v>-3.4047732134789999</v>
      </c>
    </row>
    <row r="86" spans="1:14" x14ac:dyDescent="0.2">
      <c r="A86">
        <v>0.91561758218450007</v>
      </c>
      <c r="D86" s="3">
        <v>-4.3562813338110002</v>
      </c>
    </row>
    <row r="87" spans="1:14" x14ac:dyDescent="0.2">
      <c r="A87">
        <v>0</v>
      </c>
      <c r="D87" s="3">
        <v>0</v>
      </c>
      <c r="I87">
        <v>2</v>
      </c>
      <c r="L87">
        <v>1.4179999999999999</v>
      </c>
      <c r="M87">
        <v>7</v>
      </c>
      <c r="N87" t="s">
        <v>348</v>
      </c>
    </row>
    <row r="88" spans="1:14" x14ac:dyDescent="0.2">
      <c r="A88">
        <v>9.9323937298030004E-2</v>
      </c>
      <c r="D88" s="3">
        <v>-0.74801312597500003</v>
      </c>
    </row>
    <row r="89" spans="1:14" x14ac:dyDescent="0.2">
      <c r="A89">
        <v>0.18627754883530001</v>
      </c>
      <c r="D89" s="3">
        <v>-0.88279902138879995</v>
      </c>
    </row>
    <row r="90" spans="1:14" x14ac:dyDescent="0.2">
      <c r="A90">
        <v>0.28165249400339998</v>
      </c>
      <c r="D90" s="3">
        <v>-1.3040049445569999</v>
      </c>
    </row>
    <row r="91" spans="1:14" x14ac:dyDescent="0.2">
      <c r="A91">
        <v>0.31471959570059999</v>
      </c>
      <c r="D91" s="3">
        <v>-1.4191345635570001</v>
      </c>
    </row>
    <row r="92" spans="1:14" x14ac:dyDescent="0.2">
      <c r="A92">
        <v>0.52901246015839998</v>
      </c>
      <c r="D92" s="3">
        <v>-1.708362673646</v>
      </c>
    </row>
    <row r="93" spans="1:14" x14ac:dyDescent="0.2">
      <c r="A93">
        <v>0.53460306583009998</v>
      </c>
      <c r="D93" s="3">
        <v>-2.912478520294</v>
      </c>
    </row>
    <row r="94" spans="1:14" x14ac:dyDescent="0.2">
      <c r="A94">
        <v>1.0094527987549999</v>
      </c>
      <c r="D94" s="3">
        <v>-3.7312682408239999</v>
      </c>
    </row>
    <row r="95" spans="1:14" x14ac:dyDescent="0.2">
      <c r="A95">
        <v>1.0341073007379999</v>
      </c>
      <c r="D95" s="3">
        <v>-2.912478520294</v>
      </c>
    </row>
    <row r="96" spans="1:14" x14ac:dyDescent="0.2">
      <c r="A96">
        <v>1.5181381966900001</v>
      </c>
      <c r="D96" s="3">
        <v>-3.850589355876</v>
      </c>
    </row>
    <row r="97" spans="1:14" x14ac:dyDescent="0.2">
      <c r="A97">
        <v>2.012084767578</v>
      </c>
      <c r="D97" s="3">
        <v>-3.9534523860930002</v>
      </c>
    </row>
    <row r="98" spans="1:14" x14ac:dyDescent="0.2">
      <c r="A98">
        <v>2.0205069544619998</v>
      </c>
      <c r="D98" s="3">
        <v>-4.2003236586149999</v>
      </c>
    </row>
    <row r="99" spans="1:14" x14ac:dyDescent="0.2">
      <c r="A99">
        <v>0</v>
      </c>
      <c r="D99" s="3">
        <v>0</v>
      </c>
      <c r="I99">
        <v>2</v>
      </c>
      <c r="L99">
        <v>1.4179999999999999</v>
      </c>
      <c r="M99">
        <v>10</v>
      </c>
      <c r="N99" t="s">
        <v>349</v>
      </c>
    </row>
    <row r="100" spans="1:14" x14ac:dyDescent="0.2">
      <c r="A100">
        <v>0.26500326469960001</v>
      </c>
      <c r="D100" s="3">
        <v>-0.57025296597340003</v>
      </c>
    </row>
    <row r="101" spans="1:14" x14ac:dyDescent="0.2">
      <c r="A101">
        <v>0.26576034662609999</v>
      </c>
      <c r="D101" s="3">
        <v>-0.44302114222360001</v>
      </c>
    </row>
    <row r="102" spans="1:14" x14ac:dyDescent="0.2">
      <c r="A102">
        <v>1.0391020727889999</v>
      </c>
      <c r="D102" s="3">
        <v>-0.37093533675919999</v>
      </c>
    </row>
    <row r="103" spans="1:14" x14ac:dyDescent="0.2">
      <c r="A103">
        <v>1.538887327883</v>
      </c>
      <c r="D103" s="3">
        <v>-0.54878693725600003</v>
      </c>
    </row>
    <row r="104" spans="1:14" x14ac:dyDescent="0.2">
      <c r="A104">
        <v>2.0224353827839998</v>
      </c>
      <c r="D104" s="3">
        <v>-0.37601681105910001</v>
      </c>
    </row>
    <row r="105" spans="1:14" x14ac:dyDescent="0.2">
      <c r="A105">
        <v>2.5318057262589999</v>
      </c>
      <c r="D105" s="3">
        <v>-0.99595667564799994</v>
      </c>
    </row>
    <row r="106" spans="1:14" x14ac:dyDescent="0.2">
      <c r="A106">
        <v>4.0528714723409998</v>
      </c>
      <c r="D106" s="3">
        <v>-0.9603863555487</v>
      </c>
    </row>
    <row r="107" spans="1:14" x14ac:dyDescent="0.2">
      <c r="A107">
        <v>6.0415505350489997</v>
      </c>
      <c r="D107" s="3">
        <v>-1.377067248141</v>
      </c>
    </row>
    <row r="108" spans="1:14" x14ac:dyDescent="0.2">
      <c r="A108">
        <v>8.5236941993229998</v>
      </c>
      <c r="D108" s="3">
        <v>-2.1350000725539999</v>
      </c>
    </row>
    <row r="109" spans="1:14" x14ac:dyDescent="0.2">
      <c r="A109">
        <v>0</v>
      </c>
      <c r="D109" s="3">
        <v>0</v>
      </c>
      <c r="I109">
        <v>2</v>
      </c>
      <c r="L109">
        <v>1.4179999999999999</v>
      </c>
      <c r="M109">
        <v>7</v>
      </c>
      <c r="N109" t="s">
        <v>350</v>
      </c>
    </row>
    <row r="110" spans="1:14" x14ac:dyDescent="0.2">
      <c r="A110">
        <v>0.17904255387070001</v>
      </c>
      <c r="D110" s="3">
        <v>-0.96423216653470001</v>
      </c>
    </row>
    <row r="111" spans="1:14" x14ac:dyDescent="0.2">
      <c r="A111">
        <v>0.26244366343269998</v>
      </c>
      <c r="D111" s="3">
        <v>-0.75805957774199995</v>
      </c>
    </row>
    <row r="112" spans="1:14" x14ac:dyDescent="0.2">
      <c r="A112">
        <v>0.26710176238759997</v>
      </c>
      <c r="D112" s="3">
        <v>-1.0020552372839999</v>
      </c>
    </row>
    <row r="113" spans="1:14" x14ac:dyDescent="0.2">
      <c r="A113">
        <v>0.53597086375180003</v>
      </c>
      <c r="D113" s="3">
        <v>-0.99697199437719997</v>
      </c>
    </row>
    <row r="114" spans="1:14" x14ac:dyDescent="0.2">
      <c r="A114">
        <v>1.012306852984</v>
      </c>
      <c r="D114" s="3">
        <v>-1.0376379376339999</v>
      </c>
    </row>
    <row r="115" spans="1:14" x14ac:dyDescent="0.2">
      <c r="A115">
        <v>1.023135420684</v>
      </c>
      <c r="D115" s="3">
        <v>-1.271467111362</v>
      </c>
    </row>
    <row r="116" spans="1:14" x14ac:dyDescent="0.2">
      <c r="A116">
        <v>1.806119508648</v>
      </c>
      <c r="D116" s="3">
        <v>-2.1457848913889999</v>
      </c>
    </row>
    <row r="117" spans="1:14" x14ac:dyDescent="0.2">
      <c r="A117">
        <v>2.024051995467</v>
      </c>
      <c r="D117" s="3">
        <v>-1.459547098926</v>
      </c>
    </row>
    <row r="118" spans="1:14" x14ac:dyDescent="0.2">
      <c r="A118">
        <v>4.0175066163929998</v>
      </c>
      <c r="D118" s="3">
        <v>-3.2437653593290001</v>
      </c>
    </row>
    <row r="119" spans="1:14" x14ac:dyDescent="0.2">
      <c r="A119">
        <v>4.0338704575259996</v>
      </c>
      <c r="D119" s="3">
        <v>-2.5473610810520002</v>
      </c>
    </row>
    <row r="120" spans="1:14" x14ac:dyDescent="0.2">
      <c r="A120">
        <v>0</v>
      </c>
      <c r="D120" s="3">
        <v>0</v>
      </c>
      <c r="I120">
        <v>2</v>
      </c>
      <c r="L120">
        <v>1.4179999999999999</v>
      </c>
      <c r="M120">
        <v>7</v>
      </c>
      <c r="N120" t="s">
        <v>351</v>
      </c>
    </row>
    <row r="121" spans="1:14" x14ac:dyDescent="0.2">
      <c r="A121">
        <v>0.23336298397499999</v>
      </c>
      <c r="D121" s="3">
        <v>-2.0072839171650001</v>
      </c>
    </row>
    <row r="122" spans="1:14" x14ac:dyDescent="0.2">
      <c r="A122">
        <v>0.26450548896479997</v>
      </c>
      <c r="D122" s="3">
        <v>-1.760412644643</v>
      </c>
    </row>
    <row r="123" spans="1:14" x14ac:dyDescent="0.2">
      <c r="A123">
        <v>0.39098519297610002</v>
      </c>
      <c r="D123" s="3">
        <v>-2.945394689964</v>
      </c>
    </row>
    <row r="124" spans="1:14" x14ac:dyDescent="0.2">
      <c r="A124">
        <v>0.52537293659960005</v>
      </c>
      <c r="D124" s="3">
        <v>-2.8013864476600001</v>
      </c>
    </row>
    <row r="125" spans="1:14" x14ac:dyDescent="0.2">
      <c r="A125">
        <v>0.60366989489949996</v>
      </c>
      <c r="D125" s="3">
        <v>-3.7724134529110001</v>
      </c>
    </row>
    <row r="126" spans="1:14" x14ac:dyDescent="0.2">
      <c r="A126">
        <v>0.74479049140999998</v>
      </c>
      <c r="D126" s="3">
        <v>-4.1591784465280002</v>
      </c>
    </row>
    <row r="127" spans="1:14" x14ac:dyDescent="0.2">
      <c r="A127">
        <v>0</v>
      </c>
      <c r="D127" s="3">
        <v>0</v>
      </c>
      <c r="I127">
        <v>2</v>
      </c>
      <c r="L127">
        <v>0.49630000000000002</v>
      </c>
      <c r="M127">
        <v>3</v>
      </c>
      <c r="N127" s="15" t="s">
        <v>645</v>
      </c>
    </row>
    <row r="128" spans="1:14" x14ac:dyDescent="0.2">
      <c r="A128">
        <v>0.24228449297466667</v>
      </c>
      <c r="D128" s="3">
        <v>-0.29030243248069998</v>
      </c>
    </row>
    <row r="129" spans="1:14" x14ac:dyDescent="0.2">
      <c r="A129">
        <v>0.49575135093833328</v>
      </c>
      <c r="D129" s="3">
        <v>-0.69648688337800002</v>
      </c>
    </row>
    <row r="130" spans="1:14" x14ac:dyDescent="0.2">
      <c r="A130">
        <v>1.0006409793011666</v>
      </c>
      <c r="D130" s="3">
        <v>-0.77530427669119995</v>
      </c>
    </row>
    <row r="131" spans="1:14" x14ac:dyDescent="0.2">
      <c r="A131">
        <v>3.9955939868283332</v>
      </c>
      <c r="D131" s="3">
        <v>-3.2256429819800001</v>
      </c>
    </row>
    <row r="132" spans="1:14" x14ac:dyDescent="0.2">
      <c r="A132">
        <v>0</v>
      </c>
      <c r="D132" s="3">
        <v>0</v>
      </c>
      <c r="I132">
        <v>2</v>
      </c>
      <c r="L132">
        <v>0.49630000000000002</v>
      </c>
      <c r="M132">
        <v>6</v>
      </c>
      <c r="N132" s="15" t="s">
        <v>644</v>
      </c>
    </row>
    <row r="133" spans="1:14" x14ac:dyDescent="0.2">
      <c r="A133">
        <v>0.24065625292433335</v>
      </c>
      <c r="D133" s="3">
        <v>-0.97122427412519996</v>
      </c>
    </row>
    <row r="134" spans="1:14" x14ac:dyDescent="0.2">
      <c r="A134">
        <v>0.49568427434733331</v>
      </c>
      <c r="D134" s="3">
        <v>-1.0170306613839999</v>
      </c>
    </row>
    <row r="135" spans="1:14" x14ac:dyDescent="0.2">
      <c r="A135">
        <v>0.99980943297416658</v>
      </c>
      <c r="D135" s="3">
        <v>-0.76741654637930001</v>
      </c>
    </row>
    <row r="136" spans="1:14" x14ac:dyDescent="0.2">
      <c r="A136">
        <v>1.99619798179</v>
      </c>
      <c r="D136" s="3">
        <v>-1.5174867136720001</v>
      </c>
    </row>
    <row r="137" spans="1:14" x14ac:dyDescent="0.2">
      <c r="A137">
        <v>3.9949059636399999</v>
      </c>
      <c r="D137" s="3">
        <v>-3.0465346795150001</v>
      </c>
    </row>
  </sheetData>
  <pageMargins left="0.7" right="0.7" top="0.75" bottom="0.75" header="0.3" footer="0.3"/>
  <pageSetup orientation="portrait" horizontalDpi="0" verticalDpi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Q41"/>
  <sheetViews>
    <sheetView workbookViewId="0">
      <selection activeCell="Q1" sqref="Q1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102</v>
      </c>
      <c r="P1" s="14" t="s">
        <v>103</v>
      </c>
      <c r="Q1" s="21" t="s">
        <v>605</v>
      </c>
    </row>
    <row r="2" spans="1:17" x14ac:dyDescent="0.2">
      <c r="A2">
        <v>0</v>
      </c>
      <c r="D2" s="3">
        <v>0</v>
      </c>
      <c r="I2">
        <v>2</v>
      </c>
      <c r="L2">
        <v>0.72992407299999995</v>
      </c>
      <c r="M2">
        <v>3</v>
      </c>
      <c r="N2" t="s">
        <v>352</v>
      </c>
    </row>
    <row r="3" spans="1:17" x14ac:dyDescent="0.2">
      <c r="A3">
        <v>0.25538814527283332</v>
      </c>
      <c r="D3" s="3">
        <v>-0.44427555522450002</v>
      </c>
    </row>
    <row r="4" spans="1:17" x14ac:dyDescent="0.2">
      <c r="A4">
        <v>0.50471063694366669</v>
      </c>
      <c r="D4" s="3">
        <v>-0.77012909808660002</v>
      </c>
    </row>
    <row r="5" spans="1:17" x14ac:dyDescent="0.2">
      <c r="A5">
        <v>0.75358539461700003</v>
      </c>
      <c r="D5" s="3">
        <v>-1.353877423535</v>
      </c>
    </row>
    <row r="6" spans="1:17" x14ac:dyDescent="0.2">
      <c r="A6">
        <v>1.0031571652163334</v>
      </c>
      <c r="D6" s="3">
        <v>-2.2025148626659998</v>
      </c>
    </row>
    <row r="7" spans="1:17" x14ac:dyDescent="0.2">
      <c r="A7">
        <v>0</v>
      </c>
      <c r="D7" s="3">
        <v>0</v>
      </c>
      <c r="I7">
        <v>2</v>
      </c>
      <c r="L7">
        <v>1.459848147</v>
      </c>
      <c r="M7">
        <v>6</v>
      </c>
      <c r="N7" t="s">
        <v>353</v>
      </c>
    </row>
    <row r="8" spans="1:17" x14ac:dyDescent="0.2">
      <c r="A8">
        <v>0.25611884513816668</v>
      </c>
      <c r="D8" s="3">
        <v>-1.2648407189440001</v>
      </c>
    </row>
    <row r="9" spans="1:17" x14ac:dyDescent="0.2">
      <c r="A9">
        <v>0.4242145472708333</v>
      </c>
      <c r="D9" s="3">
        <v>-1.6604275828740001</v>
      </c>
    </row>
    <row r="10" spans="1:17" x14ac:dyDescent="0.2">
      <c r="A10">
        <v>0.58828163600250005</v>
      </c>
      <c r="D10" s="3">
        <v>-2.61953110376</v>
      </c>
    </row>
    <row r="11" spans="1:17" x14ac:dyDescent="0.2">
      <c r="A11">
        <v>0.74842433628433336</v>
      </c>
      <c r="D11" s="3">
        <v>-2.9108079353899998</v>
      </c>
    </row>
    <row r="12" spans="1:17" x14ac:dyDescent="0.2">
      <c r="A12">
        <v>0.91802810964249992</v>
      </c>
      <c r="D12" s="3">
        <v>-4.1947104353169999</v>
      </c>
    </row>
    <row r="13" spans="1:17" x14ac:dyDescent="0.2">
      <c r="A13" s="3">
        <v>0</v>
      </c>
      <c r="D13" s="3">
        <v>0</v>
      </c>
      <c r="I13">
        <v>2</v>
      </c>
      <c r="L13">
        <v>2.18977222</v>
      </c>
      <c r="M13">
        <v>3</v>
      </c>
      <c r="N13" t="s">
        <v>354</v>
      </c>
    </row>
    <row r="14" spans="1:17" x14ac:dyDescent="0.2">
      <c r="A14" s="3">
        <v>7.1775793571583327E-2</v>
      </c>
      <c r="D14" s="3">
        <v>-0.72239822420449995</v>
      </c>
    </row>
    <row r="15" spans="1:17" x14ac:dyDescent="0.2">
      <c r="A15" s="3">
        <v>0.13991012923251667</v>
      </c>
      <c r="D15" s="3">
        <v>-1.166206065838</v>
      </c>
    </row>
    <row r="16" spans="1:17" x14ac:dyDescent="0.2">
      <c r="A16" s="3">
        <v>0.20613983437866665</v>
      </c>
      <c r="D16" s="3">
        <v>-1.405797524245</v>
      </c>
    </row>
    <row r="17" spans="1:14" x14ac:dyDescent="0.2">
      <c r="A17" s="3">
        <v>0.27260112018283333</v>
      </c>
      <c r="D17" s="3">
        <v>-2.1626409239740001</v>
      </c>
    </row>
    <row r="18" spans="1:14" x14ac:dyDescent="0.2">
      <c r="A18">
        <v>0</v>
      </c>
      <c r="D18">
        <v>0</v>
      </c>
      <c r="I18">
        <v>2</v>
      </c>
      <c r="L18">
        <v>2.919696294</v>
      </c>
      <c r="M18">
        <v>5</v>
      </c>
      <c r="N18" t="s">
        <v>355</v>
      </c>
    </row>
    <row r="19" spans="1:14" x14ac:dyDescent="0.2">
      <c r="A19">
        <v>6.9055902372983327E-2</v>
      </c>
      <c r="D19">
        <v>-0.98777075383339996</v>
      </c>
    </row>
    <row r="20" spans="1:14" x14ac:dyDescent="0.2">
      <c r="A20">
        <v>0.13824889471548335</v>
      </c>
      <c r="D20">
        <v>-1.472435988267</v>
      </c>
    </row>
    <row r="21" spans="1:14" x14ac:dyDescent="0.2">
      <c r="A21">
        <v>0.20593424971250002</v>
      </c>
      <c r="D21">
        <v>-2.1748579333440001</v>
      </c>
    </row>
    <row r="22" spans="1:14" x14ac:dyDescent="0.2">
      <c r="A22">
        <v>0.27232464347849999</v>
      </c>
      <c r="D22">
        <v>-2.972535147071</v>
      </c>
    </row>
    <row r="23" spans="1:14" x14ac:dyDescent="0.2">
      <c r="A23">
        <v>0</v>
      </c>
      <c r="D23" s="3">
        <v>0</v>
      </c>
      <c r="I23">
        <v>2</v>
      </c>
      <c r="L23">
        <v>1.459848147</v>
      </c>
      <c r="M23">
        <v>6</v>
      </c>
      <c r="N23" t="s">
        <v>356</v>
      </c>
    </row>
    <row r="24" spans="1:14" x14ac:dyDescent="0.2">
      <c r="A24">
        <v>6.8521479165299992E-2</v>
      </c>
      <c r="D24" s="3">
        <v>-0.4121467428833</v>
      </c>
    </row>
    <row r="25" spans="1:14" x14ac:dyDescent="0.2">
      <c r="A25">
        <v>0.134597161972</v>
      </c>
      <c r="D25" s="3">
        <v>-1.062763939389</v>
      </c>
    </row>
    <row r="26" spans="1:14" x14ac:dyDescent="0.2">
      <c r="A26">
        <v>0.201756338886</v>
      </c>
      <c r="D26" s="3">
        <v>-1.965032503532</v>
      </c>
    </row>
    <row r="27" spans="1:14" x14ac:dyDescent="0.2">
      <c r="A27">
        <v>0.25254144678450002</v>
      </c>
      <c r="D27" s="3">
        <v>-2.5195983494799998</v>
      </c>
    </row>
    <row r="28" spans="1:14" x14ac:dyDescent="0.2">
      <c r="A28">
        <v>0.26003898581700002</v>
      </c>
      <c r="D28" s="3">
        <v>-2.7563734132870001</v>
      </c>
    </row>
    <row r="29" spans="1:14" x14ac:dyDescent="0.2">
      <c r="A29">
        <v>0.50283404717016666</v>
      </c>
      <c r="D29" s="3">
        <v>-4.6171277551259999</v>
      </c>
    </row>
    <row r="30" spans="1:14" x14ac:dyDescent="0.2">
      <c r="A30">
        <v>0</v>
      </c>
      <c r="D30">
        <v>0</v>
      </c>
      <c r="I30">
        <v>2</v>
      </c>
      <c r="L30">
        <v>1.459848147</v>
      </c>
      <c r="M30">
        <v>3</v>
      </c>
      <c r="N30" t="s">
        <v>357</v>
      </c>
    </row>
    <row r="31" spans="1:14" x14ac:dyDescent="0.2">
      <c r="A31">
        <v>0.25611220758566666</v>
      </c>
      <c r="D31">
        <v>-0.50457495277620001</v>
      </c>
    </row>
    <row r="32" spans="1:14" x14ac:dyDescent="0.2">
      <c r="A32">
        <v>0.76075570218083333</v>
      </c>
      <c r="D32">
        <v>-1.041853686232</v>
      </c>
    </row>
    <row r="33" spans="1:14" x14ac:dyDescent="0.2">
      <c r="A33">
        <v>1.2630630548920001</v>
      </c>
      <c r="D33">
        <v>-1.2443065423170001</v>
      </c>
    </row>
    <row r="34" spans="1:14" x14ac:dyDescent="0.2">
      <c r="A34">
        <v>2.0149027867516667</v>
      </c>
      <c r="D34">
        <v>-1.540199178133</v>
      </c>
    </row>
    <row r="35" spans="1:14" x14ac:dyDescent="0.2">
      <c r="A35">
        <v>2.2655995520766665</v>
      </c>
      <c r="D35">
        <v>-2.3811571957159998</v>
      </c>
    </row>
    <row r="36" spans="1:14" x14ac:dyDescent="0.2">
      <c r="A36">
        <v>3.26268993947</v>
      </c>
      <c r="D36">
        <v>-3.120888788332</v>
      </c>
    </row>
    <row r="37" spans="1:14" x14ac:dyDescent="0.2">
      <c r="A37">
        <v>0</v>
      </c>
      <c r="D37">
        <v>0</v>
      </c>
      <c r="I37">
        <v>2</v>
      </c>
      <c r="L37">
        <v>1.459848147</v>
      </c>
      <c r="M37">
        <v>4</v>
      </c>
      <c r="N37" t="s">
        <v>358</v>
      </c>
    </row>
    <row r="38" spans="1:14" x14ac:dyDescent="0.2">
      <c r="A38">
        <v>7.7415730593583337E-2</v>
      </c>
      <c r="D38">
        <v>-2.020715647371</v>
      </c>
    </row>
    <row r="39" spans="1:14" x14ac:dyDescent="0.2">
      <c r="A39">
        <v>0.15611576150789999</v>
      </c>
      <c r="D39">
        <v>-3.0855572996460001</v>
      </c>
    </row>
    <row r="40" spans="1:14" x14ac:dyDescent="0.2">
      <c r="A40">
        <v>0.19791401877533332</v>
      </c>
      <c r="D40">
        <v>-4.3547625013489997</v>
      </c>
    </row>
    <row r="41" spans="1:14" x14ac:dyDescent="0.2">
      <c r="A41">
        <v>0.2682971533945</v>
      </c>
      <c r="D41">
        <v>-5.1507047464840001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Q101"/>
  <sheetViews>
    <sheetView workbookViewId="0">
      <selection activeCell="A13" sqref="A13:XFD2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102</v>
      </c>
      <c r="P1" s="14" t="s">
        <v>103</v>
      </c>
      <c r="Q1" s="21" t="s">
        <v>605</v>
      </c>
    </row>
    <row r="2" spans="1:17" x14ac:dyDescent="0.2">
      <c r="A2">
        <v>0</v>
      </c>
      <c r="D2" s="3">
        <v>0</v>
      </c>
      <c r="I2">
        <v>2</v>
      </c>
      <c r="L2">
        <v>0.10218937</v>
      </c>
      <c r="M2">
        <v>4</v>
      </c>
      <c r="N2" t="s">
        <v>359</v>
      </c>
    </row>
    <row r="3" spans="1:17" x14ac:dyDescent="0.2">
      <c r="A3">
        <v>3.3492505637316664E-2</v>
      </c>
      <c r="D3" s="3">
        <v>-0.24776693072610001</v>
      </c>
    </row>
    <row r="4" spans="1:17" x14ac:dyDescent="0.2">
      <c r="A4">
        <v>6.6923628338316679E-2</v>
      </c>
      <c r="D4" s="3">
        <v>-0.55358095265829999</v>
      </c>
    </row>
    <row r="5" spans="1:17" x14ac:dyDescent="0.2">
      <c r="A5">
        <v>0.10014802459836666</v>
      </c>
      <c r="D5" s="3">
        <v>-0.74970155077680001</v>
      </c>
    </row>
    <row r="6" spans="1:17" x14ac:dyDescent="0.2">
      <c r="A6">
        <v>0.13374918508876668</v>
      </c>
      <c r="D6" s="3">
        <v>-1.5006900265630001</v>
      </c>
    </row>
    <row r="7" spans="1:17" x14ac:dyDescent="0.2">
      <c r="A7">
        <v>0.1665149732034</v>
      </c>
      <c r="D7" s="3">
        <v>-1.890323506334</v>
      </c>
    </row>
    <row r="8" spans="1:17" x14ac:dyDescent="0.2">
      <c r="A8">
        <v>0</v>
      </c>
      <c r="D8" s="3">
        <v>0</v>
      </c>
      <c r="I8">
        <v>2</v>
      </c>
      <c r="L8">
        <v>0.72992407299999995</v>
      </c>
      <c r="M8">
        <v>3</v>
      </c>
      <c r="N8" t="s">
        <v>360</v>
      </c>
    </row>
    <row r="9" spans="1:17" x14ac:dyDescent="0.2">
      <c r="A9">
        <v>1.6877485303316668E-2</v>
      </c>
      <c r="D9" s="3">
        <v>-0.1755128647468</v>
      </c>
    </row>
    <row r="10" spans="1:17" x14ac:dyDescent="0.2">
      <c r="A10">
        <v>3.3471339107549999E-2</v>
      </c>
      <c r="D10" s="3">
        <v>-0.44131367882610001</v>
      </c>
    </row>
    <row r="11" spans="1:17" x14ac:dyDescent="0.2">
      <c r="A11">
        <v>5.0264863842833338E-2</v>
      </c>
      <c r="D11" s="3">
        <v>-0.88132349941910004</v>
      </c>
    </row>
    <row r="12" spans="1:17" x14ac:dyDescent="0.2">
      <c r="A12">
        <v>6.6832612260366658E-2</v>
      </c>
      <c r="D12" s="3">
        <v>-1.3858319694879999</v>
      </c>
    </row>
    <row r="13" spans="1:17" x14ac:dyDescent="0.2">
      <c r="A13">
        <v>0</v>
      </c>
      <c r="D13">
        <v>0</v>
      </c>
      <c r="I13">
        <v>2</v>
      </c>
      <c r="L13">
        <v>1.459848147</v>
      </c>
      <c r="M13">
        <v>2</v>
      </c>
      <c r="N13" t="s">
        <v>361</v>
      </c>
    </row>
    <row r="14" spans="1:17" x14ac:dyDescent="0.2">
      <c r="A14">
        <v>1.6867607589433335E-2</v>
      </c>
      <c r="D14">
        <v>-0.26583468052679998</v>
      </c>
    </row>
    <row r="15" spans="1:17" x14ac:dyDescent="0.2">
      <c r="A15">
        <v>3.3631499183050001E-2</v>
      </c>
      <c r="D15">
        <v>-0.97680994845979996</v>
      </c>
    </row>
    <row r="16" spans="1:17" x14ac:dyDescent="0.2">
      <c r="A16">
        <v>4.9926904917366663E-2</v>
      </c>
      <c r="D16">
        <v>-1.9716199138249999</v>
      </c>
    </row>
    <row r="17" spans="1:14" x14ac:dyDescent="0.2">
      <c r="A17">
        <v>6.6855189892450012E-2</v>
      </c>
      <c r="D17">
        <v>-3.1793821017720001</v>
      </c>
    </row>
    <row r="18" spans="1:14" x14ac:dyDescent="0.2">
      <c r="A18">
        <v>0</v>
      </c>
      <c r="D18">
        <v>0</v>
      </c>
      <c r="I18">
        <v>2</v>
      </c>
      <c r="L18">
        <v>3.0656811080000002</v>
      </c>
      <c r="M18">
        <v>2</v>
      </c>
      <c r="N18" t="s">
        <v>362</v>
      </c>
    </row>
    <row r="19" spans="1:14" x14ac:dyDescent="0.2">
      <c r="A19">
        <v>1.6191689738174999E-2</v>
      </c>
      <c r="D19">
        <v>-0.44642751241540002</v>
      </c>
    </row>
    <row r="20" spans="1:14" x14ac:dyDescent="0.2">
      <c r="A20">
        <v>3.3094574877533332E-2</v>
      </c>
      <c r="D20">
        <v>-1.886445798082</v>
      </c>
    </row>
    <row r="21" spans="1:14" x14ac:dyDescent="0.2">
      <c r="A21">
        <v>5.0006632179799997E-2</v>
      </c>
      <c r="D21">
        <v>-3.2425938262390002</v>
      </c>
    </row>
    <row r="22" spans="1:14" x14ac:dyDescent="0.2">
      <c r="A22">
        <v>0</v>
      </c>
      <c r="D22">
        <v>0</v>
      </c>
      <c r="I22">
        <v>2</v>
      </c>
      <c r="L22">
        <v>0.16058329599999999</v>
      </c>
      <c r="M22">
        <v>4</v>
      </c>
      <c r="N22" t="s">
        <v>363</v>
      </c>
    </row>
    <row r="23" spans="1:14" x14ac:dyDescent="0.2">
      <c r="A23">
        <v>3.3061646512133329E-2</v>
      </c>
      <c r="D23">
        <v>-0.20341585424780001</v>
      </c>
    </row>
    <row r="24" spans="1:14" x14ac:dyDescent="0.2">
      <c r="A24">
        <v>6.5922726596950004E-2</v>
      </c>
      <c r="D24">
        <v>-0.26511423707609999</v>
      </c>
    </row>
    <row r="25" spans="1:14" x14ac:dyDescent="0.2">
      <c r="A25">
        <v>9.9170185224483329E-2</v>
      </c>
      <c r="D25">
        <v>-0.52627247426680002</v>
      </c>
    </row>
    <row r="26" spans="1:14" x14ac:dyDescent="0.2">
      <c r="A26">
        <v>0.13258685736648335</v>
      </c>
      <c r="D26">
        <v>-0.75067864259189998</v>
      </c>
    </row>
    <row r="27" spans="1:14" x14ac:dyDescent="0.2">
      <c r="A27">
        <v>0</v>
      </c>
      <c r="D27" s="3">
        <v>0</v>
      </c>
      <c r="I27">
        <v>2</v>
      </c>
      <c r="L27">
        <v>0.80291648100000002</v>
      </c>
      <c r="M27">
        <v>3</v>
      </c>
      <c r="N27" t="s">
        <v>364</v>
      </c>
    </row>
    <row r="28" spans="1:14" x14ac:dyDescent="0.2">
      <c r="A28">
        <v>3.3072712246083331E-2</v>
      </c>
      <c r="D28" s="3">
        <v>-0.2664075447309</v>
      </c>
    </row>
    <row r="29" spans="1:14" x14ac:dyDescent="0.2">
      <c r="A29">
        <v>6.5988198856133329E-2</v>
      </c>
      <c r="D29" s="3">
        <v>-0.63781507243449997</v>
      </c>
    </row>
    <row r="30" spans="1:14" x14ac:dyDescent="0.2">
      <c r="A30">
        <v>9.9111629049466674E-2</v>
      </c>
      <c r="D30" s="3">
        <v>-1.1929414479630001</v>
      </c>
    </row>
    <row r="31" spans="1:14" x14ac:dyDescent="0.2">
      <c r="A31">
        <v>0.13259469559513332</v>
      </c>
      <c r="D31" s="3">
        <v>-1.7952977591870001</v>
      </c>
    </row>
    <row r="32" spans="1:14" x14ac:dyDescent="0.2">
      <c r="A32">
        <v>0</v>
      </c>
      <c r="D32" s="3">
        <v>0</v>
      </c>
      <c r="I32">
        <v>2</v>
      </c>
      <c r="L32">
        <v>1.605832962</v>
      </c>
      <c r="M32">
        <v>3</v>
      </c>
      <c r="N32" t="s">
        <v>365</v>
      </c>
    </row>
    <row r="33" spans="1:14" x14ac:dyDescent="0.2">
      <c r="A33">
        <v>3.2913642321049999E-2</v>
      </c>
      <c r="D33" s="3">
        <v>-0.3609019965393</v>
      </c>
    </row>
    <row r="34" spans="1:14" x14ac:dyDescent="0.2">
      <c r="A34">
        <v>6.6181388127483337E-2</v>
      </c>
      <c r="D34" s="3">
        <v>-0.73754499961569997</v>
      </c>
    </row>
    <row r="35" spans="1:14" x14ac:dyDescent="0.2">
      <c r="A35">
        <v>9.9330638366683335E-2</v>
      </c>
      <c r="D35" s="3">
        <v>-1.4396519862720001</v>
      </c>
    </row>
    <row r="36" spans="1:14" x14ac:dyDescent="0.2">
      <c r="A36">
        <v>0.13301703777314999</v>
      </c>
      <c r="D36" s="3">
        <v>-2.19948060762</v>
      </c>
    </row>
    <row r="37" spans="1:14" x14ac:dyDescent="0.2">
      <c r="A37">
        <v>0</v>
      </c>
      <c r="D37" s="3">
        <v>0</v>
      </c>
      <c r="I37">
        <v>2</v>
      </c>
      <c r="L37">
        <v>2.5547342569999998</v>
      </c>
      <c r="M37">
        <v>5</v>
      </c>
      <c r="N37" t="s">
        <v>366</v>
      </c>
    </row>
    <row r="38" spans="1:14" x14ac:dyDescent="0.2">
      <c r="A38">
        <v>3.3130807349299997E-2</v>
      </c>
      <c r="D38" s="3">
        <v>-0.59711391976729999</v>
      </c>
    </row>
    <row r="39" spans="1:14" x14ac:dyDescent="0.2">
      <c r="A39">
        <v>6.6344607703183331E-2</v>
      </c>
      <c r="D39" s="3">
        <v>-1.6666724342420001</v>
      </c>
    </row>
    <row r="40" spans="1:14" x14ac:dyDescent="0.2">
      <c r="A40">
        <v>9.9638173555466655E-2</v>
      </c>
      <c r="D40" s="3">
        <v>-2.190296048445</v>
      </c>
    </row>
    <row r="41" spans="1:14" x14ac:dyDescent="0.2">
      <c r="A41">
        <v>0.13319224522728332</v>
      </c>
      <c r="D41" s="3">
        <v>-3.196849040269</v>
      </c>
    </row>
    <row r="42" spans="1:14" x14ac:dyDescent="0.2">
      <c r="A42">
        <v>0</v>
      </c>
      <c r="D42" s="3">
        <v>0</v>
      </c>
      <c r="I42">
        <v>2</v>
      </c>
      <c r="L42">
        <v>0.24899084199999999</v>
      </c>
      <c r="M42">
        <v>2</v>
      </c>
      <c r="N42" t="s">
        <v>367</v>
      </c>
    </row>
    <row r="43" spans="1:14" x14ac:dyDescent="0.2">
      <c r="A43">
        <v>1.0012453300125002</v>
      </c>
      <c r="D43" s="3">
        <v>-0.14327435090410001</v>
      </c>
    </row>
    <row r="44" spans="1:14" x14ac:dyDescent="0.2">
      <c r="A44">
        <v>2.0361145703616668</v>
      </c>
      <c r="D44" s="3">
        <v>-0.47371660577820002</v>
      </c>
    </row>
    <row r="45" spans="1:14" x14ac:dyDescent="0.2">
      <c r="A45">
        <v>2.9925280199249999</v>
      </c>
      <c r="D45" s="3">
        <v>-0.89505063273270002</v>
      </c>
    </row>
    <row r="46" spans="1:14" x14ac:dyDescent="0.2">
      <c r="A46">
        <v>0</v>
      </c>
      <c r="D46" s="3">
        <v>0</v>
      </c>
      <c r="I46">
        <v>2</v>
      </c>
      <c r="L46">
        <v>0.53355180400000002</v>
      </c>
      <c r="M46">
        <v>5</v>
      </c>
      <c r="N46" t="s">
        <v>368</v>
      </c>
    </row>
    <row r="47" spans="1:14" x14ac:dyDescent="0.2">
      <c r="A47">
        <v>0.508094645081</v>
      </c>
      <c r="D47" s="3">
        <v>-0.4559702596463</v>
      </c>
    </row>
    <row r="48" spans="1:14" x14ac:dyDescent="0.2">
      <c r="A48">
        <v>1.0049813200498334</v>
      </c>
      <c r="D48" s="3">
        <v>-0.90687103432589999</v>
      </c>
    </row>
    <row r="49" spans="1:14" x14ac:dyDescent="0.2">
      <c r="A49">
        <v>1.5018679950186666</v>
      </c>
      <c r="D49" s="3">
        <v>-1.342601139086</v>
      </c>
    </row>
    <row r="50" spans="1:14" x14ac:dyDescent="0.2">
      <c r="A50">
        <v>2.0286425902866667</v>
      </c>
      <c r="D50" s="3">
        <v>-1.6974713842539999</v>
      </c>
    </row>
    <row r="51" spans="1:14" x14ac:dyDescent="0.2">
      <c r="A51">
        <v>2.9850560398499999</v>
      </c>
      <c r="D51" s="3">
        <v>-2.204772540749</v>
      </c>
    </row>
    <row r="52" spans="1:14" x14ac:dyDescent="0.2">
      <c r="A52">
        <v>0</v>
      </c>
      <c r="D52" s="3">
        <v>0</v>
      </c>
      <c r="I52">
        <v>2</v>
      </c>
      <c r="L52">
        <v>1.067103608</v>
      </c>
      <c r="M52">
        <v>5</v>
      </c>
      <c r="N52" t="s">
        <v>369</v>
      </c>
    </row>
    <row r="53" spans="1:14" x14ac:dyDescent="0.2">
      <c r="A53">
        <v>0.49688667496883338</v>
      </c>
      <c r="D53" s="3">
        <v>-0.86050256499669997</v>
      </c>
    </row>
    <row r="54" spans="1:14" x14ac:dyDescent="0.2">
      <c r="A54">
        <v>1.0161892901618335</v>
      </c>
      <c r="D54" s="3">
        <v>-1.705878542552</v>
      </c>
    </row>
    <row r="55" spans="1:14" x14ac:dyDescent="0.2">
      <c r="A55">
        <v>1.5018679950186666</v>
      </c>
      <c r="D55" s="3">
        <v>-2.2528413342290001</v>
      </c>
    </row>
    <row r="56" spans="1:14" x14ac:dyDescent="0.2">
      <c r="A56">
        <v>2.0024906600250003</v>
      </c>
      <c r="D56" s="3">
        <v>-2.7290328562699999</v>
      </c>
    </row>
    <row r="57" spans="1:14" x14ac:dyDescent="0.2">
      <c r="A57">
        <v>3.0015145107466665</v>
      </c>
      <c r="D57" s="3">
        <v>-3.5246486293450001</v>
      </c>
    </row>
    <row r="58" spans="1:14" x14ac:dyDescent="0.2">
      <c r="A58">
        <v>0</v>
      </c>
      <c r="D58">
        <v>0</v>
      </c>
      <c r="I58">
        <v>2</v>
      </c>
      <c r="L58">
        <v>2.134207215</v>
      </c>
      <c r="M58">
        <v>3</v>
      </c>
      <c r="N58" t="s">
        <v>370</v>
      </c>
    </row>
    <row r="59" spans="1:14" x14ac:dyDescent="0.2">
      <c r="A59">
        <v>0.50435865504366661</v>
      </c>
      <c r="D59">
        <v>-0.96670984942369997</v>
      </c>
    </row>
    <row r="60" spans="1:14" x14ac:dyDescent="0.2">
      <c r="A60">
        <v>1.0124533001245</v>
      </c>
      <c r="D60">
        <v>-1.8879202840839999</v>
      </c>
    </row>
    <row r="61" spans="1:14" x14ac:dyDescent="0.2">
      <c r="A61">
        <v>1.5093399750933334</v>
      </c>
      <c r="D61">
        <v>-2.3843330685209998</v>
      </c>
    </row>
    <row r="62" spans="1:14" x14ac:dyDescent="0.2">
      <c r="A62">
        <v>2.0024906600250003</v>
      </c>
      <c r="D62">
        <v>-2.956592905056</v>
      </c>
    </row>
    <row r="63" spans="1:14" x14ac:dyDescent="0.2">
      <c r="A63">
        <v>2.9986604422766665</v>
      </c>
      <c r="D63">
        <v>-3.6057700826280001</v>
      </c>
    </row>
    <row r="64" spans="1:14" x14ac:dyDescent="0.2">
      <c r="A64">
        <v>0</v>
      </c>
      <c r="D64">
        <v>0</v>
      </c>
      <c r="I64">
        <v>2</v>
      </c>
      <c r="L64">
        <v>0.109488611</v>
      </c>
      <c r="M64">
        <v>4</v>
      </c>
      <c r="N64" t="s">
        <v>371</v>
      </c>
    </row>
    <row r="65" spans="1:14" x14ac:dyDescent="0.2">
      <c r="A65">
        <v>6.7819628288616679E-2</v>
      </c>
      <c r="D65">
        <v>-0.1002499772591</v>
      </c>
    </row>
    <row r="66" spans="1:14" x14ac:dyDescent="0.2">
      <c r="A66">
        <v>0.13427772737329999</v>
      </c>
      <c r="D66">
        <v>-0.2007879397874</v>
      </c>
    </row>
    <row r="67" spans="1:14" x14ac:dyDescent="0.2">
      <c r="A67">
        <v>0.20073582645800001</v>
      </c>
      <c r="D67">
        <v>-0.3327440156059</v>
      </c>
    </row>
    <row r="68" spans="1:14" x14ac:dyDescent="0.2">
      <c r="A68">
        <v>0.26823233334083335</v>
      </c>
      <c r="D68">
        <v>-0.34531126092199999</v>
      </c>
    </row>
    <row r="69" spans="1:14" x14ac:dyDescent="0.2">
      <c r="A69">
        <v>0.33469043242550001</v>
      </c>
      <c r="D69">
        <v>-0.60922341255900003</v>
      </c>
    </row>
    <row r="70" spans="1:14" x14ac:dyDescent="0.2">
      <c r="A70">
        <v>0</v>
      </c>
      <c r="D70" s="3">
        <v>0</v>
      </c>
      <c r="I70">
        <v>2</v>
      </c>
      <c r="L70">
        <v>0.80291648100000002</v>
      </c>
      <c r="M70">
        <v>3</v>
      </c>
      <c r="N70" t="s">
        <v>372</v>
      </c>
    </row>
    <row r="71" spans="1:14" x14ac:dyDescent="0.2">
      <c r="A71">
        <v>6.730042438951668E-2</v>
      </c>
      <c r="D71" s="3">
        <v>-0.1630862038393</v>
      </c>
    </row>
    <row r="72" spans="1:14" x14ac:dyDescent="0.2">
      <c r="A72">
        <v>0.13479693127239997</v>
      </c>
      <c r="D72" s="3">
        <v>-0.3641621288961</v>
      </c>
    </row>
    <row r="73" spans="1:14" x14ac:dyDescent="0.2">
      <c r="A73">
        <v>0.20125503035700001</v>
      </c>
      <c r="D73" s="3">
        <v>-0.97995714938239997</v>
      </c>
    </row>
    <row r="74" spans="1:14" x14ac:dyDescent="0.2">
      <c r="A74">
        <v>0.26719392554266663</v>
      </c>
      <c r="D74" s="3">
        <v>-1.470079716708</v>
      </c>
    </row>
    <row r="75" spans="1:14" x14ac:dyDescent="0.2">
      <c r="A75">
        <v>0</v>
      </c>
      <c r="D75" s="3">
        <v>0</v>
      </c>
      <c r="I75">
        <v>2</v>
      </c>
      <c r="L75">
        <v>1.459848147</v>
      </c>
      <c r="M75">
        <v>4</v>
      </c>
      <c r="N75" t="s">
        <v>373</v>
      </c>
    </row>
    <row r="76" spans="1:14" x14ac:dyDescent="0.2">
      <c r="A76">
        <v>6.730042438951668E-2</v>
      </c>
      <c r="D76" s="3">
        <v>-0.50868545003059995</v>
      </c>
    </row>
    <row r="77" spans="1:14" x14ac:dyDescent="0.2">
      <c r="A77">
        <v>0.13375852347419998</v>
      </c>
      <c r="D77" s="3">
        <v>-0.85428469622189995</v>
      </c>
    </row>
    <row r="78" spans="1:14" x14ac:dyDescent="0.2">
      <c r="A78">
        <v>0.20125503035700001</v>
      </c>
      <c r="D78" s="3">
        <v>-1.3067055275999999</v>
      </c>
    </row>
    <row r="79" spans="1:14" x14ac:dyDescent="0.2">
      <c r="A79">
        <v>0.26771312944183329</v>
      </c>
      <c r="D79" s="3">
        <v>-2.0041876426399998</v>
      </c>
    </row>
    <row r="80" spans="1:14" x14ac:dyDescent="0.2">
      <c r="A80">
        <v>0</v>
      </c>
      <c r="D80" s="3">
        <v>0</v>
      </c>
      <c r="I80">
        <v>2</v>
      </c>
      <c r="L80">
        <v>2.9926887010000001</v>
      </c>
      <c r="M80">
        <v>5</v>
      </c>
      <c r="N80" t="s">
        <v>374</v>
      </c>
    </row>
    <row r="81" spans="1:14" x14ac:dyDescent="0.2">
      <c r="A81">
        <v>6.730042438951668E-2</v>
      </c>
      <c r="D81" s="3">
        <v>-0.76003035635159999</v>
      </c>
    </row>
    <row r="82" spans="1:14" x14ac:dyDescent="0.2">
      <c r="A82">
        <v>0.13375852347419998</v>
      </c>
      <c r="D82" s="3">
        <v>-1.6334539058169999</v>
      </c>
    </row>
    <row r="83" spans="1:14" x14ac:dyDescent="0.2">
      <c r="A83">
        <v>0.20125503035700001</v>
      </c>
      <c r="D83" s="3">
        <v>-2.5320119459139998</v>
      </c>
    </row>
    <row r="84" spans="1:14" x14ac:dyDescent="0.2">
      <c r="A84">
        <v>0.26667472164349998</v>
      </c>
      <c r="D84" s="3">
        <v>-3.6190786657520002</v>
      </c>
    </row>
    <row r="85" spans="1:14" x14ac:dyDescent="0.2">
      <c r="A85">
        <v>0</v>
      </c>
      <c r="D85" s="3">
        <v>0</v>
      </c>
      <c r="I85">
        <v>2</v>
      </c>
      <c r="L85">
        <v>0.10218937</v>
      </c>
      <c r="M85">
        <v>2</v>
      </c>
      <c r="N85" t="s">
        <v>375</v>
      </c>
    </row>
    <row r="86" spans="1:14" x14ac:dyDescent="0.2">
      <c r="A86">
        <v>0.25246221208716668</v>
      </c>
      <c r="D86" s="3">
        <v>-9.3887918253630007E-2</v>
      </c>
    </row>
    <row r="87" spans="1:14" x14ac:dyDescent="0.2">
      <c r="A87">
        <v>0</v>
      </c>
      <c r="D87">
        <v>0</v>
      </c>
      <c r="I87">
        <v>2</v>
      </c>
      <c r="L87">
        <v>0.72992407299999995</v>
      </c>
      <c r="M87">
        <v>4</v>
      </c>
      <c r="N87" t="s">
        <v>376</v>
      </c>
    </row>
    <row r="88" spans="1:14" x14ac:dyDescent="0.2">
      <c r="A88">
        <v>6.7423832331783326E-2</v>
      </c>
      <c r="D88">
        <v>-8.4089778634239998E-2</v>
      </c>
    </row>
    <row r="89" spans="1:14" x14ac:dyDescent="0.2">
      <c r="A89">
        <v>0.13329229538285001</v>
      </c>
      <c r="D89">
        <v>-0.26535536159290002</v>
      </c>
    </row>
    <row r="90" spans="1:14" x14ac:dyDescent="0.2">
      <c r="A90">
        <v>0.20089413904049999</v>
      </c>
      <c r="D90">
        <v>-0.4417218747419</v>
      </c>
    </row>
    <row r="91" spans="1:14" x14ac:dyDescent="0.2">
      <c r="A91">
        <v>0.2676292923948333</v>
      </c>
      <c r="D91">
        <v>-1.1471879273379999</v>
      </c>
    </row>
    <row r="92" spans="1:14" x14ac:dyDescent="0.2">
      <c r="A92">
        <v>0</v>
      </c>
      <c r="D92" s="3">
        <v>0</v>
      </c>
      <c r="I92">
        <v>2</v>
      </c>
      <c r="L92">
        <v>1.605832962</v>
      </c>
      <c r="M92">
        <v>3</v>
      </c>
      <c r="N92" t="s">
        <v>377</v>
      </c>
    </row>
    <row r="93" spans="1:14" x14ac:dyDescent="0.2">
      <c r="A93">
        <v>6.7423832331783326E-2</v>
      </c>
      <c r="D93" s="3">
        <v>-0.3486395483577</v>
      </c>
    </row>
    <row r="94" spans="1:14" x14ac:dyDescent="0.2">
      <c r="A94">
        <v>0.13372564053450001</v>
      </c>
      <c r="D94" s="3">
        <v>-0.80915211046900004</v>
      </c>
    </row>
    <row r="95" spans="1:14" x14ac:dyDescent="0.2">
      <c r="A95">
        <v>0.20132748419216667</v>
      </c>
      <c r="D95" s="3">
        <v>-1.656691187546</v>
      </c>
    </row>
    <row r="96" spans="1:14" x14ac:dyDescent="0.2">
      <c r="A96">
        <v>0.26719594724316664</v>
      </c>
      <c r="D96" s="3">
        <v>-2.2837721231870001</v>
      </c>
    </row>
    <row r="97" spans="1:14" x14ac:dyDescent="0.2">
      <c r="A97">
        <v>0</v>
      </c>
      <c r="D97" s="3">
        <v>0</v>
      </c>
      <c r="I97">
        <v>2</v>
      </c>
      <c r="L97">
        <v>2.919696294</v>
      </c>
      <c r="M97">
        <v>3</v>
      </c>
      <c r="N97" t="s">
        <v>378</v>
      </c>
    </row>
    <row r="98" spans="1:14" x14ac:dyDescent="0.2">
      <c r="A98">
        <v>6.6990487180116659E-2</v>
      </c>
      <c r="D98" s="3">
        <v>-0.6572809837454</v>
      </c>
    </row>
    <row r="99" spans="1:14" x14ac:dyDescent="0.2">
      <c r="A99">
        <v>0.13372564053450001</v>
      </c>
      <c r="D99" s="3">
        <v>-1.264765640147</v>
      </c>
    </row>
    <row r="100" spans="1:14" x14ac:dyDescent="0.2">
      <c r="A100">
        <v>0.20046079388883334</v>
      </c>
      <c r="D100" s="3">
        <v>-2.1123047172249998</v>
      </c>
    </row>
    <row r="101" spans="1:14" x14ac:dyDescent="0.2">
      <c r="A101">
        <v>0.26676260209166663</v>
      </c>
      <c r="D101" s="3">
        <v>-2.999036352779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Q21"/>
  <sheetViews>
    <sheetView workbookViewId="0">
      <selection activeCell="Q1" sqref="Q1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102</v>
      </c>
      <c r="P1" s="14" t="s">
        <v>103</v>
      </c>
      <c r="Q1" s="21" t="s">
        <v>605</v>
      </c>
    </row>
    <row r="2" spans="1:17" x14ac:dyDescent="0.2">
      <c r="A2">
        <v>0</v>
      </c>
      <c r="D2">
        <v>0</v>
      </c>
      <c r="I2">
        <v>2</v>
      </c>
      <c r="L2">
        <v>0.1</v>
      </c>
      <c r="M2">
        <v>6</v>
      </c>
      <c r="N2" t="s">
        <v>379</v>
      </c>
    </row>
    <row r="3" spans="1:17" x14ac:dyDescent="0.2">
      <c r="A3">
        <v>0.35854985181916665</v>
      </c>
      <c r="D3">
        <v>-1.9904783441839999</v>
      </c>
    </row>
    <row r="4" spans="1:17" x14ac:dyDescent="0.2">
      <c r="A4">
        <v>0.32294282642416666</v>
      </c>
      <c r="D4">
        <v>-3.00360632714</v>
      </c>
    </row>
    <row r="5" spans="1:17" x14ac:dyDescent="0.2">
      <c r="A5">
        <v>0.33147264309266666</v>
      </c>
      <c r="D5">
        <v>-4.9795700972399999</v>
      </c>
    </row>
    <row r="6" spans="1:17" x14ac:dyDescent="0.2">
      <c r="A6">
        <v>0.39683484291249999</v>
      </c>
      <c r="D6">
        <v>-5.626780847189</v>
      </c>
    </row>
    <row r="7" spans="1:17" x14ac:dyDescent="0.2">
      <c r="A7">
        <v>0.45922152528983334</v>
      </c>
      <c r="D7">
        <v>-6.1079577238480001</v>
      </c>
    </row>
    <row r="8" spans="1:17" x14ac:dyDescent="0.2">
      <c r="A8">
        <v>0</v>
      </c>
      <c r="D8">
        <v>0</v>
      </c>
      <c r="I8">
        <v>2</v>
      </c>
      <c r="L8">
        <v>0.15</v>
      </c>
      <c r="M8">
        <v>6</v>
      </c>
      <c r="N8" t="s">
        <v>380</v>
      </c>
    </row>
    <row r="9" spans="1:17" x14ac:dyDescent="0.2">
      <c r="A9">
        <v>0.55572747434116665</v>
      </c>
      <c r="D9">
        <v>-0.99298968090549999</v>
      </c>
    </row>
    <row r="10" spans="1:17" x14ac:dyDescent="0.2">
      <c r="A10">
        <v>0.88333194475850008</v>
      </c>
      <c r="D10">
        <v>-1.2733191301969999</v>
      </c>
    </row>
    <row r="11" spans="1:17" x14ac:dyDescent="0.2">
      <c r="A11">
        <v>1.2455516014235</v>
      </c>
      <c r="D11">
        <v>-1.9851759721019999</v>
      </c>
    </row>
    <row r="12" spans="1:17" x14ac:dyDescent="0.2">
      <c r="A12">
        <v>1.7182621391199999</v>
      </c>
      <c r="D12">
        <v>-2.862423975529</v>
      </c>
    </row>
    <row r="13" spans="1:17" x14ac:dyDescent="0.2">
      <c r="A13">
        <v>3.0614107126566665</v>
      </c>
      <c r="D13">
        <v>-5.8101143788899998</v>
      </c>
    </row>
    <row r="14" spans="1:17" x14ac:dyDescent="0.2">
      <c r="A14">
        <v>4.2261274235583333</v>
      </c>
      <c r="D14">
        <v>-6.3013068472610003</v>
      </c>
    </row>
    <row r="15" spans="1:17" x14ac:dyDescent="0.2">
      <c r="A15">
        <v>6.4915872203516667</v>
      </c>
      <c r="D15">
        <v>-8.2139635082540003</v>
      </c>
    </row>
    <row r="16" spans="1:17" x14ac:dyDescent="0.2">
      <c r="A16">
        <v>0</v>
      </c>
      <c r="D16">
        <v>0</v>
      </c>
      <c r="I16">
        <v>2</v>
      </c>
      <c r="L16">
        <v>0.25</v>
      </c>
      <c r="M16">
        <v>6</v>
      </c>
      <c r="N16" t="s">
        <v>381</v>
      </c>
    </row>
    <row r="17" spans="1:4" x14ac:dyDescent="0.2">
      <c r="A17">
        <v>1.1656093661354998</v>
      </c>
      <c r="D17">
        <v>-0.52439924302840002</v>
      </c>
    </row>
    <row r="18" spans="1:4" x14ac:dyDescent="0.2">
      <c r="A18">
        <v>2.5432739420049999</v>
      </c>
      <c r="D18">
        <v>-0.89808257656010004</v>
      </c>
    </row>
    <row r="19" spans="1:4" x14ac:dyDescent="0.2">
      <c r="A19">
        <v>3.6625644199533336</v>
      </c>
      <c r="D19">
        <v>-1.8544912460280001</v>
      </c>
    </row>
    <row r="20" spans="1:4" x14ac:dyDescent="0.2">
      <c r="A20">
        <v>5.5696727327549995</v>
      </c>
      <c r="D20">
        <v>-3.2711351003939999</v>
      </c>
    </row>
    <row r="21" spans="1:4" x14ac:dyDescent="0.2">
      <c r="A21">
        <v>8.4676283539033328</v>
      </c>
      <c r="D21">
        <v>-5.9770587605180001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Q4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102</v>
      </c>
      <c r="P1" s="14" t="s">
        <v>103</v>
      </c>
      <c r="Q1" s="21" t="s">
        <v>605</v>
      </c>
    </row>
    <row r="2" spans="1:17" ht="16" x14ac:dyDescent="0.2">
      <c r="A2">
        <v>0</v>
      </c>
      <c r="F2">
        <v>100</v>
      </c>
      <c r="G2" s="12">
        <v>0</v>
      </c>
      <c r="I2">
        <v>3</v>
      </c>
      <c r="M2">
        <v>3</v>
      </c>
      <c r="N2" t="s">
        <v>382</v>
      </c>
    </row>
    <row r="3" spans="1:17" ht="16" x14ac:dyDescent="0.2">
      <c r="A3">
        <v>2</v>
      </c>
      <c r="F3">
        <v>1.2</v>
      </c>
      <c r="G3" s="12">
        <v>2</v>
      </c>
    </row>
    <row r="4" spans="1:17" ht="16" x14ac:dyDescent="0.2">
      <c r="A4">
        <v>4</v>
      </c>
      <c r="F4">
        <v>0.2</v>
      </c>
      <c r="G4" s="12">
        <v>4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Q22"/>
  <sheetViews>
    <sheetView workbookViewId="0">
      <selection activeCell="Q1" sqref="Q1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102</v>
      </c>
      <c r="P1" s="14" t="s">
        <v>103</v>
      </c>
      <c r="Q1" s="21" t="s">
        <v>605</v>
      </c>
    </row>
    <row r="2" spans="1:17" x14ac:dyDescent="0.2">
      <c r="A2">
        <v>1.1554207575185001E-3</v>
      </c>
      <c r="D2">
        <v>4.6197282304699999E-3</v>
      </c>
      <c r="I2">
        <v>2</v>
      </c>
      <c r="L2">
        <v>1.4179999999999999</v>
      </c>
      <c r="M2">
        <v>21</v>
      </c>
      <c r="N2" t="s">
        <v>383</v>
      </c>
    </row>
    <row r="3" spans="1:17" x14ac:dyDescent="0.2">
      <c r="A3">
        <v>9.1910062328466671E-3</v>
      </c>
      <c r="D3">
        <v>-0.51257223797149998</v>
      </c>
    </row>
    <row r="4" spans="1:17" x14ac:dyDescent="0.2">
      <c r="A4">
        <v>1.5673724871119999E-2</v>
      </c>
      <c r="D4">
        <v>-1.6207506374430001</v>
      </c>
    </row>
    <row r="5" spans="1:17" x14ac:dyDescent="0.2">
      <c r="A5">
        <v>3.3362650532633334E-2</v>
      </c>
      <c r="D5">
        <v>-1.4644862693189999</v>
      </c>
    </row>
    <row r="6" spans="1:17" x14ac:dyDescent="0.2">
      <c r="A6">
        <v>4.9824463051949999E-2</v>
      </c>
      <c r="D6">
        <v>-1.57565526515</v>
      </c>
    </row>
    <row r="7" spans="1:17" x14ac:dyDescent="0.2">
      <c r="A7">
        <v>6.5006709899283338E-2</v>
      </c>
      <c r="D7">
        <v>-1.5847820053270001</v>
      </c>
    </row>
    <row r="8" spans="1:17" x14ac:dyDescent="0.2">
      <c r="A8">
        <v>6.5023964020916661E-2</v>
      </c>
      <c r="D8">
        <v>-1.7063200380929999</v>
      </c>
    </row>
    <row r="9" spans="1:17" x14ac:dyDescent="0.2">
      <c r="A9">
        <v>6.5417357998049999E-2</v>
      </c>
      <c r="D9">
        <v>-1.5069811004010001</v>
      </c>
    </row>
    <row r="10" spans="1:17" x14ac:dyDescent="0.2">
      <c r="A10">
        <v>9.9603294586999999E-2</v>
      </c>
      <c r="D10">
        <v>-1.7098233149490001</v>
      </c>
    </row>
    <row r="11" spans="1:17" x14ac:dyDescent="0.2">
      <c r="A11">
        <v>0.13247515726071668</v>
      </c>
      <c r="D11">
        <v>-1.567547208313</v>
      </c>
    </row>
    <row r="12" spans="1:17" x14ac:dyDescent="0.2">
      <c r="A12">
        <v>0.24972519681666666</v>
      </c>
      <c r="D12">
        <v>-1.70392654634</v>
      </c>
    </row>
    <row r="13" spans="1:17" x14ac:dyDescent="0.2">
      <c r="A13">
        <v>0.25047195520866666</v>
      </c>
      <c r="D13">
        <v>-1.0232804349389999</v>
      </c>
    </row>
    <row r="14" spans="1:17" x14ac:dyDescent="0.2">
      <c r="A14">
        <v>0.25093850666150003</v>
      </c>
      <c r="D14">
        <v>-1.3392627561729999</v>
      </c>
    </row>
    <row r="15" spans="1:17" x14ac:dyDescent="0.2">
      <c r="A15">
        <v>0.25094954929950003</v>
      </c>
      <c r="D15">
        <v>-1.417047097143</v>
      </c>
    </row>
    <row r="16" spans="1:17" x14ac:dyDescent="0.2">
      <c r="A16">
        <v>0.31485329509650001</v>
      </c>
      <c r="D16">
        <v>-3.0237094934900002</v>
      </c>
    </row>
    <row r="17" spans="1:4" x14ac:dyDescent="0.2">
      <c r="A17">
        <v>0.3150762183518333</v>
      </c>
      <c r="D17">
        <v>-1.6235747920720001</v>
      </c>
    </row>
    <row r="18" spans="1:4" x14ac:dyDescent="0.2">
      <c r="A18">
        <v>0.31519009555466665</v>
      </c>
      <c r="D18">
        <v>-2.4257258083250002</v>
      </c>
    </row>
    <row r="19" spans="1:4" x14ac:dyDescent="0.2">
      <c r="A19">
        <v>0.3498543163991667</v>
      </c>
      <c r="D19">
        <v>-3.0271962063890001</v>
      </c>
    </row>
    <row r="20" spans="1:4" x14ac:dyDescent="0.2">
      <c r="A20">
        <v>0.38300299966700002</v>
      </c>
      <c r="D20">
        <v>-4.5279937818149998</v>
      </c>
    </row>
    <row r="21" spans="1:4" x14ac:dyDescent="0.2">
      <c r="A21">
        <v>0.38358845408350001</v>
      </c>
      <c r="D21">
        <v>-3.7112642168419998</v>
      </c>
    </row>
    <row r="22" spans="1:4" x14ac:dyDescent="0.2">
      <c r="A22">
        <v>0.38404232348266665</v>
      </c>
      <c r="D22">
        <v>-3.2446229848689998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Q8"/>
  <sheetViews>
    <sheetView workbookViewId="0">
      <selection activeCell="Q1" sqref="Q1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102</v>
      </c>
      <c r="P1" s="14" t="s">
        <v>103</v>
      </c>
      <c r="Q1" s="21" t="s">
        <v>605</v>
      </c>
    </row>
    <row r="2" spans="1:17" x14ac:dyDescent="0.2">
      <c r="A2">
        <v>0</v>
      </c>
      <c r="D2">
        <v>0</v>
      </c>
      <c r="I2">
        <v>2</v>
      </c>
      <c r="L2">
        <v>0.8</v>
      </c>
      <c r="M2">
        <v>6</v>
      </c>
      <c r="N2" t="s">
        <v>384</v>
      </c>
    </row>
    <row r="3" spans="1:17" x14ac:dyDescent="0.2">
      <c r="A3">
        <v>0.28843080856499997</v>
      </c>
      <c r="D3">
        <v>-1.0253275806969999</v>
      </c>
    </row>
    <row r="4" spans="1:17" x14ac:dyDescent="0.2">
      <c r="A4">
        <v>0.60051134547780005</v>
      </c>
      <c r="D4">
        <v>-1.61928731224</v>
      </c>
    </row>
    <row r="5" spans="1:17" x14ac:dyDescent="0.2">
      <c r="A5">
        <v>0.99776286353470001</v>
      </c>
      <c r="D5">
        <v>-2.4920901246399998</v>
      </c>
    </row>
    <row r="6" spans="1:17" x14ac:dyDescent="0.2">
      <c r="A6">
        <v>1.483181527645</v>
      </c>
      <c r="D6">
        <v>-3.419023649728</v>
      </c>
    </row>
    <row r="7" spans="1:17" x14ac:dyDescent="0.2">
      <c r="A7">
        <v>1.9862575902840001</v>
      </c>
      <c r="D7">
        <v>-4.3549856184079996</v>
      </c>
    </row>
    <row r="8" spans="1:17" x14ac:dyDescent="0.2">
      <c r="A8">
        <v>2.4985618408439998</v>
      </c>
      <c r="D8">
        <v>-4.5988334931289998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Q24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12.16406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102</v>
      </c>
      <c r="P1" s="14" t="s">
        <v>103</v>
      </c>
      <c r="Q1" s="21" t="s">
        <v>605</v>
      </c>
    </row>
    <row r="2" spans="1:17" x14ac:dyDescent="0.2">
      <c r="A2">
        <v>0</v>
      </c>
      <c r="F2">
        <v>4400</v>
      </c>
      <c r="I2">
        <v>2</v>
      </c>
      <c r="L2">
        <v>7.0000000000000007E-2</v>
      </c>
      <c r="M2">
        <v>2</v>
      </c>
      <c r="N2" t="s">
        <v>385</v>
      </c>
    </row>
    <row r="3" spans="1:17" x14ac:dyDescent="0.2">
      <c r="A3">
        <v>0.25</v>
      </c>
      <c r="F3">
        <v>96</v>
      </c>
    </row>
    <row r="4" spans="1:17" x14ac:dyDescent="0.2">
      <c r="A4">
        <v>0.43333333333333335</v>
      </c>
      <c r="F4">
        <v>34</v>
      </c>
    </row>
    <row r="5" spans="1:17" x14ac:dyDescent="0.2">
      <c r="A5">
        <v>0.66666666666666663</v>
      </c>
      <c r="F5">
        <v>12</v>
      </c>
    </row>
    <row r="6" spans="1:17" x14ac:dyDescent="0.2">
      <c r="A6">
        <v>0</v>
      </c>
      <c r="F6">
        <v>19600</v>
      </c>
      <c r="I6">
        <v>2</v>
      </c>
      <c r="L6">
        <v>0.09</v>
      </c>
      <c r="M6">
        <v>2</v>
      </c>
      <c r="N6" t="s">
        <v>386</v>
      </c>
    </row>
    <row r="7" spans="1:17" x14ac:dyDescent="0.2">
      <c r="A7">
        <v>0.25</v>
      </c>
      <c r="F7">
        <v>288</v>
      </c>
    </row>
    <row r="8" spans="1:17" x14ac:dyDescent="0.2">
      <c r="A8">
        <v>0.45</v>
      </c>
      <c r="F8">
        <v>86</v>
      </c>
    </row>
    <row r="9" spans="1:17" x14ac:dyDescent="0.2">
      <c r="A9">
        <v>0.68333333333333335</v>
      </c>
      <c r="F9">
        <v>20</v>
      </c>
    </row>
    <row r="10" spans="1:17" x14ac:dyDescent="0.2">
      <c r="A10">
        <v>0</v>
      </c>
      <c r="F10">
        <v>4400</v>
      </c>
      <c r="I10">
        <v>2</v>
      </c>
      <c r="L10">
        <v>0.1</v>
      </c>
      <c r="M10">
        <v>2</v>
      </c>
      <c r="N10" t="s">
        <v>387</v>
      </c>
    </row>
    <row r="11" spans="1:17" x14ac:dyDescent="0.2">
      <c r="A11">
        <v>0.23333333333333334</v>
      </c>
      <c r="F11">
        <v>88</v>
      </c>
    </row>
    <row r="12" spans="1:17" x14ac:dyDescent="0.2">
      <c r="A12">
        <v>0.43333333333333335</v>
      </c>
      <c r="F12">
        <v>24</v>
      </c>
    </row>
    <row r="13" spans="1:17" x14ac:dyDescent="0.2">
      <c r="A13">
        <v>0.6333333333333333</v>
      </c>
      <c r="F13">
        <v>4</v>
      </c>
    </row>
    <row r="14" spans="1:17" x14ac:dyDescent="0.2">
      <c r="A14">
        <v>0</v>
      </c>
      <c r="F14">
        <v>19600</v>
      </c>
      <c r="I14">
        <v>2</v>
      </c>
      <c r="L14">
        <v>0.12</v>
      </c>
      <c r="M14">
        <v>2</v>
      </c>
      <c r="N14" t="s">
        <v>388</v>
      </c>
    </row>
    <row r="15" spans="1:17" x14ac:dyDescent="0.2">
      <c r="A15">
        <v>0.25</v>
      </c>
      <c r="F15">
        <v>282</v>
      </c>
    </row>
    <row r="16" spans="1:17" x14ac:dyDescent="0.2">
      <c r="A16">
        <v>0.46666666666666667</v>
      </c>
      <c r="F16">
        <v>44</v>
      </c>
    </row>
    <row r="17" spans="1:14" x14ac:dyDescent="0.2">
      <c r="A17">
        <v>0.68333333333333335</v>
      </c>
      <c r="F17">
        <v>6</v>
      </c>
    </row>
    <row r="18" spans="1:14" x14ac:dyDescent="0.2">
      <c r="A18">
        <v>0</v>
      </c>
      <c r="F18">
        <v>30300</v>
      </c>
      <c r="I18">
        <v>2</v>
      </c>
      <c r="L18">
        <v>0.26</v>
      </c>
      <c r="M18">
        <v>3</v>
      </c>
      <c r="N18" t="s">
        <v>389</v>
      </c>
    </row>
    <row r="19" spans="1:14" x14ac:dyDescent="0.2">
      <c r="A19">
        <v>0.23333333333333334</v>
      </c>
      <c r="F19">
        <v>249</v>
      </c>
    </row>
    <row r="20" spans="1:14" x14ac:dyDescent="0.2">
      <c r="A20">
        <v>0.46666666666666667</v>
      </c>
      <c r="F20">
        <v>15</v>
      </c>
    </row>
    <row r="21" spans="1:14" x14ac:dyDescent="0.2">
      <c r="A21">
        <v>0</v>
      </c>
      <c r="F21">
        <v>22000</v>
      </c>
      <c r="I21">
        <v>2</v>
      </c>
      <c r="L21">
        <v>0.37</v>
      </c>
      <c r="M21">
        <v>2</v>
      </c>
      <c r="N21" t="s">
        <v>390</v>
      </c>
    </row>
    <row r="22" spans="1:14" x14ac:dyDescent="0.2">
      <c r="A22">
        <v>0.33333333333333331</v>
      </c>
      <c r="F22">
        <v>40</v>
      </c>
    </row>
    <row r="23" spans="1:14" x14ac:dyDescent="0.2">
      <c r="A23">
        <v>0</v>
      </c>
      <c r="F23">
        <v>56000</v>
      </c>
      <c r="I23">
        <v>2</v>
      </c>
      <c r="L23">
        <v>0.6</v>
      </c>
      <c r="M23">
        <v>2</v>
      </c>
      <c r="N23" t="s">
        <v>391</v>
      </c>
    </row>
    <row r="24" spans="1:14" x14ac:dyDescent="0.2">
      <c r="A24">
        <v>0.18333333333333332</v>
      </c>
      <c r="F24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5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D2">
        <v>0</v>
      </c>
      <c r="I2">
        <v>1</v>
      </c>
      <c r="J2">
        <v>7.01</v>
      </c>
      <c r="K2">
        <v>2.27</v>
      </c>
      <c r="M2">
        <v>2</v>
      </c>
      <c r="N2" t="s">
        <v>24</v>
      </c>
    </row>
    <row r="3" spans="1:17" x14ac:dyDescent="0.2">
      <c r="A3">
        <v>0.48299999999999998</v>
      </c>
      <c r="D3">
        <v>0.2</v>
      </c>
    </row>
    <row r="4" spans="1:17" x14ac:dyDescent="0.2">
      <c r="A4">
        <v>2</v>
      </c>
      <c r="D4">
        <v>0.40100000000000002</v>
      </c>
    </row>
    <row r="5" spans="1:17" x14ac:dyDescent="0.2">
      <c r="A5">
        <v>5</v>
      </c>
      <c r="D5">
        <v>1.08</v>
      </c>
    </row>
    <row r="6" spans="1:17" x14ac:dyDescent="0.2">
      <c r="A6">
        <v>10</v>
      </c>
      <c r="D6">
        <v>1.07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Q12"/>
  <sheetViews>
    <sheetView workbookViewId="0">
      <selection activeCell="Q13" sqref="Q13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102</v>
      </c>
      <c r="P1" s="14" t="s">
        <v>103</v>
      </c>
      <c r="Q1" s="21" t="s">
        <v>605</v>
      </c>
    </row>
    <row r="2" spans="1:17" x14ac:dyDescent="0.2">
      <c r="A2" s="3"/>
      <c r="I2">
        <v>0</v>
      </c>
      <c r="N2" t="s">
        <v>392</v>
      </c>
      <c r="Q2">
        <v>-3.233845602023</v>
      </c>
    </row>
    <row r="3" spans="1:17" x14ac:dyDescent="0.2">
      <c r="A3" s="3"/>
      <c r="I3">
        <v>0</v>
      </c>
      <c r="N3" t="s">
        <v>607</v>
      </c>
      <c r="Q3">
        <v>-7.7533254574840003</v>
      </c>
    </row>
    <row r="4" spans="1:17" x14ac:dyDescent="0.2">
      <c r="A4" s="3"/>
      <c r="I4">
        <v>0</v>
      </c>
      <c r="N4" t="s">
        <v>608</v>
      </c>
      <c r="Q4">
        <v>-36.217223188192001</v>
      </c>
    </row>
    <row r="5" spans="1:17" x14ac:dyDescent="0.2">
      <c r="A5" s="3"/>
      <c r="I5">
        <v>0</v>
      </c>
      <c r="N5" t="s">
        <v>609</v>
      </c>
      <c r="Q5">
        <v>-56.950815708280999</v>
      </c>
    </row>
    <row r="6" spans="1:17" x14ac:dyDescent="0.2">
      <c r="A6" s="3"/>
      <c r="I6">
        <v>0</v>
      </c>
      <c r="N6" t="s">
        <v>610</v>
      </c>
      <c r="Q6">
        <v>-29.128216152023999</v>
      </c>
    </row>
    <row r="7" spans="1:17" x14ac:dyDescent="0.2">
      <c r="A7" s="3"/>
      <c r="I7">
        <v>0</v>
      </c>
      <c r="N7" t="s">
        <v>611</v>
      </c>
      <c r="Q7">
        <v>-31.230277355731999</v>
      </c>
    </row>
    <row r="8" spans="1:17" x14ac:dyDescent="0.2">
      <c r="A8" s="3"/>
      <c r="I8">
        <v>0</v>
      </c>
      <c r="N8" t="s">
        <v>612</v>
      </c>
      <c r="Q8">
        <v>-2.5197766070649998</v>
      </c>
    </row>
    <row r="9" spans="1:17" x14ac:dyDescent="0.2">
      <c r="I9">
        <v>0</v>
      </c>
      <c r="N9" t="s">
        <v>613</v>
      </c>
      <c r="Q9">
        <v>-11.966436945833999</v>
      </c>
    </row>
    <row r="10" spans="1:17" x14ac:dyDescent="0.2">
      <c r="I10">
        <v>0</v>
      </c>
      <c r="N10" t="s">
        <v>614</v>
      </c>
      <c r="Q10">
        <v>-115.137740669716</v>
      </c>
    </row>
    <row r="11" spans="1:17" x14ac:dyDescent="0.2">
      <c r="I11">
        <v>0</v>
      </c>
      <c r="N11" t="s">
        <v>615</v>
      </c>
      <c r="Q11">
        <v>-48.853227509939003</v>
      </c>
    </row>
    <row r="12" spans="1:17" x14ac:dyDescent="0.2">
      <c r="I12">
        <v>0</v>
      </c>
      <c r="N12" t="s">
        <v>616</v>
      </c>
      <c r="Q12">
        <v>-388.66690127733199</v>
      </c>
    </row>
  </sheetData>
  <phoneticPr fontId="7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Q1"/>
  <sheetViews>
    <sheetView workbookViewId="0">
      <selection activeCell="Q1" sqref="Q1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102</v>
      </c>
      <c r="P1" s="14" t="s">
        <v>103</v>
      </c>
      <c r="Q1" s="21" t="s">
        <v>605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Q65"/>
  <sheetViews>
    <sheetView topLeftCell="A7" zoomScale="125" workbookViewId="0">
      <selection activeCell="G17" sqref="G17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102</v>
      </c>
      <c r="P1" s="14" t="s">
        <v>103</v>
      </c>
      <c r="Q1" s="21" t="s">
        <v>605</v>
      </c>
    </row>
    <row r="2" spans="1:17" x14ac:dyDescent="0.2">
      <c r="A2" s="3">
        <v>0</v>
      </c>
      <c r="E2" s="3">
        <v>1</v>
      </c>
      <c r="I2">
        <v>2</v>
      </c>
      <c r="L2">
        <v>0.1</v>
      </c>
      <c r="M2">
        <v>2</v>
      </c>
      <c r="N2" t="s">
        <v>393</v>
      </c>
    </row>
    <row r="3" spans="1:17" x14ac:dyDescent="0.2">
      <c r="A3" s="3">
        <v>1.0732858296329999</v>
      </c>
      <c r="E3" s="3">
        <v>0.2476429784428</v>
      </c>
    </row>
    <row r="4" spans="1:17" x14ac:dyDescent="0.2">
      <c r="A4" s="3">
        <v>2.5133611900130002</v>
      </c>
      <c r="E4" s="3">
        <v>0.10246862924569999</v>
      </c>
    </row>
    <row r="5" spans="1:17" x14ac:dyDescent="0.2">
      <c r="A5" s="3">
        <v>4.9945376381340001</v>
      </c>
      <c r="E5" s="3">
        <v>4.9491643391259998E-2</v>
      </c>
    </row>
    <row r="6" spans="1:17" x14ac:dyDescent="0.2">
      <c r="A6" s="3">
        <v>10.06894872947</v>
      </c>
      <c r="E6" s="3">
        <v>5.0096161691839999E-3</v>
      </c>
    </row>
    <row r="7" spans="1:17" x14ac:dyDescent="0.2">
      <c r="A7" s="3">
        <v>0</v>
      </c>
      <c r="E7" s="3">
        <v>1</v>
      </c>
      <c r="I7">
        <v>2</v>
      </c>
      <c r="L7">
        <v>0.39</v>
      </c>
      <c r="M7">
        <v>2</v>
      </c>
      <c r="N7" t="s">
        <v>394</v>
      </c>
    </row>
    <row r="8" spans="1:17" x14ac:dyDescent="0.2">
      <c r="A8" s="3">
        <v>1.010878640314</v>
      </c>
      <c r="E8" s="3">
        <v>5.7596096026419998E-2</v>
      </c>
    </row>
    <row r="9" spans="1:17" x14ac:dyDescent="0.2">
      <c r="A9" s="3">
        <v>2.5520222504949999</v>
      </c>
      <c r="E9" s="3">
        <v>7.998355265985E-3</v>
      </c>
    </row>
    <row r="10" spans="1:17" x14ac:dyDescent="0.2">
      <c r="A10" s="3">
        <v>0</v>
      </c>
      <c r="E10" s="3">
        <v>1</v>
      </c>
      <c r="I10">
        <v>2</v>
      </c>
      <c r="L10">
        <v>0.8</v>
      </c>
      <c r="M10">
        <v>2</v>
      </c>
      <c r="N10" t="s">
        <v>395</v>
      </c>
    </row>
    <row r="11" spans="1:17" x14ac:dyDescent="0.2">
      <c r="A11" s="3">
        <v>0.96201263259970005</v>
      </c>
      <c r="E11" s="3">
        <v>5.813036753215E-2</v>
      </c>
    </row>
    <row r="12" spans="1:17" x14ac:dyDescent="0.2">
      <c r="A12" s="3">
        <v>1.080350796427</v>
      </c>
      <c r="E12" s="3">
        <v>2.9210260606819999E-2</v>
      </c>
    </row>
    <row r="13" spans="1:17" x14ac:dyDescent="0.2">
      <c r="A13" s="3">
        <v>0</v>
      </c>
      <c r="E13" s="3">
        <v>1</v>
      </c>
      <c r="I13">
        <v>2</v>
      </c>
      <c r="L13">
        <v>1.65</v>
      </c>
      <c r="M13">
        <v>2</v>
      </c>
      <c r="N13" t="s">
        <v>396</v>
      </c>
    </row>
    <row r="14" spans="1:17" x14ac:dyDescent="0.2">
      <c r="A14" s="3">
        <v>0.95063019122979997</v>
      </c>
      <c r="E14" s="3">
        <v>4.4552418961030004E-3</v>
      </c>
    </row>
    <row r="15" spans="1:17" x14ac:dyDescent="0.2">
      <c r="A15" s="3">
        <v>0</v>
      </c>
      <c r="E15" s="3">
        <v>1</v>
      </c>
      <c r="I15">
        <v>2</v>
      </c>
      <c r="L15">
        <v>0.04</v>
      </c>
      <c r="M15">
        <v>2</v>
      </c>
      <c r="N15" t="s">
        <v>397</v>
      </c>
    </row>
    <row r="16" spans="1:17" x14ac:dyDescent="0.2">
      <c r="A16" s="3">
        <v>0.96273527223249999</v>
      </c>
      <c r="E16" s="3">
        <v>0.32545082512079998</v>
      </c>
    </row>
    <row r="17" spans="1:14" x14ac:dyDescent="0.2">
      <c r="A17" s="3">
        <v>2.4850547635960001</v>
      </c>
      <c r="E17" s="3">
        <v>0.21672052582330001</v>
      </c>
    </row>
    <row r="18" spans="1:14" x14ac:dyDescent="0.2">
      <c r="A18" s="3">
        <v>4.9332475871629997</v>
      </c>
      <c r="E18" s="3">
        <v>0.1192324178143</v>
      </c>
    </row>
    <row r="19" spans="1:14" x14ac:dyDescent="0.2">
      <c r="A19" s="3">
        <v>10.102540925950001</v>
      </c>
      <c r="E19" s="3">
        <v>5.2650884261970003E-2</v>
      </c>
    </row>
    <row r="20" spans="1:14" x14ac:dyDescent="0.2">
      <c r="A20" s="3">
        <v>20.209666707770001</v>
      </c>
      <c r="E20" s="3">
        <v>2.6882638766079998E-2</v>
      </c>
    </row>
    <row r="21" spans="1:14" x14ac:dyDescent="0.2">
      <c r="A21" s="3">
        <v>30.0081779619</v>
      </c>
      <c r="E21" s="3">
        <v>1.122375876284E-2</v>
      </c>
    </row>
    <row r="22" spans="1:14" x14ac:dyDescent="0.2">
      <c r="A22" s="30">
        <v>0</v>
      </c>
      <c r="E22" s="30">
        <v>1</v>
      </c>
      <c r="I22">
        <v>2</v>
      </c>
      <c r="L22">
        <v>0.12</v>
      </c>
      <c r="M22">
        <v>2</v>
      </c>
      <c r="N22" t="s">
        <v>398</v>
      </c>
    </row>
    <row r="23" spans="1:14" x14ac:dyDescent="0.2">
      <c r="A23" s="30">
        <v>1</v>
      </c>
      <c r="E23" s="30">
        <v>0.32700000000000001</v>
      </c>
    </row>
    <row r="24" spans="1:14" x14ac:dyDescent="0.2">
      <c r="A24" s="30">
        <v>2.5</v>
      </c>
      <c r="E24" s="30">
        <v>0.21199999999999999</v>
      </c>
    </row>
    <row r="25" spans="1:14" x14ac:dyDescent="0.2">
      <c r="A25" s="30">
        <v>5</v>
      </c>
      <c r="E25" s="30">
        <v>0.11800000000000001</v>
      </c>
    </row>
    <row r="26" spans="1:14" x14ac:dyDescent="0.2">
      <c r="A26" s="30">
        <v>10</v>
      </c>
      <c r="E26" s="30">
        <v>5.2000000000000005E-2</v>
      </c>
    </row>
    <row r="27" spans="1:14" x14ac:dyDescent="0.2">
      <c r="A27" s="30">
        <v>20</v>
      </c>
      <c r="E27">
        <v>2.7000000000000003E-2</v>
      </c>
    </row>
    <row r="28" spans="1:14" x14ac:dyDescent="0.2">
      <c r="A28" s="3">
        <v>0</v>
      </c>
      <c r="E28" s="3">
        <v>1</v>
      </c>
      <c r="I28">
        <v>2</v>
      </c>
      <c r="L28">
        <v>0.23</v>
      </c>
      <c r="M28">
        <v>2</v>
      </c>
      <c r="N28" t="s">
        <v>399</v>
      </c>
    </row>
    <row r="29" spans="1:14" x14ac:dyDescent="0.2">
      <c r="A29" s="3">
        <v>0.94556036084280004</v>
      </c>
      <c r="E29" s="3">
        <v>0.2603719587419</v>
      </c>
    </row>
    <row r="30" spans="1:14" x14ac:dyDescent="0.2">
      <c r="A30" s="3">
        <v>2.5204890515799998</v>
      </c>
      <c r="E30" s="3">
        <v>0.10322310702949999</v>
      </c>
    </row>
    <row r="31" spans="1:14" x14ac:dyDescent="0.2">
      <c r="A31" s="3">
        <v>5.0797481740270003</v>
      </c>
      <c r="E31" s="3">
        <v>2.5649973285410001E-2</v>
      </c>
    </row>
    <row r="32" spans="1:14" x14ac:dyDescent="0.2">
      <c r="A32" s="3">
        <v>10.05061685417</v>
      </c>
      <c r="E32" s="3">
        <v>1.138651275438E-3</v>
      </c>
    </row>
    <row r="33" spans="1:14" x14ac:dyDescent="0.2">
      <c r="A33" s="3">
        <v>0</v>
      </c>
      <c r="E33" s="3">
        <v>1.00137698691</v>
      </c>
      <c r="I33">
        <v>2</v>
      </c>
      <c r="L33">
        <v>0.53</v>
      </c>
      <c r="M33">
        <v>2</v>
      </c>
      <c r="N33" t="s">
        <v>400</v>
      </c>
    </row>
    <row r="34" spans="1:14" x14ac:dyDescent="0.2">
      <c r="A34" s="3">
        <v>1.043993404014</v>
      </c>
      <c r="E34" s="3">
        <v>0.10037821447090001</v>
      </c>
    </row>
    <row r="35" spans="1:14" x14ac:dyDescent="0.2">
      <c r="A35" s="3">
        <v>2.4220560084090001</v>
      </c>
      <c r="E35" s="3">
        <v>2.586511595543E-2</v>
      </c>
    </row>
    <row r="36" spans="1:14" x14ac:dyDescent="0.2">
      <c r="A36" s="3">
        <v>5.0797481740270003</v>
      </c>
      <c r="E36" s="3">
        <v>1.7490901910220001E-3</v>
      </c>
    </row>
    <row r="37" spans="1:14" x14ac:dyDescent="0.2">
      <c r="A37">
        <v>0</v>
      </c>
      <c r="E37">
        <v>1</v>
      </c>
      <c r="I37">
        <v>2</v>
      </c>
      <c r="L37">
        <v>0.2</v>
      </c>
      <c r="M37">
        <v>6</v>
      </c>
      <c r="N37" t="s">
        <v>401</v>
      </c>
    </row>
    <row r="38" spans="1:14" x14ac:dyDescent="0.2">
      <c r="A38">
        <v>1</v>
      </c>
      <c r="E38">
        <v>0.82599999999999996</v>
      </c>
    </row>
    <row r="39" spans="1:14" x14ac:dyDescent="0.2">
      <c r="A39">
        <v>2.5</v>
      </c>
      <c r="E39">
        <v>0.65300000000000002</v>
      </c>
    </row>
    <row r="40" spans="1:14" x14ac:dyDescent="0.2">
      <c r="A40">
        <v>5</v>
      </c>
      <c r="E40">
        <v>0.50800000000000001</v>
      </c>
    </row>
    <row r="41" spans="1:14" x14ac:dyDescent="0.2">
      <c r="A41">
        <v>10</v>
      </c>
      <c r="E41">
        <v>0.22899999999999998</v>
      </c>
    </row>
    <row r="42" spans="1:14" x14ac:dyDescent="0.2">
      <c r="A42">
        <v>20</v>
      </c>
      <c r="E42">
        <v>4.0999999999999995E-2</v>
      </c>
    </row>
    <row r="43" spans="1:14" x14ac:dyDescent="0.2">
      <c r="A43">
        <v>30</v>
      </c>
      <c r="E43">
        <v>1.9E-2</v>
      </c>
    </row>
    <row r="44" spans="1:14" x14ac:dyDescent="0.2">
      <c r="A44">
        <v>0</v>
      </c>
      <c r="E44">
        <v>1</v>
      </c>
      <c r="I44">
        <v>2</v>
      </c>
      <c r="L44">
        <v>0.53</v>
      </c>
      <c r="M44">
        <v>5</v>
      </c>
      <c r="N44" t="s">
        <v>402</v>
      </c>
    </row>
    <row r="45" spans="1:14" x14ac:dyDescent="0.2">
      <c r="A45">
        <v>1</v>
      </c>
      <c r="E45">
        <v>0.68599999999999994</v>
      </c>
    </row>
    <row r="46" spans="1:14" x14ac:dyDescent="0.2">
      <c r="A46">
        <v>2.5</v>
      </c>
      <c r="E46">
        <v>0.36099999999999999</v>
      </c>
    </row>
    <row r="47" spans="1:14" x14ac:dyDescent="0.2">
      <c r="A47">
        <v>5</v>
      </c>
      <c r="E47">
        <v>0.19399999999999998</v>
      </c>
    </row>
    <row r="48" spans="1:14" x14ac:dyDescent="0.2">
      <c r="A48">
        <v>10</v>
      </c>
      <c r="E48">
        <v>3.9E-2</v>
      </c>
    </row>
    <row r="49" spans="1:14" x14ac:dyDescent="0.2">
      <c r="A49">
        <v>20</v>
      </c>
      <c r="E49">
        <v>1.8E-3</v>
      </c>
    </row>
    <row r="50" spans="1:14" x14ac:dyDescent="0.2">
      <c r="A50">
        <v>0</v>
      </c>
      <c r="E50">
        <v>1</v>
      </c>
      <c r="I50">
        <v>2</v>
      </c>
      <c r="L50">
        <v>0.59</v>
      </c>
      <c r="M50">
        <v>6</v>
      </c>
      <c r="N50" t="s">
        <v>403</v>
      </c>
    </row>
    <row r="51" spans="1:14" x14ac:dyDescent="0.2">
      <c r="A51">
        <v>1</v>
      </c>
      <c r="E51">
        <v>0.70099999999999996</v>
      </c>
    </row>
    <row r="52" spans="1:14" x14ac:dyDescent="0.2">
      <c r="A52">
        <v>2.5</v>
      </c>
      <c r="E52">
        <v>0.41600000000000004</v>
      </c>
    </row>
    <row r="53" spans="1:14" x14ac:dyDescent="0.2">
      <c r="A53">
        <v>5</v>
      </c>
      <c r="E53">
        <v>0.14699999999999999</v>
      </c>
    </row>
    <row r="54" spans="1:14" x14ac:dyDescent="0.2">
      <c r="A54">
        <v>10</v>
      </c>
      <c r="E54">
        <v>2.5000000000000001E-2</v>
      </c>
    </row>
    <row r="55" spans="1:14" x14ac:dyDescent="0.2">
      <c r="A55">
        <v>20</v>
      </c>
      <c r="E55">
        <v>1.0199999999999999E-3</v>
      </c>
    </row>
    <row r="56" spans="1:14" x14ac:dyDescent="0.2">
      <c r="A56">
        <v>30</v>
      </c>
      <c r="E56">
        <v>2.8E-5</v>
      </c>
    </row>
    <row r="57" spans="1:14" x14ac:dyDescent="0.2">
      <c r="A57" s="3">
        <v>0</v>
      </c>
      <c r="E57">
        <v>1</v>
      </c>
      <c r="I57">
        <v>2</v>
      </c>
      <c r="L57">
        <v>1.95</v>
      </c>
      <c r="M57">
        <v>5</v>
      </c>
      <c r="N57" t="s">
        <v>404</v>
      </c>
    </row>
    <row r="58" spans="1:14" x14ac:dyDescent="0.2">
      <c r="A58" s="3">
        <v>0.88260793244589997</v>
      </c>
      <c r="E58">
        <v>0.46162872036410002</v>
      </c>
    </row>
    <row r="59" spans="1:14" x14ac:dyDescent="0.2">
      <c r="A59" s="3">
        <v>2.5667138996209999</v>
      </c>
      <c r="E59">
        <v>0.1607413109877</v>
      </c>
    </row>
    <row r="60" spans="1:14" x14ac:dyDescent="0.2">
      <c r="A60" s="3">
        <v>5.1002471512799996</v>
      </c>
      <c r="E60">
        <v>2.7993283554970001E-2</v>
      </c>
    </row>
    <row r="61" spans="1:14" x14ac:dyDescent="0.2">
      <c r="A61" s="3">
        <v>9.9962298738059996</v>
      </c>
      <c r="E61">
        <v>1.001751178811E-3</v>
      </c>
    </row>
    <row r="62" spans="1:14" x14ac:dyDescent="0.2">
      <c r="A62">
        <v>0</v>
      </c>
      <c r="E62">
        <v>1</v>
      </c>
      <c r="I62">
        <v>2</v>
      </c>
      <c r="L62">
        <v>5</v>
      </c>
      <c r="M62">
        <v>3</v>
      </c>
      <c r="N62" t="s">
        <v>405</v>
      </c>
    </row>
    <row r="63" spans="1:14" x14ac:dyDescent="0.2">
      <c r="A63">
        <v>1</v>
      </c>
      <c r="E63">
        <v>0.153</v>
      </c>
    </row>
    <row r="64" spans="1:14" x14ac:dyDescent="0.2">
      <c r="A64">
        <v>2.5</v>
      </c>
      <c r="E64">
        <v>1.5800000000000002E-2</v>
      </c>
    </row>
    <row r="65" spans="1:5" x14ac:dyDescent="0.2">
      <c r="A65">
        <v>5</v>
      </c>
      <c r="E65">
        <v>1.7000000000000001E-3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Q16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9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102</v>
      </c>
      <c r="P1" s="14" t="s">
        <v>103</v>
      </c>
      <c r="Q1" s="21" t="s">
        <v>605</v>
      </c>
    </row>
    <row r="2" spans="1:17" x14ac:dyDescent="0.2">
      <c r="A2" s="3">
        <v>0</v>
      </c>
      <c r="E2" s="3">
        <v>1</v>
      </c>
      <c r="I2">
        <v>1</v>
      </c>
      <c r="J2">
        <v>4.8000000000000001E-2</v>
      </c>
      <c r="K2">
        <v>2</v>
      </c>
      <c r="M2">
        <v>2</v>
      </c>
      <c r="N2" t="s">
        <v>406</v>
      </c>
    </row>
    <row r="3" spans="1:17" x14ac:dyDescent="0.2">
      <c r="A3" s="3">
        <v>0.25536933955169999</v>
      </c>
      <c r="E3" s="3">
        <v>0.17872031163130001</v>
      </c>
    </row>
    <row r="4" spans="1:17" x14ac:dyDescent="0.2">
      <c r="A4" s="3">
        <v>0.50657439446370001</v>
      </c>
      <c r="E4" s="3">
        <v>0.1</v>
      </c>
    </row>
    <row r="5" spans="1:17" x14ac:dyDescent="0.2">
      <c r="A5" s="3">
        <v>0.99519181585680005</v>
      </c>
      <c r="E5" s="3">
        <v>3.258693229275E-3</v>
      </c>
    </row>
    <row r="6" spans="1:17" x14ac:dyDescent="0.2">
      <c r="A6" s="3">
        <v>1.492715510757</v>
      </c>
      <c r="E6" s="3">
        <v>1.7517747448309999E-4</v>
      </c>
    </row>
    <row r="7" spans="1:17" x14ac:dyDescent="0.2">
      <c r="A7">
        <v>0</v>
      </c>
      <c r="E7">
        <v>1</v>
      </c>
      <c r="I7">
        <v>1</v>
      </c>
      <c r="J7">
        <v>3.3000000000000002E-2</v>
      </c>
      <c r="K7">
        <v>2</v>
      </c>
      <c r="M7">
        <v>3</v>
      </c>
      <c r="N7" t="s">
        <v>407</v>
      </c>
    </row>
    <row r="8" spans="1:17" x14ac:dyDescent="0.2">
      <c r="A8">
        <v>0.25808936362270002</v>
      </c>
      <c r="E8">
        <v>0.17170486827250001</v>
      </c>
    </row>
    <row r="9" spans="1:17" x14ac:dyDescent="0.2">
      <c r="A9">
        <v>0.50498570783810004</v>
      </c>
      <c r="E9">
        <v>2.6673926891999999E-2</v>
      </c>
    </row>
    <row r="10" spans="1:17" x14ac:dyDescent="0.2">
      <c r="A10">
        <v>0.74998044230479999</v>
      </c>
      <c r="E10">
        <v>8.5199055954869995E-3</v>
      </c>
    </row>
    <row r="11" spans="1:17" x14ac:dyDescent="0.2">
      <c r="A11">
        <v>0.99487889273359997</v>
      </c>
      <c r="E11">
        <v>2.5118864315100001E-3</v>
      </c>
    </row>
    <row r="12" spans="1:17" x14ac:dyDescent="0.2">
      <c r="A12">
        <v>0</v>
      </c>
      <c r="E12">
        <v>1</v>
      </c>
      <c r="I12">
        <v>1</v>
      </c>
      <c r="J12">
        <v>8.0000000000000002E-3</v>
      </c>
      <c r="K12">
        <v>2</v>
      </c>
      <c r="M12">
        <v>5</v>
      </c>
      <c r="N12" t="s">
        <v>408</v>
      </c>
    </row>
    <row r="13" spans="1:17" x14ac:dyDescent="0.2">
      <c r="A13">
        <v>0.25517677147590001</v>
      </c>
      <c r="E13">
        <v>0.15226801830949999</v>
      </c>
    </row>
    <row r="14" spans="1:17" x14ac:dyDescent="0.2">
      <c r="A14">
        <v>0.50397472543999999</v>
      </c>
      <c r="E14">
        <v>1.150454812691E-2</v>
      </c>
    </row>
    <row r="15" spans="1:17" x14ac:dyDescent="0.2">
      <c r="A15">
        <v>0.75099142470290003</v>
      </c>
      <c r="E15">
        <v>1.975386920666E-3</v>
      </c>
    </row>
    <row r="16" spans="1:17" x14ac:dyDescent="0.2">
      <c r="A16">
        <v>0.99795998194669999</v>
      </c>
      <c r="E16">
        <v>3.2586932292750001E-4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Q1"/>
  <sheetViews>
    <sheetView zoomScale="58" workbookViewId="0">
      <selection activeCell="Q1" sqref="Q1"/>
    </sheetView>
  </sheetViews>
  <sheetFormatPr baseColWidth="10" defaultColWidth="8.83203125" defaultRowHeight="15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102</v>
      </c>
      <c r="P1" s="14" t="s">
        <v>103</v>
      </c>
      <c r="Q1" s="21" t="s">
        <v>605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Q432"/>
  <sheetViews>
    <sheetView workbookViewId="0">
      <pane ySplit="1" topLeftCell="A399" activePane="bottomLeft" state="frozen"/>
      <selection pane="bottomLeft"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102</v>
      </c>
      <c r="P1" s="14" t="s">
        <v>103</v>
      </c>
      <c r="Q1" s="21" t="s">
        <v>605</v>
      </c>
    </row>
    <row r="2" spans="1:17" x14ac:dyDescent="0.2">
      <c r="A2">
        <v>0</v>
      </c>
      <c r="F2">
        <v>100</v>
      </c>
      <c r="I2">
        <v>2</v>
      </c>
      <c r="L2">
        <v>0.21</v>
      </c>
      <c r="M2">
        <v>3</v>
      </c>
      <c r="N2" t="s">
        <v>409</v>
      </c>
    </row>
    <row r="3" spans="1:17" x14ac:dyDescent="0.2">
      <c r="A3">
        <v>1</v>
      </c>
      <c r="F3">
        <v>10</v>
      </c>
    </row>
    <row r="4" spans="1:17" x14ac:dyDescent="0.2">
      <c r="A4">
        <v>2</v>
      </c>
      <c r="F4">
        <v>1</v>
      </c>
    </row>
    <row r="5" spans="1:17" x14ac:dyDescent="0.2">
      <c r="A5">
        <v>4</v>
      </c>
      <c r="F5">
        <v>1</v>
      </c>
    </row>
    <row r="6" spans="1:17" x14ac:dyDescent="0.2">
      <c r="A6">
        <v>8</v>
      </c>
      <c r="F6">
        <v>0.1</v>
      </c>
    </row>
    <row r="7" spans="1:17" x14ac:dyDescent="0.2">
      <c r="A7">
        <v>16</v>
      </c>
    </row>
    <row r="8" spans="1:17" x14ac:dyDescent="0.2">
      <c r="A8">
        <v>30</v>
      </c>
      <c r="F8">
        <v>0.3</v>
      </c>
    </row>
    <row r="9" spans="1:17" x14ac:dyDescent="0.2">
      <c r="A9">
        <v>60</v>
      </c>
    </row>
    <row r="10" spans="1:17" x14ac:dyDescent="0.2">
      <c r="A10">
        <v>120</v>
      </c>
    </row>
    <row r="11" spans="1:17" x14ac:dyDescent="0.2">
      <c r="A11">
        <v>0</v>
      </c>
      <c r="F11">
        <v>100</v>
      </c>
      <c r="I11">
        <v>2</v>
      </c>
      <c r="L11">
        <v>0.3</v>
      </c>
      <c r="M11">
        <v>3</v>
      </c>
      <c r="N11" t="s">
        <v>410</v>
      </c>
    </row>
    <row r="12" spans="1:17" x14ac:dyDescent="0.2">
      <c r="A12">
        <v>1</v>
      </c>
      <c r="F12">
        <v>100</v>
      </c>
    </row>
    <row r="13" spans="1:17" x14ac:dyDescent="0.2">
      <c r="A13">
        <v>2</v>
      </c>
      <c r="F13">
        <v>10</v>
      </c>
    </row>
    <row r="14" spans="1:17" x14ac:dyDescent="0.2">
      <c r="A14">
        <v>4</v>
      </c>
      <c r="F14">
        <v>10</v>
      </c>
    </row>
    <row r="15" spans="1:17" x14ac:dyDescent="0.2">
      <c r="A15">
        <v>8</v>
      </c>
      <c r="F15">
        <v>0.3</v>
      </c>
    </row>
    <row r="16" spans="1:17" x14ac:dyDescent="0.2">
      <c r="A16">
        <v>16</v>
      </c>
    </row>
    <row r="17" spans="1:14" x14ac:dyDescent="0.2">
      <c r="A17">
        <v>30</v>
      </c>
    </row>
    <row r="18" spans="1:14" x14ac:dyDescent="0.2">
      <c r="A18">
        <v>60</v>
      </c>
    </row>
    <row r="19" spans="1:14" x14ac:dyDescent="0.2">
      <c r="A19">
        <v>120</v>
      </c>
    </row>
    <row r="20" spans="1:14" x14ac:dyDescent="0.2">
      <c r="A20">
        <v>0</v>
      </c>
      <c r="F20">
        <v>100</v>
      </c>
      <c r="I20">
        <v>2</v>
      </c>
      <c r="L20">
        <v>0.26</v>
      </c>
      <c r="M20">
        <v>4</v>
      </c>
      <c r="N20" t="s">
        <v>411</v>
      </c>
    </row>
    <row r="21" spans="1:14" x14ac:dyDescent="0.2">
      <c r="A21">
        <v>1</v>
      </c>
      <c r="F21">
        <v>10</v>
      </c>
    </row>
    <row r="22" spans="1:14" x14ac:dyDescent="0.2">
      <c r="A22">
        <v>2</v>
      </c>
      <c r="F22">
        <v>3</v>
      </c>
    </row>
    <row r="23" spans="1:14" x14ac:dyDescent="0.2">
      <c r="A23">
        <v>4</v>
      </c>
      <c r="F23">
        <v>0.1</v>
      </c>
    </row>
    <row r="24" spans="1:14" x14ac:dyDescent="0.2">
      <c r="A24">
        <v>8</v>
      </c>
    </row>
    <row r="25" spans="1:14" x14ac:dyDescent="0.2">
      <c r="A25">
        <v>16</v>
      </c>
      <c r="F25">
        <v>1</v>
      </c>
    </row>
    <row r="26" spans="1:14" x14ac:dyDescent="0.2">
      <c r="A26">
        <v>30</v>
      </c>
      <c r="F26">
        <v>0.3</v>
      </c>
    </row>
    <row r="27" spans="1:14" x14ac:dyDescent="0.2">
      <c r="A27">
        <v>60</v>
      </c>
      <c r="F27">
        <v>0.3</v>
      </c>
    </row>
    <row r="28" spans="1:14" x14ac:dyDescent="0.2">
      <c r="A28">
        <v>120</v>
      </c>
    </row>
    <row r="29" spans="1:14" x14ac:dyDescent="0.2">
      <c r="A29">
        <v>0</v>
      </c>
      <c r="F29">
        <v>100</v>
      </c>
      <c r="I29">
        <v>2</v>
      </c>
      <c r="L29">
        <v>0.26</v>
      </c>
      <c r="M29">
        <v>2</v>
      </c>
      <c r="N29" t="s">
        <v>412</v>
      </c>
    </row>
    <row r="30" spans="1:14" x14ac:dyDescent="0.2">
      <c r="A30">
        <v>1</v>
      </c>
      <c r="F30">
        <v>3</v>
      </c>
    </row>
    <row r="31" spans="1:14" x14ac:dyDescent="0.2">
      <c r="A31">
        <v>2</v>
      </c>
      <c r="F31">
        <v>3</v>
      </c>
    </row>
    <row r="32" spans="1:14" x14ac:dyDescent="0.2">
      <c r="A32">
        <v>4</v>
      </c>
      <c r="F32">
        <v>3</v>
      </c>
    </row>
    <row r="33" spans="1:14" x14ac:dyDescent="0.2">
      <c r="A33">
        <v>8</v>
      </c>
    </row>
    <row r="34" spans="1:14" x14ac:dyDescent="0.2">
      <c r="A34">
        <v>16</v>
      </c>
    </row>
    <row r="35" spans="1:14" x14ac:dyDescent="0.2">
      <c r="A35">
        <v>30</v>
      </c>
    </row>
    <row r="36" spans="1:14" x14ac:dyDescent="0.2">
      <c r="A36">
        <v>60</v>
      </c>
    </row>
    <row r="37" spans="1:14" x14ac:dyDescent="0.2">
      <c r="A37">
        <v>120</v>
      </c>
    </row>
    <row r="38" spans="1:14" x14ac:dyDescent="0.2">
      <c r="A38">
        <v>0</v>
      </c>
      <c r="F38">
        <v>100</v>
      </c>
      <c r="I38">
        <v>2</v>
      </c>
      <c r="L38">
        <v>0.35</v>
      </c>
      <c r="M38">
        <v>3</v>
      </c>
      <c r="N38" t="s">
        <v>413</v>
      </c>
    </row>
    <row r="39" spans="1:14" x14ac:dyDescent="0.2">
      <c r="A39">
        <v>1</v>
      </c>
      <c r="F39">
        <v>3</v>
      </c>
    </row>
    <row r="40" spans="1:14" x14ac:dyDescent="0.2">
      <c r="A40">
        <v>2</v>
      </c>
      <c r="F40">
        <v>0.3</v>
      </c>
    </row>
    <row r="41" spans="1:14" x14ac:dyDescent="0.2">
      <c r="A41">
        <v>4</v>
      </c>
    </row>
    <row r="42" spans="1:14" x14ac:dyDescent="0.2">
      <c r="A42">
        <v>8</v>
      </c>
      <c r="F42">
        <v>0.03</v>
      </c>
    </row>
    <row r="43" spans="1:14" x14ac:dyDescent="0.2">
      <c r="A43">
        <v>16</v>
      </c>
    </row>
    <row r="44" spans="1:14" x14ac:dyDescent="0.2">
      <c r="A44">
        <v>30</v>
      </c>
    </row>
    <row r="45" spans="1:14" x14ac:dyDescent="0.2">
      <c r="A45">
        <v>60</v>
      </c>
    </row>
    <row r="46" spans="1:14" x14ac:dyDescent="0.2">
      <c r="A46">
        <v>120</v>
      </c>
      <c r="F46">
        <v>0.03</v>
      </c>
    </row>
    <row r="47" spans="1:14" x14ac:dyDescent="0.2">
      <c r="A47">
        <v>0</v>
      </c>
      <c r="F47">
        <v>100</v>
      </c>
      <c r="I47">
        <v>2</v>
      </c>
      <c r="L47">
        <v>0.25</v>
      </c>
      <c r="M47">
        <v>5</v>
      </c>
      <c r="N47" t="s">
        <v>414</v>
      </c>
    </row>
    <row r="48" spans="1:14" x14ac:dyDescent="0.2">
      <c r="A48">
        <v>1</v>
      </c>
      <c r="F48">
        <v>100</v>
      </c>
    </row>
    <row r="49" spans="1:14" x14ac:dyDescent="0.2">
      <c r="A49">
        <v>2</v>
      </c>
      <c r="F49">
        <v>30</v>
      </c>
    </row>
    <row r="50" spans="1:14" x14ac:dyDescent="0.2">
      <c r="A50">
        <v>4</v>
      </c>
      <c r="F50">
        <v>30</v>
      </c>
    </row>
    <row r="51" spans="1:14" x14ac:dyDescent="0.2">
      <c r="A51">
        <v>8</v>
      </c>
      <c r="F51">
        <v>3</v>
      </c>
    </row>
    <row r="52" spans="1:14" x14ac:dyDescent="0.2">
      <c r="A52">
        <v>16</v>
      </c>
      <c r="F52">
        <v>0.3</v>
      </c>
    </row>
    <row r="53" spans="1:14" x14ac:dyDescent="0.2">
      <c r="A53">
        <v>30</v>
      </c>
      <c r="F53">
        <v>0.3</v>
      </c>
    </row>
    <row r="54" spans="1:14" x14ac:dyDescent="0.2">
      <c r="A54">
        <v>60</v>
      </c>
    </row>
    <row r="55" spans="1:14" x14ac:dyDescent="0.2">
      <c r="A55">
        <v>120</v>
      </c>
    </row>
    <row r="56" spans="1:14" x14ac:dyDescent="0.2">
      <c r="A56">
        <v>0</v>
      </c>
      <c r="F56">
        <v>100</v>
      </c>
      <c r="I56">
        <v>2</v>
      </c>
      <c r="L56">
        <v>0.25</v>
      </c>
      <c r="M56">
        <v>4</v>
      </c>
      <c r="N56" t="s">
        <v>415</v>
      </c>
    </row>
    <row r="57" spans="1:14" x14ac:dyDescent="0.2">
      <c r="A57">
        <v>1</v>
      </c>
      <c r="F57">
        <v>100</v>
      </c>
    </row>
    <row r="58" spans="1:14" x14ac:dyDescent="0.2">
      <c r="A58">
        <v>2</v>
      </c>
      <c r="F58">
        <v>10</v>
      </c>
    </row>
    <row r="59" spans="1:14" x14ac:dyDescent="0.2">
      <c r="A59">
        <v>4</v>
      </c>
      <c r="F59">
        <v>1</v>
      </c>
    </row>
    <row r="60" spans="1:14" x14ac:dyDescent="0.2">
      <c r="A60">
        <v>8</v>
      </c>
    </row>
    <row r="61" spans="1:14" x14ac:dyDescent="0.2">
      <c r="A61">
        <v>16</v>
      </c>
    </row>
    <row r="62" spans="1:14" x14ac:dyDescent="0.2">
      <c r="A62">
        <v>30</v>
      </c>
    </row>
    <row r="63" spans="1:14" x14ac:dyDescent="0.2">
      <c r="A63">
        <v>60</v>
      </c>
    </row>
    <row r="64" spans="1:14" x14ac:dyDescent="0.2">
      <c r="A64">
        <v>120</v>
      </c>
    </row>
    <row r="65" spans="1:14" x14ac:dyDescent="0.2">
      <c r="A65">
        <v>0</v>
      </c>
      <c r="F65">
        <v>100</v>
      </c>
      <c r="I65">
        <v>2</v>
      </c>
      <c r="L65">
        <v>0.27</v>
      </c>
      <c r="M65">
        <v>3</v>
      </c>
      <c r="N65" t="s">
        <v>416</v>
      </c>
    </row>
    <row r="66" spans="1:14" x14ac:dyDescent="0.2">
      <c r="A66">
        <v>1</v>
      </c>
      <c r="F66">
        <v>10</v>
      </c>
    </row>
    <row r="67" spans="1:14" x14ac:dyDescent="0.2">
      <c r="A67">
        <v>2</v>
      </c>
      <c r="F67">
        <v>1</v>
      </c>
    </row>
    <row r="68" spans="1:14" x14ac:dyDescent="0.2">
      <c r="A68">
        <v>4</v>
      </c>
    </row>
    <row r="69" spans="1:14" x14ac:dyDescent="0.2">
      <c r="A69">
        <v>8</v>
      </c>
    </row>
    <row r="70" spans="1:14" x14ac:dyDescent="0.2">
      <c r="A70">
        <v>16</v>
      </c>
    </row>
    <row r="71" spans="1:14" x14ac:dyDescent="0.2">
      <c r="A71">
        <v>30</v>
      </c>
    </row>
    <row r="72" spans="1:14" x14ac:dyDescent="0.2">
      <c r="A72">
        <v>60</v>
      </c>
    </row>
    <row r="73" spans="1:14" x14ac:dyDescent="0.2">
      <c r="A73">
        <v>120</v>
      </c>
    </row>
    <row r="74" spans="1:14" x14ac:dyDescent="0.2">
      <c r="A74">
        <v>0</v>
      </c>
      <c r="F74">
        <v>100</v>
      </c>
      <c r="I74">
        <v>2</v>
      </c>
      <c r="L74">
        <v>0.24</v>
      </c>
      <c r="M74">
        <v>2</v>
      </c>
      <c r="N74" t="s">
        <v>417</v>
      </c>
    </row>
    <row r="75" spans="1:14" x14ac:dyDescent="0.2">
      <c r="A75">
        <v>1</v>
      </c>
      <c r="F75">
        <v>10</v>
      </c>
    </row>
    <row r="76" spans="1:14" x14ac:dyDescent="0.2">
      <c r="A76">
        <v>2</v>
      </c>
    </row>
    <row r="77" spans="1:14" x14ac:dyDescent="0.2">
      <c r="A77">
        <v>4</v>
      </c>
    </row>
    <row r="78" spans="1:14" x14ac:dyDescent="0.2">
      <c r="A78">
        <v>8</v>
      </c>
    </row>
    <row r="79" spans="1:14" x14ac:dyDescent="0.2">
      <c r="A79">
        <v>16</v>
      </c>
    </row>
    <row r="80" spans="1:14" x14ac:dyDescent="0.2">
      <c r="A80">
        <v>30</v>
      </c>
    </row>
    <row r="81" spans="1:14" x14ac:dyDescent="0.2">
      <c r="A81">
        <v>60</v>
      </c>
    </row>
    <row r="82" spans="1:14" x14ac:dyDescent="0.2">
      <c r="A82">
        <v>120</v>
      </c>
    </row>
    <row r="83" spans="1:14" x14ac:dyDescent="0.2">
      <c r="A83">
        <v>0</v>
      </c>
      <c r="F83">
        <v>100</v>
      </c>
      <c r="I83">
        <v>2</v>
      </c>
      <c r="L83">
        <v>0.28999999999999998</v>
      </c>
      <c r="M83">
        <v>3</v>
      </c>
      <c r="N83" t="s">
        <v>418</v>
      </c>
    </row>
    <row r="84" spans="1:14" x14ac:dyDescent="0.2">
      <c r="A84">
        <v>1</v>
      </c>
      <c r="F84">
        <v>1</v>
      </c>
    </row>
    <row r="85" spans="1:14" x14ac:dyDescent="0.2">
      <c r="A85">
        <v>2</v>
      </c>
      <c r="F85">
        <v>0.03</v>
      </c>
    </row>
    <row r="86" spans="1:14" x14ac:dyDescent="0.2">
      <c r="A86">
        <v>4</v>
      </c>
    </row>
    <row r="87" spans="1:14" x14ac:dyDescent="0.2">
      <c r="A87">
        <v>8</v>
      </c>
    </row>
    <row r="88" spans="1:14" x14ac:dyDescent="0.2">
      <c r="A88">
        <v>16</v>
      </c>
    </row>
    <row r="89" spans="1:14" x14ac:dyDescent="0.2">
      <c r="A89">
        <v>30</v>
      </c>
    </row>
    <row r="90" spans="1:14" x14ac:dyDescent="0.2">
      <c r="A90">
        <v>60</v>
      </c>
    </row>
    <row r="91" spans="1:14" x14ac:dyDescent="0.2">
      <c r="A91">
        <v>120</v>
      </c>
    </row>
    <row r="92" spans="1:14" x14ac:dyDescent="0.2">
      <c r="A92">
        <v>0</v>
      </c>
      <c r="F92">
        <v>100</v>
      </c>
      <c r="I92">
        <v>2</v>
      </c>
      <c r="L92">
        <v>0.31</v>
      </c>
      <c r="M92">
        <v>3</v>
      </c>
      <c r="N92" t="s">
        <v>419</v>
      </c>
    </row>
    <row r="93" spans="1:14" x14ac:dyDescent="0.2">
      <c r="A93">
        <v>1</v>
      </c>
      <c r="F93">
        <v>1</v>
      </c>
    </row>
    <row r="94" spans="1:14" x14ac:dyDescent="0.2">
      <c r="A94">
        <v>2</v>
      </c>
      <c r="F94">
        <v>0.03</v>
      </c>
    </row>
    <row r="95" spans="1:14" x14ac:dyDescent="0.2">
      <c r="A95">
        <v>4</v>
      </c>
    </row>
    <row r="96" spans="1:14" x14ac:dyDescent="0.2">
      <c r="A96">
        <v>8</v>
      </c>
    </row>
    <row r="97" spans="1:14" x14ac:dyDescent="0.2">
      <c r="A97">
        <v>16</v>
      </c>
    </row>
    <row r="98" spans="1:14" x14ac:dyDescent="0.2">
      <c r="A98">
        <v>30</v>
      </c>
    </row>
    <row r="99" spans="1:14" x14ac:dyDescent="0.2">
      <c r="A99">
        <v>60</v>
      </c>
    </row>
    <row r="100" spans="1:14" x14ac:dyDescent="0.2">
      <c r="A100">
        <v>120</v>
      </c>
    </row>
    <row r="101" spans="1:14" x14ac:dyDescent="0.2">
      <c r="A101">
        <v>0</v>
      </c>
      <c r="F101">
        <v>100</v>
      </c>
      <c r="I101">
        <v>2</v>
      </c>
      <c r="L101">
        <v>0.3</v>
      </c>
      <c r="M101">
        <v>3</v>
      </c>
      <c r="N101" t="s">
        <v>420</v>
      </c>
    </row>
    <row r="102" spans="1:14" x14ac:dyDescent="0.2">
      <c r="A102">
        <v>1</v>
      </c>
      <c r="F102">
        <v>100</v>
      </c>
    </row>
    <row r="103" spans="1:14" x14ac:dyDescent="0.2">
      <c r="A103">
        <v>2</v>
      </c>
      <c r="F103">
        <v>10</v>
      </c>
    </row>
    <row r="104" spans="1:14" x14ac:dyDescent="0.2">
      <c r="A104">
        <v>4</v>
      </c>
      <c r="F104">
        <v>10</v>
      </c>
    </row>
    <row r="105" spans="1:14" x14ac:dyDescent="0.2">
      <c r="A105">
        <v>8</v>
      </c>
      <c r="F105">
        <v>0.3</v>
      </c>
    </row>
    <row r="106" spans="1:14" x14ac:dyDescent="0.2">
      <c r="A106">
        <v>16</v>
      </c>
    </row>
    <row r="107" spans="1:14" x14ac:dyDescent="0.2">
      <c r="A107">
        <v>30</v>
      </c>
    </row>
    <row r="108" spans="1:14" x14ac:dyDescent="0.2">
      <c r="A108">
        <v>60</v>
      </c>
    </row>
    <row r="109" spans="1:14" x14ac:dyDescent="0.2">
      <c r="A109">
        <v>120</v>
      </c>
    </row>
    <row r="110" spans="1:14" x14ac:dyDescent="0.2">
      <c r="A110">
        <v>0</v>
      </c>
      <c r="F110">
        <v>100</v>
      </c>
      <c r="I110">
        <v>2</v>
      </c>
      <c r="L110">
        <v>0.26</v>
      </c>
      <c r="M110">
        <v>5</v>
      </c>
      <c r="N110" t="s">
        <v>421</v>
      </c>
    </row>
    <row r="111" spans="1:14" x14ac:dyDescent="0.2">
      <c r="A111">
        <v>1</v>
      </c>
      <c r="F111">
        <v>100</v>
      </c>
    </row>
    <row r="112" spans="1:14" x14ac:dyDescent="0.2">
      <c r="A112">
        <v>2</v>
      </c>
      <c r="F112">
        <v>10</v>
      </c>
    </row>
    <row r="113" spans="1:14" x14ac:dyDescent="0.2">
      <c r="A113">
        <v>4</v>
      </c>
      <c r="F113">
        <v>30</v>
      </c>
    </row>
    <row r="114" spans="1:14" x14ac:dyDescent="0.2">
      <c r="A114">
        <v>8</v>
      </c>
      <c r="F114">
        <v>3</v>
      </c>
    </row>
    <row r="115" spans="1:14" x14ac:dyDescent="0.2">
      <c r="A115">
        <v>16</v>
      </c>
      <c r="F115">
        <v>3</v>
      </c>
    </row>
    <row r="116" spans="1:14" x14ac:dyDescent="0.2">
      <c r="A116">
        <v>30</v>
      </c>
    </row>
    <row r="117" spans="1:14" x14ac:dyDescent="0.2">
      <c r="A117">
        <v>60</v>
      </c>
    </row>
    <row r="118" spans="1:14" x14ac:dyDescent="0.2">
      <c r="A118">
        <v>120</v>
      </c>
    </row>
    <row r="119" spans="1:14" x14ac:dyDescent="0.2">
      <c r="A119">
        <v>0</v>
      </c>
      <c r="F119">
        <v>100</v>
      </c>
      <c r="I119">
        <v>2</v>
      </c>
      <c r="L119">
        <v>0.22</v>
      </c>
      <c r="M119">
        <v>2</v>
      </c>
      <c r="N119" t="s">
        <v>422</v>
      </c>
    </row>
    <row r="120" spans="1:14" x14ac:dyDescent="0.2">
      <c r="A120">
        <v>1</v>
      </c>
      <c r="F120">
        <v>33</v>
      </c>
    </row>
    <row r="121" spans="1:14" x14ac:dyDescent="0.2">
      <c r="A121">
        <v>2</v>
      </c>
      <c r="F121">
        <v>33</v>
      </c>
    </row>
    <row r="122" spans="1:14" x14ac:dyDescent="0.2">
      <c r="A122">
        <v>4</v>
      </c>
    </row>
    <row r="123" spans="1:14" x14ac:dyDescent="0.2">
      <c r="A123">
        <v>8</v>
      </c>
    </row>
    <row r="124" spans="1:14" x14ac:dyDescent="0.2">
      <c r="A124">
        <v>16</v>
      </c>
    </row>
    <row r="125" spans="1:14" x14ac:dyDescent="0.2">
      <c r="A125">
        <v>30</v>
      </c>
    </row>
    <row r="126" spans="1:14" x14ac:dyDescent="0.2">
      <c r="A126">
        <v>60</v>
      </c>
    </row>
    <row r="127" spans="1:14" x14ac:dyDescent="0.2">
      <c r="A127">
        <v>120</v>
      </c>
    </row>
    <row r="128" spans="1:14" x14ac:dyDescent="0.2">
      <c r="A128">
        <v>0</v>
      </c>
      <c r="F128">
        <v>100</v>
      </c>
      <c r="I128">
        <v>2</v>
      </c>
      <c r="L128">
        <v>0.19</v>
      </c>
      <c r="M128">
        <v>5</v>
      </c>
      <c r="N128" t="s">
        <v>423</v>
      </c>
    </row>
    <row r="129" spans="1:14" x14ac:dyDescent="0.2">
      <c r="A129">
        <v>1</v>
      </c>
      <c r="F129">
        <v>100</v>
      </c>
    </row>
    <row r="130" spans="1:14" x14ac:dyDescent="0.2">
      <c r="A130">
        <v>2</v>
      </c>
      <c r="F130">
        <v>100</v>
      </c>
    </row>
    <row r="131" spans="1:14" x14ac:dyDescent="0.2">
      <c r="A131">
        <v>4</v>
      </c>
      <c r="F131">
        <v>33</v>
      </c>
    </row>
    <row r="132" spans="1:14" x14ac:dyDescent="0.2">
      <c r="A132">
        <v>8</v>
      </c>
      <c r="F132">
        <v>10</v>
      </c>
    </row>
    <row r="133" spans="1:14" x14ac:dyDescent="0.2">
      <c r="A133">
        <v>16</v>
      </c>
      <c r="F133">
        <v>3</v>
      </c>
    </row>
    <row r="134" spans="1:14" x14ac:dyDescent="0.2">
      <c r="A134">
        <v>30</v>
      </c>
    </row>
    <row r="135" spans="1:14" x14ac:dyDescent="0.2">
      <c r="A135">
        <v>60</v>
      </c>
    </row>
    <row r="136" spans="1:14" x14ac:dyDescent="0.2">
      <c r="A136">
        <v>120</v>
      </c>
    </row>
    <row r="137" spans="1:14" x14ac:dyDescent="0.2">
      <c r="A137">
        <v>0</v>
      </c>
      <c r="F137">
        <v>100</v>
      </c>
      <c r="I137">
        <v>2</v>
      </c>
      <c r="L137">
        <v>0.3</v>
      </c>
      <c r="M137">
        <v>3</v>
      </c>
      <c r="N137" t="s">
        <v>424</v>
      </c>
    </row>
    <row r="138" spans="1:14" x14ac:dyDescent="0.2">
      <c r="A138">
        <v>1</v>
      </c>
      <c r="F138">
        <v>33</v>
      </c>
    </row>
    <row r="139" spans="1:14" x14ac:dyDescent="0.2">
      <c r="A139">
        <v>2</v>
      </c>
      <c r="F139">
        <v>10</v>
      </c>
    </row>
    <row r="140" spans="1:14" x14ac:dyDescent="0.2">
      <c r="A140">
        <v>4</v>
      </c>
      <c r="F140">
        <v>10</v>
      </c>
    </row>
    <row r="141" spans="1:14" x14ac:dyDescent="0.2">
      <c r="A141">
        <v>8</v>
      </c>
    </row>
    <row r="142" spans="1:14" x14ac:dyDescent="0.2">
      <c r="A142">
        <v>16</v>
      </c>
    </row>
    <row r="143" spans="1:14" x14ac:dyDescent="0.2">
      <c r="A143">
        <v>30</v>
      </c>
    </row>
    <row r="144" spans="1:14" x14ac:dyDescent="0.2">
      <c r="A144">
        <v>60</v>
      </c>
    </row>
    <row r="145" spans="1:14" x14ac:dyDescent="0.2">
      <c r="A145">
        <v>120</v>
      </c>
    </row>
    <row r="146" spans="1:14" x14ac:dyDescent="0.2">
      <c r="A146">
        <v>0</v>
      </c>
      <c r="F146">
        <v>100</v>
      </c>
      <c r="I146">
        <v>2</v>
      </c>
      <c r="L146">
        <v>0.3</v>
      </c>
      <c r="M146">
        <v>4</v>
      </c>
      <c r="N146" t="s">
        <v>425</v>
      </c>
    </row>
    <row r="147" spans="1:14" x14ac:dyDescent="0.2">
      <c r="A147">
        <v>1</v>
      </c>
      <c r="F147">
        <v>33</v>
      </c>
    </row>
    <row r="148" spans="1:14" x14ac:dyDescent="0.2">
      <c r="A148">
        <v>2</v>
      </c>
      <c r="F148">
        <v>10</v>
      </c>
    </row>
    <row r="149" spans="1:14" x14ac:dyDescent="0.2">
      <c r="A149">
        <v>4</v>
      </c>
      <c r="F149">
        <v>1</v>
      </c>
    </row>
    <row r="150" spans="1:14" x14ac:dyDescent="0.2">
      <c r="A150">
        <v>8</v>
      </c>
      <c r="F150">
        <v>1</v>
      </c>
    </row>
    <row r="151" spans="1:14" x14ac:dyDescent="0.2">
      <c r="A151">
        <v>16</v>
      </c>
      <c r="F151">
        <v>0.3</v>
      </c>
    </row>
    <row r="152" spans="1:14" x14ac:dyDescent="0.2">
      <c r="A152">
        <v>30</v>
      </c>
      <c r="F152">
        <v>0.3</v>
      </c>
    </row>
    <row r="153" spans="1:14" x14ac:dyDescent="0.2">
      <c r="A153">
        <v>60</v>
      </c>
      <c r="F153">
        <v>0.1</v>
      </c>
    </row>
    <row r="154" spans="1:14" x14ac:dyDescent="0.2">
      <c r="A154">
        <v>120</v>
      </c>
      <c r="F154">
        <v>0.1</v>
      </c>
    </row>
    <row r="155" spans="1:14" x14ac:dyDescent="0.2">
      <c r="A155">
        <v>0</v>
      </c>
      <c r="F155">
        <v>100</v>
      </c>
      <c r="I155">
        <v>2</v>
      </c>
      <c r="L155">
        <v>0.06</v>
      </c>
      <c r="M155">
        <v>3</v>
      </c>
      <c r="N155" t="s">
        <v>426</v>
      </c>
    </row>
    <row r="156" spans="1:14" x14ac:dyDescent="0.2">
      <c r="A156">
        <v>1</v>
      </c>
      <c r="F156">
        <v>10</v>
      </c>
    </row>
    <row r="157" spans="1:14" x14ac:dyDescent="0.2">
      <c r="A157">
        <v>2</v>
      </c>
      <c r="F157">
        <v>0.1</v>
      </c>
    </row>
    <row r="158" spans="1:14" x14ac:dyDescent="0.2">
      <c r="A158">
        <v>4</v>
      </c>
      <c r="F158">
        <v>0.1</v>
      </c>
    </row>
    <row r="159" spans="1:14" x14ac:dyDescent="0.2">
      <c r="A159">
        <v>8</v>
      </c>
    </row>
    <row r="160" spans="1:14" x14ac:dyDescent="0.2">
      <c r="A160">
        <v>16</v>
      </c>
    </row>
    <row r="161" spans="1:14" x14ac:dyDescent="0.2">
      <c r="A161">
        <v>30</v>
      </c>
    </row>
    <row r="162" spans="1:14" x14ac:dyDescent="0.2">
      <c r="A162">
        <v>60</v>
      </c>
    </row>
    <row r="163" spans="1:14" x14ac:dyDescent="0.2">
      <c r="A163">
        <v>120</v>
      </c>
    </row>
    <row r="164" spans="1:14" x14ac:dyDescent="0.2">
      <c r="A164">
        <v>0</v>
      </c>
      <c r="F164">
        <v>100</v>
      </c>
      <c r="I164">
        <v>2</v>
      </c>
      <c r="L164">
        <v>0.15</v>
      </c>
      <c r="M164">
        <v>2</v>
      </c>
      <c r="N164" t="s">
        <v>427</v>
      </c>
    </row>
    <row r="165" spans="1:14" x14ac:dyDescent="0.2">
      <c r="A165">
        <v>1</v>
      </c>
    </row>
    <row r="166" spans="1:14" x14ac:dyDescent="0.2">
      <c r="A166">
        <v>2</v>
      </c>
    </row>
    <row r="167" spans="1:14" x14ac:dyDescent="0.2">
      <c r="A167">
        <v>4</v>
      </c>
      <c r="F167">
        <v>0.02</v>
      </c>
    </row>
    <row r="168" spans="1:14" x14ac:dyDescent="0.2">
      <c r="A168">
        <v>8</v>
      </c>
    </row>
    <row r="169" spans="1:14" x14ac:dyDescent="0.2">
      <c r="A169">
        <v>16</v>
      </c>
    </row>
    <row r="170" spans="1:14" x14ac:dyDescent="0.2">
      <c r="A170">
        <v>30</v>
      </c>
    </row>
    <row r="171" spans="1:14" x14ac:dyDescent="0.2">
      <c r="A171">
        <v>60</v>
      </c>
    </row>
    <row r="172" spans="1:14" x14ac:dyDescent="0.2">
      <c r="A172">
        <v>120</v>
      </c>
    </row>
    <row r="173" spans="1:14" x14ac:dyDescent="0.2">
      <c r="A173">
        <v>0</v>
      </c>
      <c r="F173">
        <v>100</v>
      </c>
      <c r="I173">
        <v>2</v>
      </c>
      <c r="L173">
        <v>0.28000000000000003</v>
      </c>
      <c r="M173">
        <v>3</v>
      </c>
      <c r="N173" t="s">
        <v>428</v>
      </c>
    </row>
    <row r="174" spans="1:14" x14ac:dyDescent="0.2">
      <c r="A174">
        <v>1</v>
      </c>
      <c r="F174">
        <v>10</v>
      </c>
    </row>
    <row r="175" spans="1:14" x14ac:dyDescent="0.2">
      <c r="A175">
        <v>2</v>
      </c>
      <c r="F175">
        <v>1</v>
      </c>
    </row>
    <row r="176" spans="1:14" x14ac:dyDescent="0.2">
      <c r="A176">
        <v>4</v>
      </c>
    </row>
    <row r="177" spans="1:14" x14ac:dyDescent="0.2">
      <c r="A177">
        <v>8</v>
      </c>
    </row>
    <row r="178" spans="1:14" x14ac:dyDescent="0.2">
      <c r="A178">
        <v>16</v>
      </c>
    </row>
    <row r="179" spans="1:14" x14ac:dyDescent="0.2">
      <c r="A179">
        <v>30</v>
      </c>
    </row>
    <row r="180" spans="1:14" x14ac:dyDescent="0.2">
      <c r="A180">
        <v>60</v>
      </c>
    </row>
    <row r="181" spans="1:14" x14ac:dyDescent="0.2">
      <c r="A181">
        <v>120</v>
      </c>
    </row>
    <row r="182" spans="1:14" x14ac:dyDescent="0.2">
      <c r="A182">
        <v>0</v>
      </c>
      <c r="F182">
        <v>100</v>
      </c>
      <c r="I182">
        <v>2</v>
      </c>
      <c r="L182">
        <v>0.21</v>
      </c>
      <c r="M182">
        <v>3</v>
      </c>
      <c r="N182" t="s">
        <v>429</v>
      </c>
    </row>
    <row r="183" spans="1:14" x14ac:dyDescent="0.2">
      <c r="A183">
        <v>1</v>
      </c>
      <c r="F183">
        <v>3</v>
      </c>
    </row>
    <row r="184" spans="1:14" x14ac:dyDescent="0.2">
      <c r="A184">
        <v>2</v>
      </c>
      <c r="F184">
        <v>0.03</v>
      </c>
    </row>
    <row r="185" spans="1:14" x14ac:dyDescent="0.2">
      <c r="A185">
        <v>4</v>
      </c>
    </row>
    <row r="186" spans="1:14" x14ac:dyDescent="0.2">
      <c r="A186">
        <v>8</v>
      </c>
    </row>
    <row r="187" spans="1:14" x14ac:dyDescent="0.2">
      <c r="A187">
        <v>16</v>
      </c>
    </row>
    <row r="188" spans="1:14" x14ac:dyDescent="0.2">
      <c r="A188">
        <v>30</v>
      </c>
    </row>
    <row r="189" spans="1:14" x14ac:dyDescent="0.2">
      <c r="A189">
        <v>60</v>
      </c>
    </row>
    <row r="190" spans="1:14" x14ac:dyDescent="0.2">
      <c r="A190">
        <v>120</v>
      </c>
    </row>
    <row r="191" spans="1:14" x14ac:dyDescent="0.2">
      <c r="A191">
        <v>0</v>
      </c>
      <c r="F191">
        <v>100</v>
      </c>
      <c r="I191">
        <v>2</v>
      </c>
      <c r="L191">
        <v>0.23</v>
      </c>
      <c r="M191">
        <v>4</v>
      </c>
      <c r="N191" t="s">
        <v>430</v>
      </c>
    </row>
    <row r="192" spans="1:14" x14ac:dyDescent="0.2">
      <c r="A192">
        <v>1</v>
      </c>
      <c r="F192">
        <v>3</v>
      </c>
    </row>
    <row r="193" spans="1:14" x14ac:dyDescent="0.2">
      <c r="A193">
        <v>2</v>
      </c>
      <c r="F193">
        <v>1</v>
      </c>
    </row>
    <row r="194" spans="1:14" x14ac:dyDescent="0.2">
      <c r="A194">
        <v>4</v>
      </c>
      <c r="F194">
        <v>0.03</v>
      </c>
    </row>
    <row r="195" spans="1:14" x14ac:dyDescent="0.2">
      <c r="A195">
        <v>8</v>
      </c>
      <c r="F195">
        <v>1E-3</v>
      </c>
    </row>
    <row r="196" spans="1:14" x14ac:dyDescent="0.2">
      <c r="A196">
        <v>16</v>
      </c>
      <c r="F196">
        <v>1E-3</v>
      </c>
    </row>
    <row r="197" spans="1:14" x14ac:dyDescent="0.2">
      <c r="A197">
        <v>30</v>
      </c>
    </row>
    <row r="198" spans="1:14" x14ac:dyDescent="0.2">
      <c r="A198">
        <v>60</v>
      </c>
    </row>
    <row r="199" spans="1:14" x14ac:dyDescent="0.2">
      <c r="A199">
        <v>120</v>
      </c>
    </row>
    <row r="200" spans="1:14" x14ac:dyDescent="0.2">
      <c r="A200">
        <v>0</v>
      </c>
      <c r="F200">
        <v>100</v>
      </c>
      <c r="I200">
        <v>2</v>
      </c>
      <c r="L200">
        <v>0.28999999999999998</v>
      </c>
      <c r="M200">
        <v>2</v>
      </c>
      <c r="N200" t="s">
        <v>431</v>
      </c>
    </row>
    <row r="201" spans="1:14" x14ac:dyDescent="0.2">
      <c r="A201">
        <v>1</v>
      </c>
      <c r="F201">
        <v>3</v>
      </c>
    </row>
    <row r="202" spans="1:14" x14ac:dyDescent="0.2">
      <c r="A202">
        <v>2</v>
      </c>
      <c r="F202">
        <v>1</v>
      </c>
    </row>
    <row r="203" spans="1:14" x14ac:dyDescent="0.2">
      <c r="A203">
        <v>4</v>
      </c>
    </row>
    <row r="204" spans="1:14" x14ac:dyDescent="0.2">
      <c r="A204">
        <v>8</v>
      </c>
    </row>
    <row r="205" spans="1:14" x14ac:dyDescent="0.2">
      <c r="A205">
        <v>16</v>
      </c>
    </row>
    <row r="206" spans="1:14" x14ac:dyDescent="0.2">
      <c r="A206">
        <v>30</v>
      </c>
    </row>
    <row r="207" spans="1:14" x14ac:dyDescent="0.2">
      <c r="A207">
        <v>60</v>
      </c>
    </row>
    <row r="208" spans="1:14" x14ac:dyDescent="0.2">
      <c r="A208">
        <v>120</v>
      </c>
    </row>
    <row r="209" spans="1:14" x14ac:dyDescent="0.2">
      <c r="A209">
        <v>0</v>
      </c>
      <c r="F209">
        <v>100</v>
      </c>
      <c r="I209">
        <v>2</v>
      </c>
      <c r="L209">
        <v>0.3</v>
      </c>
      <c r="M209">
        <v>3</v>
      </c>
      <c r="N209" t="s">
        <v>432</v>
      </c>
    </row>
    <row r="210" spans="1:14" x14ac:dyDescent="0.2">
      <c r="A210">
        <v>1</v>
      </c>
      <c r="F210">
        <v>100</v>
      </c>
    </row>
    <row r="211" spans="1:14" x14ac:dyDescent="0.2">
      <c r="A211">
        <v>2</v>
      </c>
      <c r="F211">
        <v>3</v>
      </c>
    </row>
    <row r="212" spans="1:14" x14ac:dyDescent="0.2">
      <c r="A212">
        <v>4</v>
      </c>
      <c r="F212">
        <v>0.3</v>
      </c>
    </row>
    <row r="213" spans="1:14" x14ac:dyDescent="0.2">
      <c r="A213">
        <v>8</v>
      </c>
    </row>
    <row r="214" spans="1:14" x14ac:dyDescent="0.2">
      <c r="A214">
        <v>16</v>
      </c>
    </row>
    <row r="215" spans="1:14" x14ac:dyDescent="0.2">
      <c r="A215">
        <v>30</v>
      </c>
    </row>
    <row r="216" spans="1:14" x14ac:dyDescent="0.2">
      <c r="A216">
        <v>60</v>
      </c>
    </row>
    <row r="217" spans="1:14" x14ac:dyDescent="0.2">
      <c r="A217">
        <v>120</v>
      </c>
    </row>
    <row r="218" spans="1:14" x14ac:dyDescent="0.2">
      <c r="A218">
        <v>0</v>
      </c>
      <c r="F218">
        <v>100</v>
      </c>
      <c r="I218">
        <v>2</v>
      </c>
      <c r="L218">
        <v>0.3</v>
      </c>
      <c r="M218">
        <v>3</v>
      </c>
      <c r="N218" t="s">
        <v>433</v>
      </c>
    </row>
    <row r="219" spans="1:14" x14ac:dyDescent="0.2">
      <c r="A219">
        <v>1</v>
      </c>
      <c r="F219">
        <v>30</v>
      </c>
    </row>
    <row r="220" spans="1:14" x14ac:dyDescent="0.2">
      <c r="A220">
        <v>2</v>
      </c>
      <c r="F220">
        <v>3</v>
      </c>
    </row>
    <row r="221" spans="1:14" x14ac:dyDescent="0.2">
      <c r="A221">
        <v>4</v>
      </c>
      <c r="F221">
        <v>1</v>
      </c>
    </row>
    <row r="222" spans="1:14" x14ac:dyDescent="0.2">
      <c r="A222">
        <v>8</v>
      </c>
      <c r="F222">
        <v>0.1</v>
      </c>
    </row>
    <row r="223" spans="1:14" x14ac:dyDescent="0.2">
      <c r="A223">
        <v>16</v>
      </c>
      <c r="F223">
        <v>0.01</v>
      </c>
    </row>
    <row r="224" spans="1:14" x14ac:dyDescent="0.2">
      <c r="A224">
        <v>30</v>
      </c>
    </row>
    <row r="225" spans="1:14" x14ac:dyDescent="0.2">
      <c r="A225">
        <v>60</v>
      </c>
    </row>
    <row r="226" spans="1:14" x14ac:dyDescent="0.2">
      <c r="A226">
        <v>120</v>
      </c>
    </row>
    <row r="227" spans="1:14" x14ac:dyDescent="0.2">
      <c r="A227">
        <v>0</v>
      </c>
      <c r="F227">
        <v>100</v>
      </c>
      <c r="I227">
        <v>2</v>
      </c>
      <c r="L227">
        <v>0.3</v>
      </c>
      <c r="M227">
        <v>3</v>
      </c>
      <c r="N227" t="s">
        <v>434</v>
      </c>
    </row>
    <row r="228" spans="1:14" x14ac:dyDescent="0.2">
      <c r="A228">
        <v>1</v>
      </c>
      <c r="F228">
        <v>10</v>
      </c>
    </row>
    <row r="229" spans="1:14" x14ac:dyDescent="0.2">
      <c r="A229">
        <v>2</v>
      </c>
      <c r="F229">
        <v>0.3</v>
      </c>
    </row>
    <row r="230" spans="1:14" x14ac:dyDescent="0.2">
      <c r="A230">
        <v>4</v>
      </c>
      <c r="F230">
        <v>1</v>
      </c>
    </row>
    <row r="231" spans="1:14" x14ac:dyDescent="0.2">
      <c r="A231">
        <v>8</v>
      </c>
      <c r="F231">
        <v>0.3</v>
      </c>
    </row>
    <row r="232" spans="1:14" x14ac:dyDescent="0.2">
      <c r="A232">
        <v>16</v>
      </c>
      <c r="F232">
        <v>0.03</v>
      </c>
    </row>
    <row r="233" spans="1:14" x14ac:dyDescent="0.2">
      <c r="A233">
        <v>30</v>
      </c>
      <c r="F233">
        <v>0.01</v>
      </c>
    </row>
    <row r="234" spans="1:14" x14ac:dyDescent="0.2">
      <c r="A234">
        <v>60</v>
      </c>
    </row>
    <row r="235" spans="1:14" x14ac:dyDescent="0.2">
      <c r="A235">
        <v>120</v>
      </c>
    </row>
    <row r="236" spans="1:14" x14ac:dyDescent="0.2">
      <c r="A236">
        <v>0</v>
      </c>
      <c r="F236">
        <v>100</v>
      </c>
      <c r="I236">
        <v>2</v>
      </c>
      <c r="L236">
        <v>0.28000000000000003</v>
      </c>
      <c r="M236">
        <v>3</v>
      </c>
      <c r="N236" t="s">
        <v>435</v>
      </c>
    </row>
    <row r="237" spans="1:14" x14ac:dyDescent="0.2">
      <c r="A237">
        <v>1</v>
      </c>
      <c r="F237">
        <v>30</v>
      </c>
    </row>
    <row r="238" spans="1:14" x14ac:dyDescent="0.2">
      <c r="A238">
        <v>2</v>
      </c>
      <c r="F238">
        <v>10</v>
      </c>
    </row>
    <row r="239" spans="1:14" x14ac:dyDescent="0.2">
      <c r="A239">
        <v>4</v>
      </c>
      <c r="F239">
        <v>3</v>
      </c>
    </row>
    <row r="240" spans="1:14" x14ac:dyDescent="0.2">
      <c r="A240">
        <v>8</v>
      </c>
      <c r="F240">
        <v>3</v>
      </c>
    </row>
    <row r="241" spans="1:14" x14ac:dyDescent="0.2">
      <c r="A241">
        <v>16</v>
      </c>
      <c r="F241">
        <v>0.3</v>
      </c>
    </row>
    <row r="242" spans="1:14" x14ac:dyDescent="0.2">
      <c r="A242">
        <v>30</v>
      </c>
      <c r="F242">
        <v>0.03</v>
      </c>
    </row>
    <row r="243" spans="1:14" x14ac:dyDescent="0.2">
      <c r="A243">
        <v>60</v>
      </c>
    </row>
    <row r="244" spans="1:14" x14ac:dyDescent="0.2">
      <c r="A244">
        <v>120</v>
      </c>
    </row>
    <row r="245" spans="1:14" x14ac:dyDescent="0.2">
      <c r="A245">
        <v>0</v>
      </c>
      <c r="F245">
        <v>100</v>
      </c>
      <c r="I245">
        <v>2</v>
      </c>
      <c r="L245">
        <v>0.22</v>
      </c>
      <c r="M245">
        <v>3</v>
      </c>
      <c r="N245" t="s">
        <v>436</v>
      </c>
    </row>
    <row r="246" spans="1:14" x14ac:dyDescent="0.2">
      <c r="A246">
        <v>1</v>
      </c>
      <c r="F246">
        <v>100</v>
      </c>
    </row>
    <row r="247" spans="1:14" x14ac:dyDescent="0.2">
      <c r="A247">
        <v>2</v>
      </c>
      <c r="F247">
        <v>30</v>
      </c>
    </row>
    <row r="248" spans="1:14" x14ac:dyDescent="0.2">
      <c r="A248">
        <v>4</v>
      </c>
      <c r="F248">
        <v>30</v>
      </c>
    </row>
    <row r="249" spans="1:14" x14ac:dyDescent="0.2">
      <c r="A249">
        <v>8</v>
      </c>
      <c r="F249">
        <v>30</v>
      </c>
    </row>
    <row r="250" spans="1:14" x14ac:dyDescent="0.2">
      <c r="A250">
        <v>16</v>
      </c>
      <c r="F250">
        <v>3</v>
      </c>
    </row>
    <row r="251" spans="1:14" x14ac:dyDescent="0.2">
      <c r="A251">
        <v>30</v>
      </c>
      <c r="F251">
        <v>1</v>
      </c>
    </row>
    <row r="252" spans="1:14" x14ac:dyDescent="0.2">
      <c r="A252">
        <v>60</v>
      </c>
    </row>
    <row r="253" spans="1:14" x14ac:dyDescent="0.2">
      <c r="A253">
        <v>120</v>
      </c>
    </row>
    <row r="254" spans="1:14" x14ac:dyDescent="0.2">
      <c r="A254">
        <v>0</v>
      </c>
      <c r="F254">
        <v>100</v>
      </c>
      <c r="I254">
        <v>2</v>
      </c>
      <c r="L254">
        <v>0.27</v>
      </c>
      <c r="M254">
        <v>5</v>
      </c>
      <c r="N254" t="s">
        <v>437</v>
      </c>
    </row>
    <row r="255" spans="1:14" x14ac:dyDescent="0.2">
      <c r="A255">
        <v>1</v>
      </c>
      <c r="F255">
        <v>100</v>
      </c>
    </row>
    <row r="256" spans="1:14" x14ac:dyDescent="0.2">
      <c r="A256">
        <v>2</v>
      </c>
      <c r="F256">
        <v>100</v>
      </c>
    </row>
    <row r="257" spans="1:14" x14ac:dyDescent="0.2">
      <c r="A257">
        <v>4</v>
      </c>
      <c r="F257">
        <v>10</v>
      </c>
    </row>
    <row r="258" spans="1:14" x14ac:dyDescent="0.2">
      <c r="A258">
        <v>8</v>
      </c>
      <c r="F258">
        <v>1</v>
      </c>
    </row>
    <row r="259" spans="1:14" x14ac:dyDescent="0.2">
      <c r="A259">
        <v>16</v>
      </c>
    </row>
    <row r="260" spans="1:14" x14ac:dyDescent="0.2">
      <c r="A260">
        <v>30</v>
      </c>
    </row>
    <row r="261" spans="1:14" x14ac:dyDescent="0.2">
      <c r="A261">
        <v>60</v>
      </c>
    </row>
    <row r="262" spans="1:14" x14ac:dyDescent="0.2">
      <c r="A262">
        <v>120</v>
      </c>
    </row>
    <row r="263" spans="1:14" x14ac:dyDescent="0.2">
      <c r="A263">
        <v>0</v>
      </c>
      <c r="F263">
        <v>100</v>
      </c>
      <c r="I263">
        <v>2</v>
      </c>
      <c r="L263">
        <v>0.31</v>
      </c>
      <c r="M263">
        <v>4</v>
      </c>
      <c r="N263" t="s">
        <v>438</v>
      </c>
    </row>
    <row r="264" spans="1:14" x14ac:dyDescent="0.2">
      <c r="A264">
        <v>1</v>
      </c>
      <c r="F264">
        <v>100</v>
      </c>
    </row>
    <row r="265" spans="1:14" x14ac:dyDescent="0.2">
      <c r="A265">
        <v>2</v>
      </c>
      <c r="F265">
        <v>100</v>
      </c>
    </row>
    <row r="266" spans="1:14" x14ac:dyDescent="0.2">
      <c r="A266">
        <v>4</v>
      </c>
      <c r="F266">
        <v>1</v>
      </c>
    </row>
    <row r="267" spans="1:14" x14ac:dyDescent="0.2">
      <c r="A267">
        <v>8</v>
      </c>
      <c r="F267">
        <v>10</v>
      </c>
    </row>
    <row r="268" spans="1:14" x14ac:dyDescent="0.2">
      <c r="A268">
        <v>16</v>
      </c>
    </row>
    <row r="269" spans="1:14" x14ac:dyDescent="0.2">
      <c r="A269">
        <v>30</v>
      </c>
    </row>
    <row r="270" spans="1:14" x14ac:dyDescent="0.2">
      <c r="A270">
        <v>60</v>
      </c>
    </row>
    <row r="271" spans="1:14" x14ac:dyDescent="0.2">
      <c r="A271">
        <v>120</v>
      </c>
    </row>
    <row r="272" spans="1:14" x14ac:dyDescent="0.2">
      <c r="A272">
        <v>0</v>
      </c>
      <c r="F272">
        <v>100</v>
      </c>
      <c r="I272">
        <v>2</v>
      </c>
      <c r="L272">
        <v>0.22</v>
      </c>
      <c r="M272">
        <v>3</v>
      </c>
      <c r="N272" t="s">
        <v>439</v>
      </c>
    </row>
    <row r="273" spans="1:14" x14ac:dyDescent="0.2">
      <c r="A273">
        <v>1</v>
      </c>
      <c r="F273">
        <v>100</v>
      </c>
    </row>
    <row r="274" spans="1:14" x14ac:dyDescent="0.2">
      <c r="A274">
        <v>2</v>
      </c>
      <c r="F274">
        <v>3</v>
      </c>
    </row>
    <row r="275" spans="1:14" x14ac:dyDescent="0.2">
      <c r="A275">
        <v>4</v>
      </c>
      <c r="F275">
        <v>0.3</v>
      </c>
    </row>
    <row r="276" spans="1:14" x14ac:dyDescent="0.2">
      <c r="A276">
        <v>8</v>
      </c>
      <c r="F276">
        <v>0.03</v>
      </c>
    </row>
    <row r="277" spans="1:14" x14ac:dyDescent="0.2">
      <c r="A277">
        <v>16</v>
      </c>
      <c r="F277">
        <v>0.03</v>
      </c>
    </row>
    <row r="278" spans="1:14" x14ac:dyDescent="0.2">
      <c r="A278">
        <v>30</v>
      </c>
    </row>
    <row r="279" spans="1:14" x14ac:dyDescent="0.2">
      <c r="A279">
        <v>60</v>
      </c>
    </row>
    <row r="280" spans="1:14" x14ac:dyDescent="0.2">
      <c r="A280">
        <v>120</v>
      </c>
    </row>
    <row r="281" spans="1:14" x14ac:dyDescent="0.2">
      <c r="A281">
        <v>0</v>
      </c>
      <c r="F281">
        <v>100</v>
      </c>
      <c r="I281">
        <v>2</v>
      </c>
      <c r="L281">
        <v>0.26</v>
      </c>
      <c r="M281">
        <v>4</v>
      </c>
      <c r="N281" t="s">
        <v>440</v>
      </c>
    </row>
    <row r="282" spans="1:14" x14ac:dyDescent="0.2">
      <c r="A282">
        <v>1</v>
      </c>
      <c r="F282">
        <v>33</v>
      </c>
    </row>
    <row r="283" spans="1:14" x14ac:dyDescent="0.2">
      <c r="A283">
        <v>2</v>
      </c>
      <c r="F283">
        <v>10</v>
      </c>
    </row>
    <row r="284" spans="1:14" x14ac:dyDescent="0.2">
      <c r="A284">
        <v>4</v>
      </c>
      <c r="F284">
        <v>1</v>
      </c>
    </row>
    <row r="285" spans="1:14" x14ac:dyDescent="0.2">
      <c r="A285">
        <v>8</v>
      </c>
    </row>
    <row r="286" spans="1:14" x14ac:dyDescent="0.2">
      <c r="A286">
        <v>16</v>
      </c>
      <c r="F286">
        <v>0.3</v>
      </c>
    </row>
    <row r="287" spans="1:14" x14ac:dyDescent="0.2">
      <c r="A287">
        <v>30</v>
      </c>
    </row>
    <row r="288" spans="1:14" x14ac:dyDescent="0.2">
      <c r="A288">
        <v>60</v>
      </c>
    </row>
    <row r="289" spans="1:14" x14ac:dyDescent="0.2">
      <c r="A289">
        <v>120</v>
      </c>
    </row>
    <row r="290" spans="1:14" x14ac:dyDescent="0.2">
      <c r="A290">
        <v>0</v>
      </c>
      <c r="F290">
        <v>100</v>
      </c>
      <c r="I290">
        <v>2</v>
      </c>
      <c r="L290">
        <v>0.25</v>
      </c>
      <c r="M290">
        <v>3</v>
      </c>
      <c r="N290" t="s">
        <v>441</v>
      </c>
    </row>
    <row r="291" spans="1:14" x14ac:dyDescent="0.2">
      <c r="A291">
        <v>1</v>
      </c>
      <c r="F291">
        <v>100</v>
      </c>
    </row>
    <row r="292" spans="1:14" x14ac:dyDescent="0.2">
      <c r="A292">
        <v>2</v>
      </c>
      <c r="F292">
        <v>3</v>
      </c>
    </row>
    <row r="293" spans="1:14" x14ac:dyDescent="0.2">
      <c r="A293">
        <v>4</v>
      </c>
    </row>
    <row r="294" spans="1:14" x14ac:dyDescent="0.2">
      <c r="A294">
        <v>8</v>
      </c>
    </row>
    <row r="295" spans="1:14" x14ac:dyDescent="0.2">
      <c r="A295">
        <v>16</v>
      </c>
    </row>
    <row r="296" spans="1:14" x14ac:dyDescent="0.2">
      <c r="A296">
        <v>30</v>
      </c>
    </row>
    <row r="297" spans="1:14" x14ac:dyDescent="0.2">
      <c r="A297">
        <v>60</v>
      </c>
    </row>
    <row r="298" spans="1:14" x14ac:dyDescent="0.2">
      <c r="A298">
        <v>120</v>
      </c>
    </row>
    <row r="299" spans="1:14" x14ac:dyDescent="0.2">
      <c r="A299">
        <v>0</v>
      </c>
      <c r="F299">
        <v>100</v>
      </c>
      <c r="I299">
        <v>2</v>
      </c>
      <c r="L299">
        <v>0.3</v>
      </c>
      <c r="M299">
        <v>5</v>
      </c>
      <c r="N299" t="s">
        <v>442</v>
      </c>
    </row>
    <row r="300" spans="1:14" x14ac:dyDescent="0.2">
      <c r="A300">
        <v>1</v>
      </c>
      <c r="F300">
        <v>100</v>
      </c>
    </row>
    <row r="301" spans="1:14" x14ac:dyDescent="0.2">
      <c r="A301">
        <v>2</v>
      </c>
      <c r="F301">
        <v>10</v>
      </c>
    </row>
    <row r="302" spans="1:14" x14ac:dyDescent="0.2">
      <c r="A302">
        <v>4</v>
      </c>
      <c r="F302">
        <v>30</v>
      </c>
    </row>
    <row r="303" spans="1:14" x14ac:dyDescent="0.2">
      <c r="A303">
        <v>8</v>
      </c>
      <c r="F303">
        <v>3</v>
      </c>
    </row>
    <row r="304" spans="1:14" x14ac:dyDescent="0.2">
      <c r="A304">
        <v>16</v>
      </c>
      <c r="F304">
        <v>1</v>
      </c>
    </row>
    <row r="305" spans="1:14" x14ac:dyDescent="0.2">
      <c r="A305">
        <v>30</v>
      </c>
    </row>
    <row r="306" spans="1:14" x14ac:dyDescent="0.2">
      <c r="A306">
        <v>60</v>
      </c>
    </row>
    <row r="307" spans="1:14" x14ac:dyDescent="0.2">
      <c r="A307">
        <v>120</v>
      </c>
    </row>
    <row r="308" spans="1:14" x14ac:dyDescent="0.2">
      <c r="A308">
        <v>0</v>
      </c>
      <c r="F308">
        <v>100</v>
      </c>
      <c r="I308">
        <v>2</v>
      </c>
      <c r="L308">
        <v>0.25</v>
      </c>
      <c r="M308">
        <v>6</v>
      </c>
      <c r="N308" t="s">
        <v>443</v>
      </c>
    </row>
    <row r="309" spans="1:14" x14ac:dyDescent="0.2">
      <c r="A309">
        <v>1</v>
      </c>
      <c r="F309">
        <v>100</v>
      </c>
    </row>
    <row r="310" spans="1:14" x14ac:dyDescent="0.2">
      <c r="A310">
        <v>2</v>
      </c>
      <c r="F310">
        <v>10</v>
      </c>
    </row>
    <row r="311" spans="1:14" x14ac:dyDescent="0.2">
      <c r="A311">
        <v>4</v>
      </c>
      <c r="F311">
        <v>30</v>
      </c>
    </row>
    <row r="312" spans="1:14" x14ac:dyDescent="0.2">
      <c r="A312">
        <v>8</v>
      </c>
      <c r="F312">
        <v>30</v>
      </c>
    </row>
    <row r="313" spans="1:14" x14ac:dyDescent="0.2">
      <c r="A313">
        <v>16</v>
      </c>
      <c r="F313">
        <v>10</v>
      </c>
    </row>
    <row r="314" spans="1:14" x14ac:dyDescent="0.2">
      <c r="A314">
        <v>30</v>
      </c>
      <c r="F314">
        <v>10</v>
      </c>
    </row>
    <row r="315" spans="1:14" x14ac:dyDescent="0.2">
      <c r="A315">
        <v>60</v>
      </c>
      <c r="F315">
        <v>10</v>
      </c>
    </row>
    <row r="316" spans="1:14" x14ac:dyDescent="0.2">
      <c r="A316">
        <v>120</v>
      </c>
    </row>
    <row r="317" spans="1:14" x14ac:dyDescent="0.2">
      <c r="A317">
        <v>0</v>
      </c>
      <c r="F317">
        <v>100</v>
      </c>
      <c r="I317">
        <v>2</v>
      </c>
      <c r="L317">
        <v>0.08</v>
      </c>
      <c r="M317">
        <v>2</v>
      </c>
      <c r="N317" t="s">
        <v>444</v>
      </c>
    </row>
    <row r="318" spans="1:14" x14ac:dyDescent="0.2">
      <c r="A318">
        <v>1</v>
      </c>
    </row>
    <row r="319" spans="1:14" x14ac:dyDescent="0.2">
      <c r="A319">
        <v>2</v>
      </c>
    </row>
    <row r="320" spans="1:14" x14ac:dyDescent="0.2">
      <c r="A320">
        <v>4</v>
      </c>
      <c r="F320">
        <v>20</v>
      </c>
    </row>
    <row r="321" spans="1:15" x14ac:dyDescent="0.2">
      <c r="A321">
        <v>8</v>
      </c>
      <c r="F321">
        <v>20</v>
      </c>
    </row>
    <row r="322" spans="1:15" x14ac:dyDescent="0.2">
      <c r="A322">
        <v>16</v>
      </c>
      <c r="F322">
        <v>10</v>
      </c>
    </row>
    <row r="323" spans="1:15" x14ac:dyDescent="0.2">
      <c r="A323">
        <v>30</v>
      </c>
    </row>
    <row r="324" spans="1:15" x14ac:dyDescent="0.2">
      <c r="A324">
        <v>60</v>
      </c>
      <c r="F324">
        <v>2</v>
      </c>
    </row>
    <row r="325" spans="1:15" x14ac:dyDescent="0.2">
      <c r="A325">
        <v>120</v>
      </c>
    </row>
    <row r="326" spans="1:15" x14ac:dyDescent="0.2">
      <c r="A326">
        <v>0</v>
      </c>
      <c r="F326">
        <v>100</v>
      </c>
      <c r="I326">
        <v>2</v>
      </c>
      <c r="L326">
        <v>0.13</v>
      </c>
      <c r="M326">
        <v>4</v>
      </c>
      <c r="N326" t="s">
        <v>445</v>
      </c>
      <c r="O326">
        <v>1</v>
      </c>
    </row>
    <row r="327" spans="1:15" x14ac:dyDescent="0.2">
      <c r="A327">
        <v>1</v>
      </c>
      <c r="F327">
        <v>100</v>
      </c>
    </row>
    <row r="328" spans="1:15" x14ac:dyDescent="0.2">
      <c r="A328">
        <v>2</v>
      </c>
      <c r="F328">
        <v>100</v>
      </c>
    </row>
    <row r="329" spans="1:15" x14ac:dyDescent="0.2">
      <c r="A329">
        <v>4</v>
      </c>
    </row>
    <row r="330" spans="1:15" x14ac:dyDescent="0.2">
      <c r="A330">
        <v>8</v>
      </c>
    </row>
    <row r="331" spans="1:15" x14ac:dyDescent="0.2">
      <c r="A331">
        <v>16</v>
      </c>
      <c r="F331">
        <v>3</v>
      </c>
    </row>
    <row r="332" spans="1:15" x14ac:dyDescent="0.2">
      <c r="A332">
        <v>30</v>
      </c>
    </row>
    <row r="333" spans="1:15" x14ac:dyDescent="0.2">
      <c r="A333">
        <v>60</v>
      </c>
      <c r="F333">
        <v>3</v>
      </c>
    </row>
    <row r="334" spans="1:15" x14ac:dyDescent="0.2">
      <c r="A334">
        <v>120</v>
      </c>
    </row>
    <row r="335" spans="1:15" x14ac:dyDescent="0.2">
      <c r="A335">
        <v>0</v>
      </c>
      <c r="F335">
        <v>100</v>
      </c>
      <c r="I335">
        <v>2</v>
      </c>
      <c r="L335">
        <v>0.23</v>
      </c>
      <c r="M335">
        <v>3</v>
      </c>
      <c r="N335" t="s">
        <v>447</v>
      </c>
    </row>
    <row r="336" spans="1:15" x14ac:dyDescent="0.2">
      <c r="A336">
        <v>1</v>
      </c>
      <c r="F336">
        <v>33</v>
      </c>
    </row>
    <row r="337" spans="1:14" x14ac:dyDescent="0.2">
      <c r="A337">
        <v>2</v>
      </c>
      <c r="F337">
        <v>3</v>
      </c>
    </row>
    <row r="338" spans="1:14" x14ac:dyDescent="0.2">
      <c r="A338">
        <v>4</v>
      </c>
      <c r="F338">
        <v>3</v>
      </c>
    </row>
    <row r="339" spans="1:14" x14ac:dyDescent="0.2">
      <c r="A339">
        <v>8</v>
      </c>
      <c r="F339">
        <v>1</v>
      </c>
    </row>
    <row r="340" spans="1:14" x14ac:dyDescent="0.2">
      <c r="A340">
        <v>16</v>
      </c>
    </row>
    <row r="341" spans="1:14" x14ac:dyDescent="0.2">
      <c r="A341">
        <v>30</v>
      </c>
    </row>
    <row r="342" spans="1:14" x14ac:dyDescent="0.2">
      <c r="A342">
        <v>60</v>
      </c>
    </row>
    <row r="343" spans="1:14" x14ac:dyDescent="0.2">
      <c r="A343">
        <v>120</v>
      </c>
    </row>
    <row r="344" spans="1:14" x14ac:dyDescent="0.2">
      <c r="A344">
        <v>0</v>
      </c>
      <c r="F344">
        <v>100</v>
      </c>
      <c r="I344">
        <v>2</v>
      </c>
      <c r="L344">
        <v>0.18</v>
      </c>
      <c r="M344">
        <v>3</v>
      </c>
      <c r="N344" t="s">
        <v>446</v>
      </c>
    </row>
    <row r="345" spans="1:14" x14ac:dyDescent="0.2">
      <c r="A345">
        <v>1</v>
      </c>
      <c r="F345">
        <v>10</v>
      </c>
    </row>
    <row r="346" spans="1:14" x14ac:dyDescent="0.2">
      <c r="A346">
        <v>2</v>
      </c>
    </row>
    <row r="347" spans="1:14" x14ac:dyDescent="0.2">
      <c r="A347">
        <v>4</v>
      </c>
    </row>
    <row r="348" spans="1:14" x14ac:dyDescent="0.2">
      <c r="A348">
        <v>8</v>
      </c>
    </row>
    <row r="349" spans="1:14" x14ac:dyDescent="0.2">
      <c r="A349">
        <v>16</v>
      </c>
    </row>
    <row r="350" spans="1:14" x14ac:dyDescent="0.2">
      <c r="A350">
        <v>30</v>
      </c>
    </row>
    <row r="351" spans="1:14" x14ac:dyDescent="0.2">
      <c r="A351">
        <v>60</v>
      </c>
    </row>
    <row r="352" spans="1:14" x14ac:dyDescent="0.2">
      <c r="A352">
        <v>120</v>
      </c>
    </row>
    <row r="353" spans="1:14" x14ac:dyDescent="0.2">
      <c r="A353">
        <v>0</v>
      </c>
      <c r="F353">
        <v>100</v>
      </c>
      <c r="I353">
        <v>2</v>
      </c>
      <c r="L353">
        <v>0.2</v>
      </c>
      <c r="M353">
        <v>3</v>
      </c>
      <c r="N353" t="s">
        <v>448</v>
      </c>
    </row>
    <row r="354" spans="1:14" x14ac:dyDescent="0.2">
      <c r="A354">
        <v>1</v>
      </c>
      <c r="F354">
        <v>2</v>
      </c>
    </row>
    <row r="355" spans="1:14" x14ac:dyDescent="0.2">
      <c r="A355">
        <v>2</v>
      </c>
      <c r="F355">
        <v>0.2</v>
      </c>
    </row>
    <row r="356" spans="1:14" x14ac:dyDescent="0.2">
      <c r="A356">
        <v>4</v>
      </c>
    </row>
    <row r="357" spans="1:14" x14ac:dyDescent="0.2">
      <c r="A357">
        <v>8</v>
      </c>
    </row>
    <row r="358" spans="1:14" x14ac:dyDescent="0.2">
      <c r="A358">
        <v>16</v>
      </c>
    </row>
    <row r="359" spans="1:14" x14ac:dyDescent="0.2">
      <c r="A359">
        <v>30</v>
      </c>
    </row>
    <row r="360" spans="1:14" x14ac:dyDescent="0.2">
      <c r="A360">
        <v>60</v>
      </c>
    </row>
    <row r="361" spans="1:14" x14ac:dyDescent="0.2">
      <c r="A361">
        <v>120</v>
      </c>
    </row>
    <row r="362" spans="1:14" x14ac:dyDescent="0.2">
      <c r="A362">
        <v>0</v>
      </c>
      <c r="F362">
        <v>100</v>
      </c>
      <c r="I362">
        <v>2</v>
      </c>
      <c r="L362">
        <v>0.03</v>
      </c>
      <c r="M362">
        <v>2</v>
      </c>
      <c r="N362" t="s">
        <v>449</v>
      </c>
    </row>
    <row r="363" spans="1:14" x14ac:dyDescent="0.2">
      <c r="A363">
        <v>1</v>
      </c>
    </row>
    <row r="364" spans="1:14" x14ac:dyDescent="0.2">
      <c r="A364">
        <v>2</v>
      </c>
    </row>
    <row r="365" spans="1:14" x14ac:dyDescent="0.2">
      <c r="A365">
        <v>4</v>
      </c>
    </row>
    <row r="366" spans="1:14" x14ac:dyDescent="0.2">
      <c r="A366">
        <v>8</v>
      </c>
    </row>
    <row r="367" spans="1:14" x14ac:dyDescent="0.2">
      <c r="A367">
        <v>16</v>
      </c>
    </row>
    <row r="368" spans="1:14" x14ac:dyDescent="0.2">
      <c r="A368">
        <v>30</v>
      </c>
      <c r="F368">
        <v>3</v>
      </c>
    </row>
    <row r="369" spans="1:14" x14ac:dyDescent="0.2">
      <c r="A369">
        <v>60</v>
      </c>
    </row>
    <row r="370" spans="1:14" x14ac:dyDescent="0.2">
      <c r="A370">
        <v>120</v>
      </c>
    </row>
    <row r="371" spans="1:14" x14ac:dyDescent="0.2">
      <c r="A371">
        <v>0</v>
      </c>
      <c r="F371">
        <v>100</v>
      </c>
      <c r="I371">
        <v>2</v>
      </c>
      <c r="L371">
        <v>0.22</v>
      </c>
      <c r="M371">
        <v>2</v>
      </c>
      <c r="N371" t="s">
        <v>450</v>
      </c>
    </row>
    <row r="372" spans="1:14" x14ac:dyDescent="0.2">
      <c r="A372">
        <v>1</v>
      </c>
      <c r="F372">
        <v>10</v>
      </c>
    </row>
    <row r="373" spans="1:14" x14ac:dyDescent="0.2">
      <c r="A373">
        <v>2</v>
      </c>
    </row>
    <row r="374" spans="1:14" x14ac:dyDescent="0.2">
      <c r="A374">
        <v>4</v>
      </c>
    </row>
    <row r="375" spans="1:14" x14ac:dyDescent="0.2">
      <c r="A375">
        <v>8</v>
      </c>
    </row>
    <row r="376" spans="1:14" x14ac:dyDescent="0.2">
      <c r="A376">
        <v>16</v>
      </c>
    </row>
    <row r="377" spans="1:14" x14ac:dyDescent="0.2">
      <c r="A377">
        <v>30</v>
      </c>
    </row>
    <row r="378" spans="1:14" x14ac:dyDescent="0.2">
      <c r="A378">
        <v>60</v>
      </c>
    </row>
    <row r="379" spans="1:14" x14ac:dyDescent="0.2">
      <c r="A379">
        <v>120</v>
      </c>
    </row>
    <row r="380" spans="1:14" x14ac:dyDescent="0.2">
      <c r="A380">
        <v>0</v>
      </c>
      <c r="F380">
        <v>100</v>
      </c>
      <c r="I380">
        <v>2</v>
      </c>
      <c r="L380">
        <v>0.23</v>
      </c>
      <c r="M380">
        <v>3</v>
      </c>
      <c r="N380" t="s">
        <v>451</v>
      </c>
    </row>
    <row r="381" spans="1:14" x14ac:dyDescent="0.2">
      <c r="A381">
        <v>1</v>
      </c>
      <c r="F381">
        <v>30</v>
      </c>
    </row>
    <row r="382" spans="1:14" x14ac:dyDescent="0.2">
      <c r="A382">
        <v>2</v>
      </c>
      <c r="F382">
        <v>3</v>
      </c>
    </row>
    <row r="383" spans="1:14" x14ac:dyDescent="0.2">
      <c r="A383">
        <v>4</v>
      </c>
      <c r="F383">
        <v>1</v>
      </c>
    </row>
    <row r="384" spans="1:14" x14ac:dyDescent="0.2">
      <c r="A384">
        <v>8</v>
      </c>
      <c r="F384">
        <v>1</v>
      </c>
    </row>
    <row r="385" spans="1:14" x14ac:dyDescent="0.2">
      <c r="A385">
        <v>16</v>
      </c>
    </row>
    <row r="386" spans="1:14" x14ac:dyDescent="0.2">
      <c r="A386">
        <v>30</v>
      </c>
    </row>
    <row r="387" spans="1:14" x14ac:dyDescent="0.2">
      <c r="A387">
        <v>60</v>
      </c>
    </row>
    <row r="388" spans="1:14" x14ac:dyDescent="0.2">
      <c r="A388">
        <v>120</v>
      </c>
    </row>
    <row r="389" spans="1:14" x14ac:dyDescent="0.2">
      <c r="A389">
        <v>0</v>
      </c>
      <c r="F389">
        <v>100</v>
      </c>
      <c r="I389">
        <v>2</v>
      </c>
      <c r="L389">
        <v>0.16</v>
      </c>
      <c r="M389">
        <v>4</v>
      </c>
      <c r="N389" t="s">
        <v>452</v>
      </c>
    </row>
    <row r="390" spans="1:14" x14ac:dyDescent="0.2">
      <c r="A390">
        <v>1</v>
      </c>
      <c r="F390">
        <v>100</v>
      </c>
    </row>
    <row r="391" spans="1:14" x14ac:dyDescent="0.2">
      <c r="A391">
        <v>2</v>
      </c>
      <c r="F391">
        <v>100</v>
      </c>
    </row>
    <row r="392" spans="1:14" x14ac:dyDescent="0.2">
      <c r="A392">
        <v>4</v>
      </c>
      <c r="F392">
        <v>10</v>
      </c>
    </row>
    <row r="393" spans="1:14" x14ac:dyDescent="0.2">
      <c r="A393">
        <v>8</v>
      </c>
      <c r="F393">
        <v>0.3</v>
      </c>
    </row>
    <row r="394" spans="1:14" x14ac:dyDescent="0.2">
      <c r="A394">
        <v>16</v>
      </c>
      <c r="F394">
        <v>0.1</v>
      </c>
    </row>
    <row r="395" spans="1:14" x14ac:dyDescent="0.2">
      <c r="A395">
        <v>30</v>
      </c>
    </row>
    <row r="396" spans="1:14" x14ac:dyDescent="0.2">
      <c r="A396">
        <v>60</v>
      </c>
    </row>
    <row r="397" spans="1:14" x14ac:dyDescent="0.2">
      <c r="A397">
        <v>120</v>
      </c>
    </row>
    <row r="398" spans="1:14" x14ac:dyDescent="0.2">
      <c r="A398">
        <v>0</v>
      </c>
      <c r="F398">
        <v>100</v>
      </c>
      <c r="I398">
        <v>2</v>
      </c>
      <c r="L398">
        <v>0.14000000000000001</v>
      </c>
      <c r="M398">
        <v>3</v>
      </c>
      <c r="N398" t="s">
        <v>453</v>
      </c>
    </row>
    <row r="399" spans="1:14" x14ac:dyDescent="0.2">
      <c r="A399">
        <v>1</v>
      </c>
      <c r="F399">
        <v>100</v>
      </c>
    </row>
    <row r="400" spans="1:14" x14ac:dyDescent="0.2">
      <c r="A400">
        <v>4</v>
      </c>
    </row>
    <row r="401" spans="1:14" x14ac:dyDescent="0.2">
      <c r="A401">
        <v>8</v>
      </c>
      <c r="F401">
        <v>1</v>
      </c>
    </row>
    <row r="402" spans="1:14" x14ac:dyDescent="0.2">
      <c r="A402">
        <v>16</v>
      </c>
      <c r="F402">
        <v>0.1</v>
      </c>
    </row>
    <row r="403" spans="1:14" x14ac:dyDescent="0.2">
      <c r="A403">
        <v>30</v>
      </c>
    </row>
    <row r="404" spans="1:14" x14ac:dyDescent="0.2">
      <c r="A404">
        <v>60</v>
      </c>
      <c r="F404">
        <v>0.3</v>
      </c>
    </row>
    <row r="405" spans="1:14" x14ac:dyDescent="0.2">
      <c r="A405">
        <v>120</v>
      </c>
    </row>
    <row r="406" spans="1:14" x14ac:dyDescent="0.2">
      <c r="A406">
        <v>0</v>
      </c>
      <c r="F406">
        <v>100</v>
      </c>
      <c r="I406">
        <v>2</v>
      </c>
      <c r="L406">
        <v>0.17</v>
      </c>
      <c r="M406">
        <v>3</v>
      </c>
      <c r="N406" t="s">
        <v>454</v>
      </c>
    </row>
    <row r="407" spans="1:14" x14ac:dyDescent="0.2">
      <c r="A407">
        <v>1</v>
      </c>
      <c r="F407">
        <v>10</v>
      </c>
    </row>
    <row r="408" spans="1:14" x14ac:dyDescent="0.2">
      <c r="A408">
        <v>2</v>
      </c>
      <c r="F408">
        <v>0.3</v>
      </c>
    </row>
    <row r="409" spans="1:14" x14ac:dyDescent="0.2">
      <c r="A409">
        <v>4</v>
      </c>
      <c r="F409">
        <v>0.3</v>
      </c>
    </row>
    <row r="410" spans="1:14" x14ac:dyDescent="0.2">
      <c r="A410">
        <v>8</v>
      </c>
    </row>
    <row r="411" spans="1:14" x14ac:dyDescent="0.2">
      <c r="A411">
        <v>16</v>
      </c>
      <c r="F411">
        <v>0.3</v>
      </c>
    </row>
    <row r="412" spans="1:14" x14ac:dyDescent="0.2">
      <c r="A412">
        <v>30</v>
      </c>
    </row>
    <row r="413" spans="1:14" x14ac:dyDescent="0.2">
      <c r="A413">
        <v>60</v>
      </c>
    </row>
    <row r="414" spans="1:14" x14ac:dyDescent="0.2">
      <c r="A414">
        <v>120</v>
      </c>
    </row>
    <row r="415" spans="1:14" x14ac:dyDescent="0.2">
      <c r="A415">
        <v>0</v>
      </c>
      <c r="F415">
        <v>100</v>
      </c>
      <c r="I415">
        <v>2</v>
      </c>
      <c r="L415">
        <v>0.22</v>
      </c>
      <c r="M415">
        <v>3</v>
      </c>
      <c r="N415" t="s">
        <v>455</v>
      </c>
    </row>
    <row r="416" spans="1:14" x14ac:dyDescent="0.2">
      <c r="A416">
        <v>1</v>
      </c>
      <c r="F416">
        <v>10</v>
      </c>
    </row>
    <row r="417" spans="1:14" x14ac:dyDescent="0.2">
      <c r="A417">
        <v>2</v>
      </c>
      <c r="F417">
        <v>3</v>
      </c>
    </row>
    <row r="418" spans="1:14" x14ac:dyDescent="0.2">
      <c r="A418">
        <v>4</v>
      </c>
      <c r="F418">
        <v>1</v>
      </c>
    </row>
    <row r="419" spans="1:14" x14ac:dyDescent="0.2">
      <c r="A419">
        <v>8</v>
      </c>
      <c r="F419">
        <v>3</v>
      </c>
    </row>
    <row r="420" spans="1:14" x14ac:dyDescent="0.2">
      <c r="A420">
        <v>16</v>
      </c>
    </row>
    <row r="421" spans="1:14" x14ac:dyDescent="0.2">
      <c r="A421">
        <v>30</v>
      </c>
    </row>
    <row r="422" spans="1:14" x14ac:dyDescent="0.2">
      <c r="A422">
        <v>60</v>
      </c>
    </row>
    <row r="423" spans="1:14" x14ac:dyDescent="0.2">
      <c r="A423">
        <v>120</v>
      </c>
    </row>
    <row r="424" spans="1:14" x14ac:dyDescent="0.2">
      <c r="A424">
        <v>0</v>
      </c>
      <c r="F424">
        <v>100</v>
      </c>
      <c r="I424">
        <v>2</v>
      </c>
      <c r="L424">
        <v>0.15</v>
      </c>
      <c r="M424">
        <v>2</v>
      </c>
      <c r="N424" t="s">
        <v>456</v>
      </c>
    </row>
    <row r="425" spans="1:14" x14ac:dyDescent="0.2">
      <c r="A425">
        <v>1</v>
      </c>
    </row>
    <row r="426" spans="1:14" x14ac:dyDescent="0.2">
      <c r="A426">
        <v>2</v>
      </c>
    </row>
    <row r="427" spans="1:14" x14ac:dyDescent="0.2">
      <c r="A427">
        <v>4</v>
      </c>
    </row>
    <row r="428" spans="1:14" x14ac:dyDescent="0.2">
      <c r="A428">
        <v>8</v>
      </c>
    </row>
    <row r="429" spans="1:14" x14ac:dyDescent="0.2">
      <c r="A429">
        <v>16</v>
      </c>
    </row>
    <row r="430" spans="1:14" x14ac:dyDescent="0.2">
      <c r="A430">
        <v>30</v>
      </c>
      <c r="F430">
        <v>0.03</v>
      </c>
    </row>
    <row r="431" spans="1:14" x14ac:dyDescent="0.2">
      <c r="A431">
        <v>60</v>
      </c>
      <c r="F431">
        <v>0.01</v>
      </c>
    </row>
    <row r="432" spans="1:14" x14ac:dyDescent="0.2">
      <c r="A432">
        <v>120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Q132"/>
  <sheetViews>
    <sheetView workbookViewId="0">
      <pane ySplit="1" topLeftCell="A2" activePane="bottomLeft" state="frozen"/>
      <selection pane="bottomLeft" activeCell="O144" sqref="O144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102</v>
      </c>
      <c r="P1" s="14" t="s">
        <v>103</v>
      </c>
      <c r="Q1" s="21" t="s">
        <v>605</v>
      </c>
    </row>
    <row r="2" spans="1:17" x14ac:dyDescent="0.2">
      <c r="E2">
        <v>1</v>
      </c>
      <c r="G2">
        <v>0</v>
      </c>
      <c r="I2">
        <v>3</v>
      </c>
      <c r="M2">
        <v>2</v>
      </c>
      <c r="N2" t="s">
        <v>457</v>
      </c>
    </row>
    <row r="3" spans="1:17" x14ac:dyDescent="0.2">
      <c r="E3">
        <v>3.3E-3</v>
      </c>
      <c r="G3">
        <v>2.5</v>
      </c>
    </row>
    <row r="4" spans="1:17" x14ac:dyDescent="0.2">
      <c r="A4">
        <v>0</v>
      </c>
      <c r="B4">
        <v>0.85</v>
      </c>
      <c r="F4">
        <v>4290</v>
      </c>
      <c r="I4">
        <v>1</v>
      </c>
      <c r="M4">
        <v>2</v>
      </c>
      <c r="N4" t="s">
        <v>458</v>
      </c>
      <c r="O4">
        <v>1</v>
      </c>
    </row>
    <row r="5" spans="1:17" x14ac:dyDescent="0.2">
      <c r="A5">
        <v>5</v>
      </c>
      <c r="B5">
        <v>0.65</v>
      </c>
      <c r="F5">
        <v>0.82</v>
      </c>
    </row>
    <row r="6" spans="1:17" x14ac:dyDescent="0.2">
      <c r="A6">
        <v>0</v>
      </c>
      <c r="F6">
        <v>5050</v>
      </c>
      <c r="I6">
        <v>2</v>
      </c>
      <c r="L6">
        <v>1.5</v>
      </c>
      <c r="M6">
        <v>2</v>
      </c>
      <c r="N6" t="s">
        <v>459</v>
      </c>
      <c r="O6">
        <v>1</v>
      </c>
    </row>
    <row r="7" spans="1:17" x14ac:dyDescent="0.2">
      <c r="A7">
        <v>5</v>
      </c>
      <c r="F7">
        <v>0.82</v>
      </c>
    </row>
    <row r="8" spans="1:17" x14ac:dyDescent="0.2">
      <c r="A8">
        <v>0</v>
      </c>
      <c r="F8">
        <v>5050</v>
      </c>
      <c r="I8">
        <v>2</v>
      </c>
      <c r="L8">
        <v>0.61</v>
      </c>
      <c r="M8">
        <v>2</v>
      </c>
      <c r="N8" t="s">
        <v>460</v>
      </c>
      <c r="O8">
        <v>1</v>
      </c>
    </row>
    <row r="9" spans="1:17" x14ac:dyDescent="0.2">
      <c r="A9">
        <v>5</v>
      </c>
      <c r="F9">
        <v>0.82</v>
      </c>
    </row>
    <row r="10" spans="1:17" x14ac:dyDescent="0.2">
      <c r="A10">
        <v>0</v>
      </c>
      <c r="F10">
        <v>5050</v>
      </c>
      <c r="I10">
        <v>2</v>
      </c>
      <c r="L10">
        <v>1.5</v>
      </c>
      <c r="M10">
        <v>2</v>
      </c>
      <c r="N10" t="s">
        <v>461</v>
      </c>
      <c r="O10">
        <v>1</v>
      </c>
    </row>
    <row r="11" spans="1:17" x14ac:dyDescent="0.2">
      <c r="A11">
        <v>5</v>
      </c>
      <c r="F11">
        <v>0.82</v>
      </c>
    </row>
    <row r="12" spans="1:17" x14ac:dyDescent="0.2">
      <c r="A12">
        <v>0</v>
      </c>
      <c r="B12">
        <v>0.5</v>
      </c>
      <c r="F12">
        <v>4500</v>
      </c>
      <c r="I12">
        <v>1</v>
      </c>
      <c r="M12">
        <v>2</v>
      </c>
      <c r="N12" t="s">
        <v>462</v>
      </c>
      <c r="O12">
        <v>1</v>
      </c>
    </row>
    <row r="13" spans="1:17" x14ac:dyDescent="0.2">
      <c r="A13">
        <v>5</v>
      </c>
      <c r="B13">
        <v>0.15</v>
      </c>
      <c r="F13">
        <v>0.82</v>
      </c>
    </row>
    <row r="14" spans="1:17" x14ac:dyDescent="0.2">
      <c r="A14">
        <v>0</v>
      </c>
      <c r="F14">
        <v>4500</v>
      </c>
      <c r="I14">
        <v>2</v>
      </c>
      <c r="L14">
        <v>1.5</v>
      </c>
      <c r="M14">
        <v>2</v>
      </c>
      <c r="N14" t="s">
        <v>463</v>
      </c>
      <c r="O14">
        <v>1</v>
      </c>
    </row>
    <row r="15" spans="1:17" x14ac:dyDescent="0.2">
      <c r="A15">
        <v>5</v>
      </c>
      <c r="F15">
        <v>0.82</v>
      </c>
    </row>
    <row r="16" spans="1:17" x14ac:dyDescent="0.2">
      <c r="A16">
        <v>0</v>
      </c>
      <c r="B16">
        <v>0.46</v>
      </c>
      <c r="F16">
        <v>3920</v>
      </c>
      <c r="I16">
        <v>1</v>
      </c>
      <c r="M16">
        <v>2</v>
      </c>
      <c r="N16" t="s">
        <v>464</v>
      </c>
      <c r="O16">
        <v>1</v>
      </c>
    </row>
    <row r="17" spans="1:14" x14ac:dyDescent="0.2">
      <c r="A17">
        <v>5</v>
      </c>
      <c r="B17">
        <v>0.22</v>
      </c>
      <c r="F17">
        <v>0.82</v>
      </c>
    </row>
    <row r="18" spans="1:14" x14ac:dyDescent="0.2">
      <c r="A18">
        <v>0</v>
      </c>
      <c r="F18">
        <v>3920</v>
      </c>
      <c r="I18">
        <v>2</v>
      </c>
      <c r="L18">
        <v>1.5</v>
      </c>
      <c r="M18">
        <v>2</v>
      </c>
      <c r="N18" t="s">
        <v>465</v>
      </c>
    </row>
    <row r="19" spans="1:14" x14ac:dyDescent="0.2">
      <c r="A19">
        <v>5</v>
      </c>
      <c r="F19">
        <v>2.13</v>
      </c>
    </row>
    <row r="20" spans="1:14" x14ac:dyDescent="0.2">
      <c r="E20">
        <v>1</v>
      </c>
      <c r="G20">
        <v>0</v>
      </c>
      <c r="I20">
        <v>3</v>
      </c>
      <c r="M20">
        <v>2</v>
      </c>
      <c r="N20" t="s">
        <v>466</v>
      </c>
    </row>
    <row r="21" spans="1:14" x14ac:dyDescent="0.2">
      <c r="E21">
        <v>3.3E-3</v>
      </c>
      <c r="G21">
        <v>2.5</v>
      </c>
    </row>
    <row r="22" spans="1:14" x14ac:dyDescent="0.2">
      <c r="E22">
        <v>1</v>
      </c>
      <c r="G22">
        <v>0</v>
      </c>
      <c r="I22">
        <v>3</v>
      </c>
      <c r="M22">
        <v>2</v>
      </c>
      <c r="N22" t="s">
        <v>467</v>
      </c>
    </row>
    <row r="23" spans="1:14" x14ac:dyDescent="0.2">
      <c r="E23">
        <v>0.1862</v>
      </c>
      <c r="G23">
        <v>2.5</v>
      </c>
    </row>
    <row r="24" spans="1:14" x14ac:dyDescent="0.2">
      <c r="A24">
        <v>0</v>
      </c>
      <c r="B24">
        <v>0.5</v>
      </c>
      <c r="F24">
        <v>8070</v>
      </c>
      <c r="I24">
        <v>1</v>
      </c>
      <c r="M24">
        <v>3</v>
      </c>
      <c r="N24" t="s">
        <v>468</v>
      </c>
    </row>
    <row r="25" spans="1:14" x14ac:dyDescent="0.2">
      <c r="A25">
        <v>0.25</v>
      </c>
      <c r="B25">
        <v>0.48749999999999999</v>
      </c>
      <c r="F25">
        <v>8730</v>
      </c>
    </row>
    <row r="26" spans="1:14" x14ac:dyDescent="0.2">
      <c r="A26">
        <v>5</v>
      </c>
      <c r="B26">
        <v>0.25</v>
      </c>
      <c r="F26">
        <v>1966</v>
      </c>
    </row>
    <row r="27" spans="1:14" x14ac:dyDescent="0.2">
      <c r="A27">
        <v>0</v>
      </c>
      <c r="B27">
        <v>1.5</v>
      </c>
      <c r="F27">
        <v>8070</v>
      </c>
      <c r="I27">
        <v>1</v>
      </c>
      <c r="M27">
        <v>2</v>
      </c>
      <c r="N27" t="s">
        <v>469</v>
      </c>
    </row>
    <row r="28" spans="1:14" x14ac:dyDescent="0.2">
      <c r="A28">
        <v>0.25</v>
      </c>
      <c r="F28">
        <v>4.75</v>
      </c>
    </row>
    <row r="29" spans="1:14" x14ac:dyDescent="0.2">
      <c r="A29">
        <v>5</v>
      </c>
      <c r="B29">
        <v>1.42</v>
      </c>
      <c r="F29">
        <v>0.17</v>
      </c>
    </row>
    <row r="30" spans="1:14" x14ac:dyDescent="0.2">
      <c r="A30">
        <v>0</v>
      </c>
      <c r="B30">
        <v>0.55000000000000004</v>
      </c>
      <c r="F30">
        <v>8930</v>
      </c>
      <c r="I30">
        <v>1</v>
      </c>
      <c r="M30">
        <v>2</v>
      </c>
      <c r="N30" t="s">
        <v>470</v>
      </c>
    </row>
    <row r="31" spans="1:14" x14ac:dyDescent="0.2">
      <c r="A31">
        <v>5</v>
      </c>
      <c r="B31">
        <v>0.5</v>
      </c>
      <c r="F31">
        <v>6.83</v>
      </c>
    </row>
    <row r="32" spans="1:14" x14ac:dyDescent="0.2">
      <c r="A32">
        <v>0</v>
      </c>
      <c r="B32">
        <v>1.52</v>
      </c>
      <c r="F32">
        <v>8930</v>
      </c>
      <c r="I32">
        <v>1</v>
      </c>
      <c r="M32">
        <v>2</v>
      </c>
      <c r="N32" t="s">
        <v>471</v>
      </c>
    </row>
    <row r="33" spans="1:15" x14ac:dyDescent="0.2">
      <c r="A33">
        <v>5</v>
      </c>
      <c r="B33">
        <v>1.47</v>
      </c>
      <c r="F33">
        <v>0.17</v>
      </c>
    </row>
    <row r="34" spans="1:15" x14ac:dyDescent="0.2">
      <c r="A34">
        <v>0</v>
      </c>
      <c r="B34">
        <v>0.5</v>
      </c>
      <c r="F34">
        <v>91700</v>
      </c>
      <c r="I34">
        <v>1</v>
      </c>
      <c r="M34">
        <v>2</v>
      </c>
      <c r="N34" t="s">
        <v>472</v>
      </c>
    </row>
    <row r="35" spans="1:15" x14ac:dyDescent="0.2">
      <c r="A35">
        <v>5</v>
      </c>
      <c r="B35">
        <v>0.37</v>
      </c>
      <c r="F35">
        <v>17</v>
      </c>
    </row>
    <row r="36" spans="1:15" x14ac:dyDescent="0.2">
      <c r="A36">
        <v>0</v>
      </c>
      <c r="B36">
        <v>1.5</v>
      </c>
      <c r="F36">
        <v>91700</v>
      </c>
      <c r="I36">
        <v>1</v>
      </c>
      <c r="M36">
        <v>2</v>
      </c>
      <c r="N36" t="s">
        <v>473</v>
      </c>
      <c r="O36">
        <v>1</v>
      </c>
    </row>
    <row r="37" spans="1:15" x14ac:dyDescent="0.2">
      <c r="A37">
        <v>5</v>
      </c>
      <c r="B37">
        <v>1.48</v>
      </c>
      <c r="F37">
        <v>0.17</v>
      </c>
    </row>
    <row r="38" spans="1:15" x14ac:dyDescent="0.2">
      <c r="A38">
        <v>0</v>
      </c>
      <c r="B38">
        <v>0.32</v>
      </c>
      <c r="F38">
        <v>103000</v>
      </c>
      <c r="I38">
        <v>1</v>
      </c>
      <c r="M38">
        <v>2</v>
      </c>
      <c r="N38" t="s">
        <v>474</v>
      </c>
      <c r="O38">
        <v>1</v>
      </c>
    </row>
    <row r="39" spans="1:15" x14ac:dyDescent="0.2">
      <c r="A39">
        <v>0.25</v>
      </c>
      <c r="F39">
        <v>1970</v>
      </c>
    </row>
    <row r="40" spans="1:15" x14ac:dyDescent="0.2">
      <c r="A40">
        <v>5</v>
      </c>
      <c r="B40">
        <v>0.15</v>
      </c>
      <c r="F40">
        <v>163.5</v>
      </c>
    </row>
    <row r="41" spans="1:15" x14ac:dyDescent="0.2">
      <c r="A41">
        <v>0</v>
      </c>
      <c r="F41">
        <v>103000</v>
      </c>
      <c r="I41">
        <v>2</v>
      </c>
      <c r="L41">
        <v>1.4</v>
      </c>
      <c r="M41">
        <v>2</v>
      </c>
      <c r="N41" t="s">
        <v>475</v>
      </c>
      <c r="O41">
        <v>1</v>
      </c>
    </row>
    <row r="42" spans="1:15" x14ac:dyDescent="0.2">
      <c r="A42">
        <v>5</v>
      </c>
      <c r="F42">
        <v>0.17</v>
      </c>
    </row>
    <row r="43" spans="1:15" x14ac:dyDescent="0.2">
      <c r="A43">
        <v>0</v>
      </c>
      <c r="F43">
        <v>21170</v>
      </c>
      <c r="I43">
        <v>2</v>
      </c>
      <c r="L43">
        <v>0.25</v>
      </c>
      <c r="M43">
        <v>2</v>
      </c>
      <c r="N43" t="s">
        <v>476</v>
      </c>
      <c r="O43">
        <v>1</v>
      </c>
    </row>
    <row r="44" spans="1:15" x14ac:dyDescent="0.2">
      <c r="A44">
        <v>0.25</v>
      </c>
      <c r="F44">
        <v>5667</v>
      </c>
    </row>
    <row r="45" spans="1:15" x14ac:dyDescent="0.2">
      <c r="A45">
        <v>0</v>
      </c>
      <c r="B45">
        <v>1.5</v>
      </c>
      <c r="F45">
        <v>21170</v>
      </c>
      <c r="I45">
        <v>1</v>
      </c>
      <c r="M45">
        <v>2</v>
      </c>
      <c r="N45" t="s">
        <v>477</v>
      </c>
    </row>
    <row r="46" spans="1:15" x14ac:dyDescent="0.2">
      <c r="A46">
        <v>0.25</v>
      </c>
      <c r="F46">
        <v>1193.4000000000001</v>
      </c>
    </row>
    <row r="47" spans="1:15" x14ac:dyDescent="0.2">
      <c r="A47">
        <v>5</v>
      </c>
      <c r="B47">
        <v>1.52</v>
      </c>
    </row>
    <row r="48" spans="1:15" x14ac:dyDescent="0.2">
      <c r="A48">
        <v>0</v>
      </c>
      <c r="B48">
        <v>0.55000000000000004</v>
      </c>
      <c r="F48">
        <v>31500</v>
      </c>
      <c r="I48">
        <v>1</v>
      </c>
      <c r="M48">
        <v>2</v>
      </c>
      <c r="N48" t="s">
        <v>478</v>
      </c>
    </row>
    <row r="49" spans="1:14" x14ac:dyDescent="0.2">
      <c r="A49">
        <v>5</v>
      </c>
      <c r="B49">
        <v>0.35</v>
      </c>
      <c r="F49">
        <v>790</v>
      </c>
    </row>
    <row r="50" spans="1:14" x14ac:dyDescent="0.2">
      <c r="A50">
        <v>0</v>
      </c>
      <c r="B50">
        <v>1.55</v>
      </c>
      <c r="F50">
        <v>31500</v>
      </c>
      <c r="I50">
        <v>1</v>
      </c>
      <c r="M50">
        <v>2</v>
      </c>
      <c r="N50" t="s">
        <v>479</v>
      </c>
    </row>
    <row r="51" spans="1:14" x14ac:dyDescent="0.2">
      <c r="A51">
        <v>5</v>
      </c>
      <c r="B51">
        <v>1.35</v>
      </c>
      <c r="F51">
        <v>790</v>
      </c>
    </row>
    <row r="52" spans="1:14" x14ac:dyDescent="0.2">
      <c r="A52">
        <v>0</v>
      </c>
      <c r="B52">
        <v>0.51</v>
      </c>
      <c r="F52">
        <v>10130</v>
      </c>
      <c r="I52">
        <v>1</v>
      </c>
      <c r="M52">
        <v>2</v>
      </c>
      <c r="N52" t="s">
        <v>480</v>
      </c>
    </row>
    <row r="53" spans="1:14" x14ac:dyDescent="0.2">
      <c r="A53">
        <v>5</v>
      </c>
      <c r="B53">
        <v>0.06</v>
      </c>
      <c r="F53">
        <v>348.35</v>
      </c>
    </row>
    <row r="54" spans="1:14" x14ac:dyDescent="0.2">
      <c r="A54">
        <v>0</v>
      </c>
      <c r="B54">
        <v>1.52</v>
      </c>
      <c r="F54">
        <v>10130</v>
      </c>
      <c r="I54">
        <v>1</v>
      </c>
      <c r="M54">
        <v>2</v>
      </c>
      <c r="N54" t="s">
        <v>481</v>
      </c>
    </row>
    <row r="55" spans="1:14" x14ac:dyDescent="0.2">
      <c r="A55">
        <v>5</v>
      </c>
      <c r="B55">
        <v>1.45</v>
      </c>
      <c r="F55">
        <v>4.66</v>
      </c>
    </row>
    <row r="56" spans="1:14" x14ac:dyDescent="0.2">
      <c r="A56">
        <v>0</v>
      </c>
      <c r="F56">
        <v>8470</v>
      </c>
      <c r="I56">
        <v>2</v>
      </c>
      <c r="L56">
        <v>0.38</v>
      </c>
      <c r="M56">
        <v>2</v>
      </c>
      <c r="N56" t="s">
        <v>482</v>
      </c>
    </row>
    <row r="57" spans="1:14" x14ac:dyDescent="0.2">
      <c r="A57">
        <v>5</v>
      </c>
      <c r="F57">
        <v>1060</v>
      </c>
    </row>
    <row r="58" spans="1:14" x14ac:dyDescent="0.2">
      <c r="A58">
        <v>0</v>
      </c>
      <c r="B58">
        <v>1.35</v>
      </c>
      <c r="F58">
        <v>8470</v>
      </c>
      <c r="I58">
        <v>1</v>
      </c>
      <c r="M58">
        <v>2</v>
      </c>
      <c r="N58" t="s">
        <v>483</v>
      </c>
    </row>
    <row r="59" spans="1:14" x14ac:dyDescent="0.2">
      <c r="A59">
        <v>5</v>
      </c>
      <c r="B59">
        <v>1.1000000000000001</v>
      </c>
      <c r="F59">
        <v>40</v>
      </c>
    </row>
    <row r="60" spans="1:14" x14ac:dyDescent="0.2">
      <c r="E60">
        <v>1</v>
      </c>
      <c r="G60">
        <v>0</v>
      </c>
      <c r="I60">
        <v>3</v>
      </c>
      <c r="M60">
        <v>2</v>
      </c>
      <c r="N60" t="s">
        <v>484</v>
      </c>
    </row>
    <row r="61" spans="1:14" x14ac:dyDescent="0.2">
      <c r="E61">
        <v>7.2969999999999993E-2</v>
      </c>
      <c r="G61">
        <v>2.5</v>
      </c>
    </row>
    <row r="62" spans="1:14" x14ac:dyDescent="0.2">
      <c r="E62">
        <v>1</v>
      </c>
      <c r="G62">
        <v>0</v>
      </c>
      <c r="I62">
        <v>3</v>
      </c>
      <c r="M62">
        <v>2</v>
      </c>
      <c r="N62" t="s">
        <v>485</v>
      </c>
    </row>
    <row r="63" spans="1:14" x14ac:dyDescent="0.2">
      <c r="E63">
        <v>0.14532999999999999</v>
      </c>
      <c r="G63">
        <v>2.5</v>
      </c>
    </row>
    <row r="64" spans="1:14" x14ac:dyDescent="0.2">
      <c r="E64">
        <v>1</v>
      </c>
      <c r="G64">
        <v>0</v>
      </c>
      <c r="I64">
        <v>3</v>
      </c>
      <c r="M64">
        <v>2</v>
      </c>
      <c r="N64" t="s">
        <v>486</v>
      </c>
    </row>
    <row r="65" spans="1:15" x14ac:dyDescent="0.2">
      <c r="E65">
        <v>0.54166999999999998</v>
      </c>
      <c r="G65">
        <v>2.5</v>
      </c>
    </row>
    <row r="66" spans="1:15" x14ac:dyDescent="0.2">
      <c r="E66">
        <v>1</v>
      </c>
      <c r="G66">
        <v>0</v>
      </c>
      <c r="I66">
        <v>3</v>
      </c>
      <c r="M66">
        <v>2</v>
      </c>
      <c r="N66" t="s">
        <v>487</v>
      </c>
    </row>
    <row r="67" spans="1:15" x14ac:dyDescent="0.2">
      <c r="E67">
        <v>0.20832999999999999</v>
      </c>
      <c r="G67">
        <v>2.5</v>
      </c>
    </row>
    <row r="68" spans="1:15" x14ac:dyDescent="0.2">
      <c r="E68">
        <v>1</v>
      </c>
      <c r="G68">
        <v>0</v>
      </c>
      <c r="I68">
        <v>3</v>
      </c>
      <c r="M68">
        <v>2</v>
      </c>
      <c r="N68" t="s">
        <v>488</v>
      </c>
    </row>
    <row r="69" spans="1:15" x14ac:dyDescent="0.2">
      <c r="E69">
        <v>0.17272999999999999</v>
      </c>
      <c r="G69">
        <v>2.5</v>
      </c>
    </row>
    <row r="70" spans="1:15" x14ac:dyDescent="0.2">
      <c r="E70">
        <v>1</v>
      </c>
      <c r="G70">
        <v>0</v>
      </c>
      <c r="I70">
        <v>3</v>
      </c>
      <c r="M70">
        <v>2</v>
      </c>
      <c r="N70" t="s">
        <v>489</v>
      </c>
    </row>
    <row r="71" spans="1:15" x14ac:dyDescent="0.2">
      <c r="E71">
        <v>1.66E-2</v>
      </c>
      <c r="G71">
        <v>2.5</v>
      </c>
    </row>
    <row r="72" spans="1:15" x14ac:dyDescent="0.2">
      <c r="A72">
        <v>0</v>
      </c>
      <c r="B72">
        <v>0.5</v>
      </c>
      <c r="F72">
        <v>3800</v>
      </c>
      <c r="I72">
        <v>1</v>
      </c>
      <c r="M72">
        <v>2</v>
      </c>
      <c r="N72" t="s">
        <v>490</v>
      </c>
    </row>
    <row r="73" spans="1:15" x14ac:dyDescent="0.2">
      <c r="A73">
        <v>5</v>
      </c>
      <c r="B73">
        <v>0.3</v>
      </c>
      <c r="F73">
        <v>0.17</v>
      </c>
    </row>
    <row r="74" spans="1:15" x14ac:dyDescent="0.2">
      <c r="A74">
        <v>0</v>
      </c>
      <c r="B74">
        <v>1.5</v>
      </c>
      <c r="F74">
        <v>3800</v>
      </c>
      <c r="I74">
        <v>1</v>
      </c>
      <c r="M74">
        <v>2</v>
      </c>
      <c r="N74" t="s">
        <v>491</v>
      </c>
      <c r="O74">
        <v>1</v>
      </c>
    </row>
    <row r="75" spans="1:15" x14ac:dyDescent="0.2">
      <c r="A75">
        <v>5</v>
      </c>
      <c r="B75">
        <v>1.35</v>
      </c>
      <c r="F75">
        <v>0.17</v>
      </c>
    </row>
    <row r="76" spans="1:15" x14ac:dyDescent="0.2">
      <c r="A76">
        <v>0</v>
      </c>
      <c r="B76">
        <v>0.5</v>
      </c>
      <c r="F76">
        <v>2480</v>
      </c>
      <c r="I76">
        <v>1</v>
      </c>
      <c r="M76">
        <v>2</v>
      </c>
      <c r="N76" t="s">
        <v>492</v>
      </c>
      <c r="O76">
        <v>1</v>
      </c>
    </row>
    <row r="77" spans="1:15" x14ac:dyDescent="0.2">
      <c r="A77">
        <v>5</v>
      </c>
      <c r="B77">
        <v>0.48</v>
      </c>
      <c r="F77">
        <v>0.17</v>
      </c>
    </row>
    <row r="78" spans="1:15" x14ac:dyDescent="0.2">
      <c r="A78">
        <v>0</v>
      </c>
      <c r="B78">
        <v>1.55</v>
      </c>
      <c r="F78">
        <v>2480</v>
      </c>
      <c r="I78">
        <v>1</v>
      </c>
      <c r="M78">
        <v>2</v>
      </c>
      <c r="N78" t="s">
        <v>493</v>
      </c>
      <c r="O78">
        <v>1</v>
      </c>
    </row>
    <row r="79" spans="1:15" x14ac:dyDescent="0.2">
      <c r="A79">
        <v>0.25</v>
      </c>
      <c r="F79">
        <v>0.17</v>
      </c>
    </row>
    <row r="80" spans="1:15" x14ac:dyDescent="0.2">
      <c r="A80">
        <v>5</v>
      </c>
      <c r="B80">
        <v>1.5</v>
      </c>
      <c r="F80">
        <v>0.17</v>
      </c>
    </row>
    <row r="81" spans="1:15" x14ac:dyDescent="0.2">
      <c r="A81">
        <v>0</v>
      </c>
      <c r="B81">
        <v>0.5</v>
      </c>
      <c r="F81">
        <v>9200</v>
      </c>
      <c r="I81">
        <v>1</v>
      </c>
      <c r="M81">
        <v>2</v>
      </c>
      <c r="N81" t="s">
        <v>494</v>
      </c>
      <c r="O81">
        <v>1</v>
      </c>
    </row>
    <row r="82" spans="1:15" x14ac:dyDescent="0.2">
      <c r="A82">
        <v>5</v>
      </c>
      <c r="B82">
        <v>0.3</v>
      </c>
      <c r="F82">
        <v>0.17</v>
      </c>
    </row>
    <row r="83" spans="1:15" x14ac:dyDescent="0.2">
      <c r="A83">
        <v>0</v>
      </c>
      <c r="B83">
        <v>1.5</v>
      </c>
      <c r="F83">
        <v>9200</v>
      </c>
      <c r="I83">
        <v>1</v>
      </c>
      <c r="M83">
        <v>2</v>
      </c>
      <c r="N83" t="s">
        <v>495</v>
      </c>
      <c r="O83">
        <v>1</v>
      </c>
    </row>
    <row r="84" spans="1:15" x14ac:dyDescent="0.2">
      <c r="A84">
        <v>5</v>
      </c>
      <c r="B84">
        <v>1.3</v>
      </c>
      <c r="F84">
        <v>0.17</v>
      </c>
    </row>
    <row r="85" spans="1:15" x14ac:dyDescent="0.2">
      <c r="A85">
        <v>0</v>
      </c>
      <c r="F85">
        <v>7870</v>
      </c>
      <c r="I85">
        <v>2</v>
      </c>
      <c r="L85">
        <v>0.21</v>
      </c>
      <c r="M85">
        <v>2</v>
      </c>
      <c r="N85" t="s">
        <v>496</v>
      </c>
      <c r="O85">
        <v>1</v>
      </c>
    </row>
    <row r="86" spans="1:15" x14ac:dyDescent="0.2">
      <c r="A86">
        <v>0.25</v>
      </c>
      <c r="F86">
        <v>4668</v>
      </c>
    </row>
    <row r="87" spans="1:15" x14ac:dyDescent="0.2">
      <c r="A87">
        <v>5</v>
      </c>
      <c r="F87">
        <v>10.66</v>
      </c>
    </row>
    <row r="88" spans="1:15" x14ac:dyDescent="0.2">
      <c r="A88">
        <v>0</v>
      </c>
      <c r="B88">
        <v>1.55</v>
      </c>
      <c r="F88">
        <v>7870</v>
      </c>
      <c r="I88">
        <v>1</v>
      </c>
      <c r="M88">
        <v>2</v>
      </c>
      <c r="N88" t="s">
        <v>497</v>
      </c>
      <c r="O88">
        <v>1</v>
      </c>
    </row>
    <row r="89" spans="1:15" x14ac:dyDescent="0.2">
      <c r="A89">
        <v>0.25</v>
      </c>
      <c r="F89">
        <v>0.17</v>
      </c>
    </row>
    <row r="90" spans="1:15" x14ac:dyDescent="0.2">
      <c r="A90">
        <v>5</v>
      </c>
      <c r="B90">
        <v>1.5</v>
      </c>
      <c r="F90">
        <v>0.17</v>
      </c>
    </row>
    <row r="91" spans="1:15" x14ac:dyDescent="0.2">
      <c r="E91">
        <v>1</v>
      </c>
      <c r="G91">
        <v>0</v>
      </c>
      <c r="I91">
        <v>3</v>
      </c>
      <c r="M91">
        <v>2</v>
      </c>
      <c r="N91" t="s">
        <v>498</v>
      </c>
    </row>
    <row r="92" spans="1:15" x14ac:dyDescent="0.2">
      <c r="E92">
        <v>1.8870000000000001E-2</v>
      </c>
      <c r="G92">
        <v>2.5</v>
      </c>
    </row>
    <row r="93" spans="1:15" x14ac:dyDescent="0.2">
      <c r="A93">
        <v>0</v>
      </c>
      <c r="F93">
        <v>3467</v>
      </c>
      <c r="I93">
        <v>2</v>
      </c>
      <c r="L93">
        <v>0.51</v>
      </c>
      <c r="M93">
        <v>2</v>
      </c>
      <c r="N93" t="s">
        <v>499</v>
      </c>
    </row>
    <row r="94" spans="1:15" x14ac:dyDescent="0.2">
      <c r="A94">
        <v>0.25</v>
      </c>
      <c r="F94">
        <v>13.33</v>
      </c>
    </row>
    <row r="95" spans="1:15" x14ac:dyDescent="0.2">
      <c r="A95">
        <v>5</v>
      </c>
      <c r="F95">
        <v>2</v>
      </c>
    </row>
    <row r="96" spans="1:15" x14ac:dyDescent="0.2">
      <c r="A96">
        <v>0</v>
      </c>
      <c r="B96">
        <v>1.52</v>
      </c>
      <c r="F96">
        <v>3467</v>
      </c>
      <c r="I96">
        <v>1</v>
      </c>
      <c r="M96">
        <v>2</v>
      </c>
      <c r="N96" t="s">
        <v>500</v>
      </c>
    </row>
    <row r="97" spans="1:15" x14ac:dyDescent="0.2">
      <c r="A97">
        <v>0.25</v>
      </c>
      <c r="F97">
        <v>2.34</v>
      </c>
    </row>
    <row r="98" spans="1:15" x14ac:dyDescent="0.2">
      <c r="A98">
        <v>5</v>
      </c>
      <c r="B98">
        <v>1.45</v>
      </c>
      <c r="F98">
        <v>1.34</v>
      </c>
    </row>
    <row r="99" spans="1:15" x14ac:dyDescent="0.2">
      <c r="A99">
        <v>0</v>
      </c>
      <c r="B99">
        <v>0.55000000000000004</v>
      </c>
      <c r="F99">
        <v>3733</v>
      </c>
      <c r="I99">
        <v>1</v>
      </c>
      <c r="M99">
        <v>2</v>
      </c>
      <c r="N99" t="s">
        <v>501</v>
      </c>
      <c r="O99">
        <v>1</v>
      </c>
    </row>
    <row r="100" spans="1:15" x14ac:dyDescent="0.2">
      <c r="A100">
        <v>5</v>
      </c>
      <c r="B100">
        <v>0.35</v>
      </c>
      <c r="F100">
        <v>0.17</v>
      </c>
    </row>
    <row r="101" spans="1:15" x14ac:dyDescent="0.2">
      <c r="A101">
        <v>0</v>
      </c>
      <c r="F101">
        <v>3733</v>
      </c>
      <c r="I101">
        <v>2</v>
      </c>
      <c r="L101">
        <v>1.6</v>
      </c>
      <c r="M101">
        <v>2</v>
      </c>
      <c r="N101" t="s">
        <v>502</v>
      </c>
      <c r="O101">
        <v>1</v>
      </c>
    </row>
    <row r="102" spans="1:15" x14ac:dyDescent="0.2">
      <c r="A102">
        <v>5</v>
      </c>
      <c r="F102">
        <v>0.17</v>
      </c>
    </row>
    <row r="103" spans="1:15" x14ac:dyDescent="0.2">
      <c r="A103">
        <v>0</v>
      </c>
      <c r="B103">
        <v>0.52</v>
      </c>
      <c r="F103">
        <v>5100</v>
      </c>
      <c r="I103">
        <v>1</v>
      </c>
      <c r="M103">
        <v>2</v>
      </c>
      <c r="N103" t="s">
        <v>503</v>
      </c>
    </row>
    <row r="104" spans="1:15" x14ac:dyDescent="0.2">
      <c r="A104">
        <v>5</v>
      </c>
      <c r="B104">
        <v>0.46</v>
      </c>
      <c r="F104">
        <v>6.7</v>
      </c>
    </row>
    <row r="105" spans="1:15" x14ac:dyDescent="0.2">
      <c r="A105">
        <v>0</v>
      </c>
      <c r="F105">
        <v>5100</v>
      </c>
      <c r="I105">
        <v>2</v>
      </c>
      <c r="L105">
        <v>1.53</v>
      </c>
      <c r="M105">
        <v>2</v>
      </c>
      <c r="N105" t="s">
        <v>504</v>
      </c>
    </row>
    <row r="106" spans="1:15" x14ac:dyDescent="0.2">
      <c r="A106">
        <v>5</v>
      </c>
      <c r="F106">
        <v>2</v>
      </c>
    </row>
    <row r="107" spans="1:15" x14ac:dyDescent="0.2">
      <c r="A107">
        <v>0</v>
      </c>
      <c r="F107">
        <v>7630</v>
      </c>
      <c r="I107">
        <v>2</v>
      </c>
      <c r="L107">
        <v>0.56999999999999995</v>
      </c>
      <c r="M107">
        <v>2</v>
      </c>
      <c r="N107" t="s">
        <v>505</v>
      </c>
    </row>
    <row r="108" spans="1:15" x14ac:dyDescent="0.2">
      <c r="A108">
        <v>0.25</v>
      </c>
      <c r="F108">
        <v>4330</v>
      </c>
    </row>
    <row r="109" spans="1:15" x14ac:dyDescent="0.2">
      <c r="A109">
        <v>5</v>
      </c>
      <c r="F109">
        <v>85.3</v>
      </c>
    </row>
    <row r="110" spans="1:15" x14ac:dyDescent="0.2">
      <c r="A110">
        <v>0</v>
      </c>
      <c r="F110">
        <v>7630</v>
      </c>
      <c r="I110">
        <v>2</v>
      </c>
      <c r="L110">
        <v>1.51</v>
      </c>
      <c r="M110">
        <v>2</v>
      </c>
      <c r="N110" t="s">
        <v>506</v>
      </c>
    </row>
    <row r="111" spans="1:15" x14ac:dyDescent="0.2">
      <c r="A111">
        <v>0.25</v>
      </c>
      <c r="F111">
        <v>257</v>
      </c>
    </row>
    <row r="112" spans="1:15" x14ac:dyDescent="0.2">
      <c r="A112">
        <v>5</v>
      </c>
      <c r="F112">
        <v>41.3</v>
      </c>
    </row>
    <row r="113" spans="1:15" x14ac:dyDescent="0.2">
      <c r="E113">
        <v>1</v>
      </c>
      <c r="G113">
        <v>0</v>
      </c>
      <c r="I113">
        <v>3</v>
      </c>
      <c r="M113">
        <v>2</v>
      </c>
      <c r="N113" t="s">
        <v>507</v>
      </c>
    </row>
    <row r="114" spans="1:15" x14ac:dyDescent="0.2">
      <c r="E114">
        <v>0.2</v>
      </c>
      <c r="G114">
        <v>2.5</v>
      </c>
    </row>
    <row r="115" spans="1:15" x14ac:dyDescent="0.2">
      <c r="E115">
        <v>1</v>
      </c>
      <c r="G115">
        <v>0</v>
      </c>
      <c r="I115">
        <v>3</v>
      </c>
      <c r="M115">
        <v>2</v>
      </c>
      <c r="N115" t="s">
        <v>508</v>
      </c>
    </row>
    <row r="116" spans="1:15" x14ac:dyDescent="0.2">
      <c r="E116">
        <v>2.4199999999999999E-2</v>
      </c>
      <c r="G116">
        <v>2.5</v>
      </c>
    </row>
    <row r="117" spans="1:15" x14ac:dyDescent="0.2">
      <c r="E117">
        <v>1</v>
      </c>
      <c r="G117">
        <v>0</v>
      </c>
      <c r="I117">
        <v>3</v>
      </c>
      <c r="M117">
        <v>2</v>
      </c>
      <c r="N117" t="s">
        <v>509</v>
      </c>
    </row>
    <row r="118" spans="1:15" x14ac:dyDescent="0.2">
      <c r="E118">
        <v>5.0000000000000002E-5</v>
      </c>
      <c r="G118">
        <v>2.5</v>
      </c>
    </row>
    <row r="119" spans="1:15" x14ac:dyDescent="0.2">
      <c r="E119">
        <v>1</v>
      </c>
      <c r="G119">
        <v>0</v>
      </c>
      <c r="I119">
        <v>3</v>
      </c>
      <c r="M119">
        <v>2</v>
      </c>
      <c r="N119" t="s">
        <v>510</v>
      </c>
    </row>
    <row r="120" spans="1:15" x14ac:dyDescent="0.2">
      <c r="E120">
        <v>2.0000000000000002E-5</v>
      </c>
      <c r="G120">
        <v>2.5</v>
      </c>
    </row>
    <row r="121" spans="1:15" x14ac:dyDescent="0.2">
      <c r="A121">
        <v>0</v>
      </c>
      <c r="B121">
        <v>0.5</v>
      </c>
      <c r="F121">
        <v>4900</v>
      </c>
      <c r="I121">
        <v>1</v>
      </c>
      <c r="M121">
        <v>2</v>
      </c>
      <c r="N121" t="s">
        <v>511</v>
      </c>
      <c r="O121">
        <v>1</v>
      </c>
    </row>
    <row r="122" spans="1:15" x14ac:dyDescent="0.2">
      <c r="A122">
        <v>5</v>
      </c>
      <c r="B122">
        <v>0.18</v>
      </c>
      <c r="F122">
        <v>0.33</v>
      </c>
    </row>
    <row r="123" spans="1:15" x14ac:dyDescent="0.2">
      <c r="A123">
        <v>0</v>
      </c>
      <c r="F123">
        <v>4700</v>
      </c>
      <c r="I123">
        <v>2</v>
      </c>
      <c r="L123">
        <v>0.53</v>
      </c>
      <c r="M123">
        <v>2</v>
      </c>
      <c r="N123" t="s">
        <v>512</v>
      </c>
      <c r="O123">
        <v>1</v>
      </c>
    </row>
    <row r="124" spans="1:15" x14ac:dyDescent="0.2">
      <c r="A124">
        <v>5</v>
      </c>
      <c r="F124">
        <v>0.33</v>
      </c>
    </row>
    <row r="125" spans="1:15" x14ac:dyDescent="0.2">
      <c r="A125">
        <v>0</v>
      </c>
      <c r="B125">
        <v>0.52</v>
      </c>
      <c r="F125">
        <v>40000</v>
      </c>
      <c r="I125">
        <v>1</v>
      </c>
      <c r="M125">
        <v>2</v>
      </c>
      <c r="N125" t="s">
        <v>513</v>
      </c>
    </row>
    <row r="126" spans="1:15" x14ac:dyDescent="0.2">
      <c r="A126">
        <v>5</v>
      </c>
      <c r="B126">
        <v>0.25</v>
      </c>
      <c r="F126">
        <v>0.33</v>
      </c>
    </row>
    <row r="127" spans="1:15" x14ac:dyDescent="0.2">
      <c r="A127">
        <v>0</v>
      </c>
      <c r="F127">
        <v>40000</v>
      </c>
      <c r="I127">
        <v>2</v>
      </c>
      <c r="L127">
        <v>1.5</v>
      </c>
      <c r="M127">
        <v>2</v>
      </c>
      <c r="N127" t="s">
        <v>514</v>
      </c>
      <c r="O127">
        <v>1</v>
      </c>
    </row>
    <row r="128" spans="1:15" x14ac:dyDescent="0.2">
      <c r="A128">
        <v>5</v>
      </c>
      <c r="F128">
        <v>0.33</v>
      </c>
    </row>
    <row r="129" spans="1:15" x14ac:dyDescent="0.2">
      <c r="A129">
        <v>0</v>
      </c>
      <c r="F129">
        <v>35000</v>
      </c>
      <c r="I129">
        <v>2</v>
      </c>
      <c r="L129">
        <v>0.5</v>
      </c>
      <c r="M129">
        <v>2</v>
      </c>
      <c r="N129" t="s">
        <v>515</v>
      </c>
      <c r="O129">
        <v>1</v>
      </c>
    </row>
    <row r="130" spans="1:15" x14ac:dyDescent="0.2">
      <c r="A130">
        <v>5</v>
      </c>
      <c r="F130">
        <v>0.33</v>
      </c>
    </row>
    <row r="131" spans="1:15" x14ac:dyDescent="0.2">
      <c r="A131">
        <v>0</v>
      </c>
      <c r="F131">
        <v>35000</v>
      </c>
      <c r="I131">
        <v>2</v>
      </c>
      <c r="L131">
        <v>1.5</v>
      </c>
      <c r="M131">
        <v>2</v>
      </c>
      <c r="N131" t="s">
        <v>516</v>
      </c>
      <c r="O131">
        <v>1</v>
      </c>
    </row>
    <row r="132" spans="1:15" x14ac:dyDescent="0.2">
      <c r="A132">
        <v>5</v>
      </c>
      <c r="F132">
        <v>0.33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Q105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102</v>
      </c>
      <c r="P1" s="14" t="s">
        <v>103</v>
      </c>
      <c r="Q1" s="21" t="s">
        <v>605</v>
      </c>
    </row>
    <row r="2" spans="1:17" x14ac:dyDescent="0.2">
      <c r="A2">
        <v>0</v>
      </c>
      <c r="D2">
        <v>0</v>
      </c>
      <c r="I2">
        <v>2</v>
      </c>
      <c r="L2">
        <v>0.2</v>
      </c>
      <c r="M2">
        <v>7</v>
      </c>
      <c r="N2" t="s">
        <v>517</v>
      </c>
    </row>
    <row r="3" spans="1:17" x14ac:dyDescent="0.2">
      <c r="A3">
        <v>0.33629812317433333</v>
      </c>
      <c r="D3">
        <v>-0.4300847457627</v>
      </c>
    </row>
    <row r="4" spans="1:17" x14ac:dyDescent="0.2">
      <c r="A4">
        <v>0.66440153224533338</v>
      </c>
      <c r="D4">
        <v>-0.66737288135590001</v>
      </c>
    </row>
    <row r="5" spans="1:17" x14ac:dyDescent="0.2">
      <c r="A5">
        <v>1.0007215196515</v>
      </c>
      <c r="D5">
        <v>-1.03813559322</v>
      </c>
    </row>
    <row r="6" spans="1:17" x14ac:dyDescent="0.2">
      <c r="A6">
        <v>1.3246663518216666</v>
      </c>
      <c r="D6">
        <v>-1.379237288136</v>
      </c>
    </row>
    <row r="7" spans="1:17" x14ac:dyDescent="0.2">
      <c r="A7">
        <v>1.6589223557398334</v>
      </c>
      <c r="D7">
        <v>-1.75</v>
      </c>
    </row>
    <row r="8" spans="1:17" x14ac:dyDescent="0.2">
      <c r="A8">
        <v>1.9973019537883334</v>
      </c>
      <c r="D8">
        <v>-2.135593220339</v>
      </c>
    </row>
    <row r="9" spans="1:17" x14ac:dyDescent="0.2">
      <c r="A9">
        <v>0</v>
      </c>
      <c r="D9" s="3">
        <v>0</v>
      </c>
      <c r="I9">
        <v>2</v>
      </c>
      <c r="L9">
        <v>0.3</v>
      </c>
      <c r="M9">
        <v>7</v>
      </c>
      <c r="N9" t="s">
        <v>518</v>
      </c>
    </row>
    <row r="10" spans="1:17" x14ac:dyDescent="0.2">
      <c r="A10">
        <v>0.33663349651583335</v>
      </c>
      <c r="D10" s="3">
        <v>-0.92120474212379999</v>
      </c>
    </row>
    <row r="11" spans="1:17" x14ac:dyDescent="0.2">
      <c r="A11">
        <v>0.66979550222866668</v>
      </c>
      <c r="D11" s="3">
        <v>-1.3611340484159999</v>
      </c>
    </row>
    <row r="12" spans="1:17" x14ac:dyDescent="0.2">
      <c r="A12">
        <v>0.99837379192966658</v>
      </c>
      <c r="D12" s="3">
        <v>-2.2676965984450002</v>
      </c>
    </row>
    <row r="13" spans="1:17" x14ac:dyDescent="0.2">
      <c r="A13">
        <v>1.3292270877393333</v>
      </c>
      <c r="D13" s="3">
        <v>-2.9555257370599999</v>
      </c>
    </row>
    <row r="14" spans="1:17" x14ac:dyDescent="0.2">
      <c r="A14">
        <v>1.6615464985970001</v>
      </c>
      <c r="D14" s="3">
        <v>-4.1246155660969999</v>
      </c>
    </row>
    <row r="15" spans="1:17" x14ac:dyDescent="0.2">
      <c r="A15">
        <v>1.994792763795</v>
      </c>
      <c r="D15" s="3">
        <v>-4.4916288201140002</v>
      </c>
    </row>
    <row r="16" spans="1:17" x14ac:dyDescent="0.2">
      <c r="A16">
        <v>0</v>
      </c>
      <c r="D16" s="3">
        <v>0</v>
      </c>
      <c r="I16">
        <v>2</v>
      </c>
      <c r="L16">
        <v>0.4</v>
      </c>
      <c r="M16">
        <v>10</v>
      </c>
      <c r="N16" t="s">
        <v>519</v>
      </c>
    </row>
    <row r="17" spans="1:14" x14ac:dyDescent="0.2">
      <c r="A17">
        <v>0.17165574523149998</v>
      </c>
      <c r="D17" s="3">
        <v>-0.70721649484539995</v>
      </c>
    </row>
    <row r="18" spans="1:14" x14ac:dyDescent="0.2">
      <c r="A18">
        <v>0.33538962394083333</v>
      </c>
      <c r="D18" s="3">
        <v>-1.111340206186</v>
      </c>
    </row>
    <row r="19" spans="1:14" x14ac:dyDescent="0.2">
      <c r="A19">
        <v>0.49715764430899995</v>
      </c>
      <c r="D19" s="3">
        <v>-1.414432989691</v>
      </c>
    </row>
    <row r="20" spans="1:14" x14ac:dyDescent="0.2">
      <c r="A20">
        <v>0.67305396719400001</v>
      </c>
      <c r="D20" s="3">
        <v>-1.7896907216489999</v>
      </c>
    </row>
    <row r="21" spans="1:14" x14ac:dyDescent="0.2">
      <c r="A21">
        <v>0.83072331900333329</v>
      </c>
      <c r="D21" s="3">
        <v>-2.179381443299</v>
      </c>
    </row>
    <row r="22" spans="1:14" x14ac:dyDescent="0.2">
      <c r="A22">
        <v>1.0024124546099999</v>
      </c>
      <c r="D22" s="3">
        <v>-2.8288659793809998</v>
      </c>
    </row>
    <row r="23" spans="1:14" x14ac:dyDescent="0.2">
      <c r="A23">
        <v>1.3277474018115001</v>
      </c>
      <c r="D23" s="3">
        <v>-3.8247422680410001</v>
      </c>
    </row>
    <row r="24" spans="1:14" x14ac:dyDescent="0.2">
      <c r="A24">
        <v>1.6652280980008334</v>
      </c>
      <c r="D24" s="3">
        <v>-4.8206185567009996</v>
      </c>
    </row>
    <row r="25" spans="1:14" x14ac:dyDescent="0.2">
      <c r="A25">
        <v>2.0006678075050002</v>
      </c>
      <c r="D25" s="3">
        <v>-5.8453608247420004</v>
      </c>
    </row>
    <row r="26" spans="1:14" x14ac:dyDescent="0.2">
      <c r="A26">
        <v>0</v>
      </c>
      <c r="D26" s="3">
        <v>0</v>
      </c>
      <c r="I26">
        <v>2</v>
      </c>
      <c r="L26">
        <v>0.5</v>
      </c>
      <c r="M26">
        <v>6</v>
      </c>
      <c r="N26" t="s">
        <v>520</v>
      </c>
    </row>
    <row r="27" spans="1:14" x14ac:dyDescent="0.2">
      <c r="A27">
        <v>0.34217263827</v>
      </c>
      <c r="D27" s="3">
        <v>-1.0509448778649999</v>
      </c>
    </row>
    <row r="28" spans="1:14" x14ac:dyDescent="0.2">
      <c r="A28">
        <v>0.67167410890599999</v>
      </c>
      <c r="D28" s="3">
        <v>-2.0715756018459999</v>
      </c>
    </row>
    <row r="29" spans="1:14" x14ac:dyDescent="0.2">
      <c r="A29">
        <v>1.0011337605070001</v>
      </c>
      <c r="D29" s="3">
        <v>-3.230669151027</v>
      </c>
    </row>
    <row r="30" spans="1:14" x14ac:dyDescent="0.2">
      <c r="A30">
        <v>1.3306259380241667</v>
      </c>
      <c r="D30" s="3">
        <v>-4.2820693917190003</v>
      </c>
    </row>
    <row r="31" spans="1:14" x14ac:dyDescent="0.2">
      <c r="A31">
        <v>1.6579017066813333</v>
      </c>
      <c r="D31" s="3">
        <v>-5.6719993680679996</v>
      </c>
    </row>
    <row r="32" spans="1:14" x14ac:dyDescent="0.2">
      <c r="A32">
        <v>0</v>
      </c>
      <c r="D32" s="3">
        <v>0</v>
      </c>
      <c r="I32">
        <v>2</v>
      </c>
      <c r="L32">
        <v>0.2</v>
      </c>
      <c r="M32">
        <v>7</v>
      </c>
      <c r="N32" t="s">
        <v>521</v>
      </c>
    </row>
    <row r="33" spans="1:14" x14ac:dyDescent="0.2">
      <c r="A33">
        <v>0.33619754770783333</v>
      </c>
      <c r="D33" s="3">
        <v>-0.77118644067800002</v>
      </c>
    </row>
    <row r="34" spans="1:14" x14ac:dyDescent="0.2">
      <c r="A34">
        <v>0.66629934757133336</v>
      </c>
      <c r="D34" s="3">
        <v>-1.2309322033900001</v>
      </c>
    </row>
    <row r="35" spans="1:14" x14ac:dyDescent="0.2">
      <c r="A35">
        <v>0.99838641968833342</v>
      </c>
      <c r="D35" s="3">
        <v>-1.957627118644</v>
      </c>
    </row>
    <row r="36" spans="1:14" x14ac:dyDescent="0.2">
      <c r="A36">
        <v>1.3264111175246667</v>
      </c>
      <c r="D36" s="3">
        <v>-2.4618644067800002</v>
      </c>
    </row>
    <row r="37" spans="1:14" x14ac:dyDescent="0.2">
      <c r="A37">
        <v>1.6605840373616667</v>
      </c>
      <c r="D37" s="3">
        <v>-3.114406779661</v>
      </c>
    </row>
    <row r="38" spans="1:14" x14ac:dyDescent="0.2">
      <c r="A38">
        <v>1.99477882143</v>
      </c>
      <c r="D38" s="3">
        <v>-3.6927966101690002</v>
      </c>
    </row>
    <row r="39" spans="1:14" x14ac:dyDescent="0.2">
      <c r="A39">
        <v>0</v>
      </c>
      <c r="D39" s="3">
        <v>0</v>
      </c>
      <c r="I39">
        <v>2</v>
      </c>
      <c r="L39">
        <v>0.3</v>
      </c>
      <c r="M39">
        <v>8</v>
      </c>
      <c r="N39" t="s">
        <v>522</v>
      </c>
    </row>
    <row r="40" spans="1:14" x14ac:dyDescent="0.2">
      <c r="A40">
        <v>0.17096249610299999</v>
      </c>
      <c r="D40" s="3">
        <v>-0.78874672441250004</v>
      </c>
    </row>
    <row r="41" spans="1:14" x14ac:dyDescent="0.2">
      <c r="A41">
        <v>0.4995913414953333</v>
      </c>
      <c r="D41" s="3">
        <v>-1.6515596430770001</v>
      </c>
    </row>
    <row r="42" spans="1:14" x14ac:dyDescent="0.2">
      <c r="A42">
        <v>0.66866642512283325</v>
      </c>
      <c r="D42" s="3">
        <v>-2.3382091488949999</v>
      </c>
    </row>
    <row r="43" spans="1:14" x14ac:dyDescent="0.2">
      <c r="A43">
        <v>0.82990537659783337</v>
      </c>
      <c r="D43" s="3">
        <v>-2.8060515162490001</v>
      </c>
    </row>
    <row r="44" spans="1:14" x14ac:dyDescent="0.2">
      <c r="A44">
        <v>0.99940175765283334</v>
      </c>
      <c r="D44" s="3">
        <v>-3.1281207606949999</v>
      </c>
    </row>
    <row r="45" spans="1:14" x14ac:dyDescent="0.2">
      <c r="A45">
        <v>1.3214583631751669</v>
      </c>
      <c r="D45" s="3">
        <v>-4.4283857567769997</v>
      </c>
    </row>
    <row r="46" spans="1:14" x14ac:dyDescent="0.2">
      <c r="A46">
        <v>1.6580750077940001</v>
      </c>
      <c r="D46" s="3">
        <v>-5.3787569198099998</v>
      </c>
    </row>
    <row r="47" spans="1:14" x14ac:dyDescent="0.2">
      <c r="A47">
        <v>0</v>
      </c>
      <c r="D47" s="3">
        <v>0</v>
      </c>
      <c r="I47">
        <v>2</v>
      </c>
      <c r="L47">
        <v>0.4</v>
      </c>
      <c r="M47">
        <v>9</v>
      </c>
      <c r="N47" t="s">
        <v>523</v>
      </c>
    </row>
    <row r="48" spans="1:14" x14ac:dyDescent="0.2">
      <c r="A48">
        <v>0.17355482282233331</v>
      </c>
      <c r="D48" s="3">
        <v>-0.92371134020620005</v>
      </c>
    </row>
    <row r="49" spans="1:14" x14ac:dyDescent="0.2">
      <c r="A49">
        <v>0.33111565591216668</v>
      </c>
      <c r="D49" s="3">
        <v>-1.501030927835</v>
      </c>
    </row>
    <row r="50" spans="1:14" x14ac:dyDescent="0.2">
      <c r="A50">
        <v>0.50088901874033331</v>
      </c>
      <c r="D50" s="3">
        <v>-1.9628865979379999</v>
      </c>
    </row>
    <row r="51" spans="1:14" x14ac:dyDescent="0.2">
      <c r="A51">
        <v>0.66848783338200002</v>
      </c>
      <c r="D51" s="3">
        <v>-2.6845360824740001</v>
      </c>
    </row>
    <row r="52" spans="1:14" x14ac:dyDescent="0.2">
      <c r="A52">
        <v>0.83408739930716669</v>
      </c>
      <c r="D52" s="3">
        <v>-3.362886597938</v>
      </c>
    </row>
    <row r="53" spans="1:14" x14ac:dyDescent="0.2">
      <c r="A53">
        <v>1.0057431445386666</v>
      </c>
      <c r="D53" s="3">
        <v>-4.0701030927839996</v>
      </c>
    </row>
    <row r="54" spans="1:14" x14ac:dyDescent="0.2">
      <c r="A54">
        <v>1.3309779206143333</v>
      </c>
      <c r="D54" s="3">
        <v>-5.2391752577319997</v>
      </c>
    </row>
    <row r="55" spans="1:14" x14ac:dyDescent="0.2">
      <c r="A55">
        <v>1.6625193038106665</v>
      </c>
      <c r="D55" s="3">
        <v>-6.0041237113400001</v>
      </c>
    </row>
    <row r="56" spans="1:14" x14ac:dyDescent="0.2">
      <c r="A56">
        <v>0</v>
      </c>
      <c r="D56" s="3">
        <v>0</v>
      </c>
      <c r="I56">
        <v>2</v>
      </c>
      <c r="L56">
        <v>0.5</v>
      </c>
      <c r="M56">
        <v>7</v>
      </c>
      <c r="N56" t="s">
        <v>524</v>
      </c>
    </row>
    <row r="57" spans="1:14" x14ac:dyDescent="0.2">
      <c r="A57">
        <v>0.17304252066550002</v>
      </c>
      <c r="D57" s="3">
        <v>-1.040764266099</v>
      </c>
    </row>
    <row r="58" spans="1:14" x14ac:dyDescent="0.2">
      <c r="A58">
        <v>0.34194960341616665</v>
      </c>
      <c r="D58" s="3">
        <v>-1.789413278938</v>
      </c>
    </row>
    <row r="59" spans="1:14" x14ac:dyDescent="0.2">
      <c r="A59">
        <v>0.50663296362216659</v>
      </c>
      <c r="D59" s="3">
        <v>-2.5228076370850001</v>
      </c>
    </row>
    <row r="60" spans="1:14" x14ac:dyDescent="0.2">
      <c r="A60">
        <v>0.67547964109966663</v>
      </c>
      <c r="D60" s="3">
        <v>-3.4714585085470002</v>
      </c>
    </row>
    <row r="61" spans="1:14" x14ac:dyDescent="0.2">
      <c r="A61">
        <v>0.83372751646050003</v>
      </c>
      <c r="D61" s="3">
        <v>-4.5127431893049996</v>
      </c>
    </row>
    <row r="62" spans="1:14" x14ac:dyDescent="0.2">
      <c r="A62">
        <v>0.99841087666633332</v>
      </c>
      <c r="D62" s="3">
        <v>-5.2461375474530003</v>
      </c>
    </row>
    <row r="63" spans="1:14" x14ac:dyDescent="0.2">
      <c r="A63">
        <v>0</v>
      </c>
      <c r="D63">
        <v>0</v>
      </c>
      <c r="I63">
        <v>2</v>
      </c>
      <c r="L63">
        <v>0.2</v>
      </c>
      <c r="M63">
        <v>6</v>
      </c>
      <c r="N63" t="s">
        <v>525</v>
      </c>
    </row>
    <row r="64" spans="1:14" x14ac:dyDescent="0.2">
      <c r="A64">
        <v>0.33593954977166668</v>
      </c>
      <c r="D64">
        <v>-1.646186440678</v>
      </c>
    </row>
    <row r="65" spans="1:14" x14ac:dyDescent="0.2">
      <c r="A65">
        <v>0.66602823109616671</v>
      </c>
      <c r="D65">
        <v>-2.1504237288139998</v>
      </c>
    </row>
    <row r="66" spans="1:14" x14ac:dyDescent="0.2">
      <c r="A66">
        <v>0.99805408336400003</v>
      </c>
      <c r="D66">
        <v>-3.0847457627120001</v>
      </c>
    </row>
    <row r="67" spans="1:14" x14ac:dyDescent="0.2">
      <c r="A67">
        <v>1.3258951216526667</v>
      </c>
      <c r="D67">
        <v>-4.2118644067800002</v>
      </c>
    </row>
    <row r="68" spans="1:14" x14ac:dyDescent="0.2">
      <c r="A68">
        <v>1.6617297231113333</v>
      </c>
      <c r="D68">
        <v>-6.228813559322</v>
      </c>
    </row>
    <row r="69" spans="1:14" x14ac:dyDescent="0.2">
      <c r="A69">
        <v>0</v>
      </c>
      <c r="D69" s="3">
        <v>0</v>
      </c>
      <c r="I69">
        <v>2</v>
      </c>
      <c r="L69">
        <v>0.3</v>
      </c>
      <c r="M69">
        <v>7</v>
      </c>
      <c r="N69" t="s">
        <v>526</v>
      </c>
    </row>
    <row r="70" spans="1:14" x14ac:dyDescent="0.2">
      <c r="A70">
        <v>0.1685863786115</v>
      </c>
      <c r="D70" s="3">
        <v>-1.0949793985559999</v>
      </c>
    </row>
    <row r="71" spans="1:14" x14ac:dyDescent="0.2">
      <c r="A71">
        <v>0.33604368011733332</v>
      </c>
      <c r="D71" s="3">
        <v>-1.4316171080460001</v>
      </c>
    </row>
    <row r="72" spans="1:14" x14ac:dyDescent="0.2">
      <c r="A72">
        <v>0.49682763037050004</v>
      </c>
      <c r="D72" s="3">
        <v>-2.2932061576830001</v>
      </c>
    </row>
    <row r="73" spans="1:14" x14ac:dyDescent="0.2">
      <c r="A73">
        <v>0.66789123785616666</v>
      </c>
      <c r="D73" s="3">
        <v>-3.009036829821</v>
      </c>
    </row>
    <row r="74" spans="1:14" x14ac:dyDescent="0.2">
      <c r="A74">
        <v>0.82833815016733336</v>
      </c>
      <c r="D74" s="3">
        <v>-4.1622900885569996</v>
      </c>
    </row>
    <row r="75" spans="1:14" x14ac:dyDescent="0.2">
      <c r="A75">
        <v>0.99722786292666676</v>
      </c>
      <c r="D75" s="3">
        <v>-5.0093549093789997</v>
      </c>
    </row>
    <row r="76" spans="1:14" x14ac:dyDescent="0.2">
      <c r="A76">
        <v>0</v>
      </c>
      <c r="D76" s="3">
        <v>0</v>
      </c>
      <c r="I76">
        <v>2</v>
      </c>
      <c r="L76">
        <v>0.4</v>
      </c>
      <c r="M76">
        <v>6</v>
      </c>
      <c r="N76" t="s">
        <v>527</v>
      </c>
    </row>
    <row r="77" spans="1:14" x14ac:dyDescent="0.2">
      <c r="A77">
        <v>0.16924746441833335</v>
      </c>
      <c r="D77" s="3">
        <v>-1.3711340206189999</v>
      </c>
    </row>
    <row r="78" spans="1:14" x14ac:dyDescent="0.2">
      <c r="A78">
        <v>0.33677949830966664</v>
      </c>
      <c r="D78" s="3">
        <v>-2.20824742268</v>
      </c>
    </row>
    <row r="79" spans="1:14" x14ac:dyDescent="0.2">
      <c r="A79">
        <v>0.50014608289166662</v>
      </c>
      <c r="D79" s="3">
        <v>-3.2474226804119999</v>
      </c>
    </row>
    <row r="80" spans="1:14" x14ac:dyDescent="0.2">
      <c r="A80">
        <v>0.66343753912933334</v>
      </c>
      <c r="D80" s="3">
        <v>-4.416494845361</v>
      </c>
    </row>
    <row r="81" spans="1:14" x14ac:dyDescent="0.2">
      <c r="A81">
        <v>0.83076088317550001</v>
      </c>
      <c r="D81" s="3">
        <v>-5.6144329896910001</v>
      </c>
    </row>
    <row r="82" spans="1:14" x14ac:dyDescent="0.2">
      <c r="A82">
        <v>0</v>
      </c>
      <c r="D82" s="3">
        <v>0</v>
      </c>
      <c r="I82">
        <v>2</v>
      </c>
      <c r="L82">
        <v>0.5</v>
      </c>
      <c r="M82">
        <v>4</v>
      </c>
      <c r="N82" t="s">
        <v>528</v>
      </c>
    </row>
    <row r="83" spans="1:14" x14ac:dyDescent="0.2">
      <c r="A83">
        <v>0.33757254440950002</v>
      </c>
      <c r="D83" s="3">
        <v>-2.2818556499840001</v>
      </c>
    </row>
    <row r="84" spans="1:14" x14ac:dyDescent="0.2">
      <c r="A84">
        <v>0.50437938228633328</v>
      </c>
      <c r="D84" s="3">
        <v>-2.984415439588</v>
      </c>
    </row>
    <row r="85" spans="1:14" x14ac:dyDescent="0.2">
      <c r="A85">
        <v>0.66888152667349998</v>
      </c>
      <c r="D85" s="3">
        <v>-4.317815373607</v>
      </c>
    </row>
    <row r="86" spans="1:14" x14ac:dyDescent="0.2">
      <c r="A86">
        <v>0.83319780868250004</v>
      </c>
      <c r="D86" s="3">
        <v>-6.2666056418520002</v>
      </c>
    </row>
    <row r="87" spans="1:14" x14ac:dyDescent="0.2">
      <c r="A87">
        <v>0</v>
      </c>
      <c r="D87" s="3">
        <v>0</v>
      </c>
      <c r="I87">
        <v>2</v>
      </c>
      <c r="L87">
        <v>0.2</v>
      </c>
      <c r="M87">
        <v>5</v>
      </c>
      <c r="N87" t="s">
        <v>529</v>
      </c>
    </row>
    <row r="88" spans="1:14" x14ac:dyDescent="0.2">
      <c r="A88">
        <v>0.33175910863899999</v>
      </c>
      <c r="D88" s="3">
        <v>-1.8241525423730001</v>
      </c>
    </row>
    <row r="89" spans="1:14" x14ac:dyDescent="0.2">
      <c r="A89">
        <v>0.65755365482499994</v>
      </c>
      <c r="D89" s="3">
        <v>-2.8919491525419998</v>
      </c>
    </row>
    <row r="90" spans="1:14" x14ac:dyDescent="0.2">
      <c r="A90">
        <v>0.99562715362683329</v>
      </c>
      <c r="D90" s="3">
        <v>-4.3156779661020002</v>
      </c>
    </row>
    <row r="91" spans="1:14" x14ac:dyDescent="0.2">
      <c r="A91">
        <v>1.3315798219376667</v>
      </c>
      <c r="D91" s="3">
        <v>-5.9322033898309998</v>
      </c>
    </row>
    <row r="92" spans="1:14" x14ac:dyDescent="0.2">
      <c r="A92">
        <v>0</v>
      </c>
      <c r="D92">
        <v>0</v>
      </c>
      <c r="I92">
        <v>2</v>
      </c>
      <c r="L92">
        <v>0.3</v>
      </c>
      <c r="M92">
        <v>5</v>
      </c>
      <c r="N92" t="s">
        <v>530</v>
      </c>
    </row>
    <row r="93" spans="1:14" x14ac:dyDescent="0.2">
      <c r="A93">
        <v>0.16626081681145</v>
      </c>
      <c r="D93">
        <v>-1.357462441334</v>
      </c>
    </row>
    <row r="94" spans="1:14" x14ac:dyDescent="0.2">
      <c r="A94">
        <v>0.33333052468383334</v>
      </c>
      <c r="D94">
        <v>-2.0295139912879998</v>
      </c>
    </row>
    <row r="95" spans="1:14" x14ac:dyDescent="0.2">
      <c r="A95">
        <v>0.49981041615766664</v>
      </c>
      <c r="D95">
        <v>-3.2119779071629999</v>
      </c>
    </row>
    <row r="96" spans="1:14" x14ac:dyDescent="0.2">
      <c r="A96">
        <v>0.66822827579816668</v>
      </c>
      <c r="D96">
        <v>-4.4673726207230002</v>
      </c>
    </row>
    <row r="97" spans="1:14" x14ac:dyDescent="0.2">
      <c r="A97">
        <v>0</v>
      </c>
      <c r="D97" s="3">
        <v>0</v>
      </c>
      <c r="I97">
        <v>2</v>
      </c>
      <c r="L97">
        <v>0.4</v>
      </c>
      <c r="M97">
        <v>5</v>
      </c>
      <c r="N97" t="s">
        <v>531</v>
      </c>
    </row>
    <row r="98" spans="1:14" x14ac:dyDescent="0.2">
      <c r="A98">
        <v>0.16910555532366667</v>
      </c>
      <c r="D98" s="3">
        <v>-1.616494845361</v>
      </c>
    </row>
    <row r="99" spans="1:14" x14ac:dyDescent="0.2">
      <c r="A99">
        <v>0.33438791268416668</v>
      </c>
      <c r="D99" s="3">
        <v>-2.8432989690719999</v>
      </c>
    </row>
    <row r="100" spans="1:14" x14ac:dyDescent="0.2">
      <c r="A100">
        <v>0.50149421929133331</v>
      </c>
      <c r="D100" s="3">
        <v>-4.416494845361</v>
      </c>
    </row>
    <row r="101" spans="1:14" x14ac:dyDescent="0.2">
      <c r="A101">
        <v>0.66475228515383333</v>
      </c>
      <c r="D101" s="3">
        <v>-5.6432989690720001</v>
      </c>
    </row>
    <row r="102" spans="1:14" x14ac:dyDescent="0.2">
      <c r="A102">
        <v>0</v>
      </c>
      <c r="D102" s="3">
        <v>0</v>
      </c>
      <c r="I102">
        <v>2</v>
      </c>
      <c r="L102">
        <v>0.5</v>
      </c>
      <c r="M102">
        <v>4</v>
      </c>
      <c r="N102" t="s">
        <v>532</v>
      </c>
    </row>
    <row r="103" spans="1:14" x14ac:dyDescent="0.2">
      <c r="A103">
        <v>0.16850283207799999</v>
      </c>
      <c r="D103" s="3">
        <v>-2.0716731795940002</v>
      </c>
    </row>
    <row r="104" spans="1:14" x14ac:dyDescent="0.2">
      <c r="A104">
        <v>0.3350541091848333</v>
      </c>
      <c r="D104" s="3">
        <v>-3.6203946787599999</v>
      </c>
    </row>
    <row r="105" spans="1:14" x14ac:dyDescent="0.2">
      <c r="A105">
        <v>0.49283268204049996</v>
      </c>
      <c r="D105" s="3">
        <v>-6.2155399534409996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Q41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8.16406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102</v>
      </c>
      <c r="P1" s="14" t="s">
        <v>103</v>
      </c>
      <c r="Q1" s="21" t="s">
        <v>605</v>
      </c>
    </row>
    <row r="2" spans="1:17" x14ac:dyDescent="0.2">
      <c r="A2">
        <v>0</v>
      </c>
      <c r="E2">
        <v>1</v>
      </c>
      <c r="I2">
        <v>2</v>
      </c>
      <c r="L2">
        <v>0.4</v>
      </c>
      <c r="M2">
        <v>2</v>
      </c>
      <c r="N2" t="s">
        <v>533</v>
      </c>
    </row>
    <row r="3" spans="1:17" x14ac:dyDescent="0.2">
      <c r="A3">
        <v>1</v>
      </c>
      <c r="E3">
        <v>4.7E-2</v>
      </c>
    </row>
    <row r="4" spans="1:17" x14ac:dyDescent="0.2">
      <c r="A4">
        <v>10</v>
      </c>
      <c r="E4">
        <v>7.9000000000000008E-3</v>
      </c>
    </row>
    <row r="5" spans="1:17" x14ac:dyDescent="0.2">
      <c r="A5">
        <v>100</v>
      </c>
      <c r="E5">
        <v>2.5000000000000001E-4</v>
      </c>
    </row>
    <row r="6" spans="1:17" x14ac:dyDescent="0.2">
      <c r="A6">
        <v>1000</v>
      </c>
      <c r="E6">
        <v>1.6000000000000001E-4</v>
      </c>
    </row>
    <row r="7" spans="1:17" x14ac:dyDescent="0.2">
      <c r="A7">
        <v>0</v>
      </c>
      <c r="E7">
        <v>1</v>
      </c>
      <c r="I7">
        <v>2</v>
      </c>
      <c r="L7">
        <v>0.4</v>
      </c>
      <c r="M7">
        <v>2</v>
      </c>
      <c r="N7" t="s">
        <v>534</v>
      </c>
    </row>
    <row r="8" spans="1:17" x14ac:dyDescent="0.2">
      <c r="A8">
        <v>1</v>
      </c>
      <c r="E8">
        <v>0.19820000000000002</v>
      </c>
    </row>
    <row r="9" spans="1:17" x14ac:dyDescent="0.2">
      <c r="A9">
        <v>10</v>
      </c>
      <c r="E9">
        <v>1.44E-2</v>
      </c>
    </row>
    <row r="10" spans="1:17" x14ac:dyDescent="0.2">
      <c r="A10">
        <v>100</v>
      </c>
      <c r="E10">
        <v>1.2199999999999999E-2</v>
      </c>
    </row>
    <row r="11" spans="1:17" x14ac:dyDescent="0.2">
      <c r="A11">
        <v>1000</v>
      </c>
      <c r="E11">
        <v>1.0000000000000001E-5</v>
      </c>
    </row>
    <row r="12" spans="1:17" x14ac:dyDescent="0.2">
      <c r="A12">
        <v>0</v>
      </c>
      <c r="E12">
        <v>1</v>
      </c>
      <c r="I12">
        <v>2</v>
      </c>
      <c r="L12">
        <v>0.4</v>
      </c>
      <c r="M12">
        <v>2</v>
      </c>
      <c r="N12" t="s">
        <v>535</v>
      </c>
    </row>
    <row r="13" spans="1:17" x14ac:dyDescent="0.2">
      <c r="A13">
        <v>1</v>
      </c>
      <c r="E13">
        <v>8.9499999999999996E-2</v>
      </c>
    </row>
    <row r="14" spans="1:17" x14ac:dyDescent="0.2">
      <c r="A14">
        <v>10</v>
      </c>
      <c r="E14">
        <v>7.1999999999999998E-3</v>
      </c>
    </row>
    <row r="15" spans="1:17" x14ac:dyDescent="0.2">
      <c r="A15">
        <v>100</v>
      </c>
      <c r="E15">
        <v>2.9E-4</v>
      </c>
    </row>
    <row r="16" spans="1:17" x14ac:dyDescent="0.2">
      <c r="A16">
        <v>1000</v>
      </c>
    </row>
    <row r="17" spans="1:14" x14ac:dyDescent="0.2">
      <c r="A17">
        <v>0</v>
      </c>
      <c r="E17">
        <v>1</v>
      </c>
      <c r="I17">
        <v>2</v>
      </c>
      <c r="L17">
        <v>0.4</v>
      </c>
      <c r="M17">
        <v>2</v>
      </c>
      <c r="N17" t="s">
        <v>537</v>
      </c>
    </row>
    <row r="18" spans="1:14" x14ac:dyDescent="0.2">
      <c r="A18">
        <v>1</v>
      </c>
      <c r="E18">
        <v>1.1699999999999999E-2</v>
      </c>
    </row>
    <row r="19" spans="1:14" x14ac:dyDescent="0.2">
      <c r="A19">
        <v>10</v>
      </c>
      <c r="E19">
        <v>2.3000000000000001E-4</v>
      </c>
    </row>
    <row r="20" spans="1:14" x14ac:dyDescent="0.2">
      <c r="A20">
        <v>100</v>
      </c>
      <c r="E20">
        <v>4.0000000000000003E-5</v>
      </c>
    </row>
    <row r="21" spans="1:14" x14ac:dyDescent="0.2">
      <c r="A21">
        <v>1000</v>
      </c>
    </row>
    <row r="22" spans="1:14" x14ac:dyDescent="0.2">
      <c r="A22">
        <v>0</v>
      </c>
      <c r="E22">
        <v>1</v>
      </c>
      <c r="I22">
        <v>2</v>
      </c>
      <c r="L22">
        <v>0.4</v>
      </c>
      <c r="M22">
        <v>2</v>
      </c>
      <c r="N22" t="s">
        <v>538</v>
      </c>
    </row>
    <row r="23" spans="1:14" x14ac:dyDescent="0.2">
      <c r="A23">
        <v>1</v>
      </c>
      <c r="E23">
        <v>1.23E-2</v>
      </c>
    </row>
    <row r="24" spans="1:14" x14ac:dyDescent="0.2">
      <c r="A24">
        <v>10</v>
      </c>
      <c r="E24">
        <v>8.9999999999999998E-4</v>
      </c>
    </row>
    <row r="25" spans="1:14" x14ac:dyDescent="0.2">
      <c r="A25">
        <v>100</v>
      </c>
      <c r="E25">
        <v>1E-4</v>
      </c>
    </row>
    <row r="26" spans="1:14" x14ac:dyDescent="0.2">
      <c r="A26">
        <v>1000</v>
      </c>
    </row>
    <row r="27" spans="1:14" x14ac:dyDescent="0.2">
      <c r="A27">
        <v>0</v>
      </c>
      <c r="E27">
        <v>1</v>
      </c>
      <c r="I27">
        <v>2</v>
      </c>
      <c r="L27">
        <v>0.4</v>
      </c>
      <c r="M27">
        <v>2</v>
      </c>
      <c r="N27" t="s">
        <v>539</v>
      </c>
    </row>
    <row r="28" spans="1:14" x14ac:dyDescent="0.2">
      <c r="A28">
        <v>1</v>
      </c>
      <c r="E28">
        <v>2.5999999999999999E-3</v>
      </c>
    </row>
    <row r="29" spans="1:14" x14ac:dyDescent="0.2">
      <c r="A29">
        <v>10</v>
      </c>
      <c r="E29">
        <v>3.5000000000000005E-4</v>
      </c>
    </row>
    <row r="30" spans="1:14" x14ac:dyDescent="0.2">
      <c r="A30">
        <v>100</v>
      </c>
      <c r="E30">
        <v>6.0000000000000002E-5</v>
      </c>
    </row>
    <row r="31" spans="1:14" x14ac:dyDescent="0.2">
      <c r="A31">
        <v>1000</v>
      </c>
    </row>
    <row r="32" spans="1:14" x14ac:dyDescent="0.2">
      <c r="A32">
        <v>0</v>
      </c>
      <c r="E32">
        <v>1</v>
      </c>
      <c r="I32">
        <v>2</v>
      </c>
      <c r="L32">
        <v>0.4</v>
      </c>
      <c r="M32">
        <v>2</v>
      </c>
      <c r="N32" t="s">
        <v>540</v>
      </c>
    </row>
    <row r="33" spans="1:14" x14ac:dyDescent="0.2">
      <c r="A33">
        <v>1</v>
      </c>
      <c r="E33">
        <v>9.7999999999999997E-3</v>
      </c>
    </row>
    <row r="34" spans="1:14" x14ac:dyDescent="0.2">
      <c r="A34">
        <v>10</v>
      </c>
      <c r="E34">
        <v>2.5000000000000001E-4</v>
      </c>
    </row>
    <row r="35" spans="1:14" x14ac:dyDescent="0.2">
      <c r="A35">
        <v>100</v>
      </c>
      <c r="E35">
        <v>1E-4</v>
      </c>
    </row>
    <row r="36" spans="1:14" x14ac:dyDescent="0.2">
      <c r="A36">
        <v>1000</v>
      </c>
    </row>
    <row r="37" spans="1:14" x14ac:dyDescent="0.2">
      <c r="A37">
        <v>0</v>
      </c>
      <c r="E37">
        <v>1</v>
      </c>
      <c r="I37">
        <v>2</v>
      </c>
      <c r="L37">
        <v>0.4</v>
      </c>
      <c r="M37">
        <v>2</v>
      </c>
      <c r="N37" t="s">
        <v>541</v>
      </c>
    </row>
    <row r="38" spans="1:14" x14ac:dyDescent="0.2">
      <c r="A38">
        <v>1</v>
      </c>
      <c r="E38">
        <v>5.8700000000000002E-2</v>
      </c>
    </row>
    <row r="39" spans="1:14" x14ac:dyDescent="0.2">
      <c r="A39">
        <v>10</v>
      </c>
      <c r="E39">
        <v>4.0000000000000003E-5</v>
      </c>
    </row>
    <row r="40" spans="1:14" x14ac:dyDescent="0.2">
      <c r="A40">
        <v>100</v>
      </c>
    </row>
    <row r="41" spans="1:14" x14ac:dyDescent="0.2">
      <c r="A41">
        <v>1000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Q11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102</v>
      </c>
      <c r="P1" s="14" t="s">
        <v>103</v>
      </c>
      <c r="Q1" s="21" t="s">
        <v>605</v>
      </c>
    </row>
    <row r="2" spans="1:17" x14ac:dyDescent="0.2">
      <c r="D2">
        <v>0</v>
      </c>
      <c r="G2">
        <v>0</v>
      </c>
      <c r="I2">
        <v>3</v>
      </c>
      <c r="M2">
        <v>4</v>
      </c>
      <c r="N2" t="s">
        <v>536</v>
      </c>
    </row>
    <row r="3" spans="1:17" x14ac:dyDescent="0.2">
      <c r="D3">
        <v>2.5459759949460001</v>
      </c>
      <c r="G3">
        <v>3.314592545799E-2</v>
      </c>
    </row>
    <row r="4" spans="1:17" x14ac:dyDescent="0.2">
      <c r="D4">
        <v>3.263676563487</v>
      </c>
      <c r="G4">
        <v>4.7807959570439998E-2</v>
      </c>
    </row>
    <row r="5" spans="1:17" x14ac:dyDescent="0.2">
      <c r="D5">
        <v>4.1440050536959996</v>
      </c>
      <c r="G5">
        <v>5.1427668982940003E-2</v>
      </c>
    </row>
    <row r="6" spans="1:17" x14ac:dyDescent="0.2">
      <c r="D6">
        <v>3.9000379027159999</v>
      </c>
      <c r="G6">
        <v>7.0789639924190004E-2</v>
      </c>
    </row>
    <row r="7" spans="1:17" x14ac:dyDescent="0.2">
      <c r="D7">
        <v>0</v>
      </c>
      <c r="G7" s="3">
        <v>0</v>
      </c>
      <c r="I7">
        <v>3</v>
      </c>
      <c r="M7">
        <v>5</v>
      </c>
      <c r="N7" t="s">
        <v>542</v>
      </c>
    </row>
    <row r="8" spans="1:17" x14ac:dyDescent="0.2">
      <c r="D8">
        <v>1.2830322173090001</v>
      </c>
      <c r="G8" s="3">
        <v>0.40416929879969998</v>
      </c>
    </row>
    <row r="9" spans="1:17" x14ac:dyDescent="0.2">
      <c r="D9">
        <v>1.754542008844</v>
      </c>
      <c r="G9" s="3">
        <v>0.68445988629190002</v>
      </c>
    </row>
    <row r="10" spans="1:17" x14ac:dyDescent="0.2">
      <c r="D10">
        <v>2.3209854706250002</v>
      </c>
      <c r="G10" s="3">
        <v>0.95084649399870003</v>
      </c>
    </row>
    <row r="11" spans="1:17" x14ac:dyDescent="0.2">
      <c r="D11">
        <v>3.590499052432</v>
      </c>
      <c r="G11" s="3">
        <v>1.352217308907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5"/>
  <sheetViews>
    <sheetView workbookViewId="0">
      <selection activeCell="Q1" sqref="Q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D2">
        <v>0</v>
      </c>
      <c r="G2">
        <v>0</v>
      </c>
      <c r="I2">
        <v>3</v>
      </c>
      <c r="M2">
        <v>2</v>
      </c>
      <c r="N2" s="15" t="s">
        <v>591</v>
      </c>
    </row>
    <row r="3" spans="1:17" x14ac:dyDescent="0.2">
      <c r="D3">
        <v>2</v>
      </c>
      <c r="G3">
        <v>0.38500000000000001</v>
      </c>
    </row>
    <row r="4" spans="1:17" x14ac:dyDescent="0.2">
      <c r="D4">
        <v>0</v>
      </c>
      <c r="G4">
        <v>0</v>
      </c>
      <c r="I4">
        <v>3</v>
      </c>
      <c r="M4">
        <v>2</v>
      </c>
      <c r="N4" s="15" t="s">
        <v>592</v>
      </c>
    </row>
    <row r="5" spans="1:17" x14ac:dyDescent="0.2">
      <c r="D5">
        <v>2</v>
      </c>
      <c r="G5">
        <v>0.36099999999999999</v>
      </c>
    </row>
    <row r="6" spans="1:17" x14ac:dyDescent="0.2">
      <c r="D6">
        <v>0</v>
      </c>
      <c r="G6">
        <v>0</v>
      </c>
      <c r="I6">
        <v>3</v>
      </c>
      <c r="M6">
        <v>2</v>
      </c>
      <c r="N6" s="15" t="s">
        <v>593</v>
      </c>
    </row>
    <row r="7" spans="1:17" x14ac:dyDescent="0.2">
      <c r="D7">
        <v>2</v>
      </c>
      <c r="G7">
        <v>0.185</v>
      </c>
    </row>
    <row r="8" spans="1:17" x14ac:dyDescent="0.2">
      <c r="D8">
        <v>0</v>
      </c>
      <c r="G8">
        <v>0</v>
      </c>
      <c r="I8">
        <v>3</v>
      </c>
      <c r="M8">
        <v>2</v>
      </c>
      <c r="N8" s="15" t="s">
        <v>594</v>
      </c>
    </row>
    <row r="9" spans="1:17" x14ac:dyDescent="0.2">
      <c r="D9">
        <v>2</v>
      </c>
      <c r="G9">
        <v>0.16400000000000001</v>
      </c>
    </row>
    <row r="10" spans="1:17" x14ac:dyDescent="0.2">
      <c r="D10">
        <v>0</v>
      </c>
      <c r="G10">
        <v>0</v>
      </c>
      <c r="I10">
        <v>3</v>
      </c>
      <c r="M10">
        <v>2</v>
      </c>
      <c r="N10" s="15" t="s">
        <v>595</v>
      </c>
    </row>
    <row r="11" spans="1:17" x14ac:dyDescent="0.2">
      <c r="D11">
        <v>2</v>
      </c>
      <c r="G11">
        <v>0.156</v>
      </c>
    </row>
    <row r="12" spans="1:17" x14ac:dyDescent="0.2">
      <c r="D12">
        <v>0</v>
      </c>
      <c r="G12">
        <v>0</v>
      </c>
      <c r="I12">
        <v>3</v>
      </c>
      <c r="M12">
        <v>2</v>
      </c>
      <c r="N12" s="15" t="s">
        <v>596</v>
      </c>
    </row>
    <row r="13" spans="1:17" x14ac:dyDescent="0.2">
      <c r="D13">
        <v>2</v>
      </c>
      <c r="G13">
        <v>0.44400000000000001</v>
      </c>
    </row>
    <row r="14" spans="1:17" x14ac:dyDescent="0.2">
      <c r="D14">
        <v>0</v>
      </c>
      <c r="G14">
        <v>0</v>
      </c>
      <c r="I14">
        <v>3</v>
      </c>
      <c r="M14">
        <v>2</v>
      </c>
      <c r="N14" s="15" t="s">
        <v>597</v>
      </c>
    </row>
    <row r="15" spans="1:17" x14ac:dyDescent="0.2">
      <c r="D15">
        <v>2</v>
      </c>
      <c r="G15">
        <v>2.1999999999999999E-2</v>
      </c>
    </row>
    <row r="16" spans="1:17" x14ac:dyDescent="0.2">
      <c r="D16">
        <v>0</v>
      </c>
      <c r="G16">
        <v>0</v>
      </c>
      <c r="I16">
        <v>3</v>
      </c>
      <c r="M16">
        <v>2</v>
      </c>
      <c r="N16" s="15" t="s">
        <v>598</v>
      </c>
    </row>
    <row r="17" spans="4:14" x14ac:dyDescent="0.2">
      <c r="D17">
        <v>2</v>
      </c>
      <c r="G17">
        <v>6.4000000000000001E-2</v>
      </c>
    </row>
    <row r="18" spans="4:14" x14ac:dyDescent="0.2">
      <c r="D18">
        <v>0</v>
      </c>
      <c r="G18">
        <v>0</v>
      </c>
      <c r="I18">
        <v>3</v>
      </c>
      <c r="M18">
        <v>2</v>
      </c>
      <c r="N18" s="15" t="s">
        <v>599</v>
      </c>
    </row>
    <row r="19" spans="4:14" x14ac:dyDescent="0.2">
      <c r="D19">
        <v>2</v>
      </c>
      <c r="G19" s="4">
        <v>0.21199999999999999</v>
      </c>
    </row>
    <row r="20" spans="4:14" x14ac:dyDescent="0.2">
      <c r="D20">
        <v>0</v>
      </c>
      <c r="G20">
        <v>0</v>
      </c>
      <c r="I20">
        <v>3</v>
      </c>
      <c r="M20">
        <v>2</v>
      </c>
      <c r="N20" s="15" t="s">
        <v>600</v>
      </c>
    </row>
    <row r="21" spans="4:14" x14ac:dyDescent="0.2">
      <c r="D21">
        <v>2</v>
      </c>
      <c r="G21">
        <v>2.5000000000000001E-2</v>
      </c>
    </row>
    <row r="22" spans="4:14" x14ac:dyDescent="0.2">
      <c r="D22">
        <v>0</v>
      </c>
      <c r="G22">
        <v>0</v>
      </c>
      <c r="I22">
        <v>3</v>
      </c>
      <c r="M22">
        <v>2</v>
      </c>
      <c r="N22" s="15" t="s">
        <v>601</v>
      </c>
    </row>
    <row r="23" spans="4:14" x14ac:dyDescent="0.2">
      <c r="D23">
        <v>2</v>
      </c>
      <c r="G23">
        <v>6.0999999999999999E-2</v>
      </c>
    </row>
    <row r="24" spans="4:14" x14ac:dyDescent="0.2">
      <c r="D24">
        <v>0</v>
      </c>
      <c r="G24">
        <v>0</v>
      </c>
      <c r="I24">
        <v>3</v>
      </c>
      <c r="M24">
        <v>2</v>
      </c>
      <c r="N24" s="15" t="s">
        <v>602</v>
      </c>
    </row>
    <row r="25" spans="4:14" x14ac:dyDescent="0.2">
      <c r="D25">
        <v>2</v>
      </c>
      <c r="G25">
        <v>6.6000000000000003E-2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Q25"/>
  <sheetViews>
    <sheetView workbookViewId="0">
      <selection activeCell="G4" sqref="G4"/>
    </sheetView>
  </sheetViews>
  <sheetFormatPr baseColWidth="10" defaultColWidth="8.83203125" defaultRowHeight="15" x14ac:dyDescent="0.2"/>
  <cols>
    <col min="6" max="6" width="12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102</v>
      </c>
      <c r="P1" s="14" t="s">
        <v>103</v>
      </c>
      <c r="Q1" s="21" t="s">
        <v>605</v>
      </c>
    </row>
    <row r="2" spans="1:17" x14ac:dyDescent="0.2">
      <c r="A2">
        <v>0</v>
      </c>
      <c r="F2">
        <v>2250000</v>
      </c>
      <c r="I2">
        <v>2</v>
      </c>
      <c r="L2">
        <v>0.12</v>
      </c>
      <c r="M2">
        <v>2</v>
      </c>
      <c r="N2" t="s">
        <v>543</v>
      </c>
    </row>
    <row r="3" spans="1:17" x14ac:dyDescent="0.2">
      <c r="A3">
        <v>2</v>
      </c>
      <c r="F3">
        <v>4250</v>
      </c>
    </row>
    <row r="4" spans="1:17" x14ac:dyDescent="0.2">
      <c r="A4">
        <v>10</v>
      </c>
      <c r="F4">
        <v>300</v>
      </c>
    </row>
    <row r="5" spans="1:17" x14ac:dyDescent="0.2">
      <c r="A5">
        <v>30</v>
      </c>
      <c r="F5">
        <v>17.5</v>
      </c>
    </row>
    <row r="6" spans="1:17" x14ac:dyDescent="0.2">
      <c r="A6">
        <v>0</v>
      </c>
      <c r="F6">
        <v>2250000</v>
      </c>
      <c r="I6">
        <v>2</v>
      </c>
      <c r="L6">
        <v>0.39</v>
      </c>
      <c r="M6">
        <v>2</v>
      </c>
      <c r="N6" t="s">
        <v>544</v>
      </c>
    </row>
    <row r="7" spans="1:17" x14ac:dyDescent="0.2">
      <c r="A7">
        <v>2</v>
      </c>
      <c r="F7">
        <v>100</v>
      </c>
    </row>
    <row r="8" spans="1:17" x14ac:dyDescent="0.2">
      <c r="A8">
        <v>10</v>
      </c>
      <c r="F8">
        <v>10</v>
      </c>
    </row>
    <row r="9" spans="1:17" x14ac:dyDescent="0.2">
      <c r="A9">
        <v>30</v>
      </c>
      <c r="F9">
        <v>5</v>
      </c>
    </row>
    <row r="10" spans="1:17" x14ac:dyDescent="0.2">
      <c r="A10">
        <v>0</v>
      </c>
      <c r="F10">
        <v>55000000</v>
      </c>
      <c r="I10">
        <v>2</v>
      </c>
      <c r="L10">
        <v>1.1200000000000001</v>
      </c>
      <c r="M10">
        <v>2</v>
      </c>
      <c r="N10" t="s">
        <v>545</v>
      </c>
    </row>
    <row r="11" spans="1:17" x14ac:dyDescent="0.2">
      <c r="A11">
        <v>2</v>
      </c>
      <c r="F11">
        <v>125</v>
      </c>
    </row>
    <row r="12" spans="1:17" x14ac:dyDescent="0.2">
      <c r="A12">
        <v>10</v>
      </c>
      <c r="F12">
        <v>740</v>
      </c>
    </row>
    <row r="13" spans="1:17" x14ac:dyDescent="0.2">
      <c r="A13">
        <v>30</v>
      </c>
    </row>
    <row r="14" spans="1:17" x14ac:dyDescent="0.2">
      <c r="A14">
        <v>0</v>
      </c>
      <c r="F14">
        <v>3750000</v>
      </c>
      <c r="I14">
        <v>2</v>
      </c>
      <c r="L14">
        <v>0.13</v>
      </c>
      <c r="M14">
        <v>2</v>
      </c>
      <c r="N14" t="s">
        <v>546</v>
      </c>
    </row>
    <row r="15" spans="1:17" x14ac:dyDescent="0.2">
      <c r="A15">
        <v>2</v>
      </c>
      <c r="F15">
        <v>52500</v>
      </c>
    </row>
    <row r="16" spans="1:17" x14ac:dyDescent="0.2">
      <c r="A16">
        <v>10</v>
      </c>
      <c r="F16">
        <v>3250</v>
      </c>
    </row>
    <row r="17" spans="1:14" x14ac:dyDescent="0.2">
      <c r="A17">
        <v>30</v>
      </c>
      <c r="F17">
        <v>400</v>
      </c>
    </row>
    <row r="18" spans="1:14" x14ac:dyDescent="0.2">
      <c r="A18">
        <v>0</v>
      </c>
      <c r="F18">
        <v>250000</v>
      </c>
      <c r="I18">
        <v>2</v>
      </c>
      <c r="L18">
        <v>0.65</v>
      </c>
      <c r="M18">
        <v>2</v>
      </c>
      <c r="N18" t="s">
        <v>547</v>
      </c>
    </row>
    <row r="19" spans="1:14" x14ac:dyDescent="0.2">
      <c r="A19">
        <v>2</v>
      </c>
      <c r="F19">
        <v>4000</v>
      </c>
    </row>
    <row r="20" spans="1:14" x14ac:dyDescent="0.2">
      <c r="A20">
        <v>10</v>
      </c>
      <c r="F20">
        <v>1000</v>
      </c>
    </row>
    <row r="21" spans="1:14" x14ac:dyDescent="0.2">
      <c r="A21">
        <v>30</v>
      </c>
      <c r="F21">
        <v>500</v>
      </c>
    </row>
    <row r="22" spans="1:14" x14ac:dyDescent="0.2">
      <c r="A22">
        <v>0</v>
      </c>
      <c r="F22">
        <v>155000000</v>
      </c>
      <c r="I22">
        <v>2</v>
      </c>
      <c r="L22">
        <v>1.34</v>
      </c>
      <c r="M22">
        <v>2</v>
      </c>
      <c r="N22" t="s">
        <v>548</v>
      </c>
    </row>
    <row r="23" spans="1:14" x14ac:dyDescent="0.2">
      <c r="A23">
        <v>2</v>
      </c>
      <c r="F23">
        <v>800</v>
      </c>
    </row>
    <row r="24" spans="1:14" x14ac:dyDescent="0.2">
      <c r="A24">
        <v>10</v>
      </c>
      <c r="F24">
        <v>2.5</v>
      </c>
    </row>
    <row r="25" spans="1:14" x14ac:dyDescent="0.2">
      <c r="A25">
        <v>30</v>
      </c>
      <c r="F25">
        <v>2.5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Q13"/>
  <sheetViews>
    <sheetView workbookViewId="0">
      <selection activeCell="L8" sqref="L8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11.8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3" t="s">
        <v>102</v>
      </c>
      <c r="P1" s="14" t="s">
        <v>103</v>
      </c>
      <c r="Q1" s="21" t="s">
        <v>605</v>
      </c>
    </row>
    <row r="2" spans="1:17" x14ac:dyDescent="0.2">
      <c r="A2">
        <v>0</v>
      </c>
      <c r="E2">
        <v>1</v>
      </c>
      <c r="I2">
        <v>2</v>
      </c>
      <c r="L2">
        <v>0.19852</v>
      </c>
      <c r="M2">
        <v>2</v>
      </c>
      <c r="N2" t="s">
        <v>549</v>
      </c>
    </row>
    <row r="3" spans="1:17" x14ac:dyDescent="0.2">
      <c r="A3">
        <v>2</v>
      </c>
      <c r="E3">
        <v>1.8015296425029999E-6</v>
      </c>
    </row>
    <row r="4" spans="1:17" x14ac:dyDescent="0.2">
      <c r="A4">
        <v>0</v>
      </c>
      <c r="E4">
        <v>1</v>
      </c>
      <c r="I4">
        <v>2</v>
      </c>
      <c r="L4">
        <v>0.19852</v>
      </c>
      <c r="M4">
        <v>2</v>
      </c>
      <c r="N4" t="s">
        <v>550</v>
      </c>
    </row>
    <row r="5" spans="1:17" x14ac:dyDescent="0.2">
      <c r="A5">
        <v>2</v>
      </c>
      <c r="E5">
        <v>5.0931350515989997E-3</v>
      </c>
    </row>
    <row r="6" spans="1:17" x14ac:dyDescent="0.2">
      <c r="A6">
        <v>0</v>
      </c>
      <c r="E6">
        <v>1</v>
      </c>
      <c r="I6">
        <v>2</v>
      </c>
      <c r="L6">
        <v>0.19852</v>
      </c>
      <c r="M6">
        <v>2</v>
      </c>
      <c r="N6" t="s">
        <v>551</v>
      </c>
    </row>
    <row r="7" spans="1:17" x14ac:dyDescent="0.2">
      <c r="A7">
        <v>2</v>
      </c>
      <c r="E7">
        <v>0.4885904641953</v>
      </c>
    </row>
    <row r="8" spans="1:17" x14ac:dyDescent="0.2">
      <c r="A8">
        <v>0</v>
      </c>
      <c r="E8">
        <v>1</v>
      </c>
      <c r="I8">
        <v>2</v>
      </c>
      <c r="L8">
        <v>0.19852</v>
      </c>
      <c r="M8">
        <v>2</v>
      </c>
      <c r="N8" t="s">
        <v>552</v>
      </c>
    </row>
    <row r="9" spans="1:17" x14ac:dyDescent="0.2">
      <c r="A9">
        <v>10</v>
      </c>
      <c r="E9">
        <v>3.1045802961789999E-2</v>
      </c>
    </row>
    <row r="10" spans="1:17" x14ac:dyDescent="0.2">
      <c r="A10">
        <v>0</v>
      </c>
      <c r="E10">
        <v>1</v>
      </c>
      <c r="I10">
        <v>2</v>
      </c>
      <c r="L10">
        <v>0.19852</v>
      </c>
      <c r="M10">
        <v>2</v>
      </c>
      <c r="N10" t="s">
        <v>553</v>
      </c>
    </row>
    <row r="11" spans="1:17" x14ac:dyDescent="0.2">
      <c r="A11">
        <v>10</v>
      </c>
      <c r="E11">
        <v>2.3387603252899999E-3</v>
      </c>
    </row>
    <row r="12" spans="1:17" x14ac:dyDescent="0.2">
      <c r="A12">
        <v>0</v>
      </c>
      <c r="E12">
        <v>1</v>
      </c>
      <c r="I12">
        <v>2</v>
      </c>
      <c r="L12">
        <v>0.19852</v>
      </c>
      <c r="M12">
        <v>2</v>
      </c>
      <c r="N12" t="s">
        <v>554</v>
      </c>
    </row>
    <row r="13" spans="1:17" x14ac:dyDescent="0.2">
      <c r="A13">
        <v>10</v>
      </c>
      <c r="E13">
        <v>0.1159769680412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Q25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9.332031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  <col min="15" max="15" width="10" bestFit="1" customWidth="1"/>
    <col min="16" max="16" width="11.1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2" t="s">
        <v>102</v>
      </c>
      <c r="P1" s="23" t="s">
        <v>103</v>
      </c>
      <c r="Q1" s="21" t="s">
        <v>605</v>
      </c>
    </row>
    <row r="2" spans="1:17" x14ac:dyDescent="0.2">
      <c r="A2">
        <v>0</v>
      </c>
      <c r="F2">
        <v>130092.76158816818</v>
      </c>
      <c r="I2">
        <v>2</v>
      </c>
      <c r="L2">
        <v>0.1</v>
      </c>
      <c r="M2">
        <v>2</v>
      </c>
      <c r="N2" t="s">
        <v>555</v>
      </c>
    </row>
    <row r="3" spans="1:17" x14ac:dyDescent="0.2">
      <c r="A3">
        <v>0.51489830019280003</v>
      </c>
      <c r="F3">
        <v>198.45296075587075</v>
      </c>
    </row>
    <row r="4" spans="1:17" x14ac:dyDescent="0.2">
      <c r="A4">
        <v>1.0569603722059999</v>
      </c>
      <c r="F4">
        <v>1.0670886671457482</v>
      </c>
    </row>
    <row r="5" spans="1:17" x14ac:dyDescent="0.2">
      <c r="A5">
        <v>0</v>
      </c>
      <c r="F5">
        <v>10422.139442927457</v>
      </c>
      <c r="I5">
        <v>2</v>
      </c>
      <c r="L5">
        <v>0.2</v>
      </c>
      <c r="M5">
        <v>4</v>
      </c>
      <c r="N5" t="s">
        <v>556</v>
      </c>
    </row>
    <row r="6" spans="1:17" x14ac:dyDescent="0.2">
      <c r="A6">
        <v>0.66783288356290005</v>
      </c>
      <c r="F6">
        <v>6227.3753783613956</v>
      </c>
    </row>
    <row r="7" spans="1:17" x14ac:dyDescent="0.2">
      <c r="A7">
        <v>1.0452127755589999</v>
      </c>
      <c r="F7">
        <v>7790.38479349504</v>
      </c>
    </row>
    <row r="8" spans="1:17" x14ac:dyDescent="0.2">
      <c r="A8">
        <v>2.0383891850300002</v>
      </c>
      <c r="F8">
        <v>4040.7215107718434</v>
      </c>
    </row>
    <row r="9" spans="1:17" x14ac:dyDescent="0.2">
      <c r="A9">
        <v>5.0143923314199998</v>
      </c>
      <c r="F9">
        <v>123.89716919374192</v>
      </c>
    </row>
    <row r="10" spans="1:17" x14ac:dyDescent="0.2">
      <c r="A10" s="3">
        <v>0</v>
      </c>
      <c r="F10">
        <v>325178.60902059346</v>
      </c>
      <c r="I10">
        <v>2</v>
      </c>
      <c r="L10">
        <v>0.7</v>
      </c>
      <c r="M10">
        <v>2</v>
      </c>
      <c r="N10" t="s">
        <v>557</v>
      </c>
    </row>
    <row r="11" spans="1:17" x14ac:dyDescent="0.2">
      <c r="A11" s="3">
        <v>1.037187853247</v>
      </c>
      <c r="F11">
        <v>162.30635783479497</v>
      </c>
    </row>
    <row r="12" spans="1:17" x14ac:dyDescent="0.2">
      <c r="A12" s="3">
        <v>1.9991691384329999</v>
      </c>
      <c r="F12">
        <v>1.0039689823715805</v>
      </c>
    </row>
    <row r="13" spans="1:17" x14ac:dyDescent="0.2">
      <c r="A13" s="3">
        <v>0</v>
      </c>
      <c r="F13">
        <v>2478.0028349367176</v>
      </c>
      <c r="I13">
        <v>2</v>
      </c>
      <c r="L13">
        <v>0.1</v>
      </c>
      <c r="M13">
        <v>2</v>
      </c>
      <c r="N13" t="s">
        <v>558</v>
      </c>
    </row>
    <row r="14" spans="1:17" x14ac:dyDescent="0.2">
      <c r="A14" s="3">
        <v>0.49807686523380001</v>
      </c>
      <c r="F14">
        <v>1.0211448332802755</v>
      </c>
    </row>
    <row r="15" spans="1:17" x14ac:dyDescent="0.2">
      <c r="A15" s="3">
        <v>0</v>
      </c>
      <c r="F15">
        <v>1262.7376322793323</v>
      </c>
      <c r="I15">
        <v>2</v>
      </c>
      <c r="L15">
        <v>0.5</v>
      </c>
      <c r="M15">
        <v>4</v>
      </c>
      <c r="N15" t="s">
        <v>559</v>
      </c>
    </row>
    <row r="16" spans="1:17" x14ac:dyDescent="0.2">
      <c r="A16" s="3">
        <v>0.50015072045770004</v>
      </c>
      <c r="F16">
        <v>243.77311323204063</v>
      </c>
    </row>
    <row r="17" spans="1:14" x14ac:dyDescent="0.2">
      <c r="A17" s="3">
        <v>1.026023005791</v>
      </c>
      <c r="F17">
        <v>249.76426628396507</v>
      </c>
    </row>
    <row r="18" spans="1:14" x14ac:dyDescent="0.2">
      <c r="A18" s="3">
        <v>1.984420365079</v>
      </c>
      <c r="F18">
        <v>98.511461717077452</v>
      </c>
    </row>
    <row r="19" spans="1:14" x14ac:dyDescent="0.2">
      <c r="A19" s="3">
        <v>4.9573852979130004</v>
      </c>
      <c r="F19">
        <v>1.0441917569861772</v>
      </c>
    </row>
    <row r="20" spans="1:14" x14ac:dyDescent="0.2">
      <c r="A20">
        <v>0</v>
      </c>
      <c r="F20">
        <v>1488.88405997931</v>
      </c>
      <c r="I20">
        <v>2</v>
      </c>
      <c r="L20">
        <v>0.5</v>
      </c>
      <c r="M20">
        <v>5</v>
      </c>
      <c r="N20" t="s">
        <v>560</v>
      </c>
    </row>
    <row r="21" spans="1:14" x14ac:dyDescent="0.2">
      <c r="A21">
        <v>0.51178288291179996</v>
      </c>
      <c r="F21">
        <v>3144.8877669589142</v>
      </c>
    </row>
    <row r="22" spans="1:14" x14ac:dyDescent="0.2">
      <c r="A22">
        <v>0.97883327221390004</v>
      </c>
      <c r="F22">
        <v>500.93534805077638</v>
      </c>
    </row>
    <row r="23" spans="1:14" x14ac:dyDescent="0.2">
      <c r="A23">
        <v>2.0040640198389998</v>
      </c>
      <c r="F23">
        <v>792.37125656314754</v>
      </c>
    </row>
    <row r="24" spans="1:14" x14ac:dyDescent="0.2">
      <c r="A24">
        <v>4.4947617421499997</v>
      </c>
      <c r="F24">
        <v>63.567999440675372</v>
      </c>
    </row>
    <row r="25" spans="1:14" x14ac:dyDescent="0.2">
      <c r="A25">
        <v>9.9348556358359996</v>
      </c>
      <c r="F25">
        <v>1.0029322738422448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37"/>
  <sheetViews>
    <sheetView zoomScale="108" workbookViewId="0">
      <selection activeCell="F23" sqref="F23"/>
    </sheetView>
  </sheetViews>
  <sheetFormatPr baseColWidth="10" defaultColWidth="8.83203125" defaultRowHeight="15" x14ac:dyDescent="0.2"/>
  <cols>
    <col min="1" max="1" width="12.6640625" bestFit="1" customWidth="1"/>
    <col min="2" max="3" width="7.5" bestFit="1" customWidth="1"/>
    <col min="4" max="4" width="14.1640625" bestFit="1" customWidth="1"/>
    <col min="5" max="5" width="5.33203125" bestFit="1" customWidth="1"/>
    <col min="6" max="6" width="12.33203125" bestFit="1" customWidth="1"/>
    <col min="7" max="7" width="8.6640625" bestFit="1" customWidth="1"/>
    <col min="8" max="8" width="13" bestFit="1" customWidth="1"/>
    <col min="9" max="10" width="7.5" bestFit="1" customWidth="1"/>
    <col min="11" max="11" width="3.1640625" bestFit="1" customWidth="1"/>
    <col min="12" max="12" width="15.5" bestFit="1" customWidth="1"/>
    <col min="13" max="13" width="15" bestFit="1" customWidth="1"/>
    <col min="14" max="14" width="9.332031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9" t="s">
        <v>102</v>
      </c>
      <c r="P1" s="9" t="s">
        <v>103</v>
      </c>
      <c r="Q1" s="21" t="s">
        <v>605</v>
      </c>
    </row>
    <row r="2" spans="1:17" x14ac:dyDescent="0.2">
      <c r="A2">
        <v>0</v>
      </c>
      <c r="D2">
        <v>0</v>
      </c>
      <c r="I2">
        <v>2</v>
      </c>
      <c r="L2">
        <v>2</v>
      </c>
      <c r="M2">
        <v>14</v>
      </c>
      <c r="N2" t="s">
        <v>25</v>
      </c>
    </row>
    <row r="3" spans="1:17" x14ac:dyDescent="0.2">
      <c r="A3">
        <v>5.4340110992266666E-5</v>
      </c>
      <c r="D3">
        <v>-1.135979080142E-2</v>
      </c>
    </row>
    <row r="4" spans="1:17" x14ac:dyDescent="0.2">
      <c r="A4">
        <v>4.9944495504016667E-3</v>
      </c>
      <c r="D4">
        <v>-0.83689161710930005</v>
      </c>
    </row>
    <row r="5" spans="1:17" x14ac:dyDescent="0.2">
      <c r="A5">
        <v>5.0326750624399997E-3</v>
      </c>
      <c r="D5">
        <v>-0.9874173957472</v>
      </c>
    </row>
    <row r="6" spans="1:17" x14ac:dyDescent="0.2">
      <c r="A6">
        <v>5.0342128703966668E-3</v>
      </c>
      <c r="D6">
        <v>-1.145530510852</v>
      </c>
    </row>
    <row r="7" spans="1:17" x14ac:dyDescent="0.2">
      <c r="A7">
        <v>4.965084741345E-3</v>
      </c>
      <c r="D7">
        <v>-1.597398549312</v>
      </c>
    </row>
    <row r="8" spans="1:17" x14ac:dyDescent="0.2">
      <c r="A8">
        <v>5.0412428496216669E-3</v>
      </c>
      <c r="D8">
        <v>-1.8683333227579999</v>
      </c>
    </row>
    <row r="9" spans="1:17" x14ac:dyDescent="0.2">
      <c r="A9">
        <v>9.6329909470800005E-3</v>
      </c>
      <c r="D9">
        <v>-1.514722745054</v>
      </c>
    </row>
    <row r="10" spans="1:17" x14ac:dyDescent="0.2">
      <c r="A10">
        <v>9.6370917682949992E-3</v>
      </c>
      <c r="D10">
        <v>-1.936357718667</v>
      </c>
    </row>
    <row r="11" spans="1:17" x14ac:dyDescent="0.2">
      <c r="A11">
        <v>9.6756834250850011E-3</v>
      </c>
      <c r="D11">
        <v>-2.1245294770909999</v>
      </c>
    </row>
    <row r="12" spans="1:17" x14ac:dyDescent="0.2">
      <c r="A12">
        <v>9.7509627859566662E-3</v>
      </c>
      <c r="D12">
        <v>-2.3051138990490001</v>
      </c>
    </row>
    <row r="13" spans="1:17" x14ac:dyDescent="0.2">
      <c r="A13">
        <v>9.752061220211666E-3</v>
      </c>
      <c r="D13">
        <v>-2.4180518384099998</v>
      </c>
    </row>
    <row r="14" spans="1:17" x14ac:dyDescent="0.2">
      <c r="A14">
        <v>9.6451469528233344E-3</v>
      </c>
      <c r="D14">
        <v>-2.7645692739759999</v>
      </c>
    </row>
    <row r="15" spans="1:17" x14ac:dyDescent="0.2">
      <c r="A15">
        <v>9.6493942319383335E-3</v>
      </c>
      <c r="D15">
        <v>-3.2012626395030002</v>
      </c>
    </row>
    <row r="16" spans="1:17" x14ac:dyDescent="0.2">
      <c r="A16">
        <v>3.377230814888333E-2</v>
      </c>
      <c r="D16">
        <v>-3.6289346508849998</v>
      </c>
    </row>
    <row r="17" spans="1:4" x14ac:dyDescent="0.2">
      <c r="A17">
        <v>3.3950323295766666E-2</v>
      </c>
      <c r="D17">
        <v>-3.7305943757020001</v>
      </c>
    </row>
    <row r="18" spans="1:4" x14ac:dyDescent="0.2">
      <c r="A18">
        <v>3.3807017665949998E-2</v>
      </c>
      <c r="D18">
        <v>-4.2706616637919996</v>
      </c>
    </row>
    <row r="19" spans="1:4" x14ac:dyDescent="0.2">
      <c r="A19">
        <v>3.4014931109699997E-2</v>
      </c>
      <c r="D19">
        <v>-4.9250961423000001</v>
      </c>
    </row>
    <row r="20" spans="1:4" x14ac:dyDescent="0.2">
      <c r="A20">
        <v>3.4044829406566661E-2</v>
      </c>
      <c r="D20">
        <v>-5.4778708959919999</v>
      </c>
    </row>
    <row r="21" spans="1:4" x14ac:dyDescent="0.2">
      <c r="A21">
        <v>6.7431604570950002E-2</v>
      </c>
      <c r="D21">
        <v>-3.972036222142</v>
      </c>
    </row>
    <row r="22" spans="1:4" x14ac:dyDescent="0.2">
      <c r="A22">
        <v>6.7331599922799995E-2</v>
      </c>
      <c r="D22">
        <v>-5.3126738431640002</v>
      </c>
    </row>
    <row r="23" spans="1:4" x14ac:dyDescent="0.2">
      <c r="A23">
        <v>6.7352219437883332E-2</v>
      </c>
      <c r="D23">
        <v>-5.693897811227</v>
      </c>
    </row>
    <row r="24" spans="1:4" x14ac:dyDescent="0.2">
      <c r="A24">
        <v>6.7543980928149991E-2</v>
      </c>
      <c r="D24">
        <v>-6.0497068480860001</v>
      </c>
    </row>
    <row r="25" spans="1:4" x14ac:dyDescent="0.2">
      <c r="A25">
        <v>0.13661798182303334</v>
      </c>
      <c r="D25">
        <v>-4.1054646109639998</v>
      </c>
    </row>
    <row r="26" spans="1:4" x14ac:dyDescent="0.2">
      <c r="A26">
        <v>0.13681730380218332</v>
      </c>
      <c r="D26">
        <v>-4.6010557694459999</v>
      </c>
    </row>
    <row r="27" spans="1:4" x14ac:dyDescent="0.2">
      <c r="A27">
        <v>0.13701009626820002</v>
      </c>
      <c r="D27">
        <v>-4.9759260047089997</v>
      </c>
    </row>
    <row r="28" spans="1:4" x14ac:dyDescent="0.2">
      <c r="A28">
        <v>0.13706920554478333</v>
      </c>
      <c r="D28">
        <v>-6.0687680464899998</v>
      </c>
    </row>
    <row r="29" spans="1:4" x14ac:dyDescent="0.2">
      <c r="A29">
        <v>0.13725237557043332</v>
      </c>
      <c r="D29">
        <v>-6.2657337633220003</v>
      </c>
    </row>
    <row r="30" spans="1:4" x14ac:dyDescent="0.2">
      <c r="A30">
        <v>0.13760531293695</v>
      </c>
      <c r="D30">
        <v>-6.4118696177460004</v>
      </c>
    </row>
    <row r="31" spans="1:4" x14ac:dyDescent="0.2">
      <c r="A31">
        <v>0.13694411381993332</v>
      </c>
      <c r="D31">
        <v>-6.9455831730349997</v>
      </c>
    </row>
    <row r="32" spans="1:4" x14ac:dyDescent="0.2">
      <c r="A32">
        <v>0.18010392051633334</v>
      </c>
      <c r="D32">
        <v>-4.8447202515049996</v>
      </c>
    </row>
    <row r="33" spans="1:4" x14ac:dyDescent="0.2">
      <c r="A33">
        <v>0.18050397918</v>
      </c>
      <c r="D33">
        <v>-5.3524567560790004</v>
      </c>
    </row>
    <row r="34" spans="1:4" x14ac:dyDescent="0.2">
      <c r="A34">
        <v>0.18051437031416664</v>
      </c>
      <c r="D34">
        <v>-5.5445732713230003</v>
      </c>
    </row>
    <row r="35" spans="1:4" x14ac:dyDescent="0.2">
      <c r="A35">
        <v>0.18033549436250002</v>
      </c>
      <c r="D35">
        <v>-5.6817993536399998</v>
      </c>
    </row>
    <row r="36" spans="1:4" x14ac:dyDescent="0.2">
      <c r="A36">
        <v>0.18071514186999998</v>
      </c>
      <c r="D36">
        <v>-5.8121641318409996</v>
      </c>
    </row>
    <row r="37" spans="1:4" x14ac:dyDescent="0.2">
      <c r="A37">
        <v>0.180354421071</v>
      </c>
      <c r="D37">
        <v>-6.0317258635490001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Paper_19 (2)</vt:lpstr>
      <vt:lpstr>Paper_1</vt:lpstr>
      <vt:lpstr>Paper_2</vt:lpstr>
      <vt:lpstr>Paper_3</vt:lpstr>
      <vt:lpstr>Paper_4</vt:lpstr>
      <vt:lpstr>Paper_5</vt:lpstr>
      <vt:lpstr>Paper_6</vt:lpstr>
      <vt:lpstr>Paper_7</vt:lpstr>
      <vt:lpstr>Paper_8</vt:lpstr>
      <vt:lpstr>Paper_9</vt:lpstr>
      <vt:lpstr>Paper_10</vt:lpstr>
      <vt:lpstr>Paper_11</vt:lpstr>
      <vt:lpstr>Paper_12</vt:lpstr>
      <vt:lpstr>Paper_13</vt:lpstr>
      <vt:lpstr>Paper_14</vt:lpstr>
      <vt:lpstr>Paper_15</vt:lpstr>
      <vt:lpstr>Paper_16</vt:lpstr>
      <vt:lpstr>Paper_17</vt:lpstr>
      <vt:lpstr>Paper_18</vt:lpstr>
      <vt:lpstr>Paper_19</vt:lpstr>
      <vt:lpstr>Paper_20</vt:lpstr>
      <vt:lpstr>Paper_21</vt:lpstr>
      <vt:lpstr>Paper_22</vt:lpstr>
      <vt:lpstr>Paper_23</vt:lpstr>
      <vt:lpstr>Paper_24</vt:lpstr>
      <vt:lpstr>Paper_25</vt:lpstr>
      <vt:lpstr>Paper_26</vt:lpstr>
      <vt:lpstr>Paper_27</vt:lpstr>
      <vt:lpstr>Paper_28</vt:lpstr>
      <vt:lpstr>Paper_29</vt:lpstr>
      <vt:lpstr>Paper_30</vt:lpstr>
      <vt:lpstr>Paper_31</vt:lpstr>
      <vt:lpstr>Paper_32</vt:lpstr>
      <vt:lpstr>Paper_33</vt:lpstr>
      <vt:lpstr>Paper_34</vt:lpstr>
      <vt:lpstr>Paper_35</vt:lpstr>
      <vt:lpstr>Paper_36</vt:lpstr>
      <vt:lpstr>Paper_37</vt:lpstr>
      <vt:lpstr>Paper_38</vt:lpstr>
      <vt:lpstr>Paper_39</vt:lpstr>
      <vt:lpstr>Paper_40</vt:lpstr>
      <vt:lpstr>Paper_41</vt:lpstr>
      <vt:lpstr>Paper_42</vt:lpstr>
      <vt:lpstr>Paper_43</vt:lpstr>
      <vt:lpstr>Paper_44</vt:lpstr>
      <vt:lpstr>Paper_45</vt:lpstr>
      <vt:lpstr>Paper_46</vt:lpstr>
      <vt:lpstr>Paper_47</vt:lpstr>
      <vt:lpstr>Paper_48</vt:lpstr>
      <vt:lpstr>Paper_49</vt:lpstr>
      <vt:lpstr>Paper_50</vt:lpstr>
      <vt:lpstr>Paper_51</vt:lpstr>
      <vt:lpstr>Paper_52</vt:lpstr>
      <vt:lpstr>Paper_53</vt:lpstr>
      <vt:lpstr>Paper_54</vt:lpstr>
      <vt:lpstr>Paper_55</vt:lpstr>
      <vt:lpstr>Paper_56</vt:lpstr>
      <vt:lpstr>Paper_57</vt:lpstr>
      <vt:lpstr>Paper_58</vt:lpstr>
      <vt:lpstr>Paper_59</vt:lpstr>
      <vt:lpstr>Paper_60</vt:lpstr>
      <vt:lpstr>Paper_61</vt:lpstr>
      <vt:lpstr>Paper_62</vt:lpstr>
      <vt:lpstr>Paper_63</vt:lpstr>
      <vt:lpstr>Paper_64</vt:lpstr>
      <vt:lpstr>Paper_65</vt:lpstr>
      <vt:lpstr>Paper_66</vt:lpstr>
      <vt:lpstr>Paper_67</vt:lpstr>
      <vt:lpstr>Paper_68</vt:lpstr>
      <vt:lpstr>Paper_69</vt:lpstr>
      <vt:lpstr>Paper_70</vt:lpstr>
      <vt:lpstr>Paper_71</vt:lpstr>
      <vt:lpstr>Paper_72</vt:lpstr>
      <vt:lpstr>Paper_73</vt:lpstr>
      <vt:lpstr>Paper_74</vt:lpstr>
      <vt:lpstr>Paper_75</vt:lpstr>
      <vt:lpstr>Paper_76</vt:lpstr>
      <vt:lpstr>Paper_77</vt:lpstr>
      <vt:lpstr>Paper_78</vt:lpstr>
      <vt:lpstr>Paper_79</vt:lpstr>
      <vt:lpstr>Paper_80</vt:lpstr>
      <vt:lpstr>Paper_81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Leung, Kaming</cp:lastModifiedBy>
  <dcterms:created xsi:type="dcterms:W3CDTF">2023-03-13T06:25:53Z</dcterms:created>
  <dcterms:modified xsi:type="dcterms:W3CDTF">2023-12-14T18:27:15Z</dcterms:modified>
</cp:coreProperties>
</file>