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<sst xmlns="http://schemas.openxmlformats.org/spreadsheetml/2006/main" count="80" uniqueCount="59">
  <si>
    <t>Baseline</t>
  </si>
  <si>
    <t>classify_bow_counts</t>
  </si>
  <si>
    <t>range(1,1) NB</t>
  </si>
  <si>
    <t>range(1,1) SVC</t>
  </si>
  <si>
    <t>range(1,2) NB</t>
  </si>
  <si>
    <t>range(1,2) SVC</t>
  </si>
  <si>
    <t>range(1,3) NB</t>
  </si>
  <si>
    <t>range(1,3) SVC</t>
  </si>
  <si>
    <t>range(1,4) NB</t>
  </si>
  <si>
    <t>range(1,4) SVC</t>
  </si>
  <si>
    <t>precision</t>
  </si>
  <si>
    <t>recall</t>
  </si>
  <si>
    <t>F1</t>
  </si>
  <si>
    <t>METADATA range (1,1) NB</t>
  </si>
  <si>
    <t>userID</t>
  </si>
  <si>
    <t>authorID</t>
  </si>
  <si>
    <t>genre</t>
  </si>
  <si>
    <t>bookID</t>
  </si>
  <si>
    <t>rating</t>
  </si>
  <si>
    <t>s_loc</t>
  </si>
  <si>
    <t>genre, userID</t>
  </si>
  <si>
    <t>genre, userID, rating</t>
  </si>
  <si>
    <t>genre, userID, rating, s_loc</t>
  </si>
  <si>
    <t>genre, userID, rating, s_loc, bookID</t>
  </si>
  <si>
    <t>ALL: genre, userID, rating, s_loc, bookID, authorID</t>
  </si>
  <si>
    <t>TEXT FEATS range (1, 1) NB</t>
  </si>
  <si>
    <t>pos_bigrams</t>
  </si>
  <si>
    <t>NE_unigrams</t>
  </si>
  <si>
    <t>pos_bigrams with SUB</t>
  </si>
  <si>
    <t xml:space="preserve">classify_bow_NB </t>
  </si>
  <si>
    <t>bow_feats_NB</t>
  </si>
  <si>
    <t>NE_feats_NB</t>
  </si>
  <si>
    <t>bgram_feats_NB</t>
  </si>
  <si>
    <t>Frankenstein</t>
  </si>
  <si>
    <t>genre with range (1,3)</t>
  </si>
  <si>
    <t>userID with range (1,3)</t>
  </si>
  <si>
    <t>by genre classifiers</t>
  </si>
  <si>
    <t>baseline</t>
  </si>
  <si>
    <t>fantasy dataset</t>
  </si>
  <si>
    <t>range(1,3) userID, s_loc</t>
  </si>
  <si>
    <t>romance dataset</t>
  </si>
  <si>
    <t>range(1,2) userID, sloc</t>
  </si>
  <si>
    <t>Statistics on dataset</t>
  </si>
  <si>
    <t>Genre</t>
  </si>
  <si>
    <t>Num sentences</t>
  </si>
  <si>
    <t>0 count</t>
  </si>
  <si>
    <t>1 count</t>
  </si>
  <si>
    <t>sum 0+1</t>
  </si>
  <si>
    <t>% spoilers</t>
  </si>
  <si>
    <t>fantasy</t>
  </si>
  <si>
    <t>romance</t>
  </si>
  <si>
    <t>young-adult</t>
  </si>
  <si>
    <t>fiction</t>
  </si>
  <si>
    <t>mystery</t>
  </si>
  <si>
    <t>comics</t>
  </si>
  <si>
    <t>history</t>
  </si>
  <si>
    <t>non-fiction</t>
  </si>
  <si>
    <t>children</t>
  </si>
  <si>
    <t>poetry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</si>
</sst>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color theme="1"/>
      <name val="Arial"/>
    </font>
    <font>
      <color theme="1"/>
      <name val="Roboto"/>
    </font>
    <font>
      <color rgb="FF000000"/>
      <name val="Arial"/>
      <scheme val="minor"/>
    </font>
    <font>
      <strike/>
      <color theme="1"/>
      <name val="Arial"/>
    </font>
    <font>
      <sz val="9.0"/>
      <color rgb="FF000000"/>
      <name val="Arial"/>
    </font>
    <font>
      <sz val="9.0"/>
      <color rgb="FF000000"/>
      <name val="-apple-system"/>
    </font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3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6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3" fontId="7" numFmtId="4" xfId="0" applyAlignment="1" applyFont="1" applyNumberFormat="1">
      <alignment horizontal="right" readingOrder="0"/>
    </xf>
    <xf borderId="0" fillId="5" fontId="7" numFmtId="4" xfId="0" applyAlignment="1" applyFill="1" applyFont="1" applyNumberFormat="1">
      <alignment horizontal="right" readingOrder="0"/>
    </xf>
    <xf borderId="0" fillId="5" fontId="8" numFmtId="4" xfId="0" applyAlignment="1" applyFont="1" applyNumberFormat="1">
      <alignment horizontal="right" readingOrder="0"/>
    </xf>
    <xf borderId="0" fillId="3" fontId="7" numFmtId="0" xfId="0" applyAlignment="1" applyFont="1">
      <alignment horizontal="right" readingOrder="0"/>
    </xf>
    <xf borderId="0" fillId="4" fontId="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1" fillId="3" fontId="3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3" numFmtId="0" xfId="0" applyAlignment="1" applyBorder="1" applyFont="1">
      <alignment horizontal="left" readingOrder="0" shrinkToFit="0" vertical="bottom" wrapText="0"/>
    </xf>
    <xf borderId="0" fillId="5" fontId="9" numFmtId="0" xfId="0" applyAlignment="1" applyFont="1">
      <alignment readingOrder="0"/>
    </xf>
    <xf borderId="1" fillId="6" fontId="3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5" fontId="4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5" fontId="4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7" fontId="3" numFmtId="0" xfId="0" applyAlignment="1" applyBorder="1" applyFill="1" applyFont="1">
      <alignment horizontal="right" vertical="bottom"/>
    </xf>
    <xf borderId="0" fillId="8" fontId="3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/>
      <c r="D1" s="1"/>
      <c r="E1" s="1"/>
      <c r="F1" s="1"/>
      <c r="G1" s="1"/>
      <c r="H1" s="1"/>
      <c r="I1" s="1"/>
      <c r="L1" s="3"/>
      <c r="M1" s="4"/>
      <c r="N1" s="4"/>
      <c r="O1" s="4"/>
      <c r="P1" s="4"/>
      <c r="Q1" s="4"/>
    </row>
    <row r="2">
      <c r="A2" s="5" t="s">
        <v>1</v>
      </c>
      <c r="B2" s="6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L2" s="4"/>
      <c r="M2" s="4"/>
      <c r="N2" s="4"/>
      <c r="O2" s="4"/>
      <c r="P2" s="4"/>
      <c r="Q2" s="4"/>
    </row>
    <row r="3">
      <c r="A3" s="1" t="s">
        <v>10</v>
      </c>
      <c r="B3" s="6">
        <v>0.7</v>
      </c>
      <c r="C3" s="2">
        <v>0.71</v>
      </c>
      <c r="D3" s="1">
        <v>0.71</v>
      </c>
      <c r="E3" s="1">
        <v>0.7</v>
      </c>
      <c r="F3" s="1">
        <v>0.72</v>
      </c>
      <c r="G3" s="1">
        <v>0.7</v>
      </c>
      <c r="H3" s="1">
        <v>0.72</v>
      </c>
      <c r="I3" s="1">
        <v>0.7</v>
      </c>
      <c r="K3" s="2"/>
      <c r="L3" s="4"/>
      <c r="M3" s="4"/>
      <c r="N3" s="4"/>
      <c r="O3" s="4"/>
      <c r="P3" s="4"/>
      <c r="Q3" s="4"/>
    </row>
    <row r="4">
      <c r="A4" s="1" t="s">
        <v>11</v>
      </c>
      <c r="B4" s="6">
        <v>0.72</v>
      </c>
      <c r="C4" s="2">
        <v>0.69</v>
      </c>
      <c r="D4" s="1">
        <v>0.73</v>
      </c>
      <c r="E4" s="1">
        <v>0.69</v>
      </c>
      <c r="F4" s="1">
        <v>0.74</v>
      </c>
      <c r="G4" s="1">
        <v>0.71</v>
      </c>
      <c r="H4" s="1">
        <v>0.73</v>
      </c>
      <c r="I4" s="1">
        <v>0.71</v>
      </c>
      <c r="K4" s="2"/>
      <c r="L4" s="7"/>
      <c r="M4" s="8"/>
      <c r="N4" s="4"/>
      <c r="O4" s="4"/>
      <c r="P4" s="9"/>
      <c r="Q4" s="9"/>
    </row>
    <row r="5">
      <c r="A5" s="1" t="s">
        <v>12</v>
      </c>
      <c r="B5" s="10">
        <v>0.71</v>
      </c>
      <c r="C5" s="1">
        <v>0.7</v>
      </c>
      <c r="D5" s="1">
        <v>0.72</v>
      </c>
      <c r="E5" s="1">
        <v>0.69</v>
      </c>
      <c r="F5" s="1">
        <v>0.73</v>
      </c>
      <c r="G5" s="1">
        <v>0.7</v>
      </c>
      <c r="H5" s="1">
        <v>0.72</v>
      </c>
      <c r="I5" s="1">
        <v>0.7</v>
      </c>
      <c r="L5" s="7"/>
      <c r="M5" s="8"/>
      <c r="N5" s="4"/>
      <c r="O5" s="4"/>
      <c r="P5" s="9"/>
      <c r="Q5" s="9"/>
    </row>
    <row r="6">
      <c r="L6" s="7"/>
      <c r="M6" s="8"/>
      <c r="N6" s="4"/>
      <c r="O6" s="4"/>
      <c r="P6" s="9"/>
      <c r="Q6" s="9"/>
    </row>
    <row r="7">
      <c r="A7" s="5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L7" s="7"/>
      <c r="M7" s="8"/>
      <c r="N7" s="4"/>
      <c r="O7" s="4"/>
      <c r="P7" s="9"/>
      <c r="Q7" s="9"/>
    </row>
    <row r="8">
      <c r="A8" s="1" t="s">
        <v>10</v>
      </c>
      <c r="B8" s="1">
        <v>0.7</v>
      </c>
      <c r="C8" s="1">
        <v>0.63</v>
      </c>
      <c r="D8" s="1">
        <v>0.71</v>
      </c>
      <c r="E8" s="1">
        <v>0.68</v>
      </c>
      <c r="F8" s="1">
        <v>0.71</v>
      </c>
      <c r="G8" s="1">
        <v>0.68</v>
      </c>
      <c r="H8" s="11"/>
      <c r="I8" s="11"/>
      <c r="J8" s="11"/>
      <c r="K8" s="11"/>
      <c r="L8" s="7"/>
      <c r="M8" s="8"/>
      <c r="N8" s="4"/>
      <c r="O8" s="4"/>
      <c r="P8" s="9"/>
      <c r="Q8" s="9"/>
    </row>
    <row r="9">
      <c r="A9" s="1" t="s">
        <v>11</v>
      </c>
      <c r="B9" s="1">
        <v>0.71</v>
      </c>
      <c r="C9" s="1">
        <v>0.63</v>
      </c>
      <c r="D9" s="1">
        <v>0.71</v>
      </c>
      <c r="E9" s="1">
        <v>0.6</v>
      </c>
      <c r="F9" s="1">
        <v>0.67</v>
      </c>
      <c r="G9" s="1">
        <v>0.69</v>
      </c>
      <c r="H9" s="11"/>
      <c r="L9" s="7"/>
      <c r="M9" s="8"/>
      <c r="N9" s="4"/>
      <c r="O9" s="4"/>
      <c r="P9" s="9"/>
      <c r="Q9" s="9"/>
    </row>
    <row r="10">
      <c r="A10" s="1" t="s">
        <v>12</v>
      </c>
      <c r="B10" s="1">
        <v>0.71</v>
      </c>
      <c r="C10" s="1">
        <v>0.63</v>
      </c>
      <c r="D10" s="1">
        <v>0.71</v>
      </c>
      <c r="E10" s="1">
        <v>0.64</v>
      </c>
      <c r="F10" s="1">
        <v>0.69</v>
      </c>
      <c r="G10" s="1">
        <v>0.68</v>
      </c>
      <c r="H10" s="11"/>
      <c r="L10" s="7"/>
      <c r="M10" s="8"/>
      <c r="N10" s="4"/>
      <c r="O10" s="4"/>
      <c r="P10" s="9"/>
      <c r="Q10" s="9"/>
    </row>
    <row r="11">
      <c r="L11" s="7"/>
      <c r="M11" s="8"/>
      <c r="N11" s="4"/>
      <c r="O11" s="4"/>
      <c r="P11" s="9"/>
      <c r="Q11" s="9"/>
    </row>
    <row r="12">
      <c r="B12" s="4" t="s">
        <v>20</v>
      </c>
      <c r="C12" s="4" t="s">
        <v>21</v>
      </c>
      <c r="D12" s="4" t="s">
        <v>22</v>
      </c>
      <c r="E12" s="4" t="s">
        <v>23</v>
      </c>
      <c r="F12" s="3" t="s">
        <v>24</v>
      </c>
      <c r="L12" s="7"/>
      <c r="M12" s="8"/>
      <c r="N12" s="4"/>
      <c r="O12" s="4"/>
      <c r="P12" s="9"/>
      <c r="Q12" s="9"/>
    </row>
    <row r="13">
      <c r="B13" s="9">
        <v>0.7</v>
      </c>
      <c r="C13" s="9">
        <v>0.71</v>
      </c>
      <c r="D13" s="9">
        <v>0.7</v>
      </c>
      <c r="E13" s="9">
        <v>0.66</v>
      </c>
      <c r="F13" s="9">
        <v>0.56</v>
      </c>
      <c r="L13" s="7"/>
      <c r="M13" s="8"/>
      <c r="N13" s="4"/>
      <c r="O13" s="4"/>
      <c r="P13" s="9"/>
      <c r="Q13" s="9"/>
    </row>
    <row r="14">
      <c r="B14" s="9">
        <v>0.7</v>
      </c>
      <c r="C14" s="9">
        <v>0.66</v>
      </c>
      <c r="D14" s="9">
        <v>0.66</v>
      </c>
      <c r="E14" s="9">
        <v>0.6</v>
      </c>
      <c r="F14" s="9">
        <v>0.53</v>
      </c>
    </row>
    <row r="15">
      <c r="B15" s="9">
        <v>0.7</v>
      </c>
      <c r="C15" s="9">
        <v>0.68</v>
      </c>
      <c r="D15" s="9">
        <v>0.68</v>
      </c>
      <c r="E15" s="9">
        <v>0.63</v>
      </c>
      <c r="F15" s="9">
        <v>0.54</v>
      </c>
    </row>
    <row r="16">
      <c r="B16" s="9"/>
      <c r="C16" s="9"/>
      <c r="D16" s="9"/>
      <c r="E16" s="9"/>
      <c r="F16" s="9"/>
    </row>
    <row r="17">
      <c r="A17" s="5" t="s">
        <v>25</v>
      </c>
      <c r="B17" s="1" t="s">
        <v>26</v>
      </c>
      <c r="C17" s="1" t="s">
        <v>27</v>
      </c>
      <c r="D17" s="1" t="s">
        <v>28</v>
      </c>
    </row>
    <row r="18">
      <c r="A18" s="12" t="s">
        <v>10</v>
      </c>
      <c r="B18" s="1">
        <v>0.67</v>
      </c>
      <c r="C18" s="1">
        <v>0.68</v>
      </c>
      <c r="D18" s="1">
        <v>0.61</v>
      </c>
    </row>
    <row r="19">
      <c r="A19" s="13" t="s">
        <v>11</v>
      </c>
      <c r="B19" s="1">
        <v>0.39</v>
      </c>
      <c r="C19" s="1">
        <v>0.59</v>
      </c>
      <c r="D19" s="1">
        <v>0.37</v>
      </c>
      <c r="F19" s="14"/>
    </row>
    <row r="20">
      <c r="A20" s="12" t="s">
        <v>12</v>
      </c>
      <c r="B20" s="1">
        <v>0.49</v>
      </c>
      <c r="C20" s="1">
        <v>0.64</v>
      </c>
      <c r="D20" s="1">
        <v>0.46</v>
      </c>
    </row>
    <row r="21">
      <c r="A21" s="15"/>
    </row>
    <row r="22">
      <c r="A22" s="5" t="s">
        <v>29</v>
      </c>
      <c r="B22" s="1" t="s">
        <v>30</v>
      </c>
      <c r="C22" s="1" t="s">
        <v>31</v>
      </c>
      <c r="D22" s="1" t="s">
        <v>32</v>
      </c>
      <c r="F22" s="1"/>
    </row>
    <row r="23">
      <c r="A23" s="12" t="s">
        <v>10</v>
      </c>
      <c r="B23" s="1">
        <v>0.624</v>
      </c>
      <c r="C23" s="1">
        <v>0.608386979545218</v>
      </c>
      <c r="D23" s="1">
        <v>0.656</v>
      </c>
      <c r="F23" s="12"/>
    </row>
    <row r="24">
      <c r="A24" s="13" t="s">
        <v>11</v>
      </c>
      <c r="B24" s="1">
        <v>0.887</v>
      </c>
      <c r="C24" s="1">
        <v>0.826821653466918</v>
      </c>
      <c r="D24" s="1">
        <v>0.859</v>
      </c>
      <c r="F24" s="13"/>
    </row>
    <row r="25">
      <c r="A25" s="12" t="s">
        <v>12</v>
      </c>
      <c r="B25" s="1">
        <v>0.733</v>
      </c>
      <c r="C25" s="11">
        <v>0.700981748304558</v>
      </c>
      <c r="D25" s="1">
        <v>0.746</v>
      </c>
      <c r="F25" s="12"/>
      <c r="H25" s="11"/>
    </row>
    <row r="27">
      <c r="A27" s="5" t="s">
        <v>33</v>
      </c>
      <c r="B27" s="1" t="s">
        <v>34</v>
      </c>
      <c r="C27" s="1" t="s">
        <v>35</v>
      </c>
    </row>
    <row r="28">
      <c r="A28" s="1" t="s">
        <v>10</v>
      </c>
      <c r="B28" s="1">
        <v>0.72</v>
      </c>
      <c r="C28" s="1">
        <v>0.72</v>
      </c>
    </row>
    <row r="29">
      <c r="A29" s="1" t="s">
        <v>11</v>
      </c>
      <c r="B29" s="1">
        <v>0.73</v>
      </c>
      <c r="C29" s="1">
        <v>0.73</v>
      </c>
    </row>
    <row r="30">
      <c r="A30" s="1" t="s">
        <v>12</v>
      </c>
      <c r="B30" s="1">
        <v>0.72</v>
      </c>
      <c r="C30" s="1">
        <v>0.72</v>
      </c>
    </row>
    <row r="31">
      <c r="A31" s="1"/>
    </row>
    <row r="32">
      <c r="A32" s="16" t="s">
        <v>36</v>
      </c>
    </row>
    <row r="34">
      <c r="B34" s="1" t="s">
        <v>37</v>
      </c>
    </row>
    <row r="35">
      <c r="A35" s="16" t="s">
        <v>38</v>
      </c>
      <c r="B35" s="10" t="s">
        <v>2</v>
      </c>
      <c r="C35" s="1" t="s">
        <v>39</v>
      </c>
    </row>
    <row r="36">
      <c r="A36" s="1" t="s">
        <v>10</v>
      </c>
      <c r="B36" s="17">
        <v>0.7</v>
      </c>
      <c r="C36" s="18">
        <v>0.68</v>
      </c>
      <c r="D36" s="19"/>
      <c r="E36" s="19"/>
      <c r="F36" s="19"/>
      <c r="G36" s="19"/>
      <c r="H36" s="19"/>
    </row>
    <row r="37">
      <c r="A37" s="1" t="s">
        <v>11</v>
      </c>
      <c r="B37" s="20">
        <v>0.72</v>
      </c>
      <c r="C37" s="1">
        <v>0.83</v>
      </c>
    </row>
    <row r="38">
      <c r="A38" s="1" t="s">
        <v>12</v>
      </c>
      <c r="B38" s="20">
        <v>0.71</v>
      </c>
      <c r="C38" s="1">
        <v>0.75</v>
      </c>
    </row>
    <row r="39">
      <c r="K39" s="4"/>
      <c r="L39" s="4"/>
      <c r="M39" s="4"/>
    </row>
    <row r="40">
      <c r="B40" s="1" t="s">
        <v>37</v>
      </c>
      <c r="K40" s="4"/>
      <c r="L40" s="4"/>
      <c r="M40" s="4"/>
    </row>
    <row r="41">
      <c r="A41" s="21" t="s">
        <v>40</v>
      </c>
      <c r="B41" s="10" t="s">
        <v>2</v>
      </c>
      <c r="C41" s="1" t="s">
        <v>41</v>
      </c>
      <c r="E41" s="1"/>
      <c r="F41" s="1"/>
      <c r="G41" s="1"/>
      <c r="K41" s="4"/>
      <c r="L41" s="4"/>
      <c r="M41" s="4"/>
    </row>
    <row r="42">
      <c r="A42" s="22" t="s">
        <v>10</v>
      </c>
      <c r="B42" s="23">
        <v>0.73</v>
      </c>
      <c r="C42" s="1">
        <v>0.71</v>
      </c>
      <c r="D42" s="24"/>
      <c r="E42" s="24"/>
      <c r="F42" s="14"/>
      <c r="K42" s="4"/>
      <c r="L42" s="4"/>
      <c r="M42" s="4"/>
    </row>
    <row r="43">
      <c r="A43" s="22" t="s">
        <v>11</v>
      </c>
      <c r="B43" s="23">
        <v>0.77</v>
      </c>
      <c r="C43" s="1">
        <v>0.83</v>
      </c>
      <c r="D43" s="24"/>
      <c r="E43" s="24"/>
      <c r="F43" s="14"/>
      <c r="K43" s="4"/>
      <c r="L43" s="4"/>
      <c r="M43" s="4"/>
    </row>
    <row r="44">
      <c r="A44" s="22" t="s">
        <v>12</v>
      </c>
      <c r="B44" s="23">
        <v>0.75</v>
      </c>
      <c r="C44" s="1">
        <v>0.77</v>
      </c>
      <c r="D44" s="24"/>
      <c r="E44" s="24"/>
      <c r="F44" s="14"/>
      <c r="K44" s="4"/>
      <c r="L44" s="4"/>
      <c r="M44" s="4"/>
    </row>
    <row r="45">
      <c r="A45" s="22"/>
      <c r="B45" s="25"/>
      <c r="D45" s="24"/>
      <c r="E45" s="24"/>
      <c r="F45" s="14"/>
      <c r="J45" s="4"/>
      <c r="K45" s="4"/>
      <c r="L45" s="4"/>
      <c r="M45" s="4"/>
    </row>
    <row r="46">
      <c r="A46" s="26"/>
      <c r="B46" s="25"/>
      <c r="D46" s="24"/>
      <c r="E46" s="24"/>
      <c r="F46" s="14"/>
      <c r="J46" s="4"/>
      <c r="K46" s="4"/>
      <c r="L46" s="4"/>
      <c r="M46" s="4"/>
    </row>
    <row r="47">
      <c r="A47" s="26"/>
      <c r="B47" s="25"/>
      <c r="D47" s="24"/>
      <c r="E47" s="24"/>
      <c r="F47" s="14"/>
      <c r="J47" s="4"/>
      <c r="K47" s="4"/>
      <c r="L47" s="4"/>
      <c r="M47" s="4"/>
    </row>
    <row r="48">
      <c r="A48" s="27" t="s">
        <v>42</v>
      </c>
      <c r="B48" s="28"/>
      <c r="C48" s="4"/>
      <c r="D48" s="28"/>
      <c r="E48" s="28"/>
      <c r="F48" s="28"/>
      <c r="J48" s="4"/>
      <c r="K48" s="4"/>
      <c r="L48" s="4"/>
      <c r="M48" s="4"/>
    </row>
    <row r="49">
      <c r="A49" s="28"/>
      <c r="B49" s="28"/>
      <c r="C49" s="4"/>
      <c r="D49" s="28"/>
      <c r="E49" s="28"/>
      <c r="F49" s="28"/>
      <c r="J49" s="4"/>
      <c r="K49" s="4"/>
      <c r="L49" s="4"/>
      <c r="M49" s="4"/>
    </row>
    <row r="50">
      <c r="A50" s="29" t="s">
        <v>43</v>
      </c>
      <c r="B50" s="29" t="s">
        <v>44</v>
      </c>
      <c r="C50" s="30" t="s">
        <v>45</v>
      </c>
      <c r="D50" s="29" t="s">
        <v>46</v>
      </c>
      <c r="E50" s="29" t="s">
        <v>47</v>
      </c>
      <c r="F50" s="29" t="s">
        <v>48</v>
      </c>
      <c r="J50" s="4"/>
      <c r="K50" s="4"/>
      <c r="L50" s="4"/>
      <c r="M50" s="4"/>
    </row>
    <row r="51">
      <c r="A51" s="31" t="s">
        <v>49</v>
      </c>
      <c r="B51" s="32">
        <v>383406.0</v>
      </c>
      <c r="C51" s="9">
        <v>160578.0</v>
      </c>
      <c r="D51" s="33">
        <v>222828.0</v>
      </c>
      <c r="E51" s="33">
        <f t="shared" ref="E51:E60" si="1">SUM(C51:D51)</f>
        <v>383406</v>
      </c>
      <c r="F51" s="33">
        <f t="shared" ref="F51:F60" si="2">D51/E51</f>
        <v>0.5811802632</v>
      </c>
      <c r="J51" s="4"/>
      <c r="K51" s="4"/>
      <c r="L51" s="4"/>
      <c r="M51" s="4"/>
    </row>
    <row r="52">
      <c r="A52" s="34" t="s">
        <v>50</v>
      </c>
      <c r="B52" s="35">
        <v>289192.0</v>
      </c>
      <c r="C52" s="9">
        <v>201275.0</v>
      </c>
      <c r="D52" s="9">
        <v>87917.0</v>
      </c>
      <c r="E52" s="9">
        <f t="shared" si="1"/>
        <v>289192</v>
      </c>
      <c r="F52" s="9">
        <f t="shared" si="2"/>
        <v>0.3040091012</v>
      </c>
      <c r="G52" s="4"/>
      <c r="H52" s="4"/>
      <c r="I52" s="4"/>
      <c r="J52" s="4"/>
      <c r="K52" s="4"/>
      <c r="L52" s="4"/>
      <c r="M52" s="4"/>
    </row>
    <row r="53">
      <c r="A53" s="34" t="s">
        <v>51</v>
      </c>
      <c r="B53" s="36">
        <v>201432.0</v>
      </c>
      <c r="C53" s="9">
        <v>88839.0</v>
      </c>
      <c r="D53" s="9">
        <v>11259.0</v>
      </c>
      <c r="E53" s="37">
        <f t="shared" si="1"/>
        <v>100098</v>
      </c>
      <c r="F53" s="9">
        <f t="shared" si="2"/>
        <v>0.1124797698</v>
      </c>
      <c r="G53" s="4"/>
      <c r="H53" s="4"/>
      <c r="I53" s="4"/>
      <c r="J53" s="4"/>
      <c r="K53" s="4"/>
      <c r="L53" s="4"/>
      <c r="M53" s="4"/>
    </row>
    <row r="54">
      <c r="A54" s="34" t="s">
        <v>52</v>
      </c>
      <c r="B54" s="35">
        <v>154906.0</v>
      </c>
      <c r="C54" s="9">
        <v>67210.0</v>
      </c>
      <c r="D54" s="9">
        <v>87696.0</v>
      </c>
      <c r="E54" s="9">
        <f t="shared" si="1"/>
        <v>154906</v>
      </c>
      <c r="F54" s="9">
        <f t="shared" si="2"/>
        <v>0.566123972</v>
      </c>
      <c r="G54" s="4"/>
      <c r="H54" s="4"/>
      <c r="I54" s="4"/>
      <c r="J54" s="4"/>
      <c r="K54" s="4"/>
      <c r="L54" s="4"/>
      <c r="M54" s="4"/>
    </row>
    <row r="55">
      <c r="A55" s="34" t="s">
        <v>53</v>
      </c>
      <c r="B55" s="35">
        <v>53373.0</v>
      </c>
      <c r="C55" s="9">
        <v>22982.0</v>
      </c>
      <c r="D55" s="9">
        <v>30391.0</v>
      </c>
      <c r="E55" s="9">
        <f t="shared" si="1"/>
        <v>53373</v>
      </c>
      <c r="F55" s="9">
        <f t="shared" si="2"/>
        <v>0.569407753</v>
      </c>
      <c r="G55" s="4"/>
      <c r="H55" s="4"/>
      <c r="I55" s="4"/>
      <c r="J55" s="4"/>
      <c r="K55" s="4"/>
      <c r="L55" s="4"/>
      <c r="M55" s="4"/>
    </row>
    <row r="56">
      <c r="A56" s="34" t="s">
        <v>54</v>
      </c>
      <c r="B56" s="35">
        <v>21983.0</v>
      </c>
      <c r="C56" s="9">
        <v>12742.0</v>
      </c>
      <c r="D56" s="9">
        <v>9241.0</v>
      </c>
      <c r="E56" s="9">
        <f t="shared" si="1"/>
        <v>21983</v>
      </c>
      <c r="F56" s="9">
        <f t="shared" si="2"/>
        <v>0.4203702861</v>
      </c>
      <c r="G56" s="4"/>
      <c r="H56" s="4"/>
      <c r="I56" s="4"/>
      <c r="J56" s="4"/>
      <c r="K56" s="4"/>
      <c r="L56" s="4"/>
      <c r="M56" s="4"/>
    </row>
    <row r="57">
      <c r="A57" s="34" t="s">
        <v>55</v>
      </c>
      <c r="B57" s="35">
        <v>15639.0</v>
      </c>
      <c r="C57" s="9">
        <v>7023.0</v>
      </c>
      <c r="D57" s="9">
        <v>8616.0</v>
      </c>
      <c r="E57" s="9">
        <f t="shared" si="1"/>
        <v>15639</v>
      </c>
      <c r="F57" s="9">
        <f t="shared" si="2"/>
        <v>0.5509303664</v>
      </c>
      <c r="G57" s="4"/>
      <c r="H57" s="4"/>
      <c r="I57" s="4"/>
      <c r="J57" s="4"/>
      <c r="K57" s="4"/>
      <c r="L57" s="4"/>
      <c r="M57" s="4"/>
    </row>
    <row r="58">
      <c r="A58" s="34" t="s">
        <v>56</v>
      </c>
      <c r="B58" s="35">
        <v>13022.0</v>
      </c>
      <c r="C58" s="9">
        <v>5818.0</v>
      </c>
      <c r="D58" s="9">
        <v>7204.0</v>
      </c>
      <c r="E58" s="9">
        <f t="shared" si="1"/>
        <v>13022</v>
      </c>
      <c r="F58" s="9">
        <f t="shared" si="2"/>
        <v>0.5532176317</v>
      </c>
      <c r="G58" s="4"/>
      <c r="H58" s="4"/>
      <c r="I58" s="4"/>
      <c r="J58" s="4"/>
      <c r="K58" s="4"/>
      <c r="L58" s="4"/>
      <c r="M58" s="4"/>
    </row>
    <row r="59">
      <c r="A59" s="34" t="s">
        <v>57</v>
      </c>
      <c r="B59" s="35">
        <v>5804.0</v>
      </c>
      <c r="C59" s="9">
        <v>2970.0</v>
      </c>
      <c r="D59" s="9">
        <v>2834.0</v>
      </c>
      <c r="E59" s="9">
        <f t="shared" si="1"/>
        <v>5804</v>
      </c>
      <c r="F59" s="9">
        <f t="shared" si="2"/>
        <v>0.4882839421</v>
      </c>
      <c r="G59" s="4"/>
      <c r="H59" s="4"/>
      <c r="I59" s="4"/>
      <c r="J59" s="4"/>
      <c r="K59" s="4"/>
      <c r="L59" s="4"/>
      <c r="M59" s="4"/>
    </row>
    <row r="60">
      <c r="A60" s="34" t="s">
        <v>58</v>
      </c>
      <c r="B60" s="35">
        <v>691.0</v>
      </c>
      <c r="C60" s="9">
        <v>287.0</v>
      </c>
      <c r="D60" s="9">
        <v>404.0</v>
      </c>
      <c r="E60" s="9">
        <f t="shared" si="1"/>
        <v>691</v>
      </c>
      <c r="F60" s="9">
        <f t="shared" si="2"/>
        <v>0.5846599132</v>
      </c>
      <c r="G60" s="4"/>
      <c r="H60" s="4"/>
      <c r="I60" s="4"/>
      <c r="J60" s="4"/>
      <c r="K60" s="4"/>
      <c r="L60" s="4"/>
      <c r="M60" s="4"/>
    </row>
    <row r="6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6">
      <c r="A66" s="4"/>
      <c r="B66" s="4"/>
      <c r="C66" s="3"/>
      <c r="D66" s="4"/>
      <c r="E66" s="3"/>
      <c r="F66" s="4"/>
      <c r="G66" s="3"/>
      <c r="H66" s="4"/>
      <c r="I66" s="4"/>
    </row>
    <row r="67">
      <c r="A67" s="3"/>
      <c r="B67" s="4"/>
      <c r="C67" s="4"/>
      <c r="D67" s="4"/>
      <c r="E67" s="4"/>
      <c r="F67" s="9"/>
      <c r="G67" s="4"/>
      <c r="H67" s="4"/>
      <c r="I67" s="3"/>
    </row>
    <row r="68">
      <c r="A68" s="4"/>
      <c r="B68" s="4"/>
      <c r="C68" s="4"/>
      <c r="D68" s="4"/>
      <c r="E68" s="4"/>
      <c r="F68" s="4"/>
      <c r="G68" s="4"/>
      <c r="H68" s="4"/>
      <c r="I68" s="4"/>
    </row>
    <row r="69">
      <c r="A69" s="4"/>
      <c r="B69" s="4"/>
      <c r="C69" s="3"/>
      <c r="D69" s="4"/>
      <c r="E69" s="4"/>
      <c r="F69" s="4"/>
      <c r="G69" s="4"/>
      <c r="H69" s="4"/>
      <c r="I69" s="4"/>
    </row>
    <row r="70">
      <c r="A70" s="4"/>
      <c r="B70" s="4"/>
      <c r="C70" s="4"/>
      <c r="D70" s="4"/>
      <c r="E70" s="4"/>
      <c r="F70" s="4"/>
      <c r="G70" s="4"/>
      <c r="H70" s="4"/>
      <c r="I70" s="4"/>
    </row>
    <row r="71">
      <c r="A71" s="4"/>
      <c r="B71" s="4"/>
      <c r="C71" s="4"/>
      <c r="D71" s="4"/>
      <c r="E71" s="4"/>
      <c r="F71" s="4"/>
      <c r="G71" s="4"/>
      <c r="H71" s="4"/>
      <c r="I71" s="4"/>
    </row>
    <row r="72">
      <c r="A72" s="4"/>
      <c r="B72" s="4"/>
      <c r="C72" s="4"/>
      <c r="D72" s="4"/>
      <c r="E72" s="4"/>
      <c r="F72" s="4"/>
      <c r="G72" s="4"/>
      <c r="H72" s="4"/>
      <c r="I72" s="4"/>
    </row>
    <row r="73">
      <c r="A73" s="4"/>
      <c r="B73" s="4"/>
      <c r="C73" s="4"/>
      <c r="D73" s="4"/>
      <c r="E73" s="4"/>
      <c r="F73" s="9"/>
      <c r="G73" s="4"/>
      <c r="H73" s="4"/>
      <c r="I73" s="4"/>
    </row>
    <row r="74">
      <c r="A74" s="4"/>
      <c r="B74" s="4"/>
      <c r="C74" s="4"/>
      <c r="D74" s="4"/>
      <c r="E74" s="4"/>
      <c r="F74" s="4"/>
      <c r="G74" s="4"/>
      <c r="H74" s="4"/>
      <c r="I74" s="4"/>
    </row>
    <row r="75">
      <c r="A75" s="4"/>
      <c r="B75" s="4"/>
      <c r="C75" s="4"/>
      <c r="D75" s="4"/>
      <c r="E75" s="4"/>
      <c r="F75" s="4"/>
      <c r="G75" s="4"/>
      <c r="H75" s="4"/>
      <c r="I75" s="4"/>
    </row>
    <row r="76">
      <c r="A76" s="4"/>
      <c r="B76" s="4"/>
      <c r="C76" s="4"/>
      <c r="D76" s="4"/>
      <c r="E76" s="4"/>
      <c r="F76" s="4"/>
      <c r="G76" s="3"/>
      <c r="H76" s="4"/>
      <c r="I76" s="4"/>
    </row>
  </sheetData>
  <drawing r:id="rId1"/>
</worksheet>
</file>