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<sst xmlns="http://schemas.openxmlformats.org/spreadsheetml/2006/main" count="59" uniqueCount="55">
  <si>
    <t>Content</t>
  </si>
  <si>
    <t>Arousal</t>
  </si>
  <si>
    <t>Valence</t>
  </si>
  <si>
    <t>f1_a</t>
  </si>
  <si>
    <t>f1_v</t>
  </si>
  <si>
    <t>conf_matrix_a</t>
  </si>
  <si>
    <t>conf_matrix_v</t>
  </si>
  <si>
    <t>1</t>
  </si>
  <si>
    <t>[[5635 1432]
 [   0    0]]</t>
  </si>
  <si>
    <t>[[   0    0]
 [7062    5]]</t>
  </si>
  <si>
    <t>2</t>
  </si>
  <si>
    <t>[[4023  233]
 [   0    0]]</t>
  </si>
  <si>
    <t>[[   0    0]
 [4158   98]]</t>
  </si>
  <si>
    <t>3</t>
  </si>
  <si>
    <t>[[9060  417]
 [   0    0]]</t>
  </si>
  <si>
    <t>[[9192  285]
 [   0    0]]</t>
  </si>
  <si>
    <t>4</t>
  </si>
  <si>
    <t>[[6336  264]
 [   0    0]]</t>
  </si>
  <si>
    <t>[[   0    0]
 [6448  152]]</t>
  </si>
  <si>
    <t>5</t>
  </si>
  <si>
    <t>[[   2 9536]
 [   0    0]]</t>
  </si>
  <si>
    <t>[[9495   43]
 [   0    0]]</t>
  </si>
  <si>
    <t>6</t>
  </si>
  <si>
    <t>[[3090 2110]
 [   0    0]]</t>
  </si>
  <si>
    <t>[[4960  240]
 [   0    0]]</t>
  </si>
  <si>
    <t>7</t>
  </si>
  <si>
    <t>[[ 121 8315]
 [   0    0]]</t>
  </si>
  <si>
    <t>[[1794 6642]
 [   0    0]]</t>
  </si>
  <si>
    <t>8</t>
  </si>
  <si>
    <t>[[   0    0]
 [5455  283]]</t>
  </si>
  <si>
    <t>[[5544  194]
 [   0    0]]</t>
  </si>
  <si>
    <t>9</t>
  </si>
  <si>
    <t>[[    0     0]
 [11755    25]]</t>
  </si>
  <si>
    <t>[[11505   275]
 [    0     0]]</t>
  </si>
  <si>
    <t>10</t>
  </si>
  <si>
    <t>[[   0    0]
 [4845  264]]</t>
  </si>
  <si>
    <t>[[2607 2502]
 [   0    0]]</t>
  </si>
  <si>
    <t>11</t>
  </si>
  <si>
    <t>[[   0    0]
 [5115   15]]</t>
  </si>
  <si>
    <t>[[5053   77]
 [   0    0]]</t>
  </si>
  <si>
    <t>12</t>
  </si>
  <si>
    <t>[[   0    0]
 [6686  192]]</t>
  </si>
  <si>
    <t>[[   0    0]
 [6843   35]]</t>
  </si>
  <si>
    <t>13</t>
  </si>
  <si>
    <t>[[   0    0]
 [8169  343]]</t>
  </si>
  <si>
    <t>[[   0    0]
 [8493   19]]</t>
  </si>
  <si>
    <t>14</t>
  </si>
  <si>
    <t>[[4873   80]
 [   0    0]]</t>
  </si>
  <si>
    <t>[[   0    0]
 [4865   88]]</t>
  </si>
  <si>
    <t>15</t>
  </si>
  <si>
    <t>[[   0    0]
 [7644  273]]</t>
  </si>
  <si>
    <t>[[   0    0]
 [7720  197]]</t>
  </si>
  <si>
    <t>16</t>
  </si>
  <si>
    <t>[[   0    0]
 [4495 1055]]</t>
  </si>
  <si>
    <t>[[   0    0]
 [5476   74]]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</si>
</sst>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B1" sqref="B1:C17"/>
    </sheetView>
  </sheetViews>
  <sheetFormatPr defaultColWidth="9" defaultRowHeight="13.5" outlineLevelCol="6"/>
  <cols>
    <col min="2" max="5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0.797368049621582</v>
      </c>
      <c r="C2" s="1">
        <v>0.00070751376915723</v>
      </c>
      <c r="D2" s="1">
        <v>0.88726184852779</v>
      </c>
      <c r="E2" s="1">
        <v>0.00141402714932126</v>
      </c>
      <c r="F2" t="s">
        <v>8</v>
      </c>
      <c r="G2" t="s">
        <v>9</v>
      </c>
    </row>
    <row r="3" spans="1:7">
      <c r="A3" t="s">
        <v>10</v>
      </c>
      <c r="B3" s="1">
        <v>0.945253729820251</v>
      </c>
      <c r="C3" s="1">
        <v>0.0230263154953718</v>
      </c>
      <c r="D3" s="1">
        <v>0.971856504408744</v>
      </c>
      <c r="E3" s="1">
        <v>0.045016077170418</v>
      </c>
      <c r="F3" t="s">
        <v>11</v>
      </c>
      <c r="G3" t="s">
        <v>12</v>
      </c>
    </row>
    <row r="4" spans="1:7">
      <c r="A4" t="s">
        <v>13</v>
      </c>
      <c r="B4" s="1">
        <v>0.955998718738555</v>
      </c>
      <c r="C4" s="1">
        <v>0.969927191734314</v>
      </c>
      <c r="D4" s="1">
        <v>0.977504450558342</v>
      </c>
      <c r="E4" s="1">
        <v>0.984734051100755</v>
      </c>
      <c r="F4" t="s">
        <v>14</v>
      </c>
      <c r="G4" t="s">
        <v>15</v>
      </c>
    </row>
    <row r="5" spans="1:7">
      <c r="A5" t="s">
        <v>16</v>
      </c>
      <c r="B5" s="1">
        <v>0.959999978542327</v>
      </c>
      <c r="C5" s="1">
        <v>0.0230303034186363</v>
      </c>
      <c r="D5" s="1">
        <v>0.979591836734693</v>
      </c>
      <c r="E5" s="1">
        <v>0.0450236966824644</v>
      </c>
      <c r="F5" t="s">
        <v>17</v>
      </c>
      <c r="G5" t="s">
        <v>18</v>
      </c>
    </row>
    <row r="6" spans="1:7">
      <c r="A6" t="s">
        <v>19</v>
      </c>
      <c r="B6" s="1">
        <v>0.000209687568712979</v>
      </c>
      <c r="C6" s="1">
        <v>0.995491743087768</v>
      </c>
      <c r="D6" s="1">
        <v>0.000419287211740041</v>
      </c>
      <c r="E6" s="1">
        <v>0.997740766037934</v>
      </c>
      <c r="F6" t="s">
        <v>20</v>
      </c>
      <c r="G6" t="s">
        <v>21</v>
      </c>
    </row>
    <row r="7" spans="1:7">
      <c r="A7" t="s">
        <v>22</v>
      </c>
      <c r="B7" s="1">
        <v>0.594230771064758</v>
      </c>
      <c r="C7" s="1">
        <v>0.953846156597137</v>
      </c>
      <c r="D7" s="1">
        <v>0.745476477683956</v>
      </c>
      <c r="E7" s="1">
        <v>0.976377952755905</v>
      </c>
      <c r="F7" t="s">
        <v>23</v>
      </c>
      <c r="G7" t="s">
        <v>24</v>
      </c>
    </row>
    <row r="8" spans="1:7">
      <c r="A8" t="s">
        <v>25</v>
      </c>
      <c r="B8" s="1">
        <v>0.0143432905897498</v>
      </c>
      <c r="C8" s="1">
        <v>0.212660029530525</v>
      </c>
      <c r="D8" s="1">
        <v>0.028280939581629</v>
      </c>
      <c r="E8" s="1">
        <v>0.350733137829912</v>
      </c>
      <c r="F8" t="s">
        <v>26</v>
      </c>
      <c r="G8" t="s">
        <v>27</v>
      </c>
    </row>
    <row r="9" spans="1:7">
      <c r="A9" t="s">
        <v>28</v>
      </c>
      <c r="B9" s="1">
        <v>0.0493203215301036</v>
      </c>
      <c r="C9" s="1">
        <v>0.966190338134765</v>
      </c>
      <c r="D9" s="1">
        <v>0.0940043182195648</v>
      </c>
      <c r="E9" s="1">
        <v>0.982804467293033</v>
      </c>
      <c r="F9" t="s">
        <v>29</v>
      </c>
      <c r="G9" t="s">
        <v>30</v>
      </c>
    </row>
    <row r="10" spans="1:7">
      <c r="A10" t="s">
        <v>31</v>
      </c>
      <c r="B10" s="1">
        <v>0.0021222410723567</v>
      </c>
      <c r="C10" s="1">
        <v>0.97665536403656</v>
      </c>
      <c r="D10" s="1">
        <v>0.00423549343498517</v>
      </c>
      <c r="E10" s="1">
        <v>0.988189821773674</v>
      </c>
      <c r="F10" t="s">
        <v>32</v>
      </c>
      <c r="G10" t="s">
        <v>33</v>
      </c>
    </row>
    <row r="11" spans="1:7">
      <c r="A11" t="s">
        <v>34</v>
      </c>
      <c r="B11" s="1">
        <v>0.0516735166311264</v>
      </c>
      <c r="C11" s="1">
        <v>0.510275959968566</v>
      </c>
      <c r="D11" s="1">
        <v>0.0982691233947515</v>
      </c>
      <c r="E11" s="1">
        <v>0.675738724727838</v>
      </c>
      <c r="F11" t="s">
        <v>35</v>
      </c>
      <c r="G11" t="s">
        <v>36</v>
      </c>
    </row>
    <row r="12" spans="1:7">
      <c r="A12" t="s">
        <v>37</v>
      </c>
      <c r="B12" s="1">
        <v>0.00292397662997245</v>
      </c>
      <c r="C12" s="1">
        <v>0.984990239143371</v>
      </c>
      <c r="D12" s="1">
        <v>0.00583090379008746</v>
      </c>
      <c r="E12" s="1">
        <v>0.992438377688304</v>
      </c>
      <c r="F12" t="s">
        <v>38</v>
      </c>
      <c r="G12" t="s">
        <v>39</v>
      </c>
    </row>
    <row r="13" spans="1:7">
      <c r="A13" t="s">
        <v>40</v>
      </c>
      <c r="B13" s="1">
        <v>0.0279150921851396</v>
      </c>
      <c r="C13" s="1">
        <v>0.00508868834003806</v>
      </c>
      <c r="D13" s="1">
        <v>0.0543140028288543</v>
      </c>
      <c r="E13" s="1">
        <v>0.0101258498481122</v>
      </c>
      <c r="F13" t="s">
        <v>41</v>
      </c>
      <c r="G13" t="s">
        <v>42</v>
      </c>
    </row>
    <row r="14" spans="1:7">
      <c r="A14" t="s">
        <v>43</v>
      </c>
      <c r="B14" s="1">
        <v>0.0402960516512393</v>
      </c>
      <c r="C14" s="1">
        <v>0.00223214295692741</v>
      </c>
      <c r="D14" s="1">
        <v>0.0774703557312253</v>
      </c>
      <c r="E14" s="1">
        <v>0.00445434298440979</v>
      </c>
      <c r="F14" t="s">
        <v>44</v>
      </c>
      <c r="G14" t="s">
        <v>45</v>
      </c>
    </row>
    <row r="15" spans="1:7">
      <c r="A15" t="s">
        <v>46</v>
      </c>
      <c r="B15" s="1">
        <v>0.98384815454483</v>
      </c>
      <c r="C15" s="1">
        <v>0.017767010256648</v>
      </c>
      <c r="D15" s="1">
        <v>0.991858335029513</v>
      </c>
      <c r="E15" s="1">
        <v>0.0349137075976988</v>
      </c>
      <c r="F15" t="s">
        <v>47</v>
      </c>
      <c r="G15" t="s">
        <v>48</v>
      </c>
    </row>
    <row r="16" spans="1:7">
      <c r="A16" t="s">
        <v>49</v>
      </c>
      <c r="B16" s="1">
        <v>0.0344827584922313</v>
      </c>
      <c r="C16" s="1">
        <v>0.0248831622302532</v>
      </c>
      <c r="D16" s="1">
        <v>0.0666666666666666</v>
      </c>
      <c r="E16" s="1">
        <v>0.0485580478185851</v>
      </c>
      <c r="F16" t="s">
        <v>50</v>
      </c>
      <c r="G16" t="s">
        <v>51</v>
      </c>
    </row>
    <row r="17" spans="1:7">
      <c r="A17" t="s">
        <v>52</v>
      </c>
      <c r="B17" s="1">
        <v>0.190090090036392</v>
      </c>
      <c r="C17" s="1">
        <v>0.0133333336561918</v>
      </c>
      <c r="D17" s="1">
        <v>0.319454958364875</v>
      </c>
      <c r="E17" s="1">
        <v>0.0263157894736842</v>
      </c>
      <c r="F17" t="s">
        <v>53</v>
      </c>
      <c r="G17" t="s">
        <v>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M7" sqref="M7"/>
    </sheetView>
  </sheetViews>
  <sheetFormatPr defaultColWidth="9" defaultRowHeight="13.5" outlineLevelCol="4"/>
  <cols>
    <col min="5" max="5" width="10.375"/>
  </cols>
  <sheetData>
    <row r="1" spans="1:5">
      <c r="A1" t="s">
        <v>1</v>
      </c>
      <c r="B1" t="s">
        <v>2</v>
      </c>
      <c r="D1" t="s">
        <v>1</v>
      </c>
      <c r="E1" t="s">
        <v>2</v>
      </c>
    </row>
    <row r="2" spans="1:5">
      <c r="A2" s="1">
        <v>0.797368049621582</v>
      </c>
      <c r="B2" s="1">
        <v>0.00070751376915723</v>
      </c>
      <c r="D2">
        <f>ROUND(A2*100,2)</f>
        <v>79.74</v>
      </c>
      <c r="E2">
        <f>ROUND(B2*100,2)</f>
        <v>0.07</v>
      </c>
    </row>
    <row r="3" spans="1:5">
      <c r="A3" s="1">
        <v>0.945253729820251</v>
      </c>
      <c r="B3" s="1">
        <v>0.0230263154953718</v>
      </c>
      <c r="D3">
        <f t="shared" ref="D3:D17" si="0">ROUND(A3*100,2)</f>
        <v>94.53</v>
      </c>
      <c r="E3">
        <f t="shared" ref="E3:E17" si="1">ROUND(B3*100,2)</f>
        <v>2.3</v>
      </c>
    </row>
    <row r="4" spans="1:5">
      <c r="A4" s="1">
        <v>0.955998718738555</v>
      </c>
      <c r="B4" s="1">
        <v>0.969927191734314</v>
      </c>
      <c r="D4">
        <f t="shared" si="0"/>
        <v>95.6</v>
      </c>
      <c r="E4">
        <f t="shared" si="1"/>
        <v>96.99</v>
      </c>
    </row>
    <row r="5" spans="1:5">
      <c r="A5" s="1">
        <v>0.959999978542327</v>
      </c>
      <c r="B5" s="1">
        <v>0.0230303034186363</v>
      </c>
      <c r="D5">
        <f t="shared" si="0"/>
        <v>96</v>
      </c>
      <c r="E5">
        <f t="shared" si="1"/>
        <v>2.3</v>
      </c>
    </row>
    <row r="6" spans="1:5">
      <c r="A6" s="1">
        <v>0.000209687568712979</v>
      </c>
      <c r="B6" s="1">
        <v>0.995491743087768</v>
      </c>
      <c r="D6">
        <f t="shared" si="0"/>
        <v>0.02</v>
      </c>
      <c r="E6">
        <f t="shared" si="1"/>
        <v>99.55</v>
      </c>
    </row>
    <row r="7" spans="1:5">
      <c r="A7" s="1">
        <v>0.594230771064758</v>
      </c>
      <c r="B7" s="1">
        <v>0.953846156597137</v>
      </c>
      <c r="D7">
        <f t="shared" si="0"/>
        <v>59.42</v>
      </c>
      <c r="E7">
        <f t="shared" si="1"/>
        <v>95.38</v>
      </c>
    </row>
    <row r="8" spans="1:5">
      <c r="A8" s="1">
        <v>0.0143432905897498</v>
      </c>
      <c r="B8" s="1">
        <v>0.212660029530525</v>
      </c>
      <c r="D8">
        <f t="shared" si="0"/>
        <v>1.43</v>
      </c>
      <c r="E8">
        <f t="shared" si="1"/>
        <v>21.27</v>
      </c>
    </row>
    <row r="9" spans="1:5">
      <c r="A9" s="1">
        <v>0.0493203215301036</v>
      </c>
      <c r="B9" s="1">
        <v>0.966190338134765</v>
      </c>
      <c r="D9">
        <f t="shared" si="0"/>
        <v>4.93</v>
      </c>
      <c r="E9">
        <f t="shared" si="1"/>
        <v>96.62</v>
      </c>
    </row>
    <row r="10" spans="1:5">
      <c r="A10" s="1">
        <v>0.0021222410723567</v>
      </c>
      <c r="B10" s="1">
        <v>0.97665536403656</v>
      </c>
      <c r="D10">
        <f t="shared" si="0"/>
        <v>0.21</v>
      </c>
      <c r="E10">
        <f t="shared" si="1"/>
        <v>97.67</v>
      </c>
    </row>
    <row r="11" spans="1:5">
      <c r="A11" s="1">
        <v>0.0516735166311264</v>
      </c>
      <c r="B11" s="1">
        <v>0.510275959968566</v>
      </c>
      <c r="D11">
        <f t="shared" si="0"/>
        <v>5.17</v>
      </c>
      <c r="E11">
        <f t="shared" si="1"/>
        <v>51.03</v>
      </c>
    </row>
    <row r="12" spans="1:5">
      <c r="A12" s="1">
        <v>0.00292397662997245</v>
      </c>
      <c r="B12" s="1">
        <v>0.984990239143371</v>
      </c>
      <c r="D12">
        <f t="shared" si="0"/>
        <v>0.29</v>
      </c>
      <c r="E12">
        <f t="shared" si="1"/>
        <v>98.5</v>
      </c>
    </row>
    <row r="13" spans="1:5">
      <c r="A13" s="1">
        <v>0.0279150921851396</v>
      </c>
      <c r="B13" s="1">
        <v>0.00508868834003806</v>
      </c>
      <c r="D13">
        <f t="shared" si="0"/>
        <v>2.79</v>
      </c>
      <c r="E13">
        <f t="shared" si="1"/>
        <v>0.51</v>
      </c>
    </row>
    <row r="14" spans="1:5">
      <c r="A14" s="1">
        <v>0.0402960516512393</v>
      </c>
      <c r="B14" s="1">
        <v>0.00223214295692741</v>
      </c>
      <c r="D14">
        <f t="shared" si="0"/>
        <v>4.03</v>
      </c>
      <c r="E14">
        <f t="shared" si="1"/>
        <v>0.22</v>
      </c>
    </row>
    <row r="15" spans="1:5">
      <c r="A15" s="1">
        <v>0.98384815454483</v>
      </c>
      <c r="B15" s="1">
        <v>0.017767010256648</v>
      </c>
      <c r="D15">
        <f t="shared" si="0"/>
        <v>98.38</v>
      </c>
      <c r="E15">
        <f t="shared" si="1"/>
        <v>1.78</v>
      </c>
    </row>
    <row r="16" spans="1:5">
      <c r="A16" s="1">
        <v>0.0344827584922313</v>
      </c>
      <c r="B16" s="1">
        <v>0.0248831622302532</v>
      </c>
      <c r="D16">
        <f t="shared" si="0"/>
        <v>3.45</v>
      </c>
      <c r="E16">
        <f t="shared" si="1"/>
        <v>2.49</v>
      </c>
    </row>
    <row r="17" spans="1:5">
      <c r="A17" s="1">
        <v>0.190090090036392</v>
      </c>
      <c r="B17" s="1">
        <v>0.0133333336561918</v>
      </c>
      <c r="D17">
        <f t="shared" si="0"/>
        <v>19.01</v>
      </c>
      <c r="E17">
        <f t="shared" si="1"/>
        <v>1.33</v>
      </c>
    </row>
    <row r="18" spans="4:5">
      <c r="D18">
        <f>AVERAGE(D2:D17)</f>
        <v>35.3125</v>
      </c>
      <c r="E18">
        <f>AVERAGE(E2:E17)</f>
        <v>41.750625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黄</cp:lastModifiedBy>
  <dcterms:created xsi:type="dcterms:W3CDTF">2025-05-20T00:50:00Z</dcterms:created>
  <dcterms:modified xsi:type="dcterms:W3CDTF">2025-05-22T00:24:58Z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93CB9438A7A643AA904C4CA624E6FFAF_12</vt:lpwstr>
  </property>
  <property fmtid="{D5CDD505-2E9C-101B-9397-08002B2CF9AE}" pid="3" name="KSOProductBuildVer">
    <vt:lpwstr>2052-12.1.0.21171</vt:lpwstr>
  </property>
</Properties>
</file>