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<sst xmlns="http://schemas.openxmlformats.org/spreadsheetml/2006/main" count="59" uniqueCount="55">
  <si>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Content</t>
  </si>
  <si>
    <t>Arousal</t>
  </si>
  <si>
    <t>Valence</t>
  </si>
  <si>
    <t>f1_a</t>
  </si>
  <si>
    <t>f1_v</t>
  </si>
  <si>
    <t>conf_matrix_a</t>
  </si>
  <si>
    <t>conf_matrix_v</t>
  </si>
  <si>
    <t>1</t>
  </si>
  <si>
    <t>[[4918 2149]
 [   0    0]]</t>
  </si>
  <si>
    <t>[[   0    0]
 [6058 1009]]</t>
  </si>
  <si>
    <t>2</t>
  </si>
  <si>
    <t>[[2551 1705]
 [   0    0]]</t>
  </si>
  <si>
    <t>[[   0    0]
 [3778  478]]</t>
  </si>
  <si>
    <t>3</t>
  </si>
  <si>
    <t>[[ 870 8607]
 [   0    0]]</t>
  </si>
  <si>
    <t>[[7108 2369]
 [   0    0]]</t>
  </si>
  <si>
    <t>4</t>
  </si>
  <si>
    <t>[[4348 2252]
 [   0    0]]</t>
  </si>
  <si>
    <t>[[   0    0]
 [5495 1105]]</t>
  </si>
  <si>
    <t>5</t>
  </si>
  <si>
    <t>[[6059 3479]
 [   0    0]]</t>
  </si>
  <si>
    <t>[[8509 1029]
 [   0    0]]</t>
  </si>
  <si>
    <t>6</t>
  </si>
  <si>
    <t>[[2937 2263]
 [   0    0]]</t>
  </si>
  <si>
    <t>[[3653 1547]
 [   0    0]]</t>
  </si>
  <si>
    <t>7</t>
  </si>
  <si>
    <t>[[3592 4844]
 [   0    0]]</t>
  </si>
  <si>
    <t>[[6699 1737]
 [   0    0]]</t>
  </si>
  <si>
    <t>8</t>
  </si>
  <si>
    <t>[[   0    0]
 [2441 3297]]</t>
  </si>
  <si>
    <t>[[4772  966]
 [   0    0]]</t>
  </si>
  <si>
    <t>9</t>
  </si>
  <si>
    <t>[[   0    0]
 [7612 4168]]</t>
  </si>
  <si>
    <t>[[9264 2516]
 [   0    0]]</t>
  </si>
  <si>
    <t>10</t>
  </si>
  <si>
    <t>[[   0    0]
 [2092 3017]]</t>
  </si>
  <si>
    <t>[[2205 2904]
 [   0    0]]</t>
  </si>
  <si>
    <t>11</t>
  </si>
  <si>
    <t>[[   0    0]
 [2022 3108]]</t>
  </si>
  <si>
    <t>[[3589 1541]
 [   0    0]]</t>
  </si>
  <si>
    <t>12</t>
  </si>
  <si>
    <t>[[   0    0]
 [2806 4072]]</t>
  </si>
  <si>
    <t>[[   0    0]
 [6483  395]]</t>
  </si>
  <si>
    <t>13</t>
  </si>
  <si>
    <t>[[   0    0]
 [5629 2883]]</t>
  </si>
  <si>
    <t>[[   0    0]
 [7726  786]]</t>
  </si>
  <si>
    <t>14</t>
  </si>
  <si>
    <t>[[1858 3095]
 [   0    0]]</t>
  </si>
  <si>
    <t>[[   0    0]
 [3459 1494]]</t>
  </si>
  <si>
    <t>15</t>
  </si>
  <si>
    <t>[[   0    0]
 [5777 2140]]</t>
  </si>
  <si>
    <t>[[   0    0]
 [5712 2205]]</t>
  </si>
  <si>
    <t>16</t>
  </si>
  <si>
    <t>[[   0    0]
 [2914 2636]]</t>
  </si>
  <si>
    <t>[[   0    0]
 [4129 1421]]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</si>
</sst>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B1" sqref="B1:C17"/>
    </sheetView>
  </sheetViews>
  <sheetFormatPr defaultColWidth="9" defaultRowHeight="13.5" outlineLevelCol="6"/>
  <cols>
    <col min="2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0.695910573005676</v>
      </c>
      <c r="C2" s="1">
        <v>0.142776280641555</v>
      </c>
      <c r="D2" s="1">
        <v>0.820692532332081</v>
      </c>
      <c r="E2" s="1">
        <v>0.249876176324913</v>
      </c>
      <c r="F2" t="s">
        <v>8</v>
      </c>
      <c r="G2" t="s">
        <v>9</v>
      </c>
    </row>
    <row r="3" spans="1:7">
      <c r="A3" t="s">
        <v>10</v>
      </c>
      <c r="B3" s="1">
        <v>0.59938907623291</v>
      </c>
      <c r="C3" s="1">
        <v>0.112312033772468</v>
      </c>
      <c r="D3" s="1">
        <v>0.749522550315851</v>
      </c>
      <c r="E3" s="1">
        <v>0.201943388255175</v>
      </c>
      <c r="F3" t="s">
        <v>11</v>
      </c>
      <c r="G3" t="s">
        <v>12</v>
      </c>
    </row>
    <row r="4" spans="1:7">
      <c r="A4" t="s">
        <v>13</v>
      </c>
      <c r="B4" s="1">
        <v>0.0918012037873268</v>
      </c>
      <c r="C4" s="1">
        <v>0.750026404857635</v>
      </c>
      <c r="D4" s="1">
        <v>0.168164685416062</v>
      </c>
      <c r="E4" s="1">
        <v>0.857160084413626</v>
      </c>
      <c r="F4" t="s">
        <v>14</v>
      </c>
      <c r="G4" t="s">
        <v>15</v>
      </c>
    </row>
    <row r="5" spans="1:7">
      <c r="A5" t="s">
        <v>16</v>
      </c>
      <c r="B5" s="1">
        <v>0.658787906169891</v>
      </c>
      <c r="C5" s="1">
        <v>0.167424246668815</v>
      </c>
      <c r="D5" s="1">
        <v>0.794300328827183</v>
      </c>
      <c r="E5" s="1">
        <v>0.286826735885788</v>
      </c>
      <c r="F5" t="s">
        <v>17</v>
      </c>
      <c r="G5" t="s">
        <v>18</v>
      </c>
    </row>
    <row r="6" spans="1:7">
      <c r="A6" t="s">
        <v>19</v>
      </c>
      <c r="B6" s="1">
        <v>0.635248482227325</v>
      </c>
      <c r="C6" s="1">
        <v>0.892115771770477</v>
      </c>
      <c r="D6" s="1">
        <v>0.776944284157209</v>
      </c>
      <c r="E6" s="1">
        <v>0.942982213110212</v>
      </c>
      <c r="F6" t="s">
        <v>20</v>
      </c>
      <c r="G6" t="s">
        <v>21</v>
      </c>
    </row>
    <row r="7" spans="1:7">
      <c r="A7" t="s">
        <v>22</v>
      </c>
      <c r="B7" s="1">
        <v>0.564807713031768</v>
      </c>
      <c r="C7" s="1">
        <v>0.702499985694885</v>
      </c>
      <c r="D7" s="1">
        <v>0.721887673589775</v>
      </c>
      <c r="E7" s="1">
        <v>0.82525697503671</v>
      </c>
      <c r="F7" t="s">
        <v>23</v>
      </c>
      <c r="G7" t="s">
        <v>24</v>
      </c>
    </row>
    <row r="8" spans="1:7">
      <c r="A8" t="s">
        <v>25</v>
      </c>
      <c r="B8" s="1">
        <v>0.425794214010238</v>
      </c>
      <c r="C8" s="1">
        <v>0.794096708297729</v>
      </c>
      <c r="D8" s="1">
        <v>0.597273029597605</v>
      </c>
      <c r="E8" s="1">
        <v>0.885232903865213</v>
      </c>
      <c r="F8" t="s">
        <v>26</v>
      </c>
      <c r="G8" t="s">
        <v>27</v>
      </c>
    </row>
    <row r="9" spans="1:7">
      <c r="A9" t="s">
        <v>28</v>
      </c>
      <c r="B9" s="1">
        <v>0.574590444564819</v>
      </c>
      <c r="C9" s="1">
        <v>0.831648647785186</v>
      </c>
      <c r="D9" s="1">
        <v>0.729828444936358</v>
      </c>
      <c r="E9" s="1">
        <v>0.908087535680304</v>
      </c>
      <c r="F9" t="s">
        <v>29</v>
      </c>
      <c r="G9" t="s">
        <v>30</v>
      </c>
    </row>
    <row r="10" spans="1:7">
      <c r="A10" t="s">
        <v>31</v>
      </c>
      <c r="B10" s="1">
        <v>0.353820025920867</v>
      </c>
      <c r="C10" s="1">
        <v>0.786417663097381</v>
      </c>
      <c r="D10" s="1">
        <v>0.522698771005768</v>
      </c>
      <c r="E10" s="1">
        <v>0.880440980802128</v>
      </c>
      <c r="F10" t="s">
        <v>32</v>
      </c>
      <c r="G10" t="s">
        <v>33</v>
      </c>
    </row>
    <row r="11" spans="1:7">
      <c r="A11" t="s">
        <v>34</v>
      </c>
      <c r="B11" s="1">
        <v>0.590526521205902</v>
      </c>
      <c r="C11" s="1">
        <v>0.431591302156448</v>
      </c>
      <c r="D11" s="1">
        <v>0.74255476249077</v>
      </c>
      <c r="E11" s="1">
        <v>0.602953240360951</v>
      </c>
      <c r="F11" t="s">
        <v>35</v>
      </c>
      <c r="G11" t="s">
        <v>36</v>
      </c>
    </row>
    <row r="12" spans="1:7">
      <c r="A12" t="s">
        <v>37</v>
      </c>
      <c r="B12" s="1">
        <v>0.605847954750061</v>
      </c>
      <c r="C12" s="1">
        <v>0.699610114097595</v>
      </c>
      <c r="D12" s="1">
        <v>0.75455207574654</v>
      </c>
      <c r="E12" s="1">
        <v>0.823259548113315</v>
      </c>
      <c r="F12" t="s">
        <v>38</v>
      </c>
      <c r="G12" t="s">
        <v>39</v>
      </c>
    </row>
    <row r="13" spans="1:7">
      <c r="A13" t="s">
        <v>40</v>
      </c>
      <c r="B13" s="1">
        <v>0.592032551765441</v>
      </c>
      <c r="C13" s="1">
        <v>0.0574294850230217</v>
      </c>
      <c r="D13" s="1">
        <v>0.743744292237442</v>
      </c>
      <c r="E13" s="1">
        <v>0.108620926715248</v>
      </c>
      <c r="F13" t="s">
        <v>41</v>
      </c>
      <c r="G13" t="s">
        <v>42</v>
      </c>
    </row>
    <row r="14" spans="1:7">
      <c r="A14" t="s">
        <v>43</v>
      </c>
      <c r="B14" s="1">
        <v>0.338698297739028</v>
      </c>
      <c r="C14" s="1">
        <v>0.0923402234911918</v>
      </c>
      <c r="D14" s="1">
        <v>0.506011408512505</v>
      </c>
      <c r="E14" s="1">
        <v>0.169068616906861</v>
      </c>
      <c r="F14" t="s">
        <v>44</v>
      </c>
      <c r="G14" t="s">
        <v>45</v>
      </c>
    </row>
    <row r="15" spans="1:7">
      <c r="A15" t="s">
        <v>46</v>
      </c>
      <c r="B15" s="1">
        <v>0.375126183032989</v>
      </c>
      <c r="C15" s="1">
        <v>0.301635384559631</v>
      </c>
      <c r="D15" s="1">
        <v>0.545588019380414</v>
      </c>
      <c r="E15" s="1">
        <v>0.463471382038157</v>
      </c>
      <c r="F15" t="s">
        <v>47</v>
      </c>
      <c r="G15" t="s">
        <v>48</v>
      </c>
    </row>
    <row r="16" spans="1:7">
      <c r="A16" t="s">
        <v>49</v>
      </c>
      <c r="B16" s="1">
        <v>0.270304411649704</v>
      </c>
      <c r="C16" s="1">
        <v>0.278514593839645</v>
      </c>
      <c r="D16" s="1">
        <v>0.425574226906632</v>
      </c>
      <c r="E16" s="1">
        <v>0.435684647302904</v>
      </c>
      <c r="F16" t="s">
        <v>50</v>
      </c>
      <c r="G16" t="s">
        <v>51</v>
      </c>
    </row>
    <row r="17" spans="1:7">
      <c r="A17" t="s">
        <v>52</v>
      </c>
      <c r="B17" s="1">
        <v>0.474954962730407</v>
      </c>
      <c r="C17" s="1">
        <v>0.256036043167114</v>
      </c>
      <c r="D17" s="1">
        <v>0.644026386513559</v>
      </c>
      <c r="E17" s="1">
        <v>0.407688997274422</v>
      </c>
      <c r="F17" t="s">
        <v>53</v>
      </c>
      <c r="G17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0" sqref="E10:E18"/>
    </sheetView>
  </sheetViews>
  <sheetFormatPr defaultColWidth="9" defaultRowHeight="13.5" outlineLevelCol="4"/>
  <cols>
    <col min="4" max="4" width="10.375"/>
    <col min="5" max="5" width="9.375"/>
  </cols>
  <sheetData>
    <row r="1" spans="1:5">
      <c r="A1" t="s">
        <v>1</v>
      </c>
      <c r="B1" t="s">
        <v>2</v>
      </c>
      <c r="D1" t="s">
        <v>1</v>
      </c>
      <c r="E1" t="s">
        <v>2</v>
      </c>
    </row>
    <row r="2" spans="1:5">
      <c r="A2" s="1">
        <v>0.695910573005676</v>
      </c>
      <c r="B2" s="1">
        <v>0.142776280641555</v>
      </c>
      <c r="D2">
        <f>ROUND(A2*100,2)</f>
        <v>69.59</v>
      </c>
      <c r="E2">
        <f>ROUND(B2*100,2)</f>
        <v>14.28</v>
      </c>
    </row>
    <row r="3" spans="1:5">
      <c r="A3" s="1">
        <v>0.59938907623291</v>
      </c>
      <c r="B3" s="1">
        <v>0.112312033772468</v>
      </c>
      <c r="D3">
        <f t="shared" ref="D3:D17" si="0">ROUND(A3*100,2)</f>
        <v>59.94</v>
      </c>
      <c r="E3">
        <f t="shared" ref="E3:E17" si="1">ROUND(B3*100,2)</f>
        <v>11.23</v>
      </c>
    </row>
    <row r="4" spans="1:5">
      <c r="A4" s="1">
        <v>0.0918012037873268</v>
      </c>
      <c r="B4" s="1">
        <v>0.750026404857635</v>
      </c>
      <c r="D4">
        <f t="shared" si="0"/>
        <v>9.18</v>
      </c>
      <c r="E4">
        <f t="shared" si="1"/>
        <v>75</v>
      </c>
    </row>
    <row r="5" spans="1:5">
      <c r="A5" s="1">
        <v>0.658787906169891</v>
      </c>
      <c r="B5" s="1">
        <v>0.167424246668815</v>
      </c>
      <c r="D5">
        <f t="shared" si="0"/>
        <v>65.88</v>
      </c>
      <c r="E5">
        <f t="shared" si="1"/>
        <v>16.74</v>
      </c>
    </row>
    <row r="6" spans="1:5">
      <c r="A6" s="1">
        <v>0.635248482227325</v>
      </c>
      <c r="B6" s="1">
        <v>0.892115771770477</v>
      </c>
      <c r="D6">
        <f t="shared" si="0"/>
        <v>63.52</v>
      </c>
      <c r="E6">
        <f t="shared" si="1"/>
        <v>89.21</v>
      </c>
    </row>
    <row r="7" spans="1:5">
      <c r="A7" s="1">
        <v>0.564807713031768</v>
      </c>
      <c r="B7" s="1">
        <v>0.702499985694885</v>
      </c>
      <c r="D7">
        <f t="shared" si="0"/>
        <v>56.48</v>
      </c>
      <c r="E7">
        <f t="shared" si="1"/>
        <v>70.25</v>
      </c>
    </row>
    <row r="8" spans="1:5">
      <c r="A8" s="1">
        <v>0.425794214010238</v>
      </c>
      <c r="B8" s="1">
        <v>0.794096708297729</v>
      </c>
      <c r="D8">
        <f t="shared" si="0"/>
        <v>42.58</v>
      </c>
      <c r="E8">
        <f t="shared" si="1"/>
        <v>79.41</v>
      </c>
    </row>
    <row r="9" spans="1:5">
      <c r="A9" s="1">
        <v>0.574590444564819</v>
      </c>
      <c r="B9" s="1">
        <v>0.831648647785186</v>
      </c>
      <c r="D9">
        <f t="shared" si="0"/>
        <v>57.46</v>
      </c>
      <c r="E9">
        <f t="shared" si="1"/>
        <v>83.16</v>
      </c>
    </row>
    <row r="10" spans="1:5">
      <c r="A10" s="1">
        <v>0.353820025920867</v>
      </c>
      <c r="B10" s="1">
        <v>0.786417663097381</v>
      </c>
      <c r="D10">
        <f t="shared" si="0"/>
        <v>35.38</v>
      </c>
      <c r="E10">
        <f t="shared" si="1"/>
        <v>78.64</v>
      </c>
    </row>
    <row r="11" spans="1:5">
      <c r="A11" s="1">
        <v>0.590526521205902</v>
      </c>
      <c r="B11" s="1">
        <v>0.431591302156448</v>
      </c>
      <c r="D11">
        <f t="shared" si="0"/>
        <v>59.05</v>
      </c>
      <c r="E11">
        <f t="shared" si="1"/>
        <v>43.16</v>
      </c>
    </row>
    <row r="12" spans="1:5">
      <c r="A12" s="1">
        <v>0.605847954750061</v>
      </c>
      <c r="B12" s="1">
        <v>0.699610114097595</v>
      </c>
      <c r="D12">
        <f t="shared" si="0"/>
        <v>60.58</v>
      </c>
      <c r="E12">
        <f t="shared" si="1"/>
        <v>69.96</v>
      </c>
    </row>
    <row r="13" spans="1:5">
      <c r="A13" s="1">
        <v>0.592032551765441</v>
      </c>
      <c r="B13" s="1">
        <v>0.0574294850230217</v>
      </c>
      <c r="D13">
        <f t="shared" si="0"/>
        <v>59.2</v>
      </c>
      <c r="E13">
        <f t="shared" si="1"/>
        <v>5.74</v>
      </c>
    </row>
    <row r="14" spans="1:5">
      <c r="A14" s="1">
        <v>0.338698297739028</v>
      </c>
      <c r="B14" s="1">
        <v>0.0923402234911918</v>
      </c>
      <c r="D14">
        <f t="shared" si="0"/>
        <v>33.87</v>
      </c>
      <c r="E14">
        <f t="shared" si="1"/>
        <v>9.23</v>
      </c>
    </row>
    <row r="15" spans="1:5">
      <c r="A15" s="1">
        <v>0.375126183032989</v>
      </c>
      <c r="B15" s="1">
        <v>0.301635384559631</v>
      </c>
      <c r="D15">
        <f t="shared" si="0"/>
        <v>37.51</v>
      </c>
      <c r="E15">
        <f t="shared" si="1"/>
        <v>30.16</v>
      </c>
    </row>
    <row r="16" spans="1:5">
      <c r="A16" s="1">
        <v>0.270304411649704</v>
      </c>
      <c r="B16" s="1">
        <v>0.278514593839645</v>
      </c>
      <c r="D16">
        <f t="shared" si="0"/>
        <v>27.03</v>
      </c>
      <c r="E16">
        <f t="shared" si="1"/>
        <v>27.85</v>
      </c>
    </row>
    <row r="17" spans="1:5">
      <c r="A17" s="1">
        <v>0.474954962730407</v>
      </c>
      <c r="B17" s="1">
        <v>0.256036043167114</v>
      </c>
      <c r="D17">
        <f t="shared" si="0"/>
        <v>47.5</v>
      </c>
      <c r="E17">
        <f t="shared" si="1"/>
        <v>25.6</v>
      </c>
    </row>
    <row r="18" spans="4:5">
      <c r="D18">
        <f>AVERAGE(D2:D17)</f>
        <v>49.046875</v>
      </c>
      <c r="E18">
        <f>AVERAGE(E2:E17)</f>
        <v>45.60125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</cp:lastModifiedBy>
  <dcterms:created xsi:type="dcterms:W3CDTF">2025-05-19T17:15:00Z</dcterms:created>
  <dcterms:modified xsi:type="dcterms:W3CDTF">2025-05-22T00:05:18Z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AB0348D1FC254010953CD962F3EF98E4_12</vt:lpwstr>
  </property>
  <property fmtid="{D5CDD505-2E9C-101B-9397-08002B2CF9AE}" pid="3" name="KSOProductBuildVer">
    <vt:lpwstr>2052-12.1.0.21171</vt:lpwstr>
  </property>
</Properties>
</file>