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<sst xmlns="http://schemas.openxmlformats.org/spreadsheetml/2006/main" count="59" uniqueCount="55">
  <si>
    <t>Content</t>
  </si>
  <si>
    <t>Arousal</t>
  </si>
  <si>
    <t>Valence</t>
  </si>
  <si>
    <t>f1_a</t>
  </si>
  <si>
    <t>f1_v</t>
  </si>
  <si>
    <t>conf_matrix_a</t>
  </si>
  <si>
    <t>conf_matrix_v</t>
  </si>
  <si>
    <t>1</t>
  </si>
  <si>
    <t>[[4530 2537]
 [   0    0]]</t>
  </si>
  <si>
    <t>[[   0    0]
 [6155  912]]</t>
  </si>
  <si>
    <t>2</t>
  </si>
  <si>
    <t>[[2833 1423]
 [   0    0]]</t>
  </si>
  <si>
    <t>[[   0    0]
 [3272  984]]</t>
  </si>
  <si>
    <t>3</t>
  </si>
  <si>
    <t>[[5418 4059]
 [   0    0]]</t>
  </si>
  <si>
    <t>[[7318 2159]
 [   0    0]]</t>
  </si>
  <si>
    <t>4</t>
  </si>
  <si>
    <t>[[4027 2573]
 [   0    0]]</t>
  </si>
  <si>
    <t>[[   0    0]
 [5545 1055]]</t>
  </si>
  <si>
    <t>5</t>
  </si>
  <si>
    <t>[[5701 3837]
 [   0    0]]</t>
  </si>
  <si>
    <t>[[7493 2045]
 [   0    0]]</t>
  </si>
  <si>
    <t>6</t>
  </si>
  <si>
    <t>[[3479 1721]
 [   0    0]]</t>
  </si>
  <si>
    <t>[[3981 1219]
 [   0    0]]</t>
  </si>
  <si>
    <t>7</t>
  </si>
  <si>
    <t>[[5086 3350]
 [   0    0]]</t>
  </si>
  <si>
    <t>[[6598 1838]
 [   0    0]]</t>
  </si>
  <si>
    <t>8</t>
  </si>
  <si>
    <t>[[   0    0]
 [4102 1636]]</t>
  </si>
  <si>
    <t>[[4422 1316]
 [   0    0]]</t>
  </si>
  <si>
    <t>9</t>
  </si>
  <si>
    <t>[[   0    0]
 [8915 2865]]</t>
  </si>
  <si>
    <t>[[8993 2787]
 [   0    0]]</t>
  </si>
  <si>
    <t>10</t>
  </si>
  <si>
    <t>[[   0    0]
 [3114 1995]]</t>
  </si>
  <si>
    <t>[[3704 1405]
 [   0    0]]</t>
  </si>
  <si>
    <t>11</t>
  </si>
  <si>
    <t>[[   0    0]
 [3464 1666]]</t>
  </si>
  <si>
    <t>[[3977 1153]
 [   0    0]]</t>
  </si>
  <si>
    <t>12</t>
  </si>
  <si>
    <t>[[   0    0]
 [4717 2161]]</t>
  </si>
  <si>
    <t>[[   0    0]
 [5482 1396]]</t>
  </si>
  <si>
    <t>13</t>
  </si>
  <si>
    <t>[[   0    0]
 [5388 3124]]</t>
  </si>
  <si>
    <t>[[   0    0]
 [7250 1262]]</t>
  </si>
  <si>
    <t>14</t>
  </si>
  <si>
    <t>[[3423 1530]
 [   0    0]]</t>
  </si>
  <si>
    <t>[[   0    0]
 [3724 1229]]</t>
  </si>
  <si>
    <t>15</t>
  </si>
  <si>
    <t>[[   0    0]
 [5601 2316]]</t>
  </si>
  <si>
    <t>[[   0    0]
 [6869 1048]]</t>
  </si>
  <si>
    <t>16</t>
  </si>
  <si>
    <t>[[   0    0]
 [3568 1982]]</t>
  </si>
  <si>
    <t>[[   0    0]
 [4546 1004]]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</si>
</sst>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B1" sqref="B1:C17"/>
    </sheetView>
  </sheetViews>
  <sheetFormatPr defaultColWidth="9" defaultRowHeight="13.5" outlineLevelCol="6"/>
  <cols>
    <col min="2" max="5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0.641007483005523</v>
      </c>
      <c r="C2" s="1">
        <v>0.129050523042678</v>
      </c>
      <c r="D2" s="1">
        <v>0.781236526687936</v>
      </c>
      <c r="E2" s="1">
        <v>0.228600075197393</v>
      </c>
      <c r="F2" t="s">
        <v>8</v>
      </c>
      <c r="G2" t="s">
        <v>9</v>
      </c>
    </row>
    <row r="3" spans="1:7">
      <c r="A3" t="s">
        <v>10</v>
      </c>
      <c r="B3" s="1">
        <v>0.665648519992828</v>
      </c>
      <c r="C3" s="1">
        <v>0.231203004717826</v>
      </c>
      <c r="D3" s="1">
        <v>0.799266469177599</v>
      </c>
      <c r="E3" s="1">
        <v>0.375572519083969</v>
      </c>
      <c r="F3" t="s">
        <v>11</v>
      </c>
      <c r="G3" t="s">
        <v>12</v>
      </c>
    </row>
    <row r="4" spans="1:7">
      <c r="A4" t="s">
        <v>13</v>
      </c>
      <c r="B4" s="1">
        <v>0.571699917316436</v>
      </c>
      <c r="C4" s="1">
        <v>0.772185266017913</v>
      </c>
      <c r="D4" s="1">
        <v>0.727492447129909</v>
      </c>
      <c r="E4" s="1">
        <v>0.871449836260791</v>
      </c>
      <c r="F4" t="s">
        <v>14</v>
      </c>
      <c r="G4" t="s">
        <v>15</v>
      </c>
    </row>
    <row r="5" spans="1:7">
      <c r="A5" t="s">
        <v>16</v>
      </c>
      <c r="B5" s="1">
        <v>0.610151529312133</v>
      </c>
      <c r="C5" s="1">
        <v>0.159848481416702</v>
      </c>
      <c r="D5" s="1">
        <v>0.757880869483391</v>
      </c>
      <c r="E5" s="1">
        <v>0.275636838667537</v>
      </c>
      <c r="F5" t="s">
        <v>17</v>
      </c>
      <c r="G5" t="s">
        <v>18</v>
      </c>
    </row>
    <row r="6" spans="1:7">
      <c r="A6" t="s">
        <v>19</v>
      </c>
      <c r="B6" s="1">
        <v>0.5977144241333</v>
      </c>
      <c r="C6" s="1">
        <v>0.785594463348388</v>
      </c>
      <c r="D6" s="1">
        <v>0.748211824922895</v>
      </c>
      <c r="E6" s="1">
        <v>0.879924842933474</v>
      </c>
      <c r="F6" t="s">
        <v>20</v>
      </c>
      <c r="G6" t="s">
        <v>21</v>
      </c>
    </row>
    <row r="7" spans="1:7">
      <c r="A7" t="s">
        <v>22</v>
      </c>
      <c r="B7" s="1">
        <v>0.669038474559783</v>
      </c>
      <c r="C7" s="1">
        <v>0.765576899051666</v>
      </c>
      <c r="D7" s="1">
        <v>0.801705265583592</v>
      </c>
      <c r="E7" s="1">
        <v>0.867225792397342</v>
      </c>
      <c r="F7" t="s">
        <v>23</v>
      </c>
      <c r="G7" t="s">
        <v>24</v>
      </c>
    </row>
    <row r="8" spans="1:7">
      <c r="A8" t="s">
        <v>25</v>
      </c>
      <c r="B8" s="1">
        <v>0.602892339229583</v>
      </c>
      <c r="C8" s="1">
        <v>0.78212422132492</v>
      </c>
      <c r="D8" s="1">
        <v>0.752255583493566</v>
      </c>
      <c r="E8" s="1">
        <v>0.877743780763602</v>
      </c>
      <c r="F8" t="s">
        <v>26</v>
      </c>
      <c r="G8" t="s">
        <v>27</v>
      </c>
    </row>
    <row r="9" spans="1:7">
      <c r="A9" t="s">
        <v>28</v>
      </c>
      <c r="B9" s="1">
        <v>0.285116761922836</v>
      </c>
      <c r="C9" s="1">
        <v>0.770651817321777</v>
      </c>
      <c r="D9" s="1">
        <v>0.443721182533224</v>
      </c>
      <c r="E9" s="1">
        <v>0.870472440944881</v>
      </c>
      <c r="F9" t="s">
        <v>29</v>
      </c>
      <c r="G9" t="s">
        <v>30</v>
      </c>
    </row>
    <row r="10" spans="1:7">
      <c r="A10" t="s">
        <v>31</v>
      </c>
      <c r="B10" s="1">
        <v>0.243208825588226</v>
      </c>
      <c r="C10" s="1">
        <v>0.763412535190582</v>
      </c>
      <c r="D10" s="1">
        <v>0.391259815636736</v>
      </c>
      <c r="E10" s="1">
        <v>0.865835459490685</v>
      </c>
      <c r="F10" t="s">
        <v>32</v>
      </c>
      <c r="G10" t="s">
        <v>33</v>
      </c>
    </row>
    <row r="11" spans="1:7">
      <c r="A11" t="s">
        <v>34</v>
      </c>
      <c r="B11" s="1">
        <v>0.390487372875213</v>
      </c>
      <c r="C11" s="1">
        <v>0.724995136260986</v>
      </c>
      <c r="D11" s="1">
        <v>0.561655405405405</v>
      </c>
      <c r="E11" s="1">
        <v>0.84057642119596</v>
      </c>
      <c r="F11" t="s">
        <v>35</v>
      </c>
      <c r="G11" t="s">
        <v>36</v>
      </c>
    </row>
    <row r="12" spans="1:7">
      <c r="A12" t="s">
        <v>37</v>
      </c>
      <c r="B12" s="1">
        <v>0.324756324291229</v>
      </c>
      <c r="C12" s="1">
        <v>0.775243639945983</v>
      </c>
      <c r="D12" s="1">
        <v>0.490288404944084</v>
      </c>
      <c r="E12" s="1">
        <v>0.873394092456352</v>
      </c>
      <c r="F12" t="s">
        <v>38</v>
      </c>
      <c r="G12" t="s">
        <v>39</v>
      </c>
    </row>
    <row r="13" spans="1:7">
      <c r="A13" t="s">
        <v>40</v>
      </c>
      <c r="B13" s="1">
        <v>0.314190179109573</v>
      </c>
      <c r="C13" s="1">
        <v>0.202965974807739</v>
      </c>
      <c r="D13" s="1">
        <v>0.47815023785817</v>
      </c>
      <c r="E13" s="1">
        <v>0.337442591249697</v>
      </c>
      <c r="F13" t="s">
        <v>41</v>
      </c>
      <c r="G13" t="s">
        <v>42</v>
      </c>
    </row>
    <row r="14" spans="1:7">
      <c r="A14" t="s">
        <v>43</v>
      </c>
      <c r="B14" s="1">
        <v>0.367011278867721</v>
      </c>
      <c r="C14" s="1">
        <v>0.148261278867721</v>
      </c>
      <c r="D14" s="1">
        <v>0.536954279821244</v>
      </c>
      <c r="E14" s="1">
        <v>0.258236136689175</v>
      </c>
      <c r="F14" t="s">
        <v>44</v>
      </c>
      <c r="G14" t="s">
        <v>45</v>
      </c>
    </row>
    <row r="15" spans="1:7">
      <c r="A15" t="s">
        <v>46</v>
      </c>
      <c r="B15" s="1">
        <v>0.691096305847168</v>
      </c>
      <c r="C15" s="1">
        <v>0.248132452368736</v>
      </c>
      <c r="D15" s="1">
        <v>0.817335243553008</v>
      </c>
      <c r="E15" s="1">
        <v>0.397605952766095</v>
      </c>
      <c r="F15" t="s">
        <v>47</v>
      </c>
      <c r="G15" t="s">
        <v>48</v>
      </c>
    </row>
    <row r="16" spans="1:7">
      <c r="A16" t="s">
        <v>49</v>
      </c>
      <c r="B16" s="1">
        <v>0.292535036802291</v>
      </c>
      <c r="C16" s="1">
        <v>0.132373377680778</v>
      </c>
      <c r="D16" s="1">
        <v>0.45265318088537</v>
      </c>
      <c r="E16" s="1">
        <v>0.233798103736754</v>
      </c>
      <c r="F16" t="s">
        <v>50</v>
      </c>
      <c r="G16" t="s">
        <v>51</v>
      </c>
    </row>
    <row r="17" spans="1:7">
      <c r="A17" t="s">
        <v>52</v>
      </c>
      <c r="B17" s="1">
        <v>0.357117116451263</v>
      </c>
      <c r="C17" s="1">
        <v>0.180900901556015</v>
      </c>
      <c r="D17" s="1">
        <v>0.526287838555496</v>
      </c>
      <c r="E17" s="1">
        <v>0.306377784559047</v>
      </c>
      <c r="F17" t="s">
        <v>53</v>
      </c>
      <c r="G17" t="s">
        <v>54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workbookViewId="0">
      <selection activeCell="K11" sqref="K11"/>
    </sheetView>
  </sheetViews>
  <sheetFormatPr defaultColWidth="9" defaultRowHeight="13.5" outlineLevelCol="4"/>
  <cols>
    <col min="5" max="5" width="9.375"/>
  </cols>
  <sheetData>
    <row r="1" spans="1:5">
      <c r="A1" t="s">
        <v>1</v>
      </c>
      <c r="B1" t="s">
        <v>2</v>
      </c>
      <c r="D1" t="s">
        <v>1</v>
      </c>
      <c r="E1" t="s">
        <v>2</v>
      </c>
    </row>
    <row r="2" spans="1:5">
      <c r="A2" s="1">
        <v>0.641007483005523</v>
      </c>
      <c r="B2" s="1">
        <v>0.129050523042678</v>
      </c>
      <c r="D2">
        <f>ROUND(A2*100,2)</f>
        <v>64.1</v>
      </c>
      <c r="E2">
        <f>ROUND(B2*100,2)</f>
        <v>12.91</v>
      </c>
    </row>
    <row r="3" spans="1:5">
      <c r="A3" s="1">
        <v>0.665648519992828</v>
      </c>
      <c r="B3" s="1">
        <v>0.231203004717826</v>
      </c>
      <c r="D3">
        <f t="shared" ref="D3:D17" si="0">ROUND(A3*100,2)</f>
        <v>66.56</v>
      </c>
      <c r="E3">
        <f t="shared" ref="E3:E17" si="1">ROUND(B3*100,2)</f>
        <v>23.12</v>
      </c>
    </row>
    <row r="4" spans="1:5">
      <c r="A4" s="1">
        <v>0.571699917316436</v>
      </c>
      <c r="B4" s="1">
        <v>0.772185266017913</v>
      </c>
      <c r="D4">
        <f t="shared" si="0"/>
        <v>57.17</v>
      </c>
      <c r="E4">
        <f t="shared" si="1"/>
        <v>77.22</v>
      </c>
    </row>
    <row r="5" spans="1:5">
      <c r="A5" s="1">
        <v>0.610151529312133</v>
      </c>
      <c r="B5" s="1">
        <v>0.159848481416702</v>
      </c>
      <c r="D5">
        <f t="shared" si="0"/>
        <v>61.02</v>
      </c>
      <c r="E5">
        <f t="shared" si="1"/>
        <v>15.98</v>
      </c>
    </row>
    <row r="6" spans="1:5">
      <c r="A6" s="1">
        <v>0.5977144241333</v>
      </c>
      <c r="B6" s="1">
        <v>0.785594463348388</v>
      </c>
      <c r="D6">
        <f t="shared" si="0"/>
        <v>59.77</v>
      </c>
      <c r="E6">
        <f t="shared" si="1"/>
        <v>78.56</v>
      </c>
    </row>
    <row r="7" spans="1:5">
      <c r="A7" s="1">
        <v>0.669038474559783</v>
      </c>
      <c r="B7" s="1">
        <v>0.765576899051666</v>
      </c>
      <c r="D7">
        <f t="shared" si="0"/>
        <v>66.9</v>
      </c>
      <c r="E7">
        <f t="shared" si="1"/>
        <v>76.56</v>
      </c>
    </row>
    <row r="8" spans="1:5">
      <c r="A8" s="1">
        <v>0.602892339229583</v>
      </c>
      <c r="B8" s="1">
        <v>0.78212422132492</v>
      </c>
      <c r="D8">
        <f t="shared" si="0"/>
        <v>60.29</v>
      </c>
      <c r="E8">
        <f t="shared" si="1"/>
        <v>78.21</v>
      </c>
    </row>
    <row r="9" spans="1:5">
      <c r="A9" s="1">
        <v>0.285116761922836</v>
      </c>
      <c r="B9" s="1">
        <v>0.770651817321777</v>
      </c>
      <c r="D9">
        <f t="shared" si="0"/>
        <v>28.51</v>
      </c>
      <c r="E9">
        <f t="shared" si="1"/>
        <v>77.07</v>
      </c>
    </row>
    <row r="10" spans="1:5">
      <c r="A10" s="1">
        <v>0.243208825588226</v>
      </c>
      <c r="B10" s="1">
        <v>0.763412535190582</v>
      </c>
      <c r="D10">
        <f t="shared" si="0"/>
        <v>24.32</v>
      </c>
      <c r="E10">
        <f t="shared" si="1"/>
        <v>76.34</v>
      </c>
    </row>
    <row r="11" spans="1:5">
      <c r="A11" s="1">
        <v>0.390487372875213</v>
      </c>
      <c r="B11" s="1">
        <v>0.724995136260986</v>
      </c>
      <c r="D11">
        <f t="shared" si="0"/>
        <v>39.05</v>
      </c>
      <c r="E11">
        <f t="shared" si="1"/>
        <v>72.5</v>
      </c>
    </row>
    <row r="12" spans="1:5">
      <c r="A12" s="1">
        <v>0.324756324291229</v>
      </c>
      <c r="B12" s="1">
        <v>0.775243639945983</v>
      </c>
      <c r="D12">
        <f t="shared" si="0"/>
        <v>32.48</v>
      </c>
      <c r="E12">
        <f t="shared" si="1"/>
        <v>77.52</v>
      </c>
    </row>
    <row r="13" spans="1:5">
      <c r="A13" s="1">
        <v>0.314190179109573</v>
      </c>
      <c r="B13" s="1">
        <v>0.202965974807739</v>
      </c>
      <c r="D13">
        <f t="shared" si="0"/>
        <v>31.42</v>
      </c>
      <c r="E13">
        <f t="shared" si="1"/>
        <v>20.3</v>
      </c>
    </row>
    <row r="14" spans="1:5">
      <c r="A14" s="1">
        <v>0.367011278867721</v>
      </c>
      <c r="B14" s="1">
        <v>0.148261278867721</v>
      </c>
      <c r="D14">
        <f t="shared" si="0"/>
        <v>36.7</v>
      </c>
      <c r="E14">
        <f t="shared" si="1"/>
        <v>14.83</v>
      </c>
    </row>
    <row r="15" spans="1:5">
      <c r="A15" s="1">
        <v>0.691096305847168</v>
      </c>
      <c r="B15" s="1">
        <v>0.248132452368736</v>
      </c>
      <c r="D15">
        <f t="shared" si="0"/>
        <v>69.11</v>
      </c>
      <c r="E15">
        <f t="shared" si="1"/>
        <v>24.81</v>
      </c>
    </row>
    <row r="16" spans="1:5">
      <c r="A16" s="1">
        <v>0.292535036802291</v>
      </c>
      <c r="B16" s="1">
        <v>0.132373377680778</v>
      </c>
      <c r="D16">
        <f t="shared" si="0"/>
        <v>29.25</v>
      </c>
      <c r="E16">
        <f t="shared" si="1"/>
        <v>13.24</v>
      </c>
    </row>
    <row r="17" spans="1:5">
      <c r="A17" s="1">
        <v>0.357117116451263</v>
      </c>
      <c r="B17" s="1">
        <v>0.180900901556015</v>
      </c>
      <c r="D17">
        <f t="shared" si="0"/>
        <v>35.71</v>
      </c>
      <c r="E17">
        <f t="shared" si="1"/>
        <v>18.09</v>
      </c>
    </row>
    <row r="18" spans="4:5">
      <c r="D18">
        <f>AVERAGE(D2:D17)</f>
        <v>47.6475</v>
      </c>
      <c r="E18">
        <f>AVERAGE(E2:E17)</f>
        <v>47.32875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黄</cp:lastModifiedBy>
  <dcterms:created xsi:type="dcterms:W3CDTF">2025-05-19T13:05:00Z</dcterms:created>
  <dcterms:modified xsi:type="dcterms:W3CDTF">2025-05-21T23:56:50Z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C67E884000A34276A14480FC53B23612_12</vt:lpwstr>
  </property>
  <property fmtid="{D5CDD505-2E9C-101B-9397-08002B2CF9AE}" pid="3" name="KSOProductBuildVer">
    <vt:lpwstr>2052-12.1.0.21171</vt:lpwstr>
  </property>
</Properties>
</file>