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<sst xmlns="http://schemas.openxmlformats.org/spreadsheetml/2006/main" count="59" uniqueCount="55">
  <si>
    <t>Content</t>
  </si>
  <si>
    <t>Arousal</t>
  </si>
  <si>
    <t>Valence</t>
  </si>
  <si>
    <t>f1_a</t>
  </si>
  <si>
    <t>f1_v</t>
  </si>
  <si>
    <t>conf_matrix_a</t>
  </si>
  <si>
    <t>conf_matrix_v</t>
  </si>
  <si>
    <t>1</t>
  </si>
  <si>
    <t>[[3467 3600]
 [   0    0]]</t>
  </si>
  <si>
    <t>[[   0    0]
 [5340 1727]]</t>
  </si>
  <si>
    <t>2</t>
  </si>
  <si>
    <t>[[1448 2808]
 [   0    0]]</t>
  </si>
  <si>
    <t>[[   0    0]
 [4012  244]]</t>
  </si>
  <si>
    <t>3</t>
  </si>
  <si>
    <t>[[1587 7890]
 [   0    0]]</t>
  </si>
  <si>
    <t>[[4682 4795]
 [   0    0]]</t>
  </si>
  <si>
    <t>4</t>
  </si>
  <si>
    <t>[[1860 4740]
 [   0    0]]</t>
  </si>
  <si>
    <t>[[   0    0]
 [4538 2062]]</t>
  </si>
  <si>
    <t>5</t>
  </si>
  <si>
    <t>[[7908 1630]
 [   0    0]]</t>
  </si>
  <si>
    <t>[[9368  170]
 [   0    0]]</t>
  </si>
  <si>
    <t>6</t>
  </si>
  <si>
    <t>[[3121 2079]
 [   0    0]]</t>
  </si>
  <si>
    <t>[[5058  142]
 [   0    0]]</t>
  </si>
  <si>
    <t>7</t>
  </si>
  <si>
    <t>[[5599 2837]
 [   0    0]]</t>
  </si>
  <si>
    <t>[[4286 4150]
 [   0    0]]</t>
  </si>
  <si>
    <t>8</t>
  </si>
  <si>
    <t>[[   0    0]
 [3859 1879]]</t>
  </si>
  <si>
    <t>[[5381  357]
 [   0    0]]</t>
  </si>
  <si>
    <t>9</t>
  </si>
  <si>
    <t>[[    0     0]
 [10720  1060]]</t>
  </si>
  <si>
    <t>[[9876 1904]
 [   0    0]]</t>
  </si>
  <si>
    <t>10</t>
  </si>
  <si>
    <t>[[   0    0]
 [4039 1070]]</t>
  </si>
  <si>
    <t>[[2167 2942]
 [   0    0]]</t>
  </si>
  <si>
    <t>11</t>
  </si>
  <si>
    <t>[[   0    0]
 [3443 1687]]</t>
  </si>
  <si>
    <t>[[3719 1411]
 [   0    0]]</t>
  </si>
  <si>
    <t>12</t>
  </si>
  <si>
    <t>[[   0    0]
 [3556 3322]]</t>
  </si>
  <si>
    <t>[[   0    0]
 [6319  559]]</t>
  </si>
  <si>
    <t>13</t>
  </si>
  <si>
    <t>[[   0    0]
 [7023 1489]]</t>
  </si>
  <si>
    <t>[[   0    0]
 [5125 3387]]</t>
  </si>
  <si>
    <t>14</t>
  </si>
  <si>
    <t>[[1984 2969]
 [   0    0]]</t>
  </si>
  <si>
    <t>[[   0    0]
 [4606  347]]</t>
  </si>
  <si>
    <t>15</t>
  </si>
  <si>
    <t>[[   0    0]
 [6874 1043]]</t>
  </si>
  <si>
    <t>[[   0    0]
 [2912 5005]]</t>
  </si>
  <si>
    <t>16</t>
  </si>
  <si>
    <t>[[   0    0]
 [1944 3606]]</t>
  </si>
  <si>
    <t>[[   0    0]
 [5345  205]]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</si>
</sst>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selection activeCell="B1" sqref="B1:C17"/>
    </sheetView>
  </sheetViews>
  <sheetFormatPr defaultColWidth="9" defaultRowHeight="13.5" outlineLevelCol="6"/>
  <cols>
    <col min="2" max="5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>
        <v>0.490590065717697</v>
      </c>
      <c r="C2" s="1">
        <v>0.244375258684158</v>
      </c>
      <c r="D2" s="1">
        <v>0.658249477881146</v>
      </c>
      <c r="E2" s="1">
        <v>0.392767796224698</v>
      </c>
      <c r="F2" t="s">
        <v>8</v>
      </c>
      <c r="G2" t="s">
        <v>9</v>
      </c>
    </row>
    <row r="3" spans="1:7">
      <c r="A3" t="s">
        <v>10</v>
      </c>
      <c r="B3" s="1">
        <v>0.340225577354431</v>
      </c>
      <c r="C3" s="1">
        <v>0.0573308281600475</v>
      </c>
      <c r="D3" s="1">
        <v>0.507713884992987</v>
      </c>
      <c r="E3" s="1">
        <v>0.108444444444444</v>
      </c>
      <c r="F3" t="s">
        <v>11</v>
      </c>
      <c r="G3" t="s">
        <v>12</v>
      </c>
    </row>
    <row r="4" spans="1:7">
      <c r="A4" t="s">
        <v>13</v>
      </c>
      <c r="B4" s="1">
        <v>0.167458057403564</v>
      </c>
      <c r="C4" s="1">
        <v>0.494038194417953</v>
      </c>
      <c r="D4" s="1">
        <v>0.286876355748373</v>
      </c>
      <c r="E4" s="1">
        <v>0.661346140264143</v>
      </c>
      <c r="F4" t="s">
        <v>14</v>
      </c>
      <c r="G4" t="s">
        <v>15</v>
      </c>
    </row>
    <row r="5" spans="1:7">
      <c r="A5" t="s">
        <v>16</v>
      </c>
      <c r="B5" s="1">
        <v>0.281818181276321</v>
      </c>
      <c r="C5" s="1">
        <v>0.31242424249649</v>
      </c>
      <c r="D5" s="1">
        <v>0.439716312056737</v>
      </c>
      <c r="E5" s="1">
        <v>0.476102516739782</v>
      </c>
      <c r="F5" t="s">
        <v>17</v>
      </c>
      <c r="G5" t="s">
        <v>18</v>
      </c>
    </row>
    <row r="6" spans="1:7">
      <c r="A6" t="s">
        <v>19</v>
      </c>
      <c r="B6" s="1">
        <v>0.829104661941528</v>
      </c>
      <c r="C6" s="1">
        <v>0.982176542282104</v>
      </c>
      <c r="D6" s="1">
        <v>0.90656884099507</v>
      </c>
      <c r="E6" s="1">
        <v>0.991008145562255</v>
      </c>
      <c r="F6" t="s">
        <v>20</v>
      </c>
      <c r="G6" t="s">
        <v>21</v>
      </c>
    </row>
    <row r="7" spans="1:7">
      <c r="A7" t="s">
        <v>22</v>
      </c>
      <c r="B7" s="1">
        <v>0.600192308425903</v>
      </c>
      <c r="C7" s="1">
        <v>0.972692310810089</v>
      </c>
      <c r="D7" s="1">
        <v>0.750150222329047</v>
      </c>
      <c r="E7" s="1">
        <v>0.986157145642425</v>
      </c>
      <c r="F7" t="s">
        <v>23</v>
      </c>
      <c r="G7" t="s">
        <v>24</v>
      </c>
    </row>
    <row r="8" spans="1:7">
      <c r="A8" t="s">
        <v>25</v>
      </c>
      <c r="B8" s="1">
        <v>0.663703203201294</v>
      </c>
      <c r="C8" s="1">
        <v>0.508060693740844</v>
      </c>
      <c r="D8" s="1">
        <v>0.797862486640541</v>
      </c>
      <c r="E8" s="1">
        <v>0.673793428706178</v>
      </c>
      <c r="F8" t="s">
        <v>26</v>
      </c>
      <c r="G8" t="s">
        <v>27</v>
      </c>
    </row>
    <row r="9" spans="1:7">
      <c r="A9" t="s">
        <v>28</v>
      </c>
      <c r="B9" s="1">
        <v>0.327466011047363</v>
      </c>
      <c r="C9" s="1">
        <v>0.937783181667327</v>
      </c>
      <c r="D9" s="1">
        <v>0.49337009321255</v>
      </c>
      <c r="E9" s="1">
        <v>0.967892796114758</v>
      </c>
      <c r="F9" t="s">
        <v>29</v>
      </c>
      <c r="G9" t="s">
        <v>30</v>
      </c>
    </row>
    <row r="10" spans="1:7">
      <c r="A10" t="s">
        <v>31</v>
      </c>
      <c r="B10" s="1">
        <v>0.0899830237030983</v>
      </c>
      <c r="C10" s="1">
        <v>0.838370144367218</v>
      </c>
      <c r="D10" s="1">
        <v>0.165109034267912</v>
      </c>
      <c r="E10" s="1">
        <v>0.912079793128925</v>
      </c>
      <c r="F10" t="s">
        <v>32</v>
      </c>
      <c r="G10" t="s">
        <v>33</v>
      </c>
    </row>
    <row r="11" spans="1:7">
      <c r="A11" t="s">
        <v>34</v>
      </c>
      <c r="B11" s="1">
        <v>0.209434330463409</v>
      </c>
      <c r="C11" s="1">
        <v>0.424153447151184</v>
      </c>
      <c r="D11" s="1">
        <v>0.346334358310406</v>
      </c>
      <c r="E11" s="1">
        <v>0.595656954370533</v>
      </c>
      <c r="F11" t="s">
        <v>35</v>
      </c>
      <c r="G11" t="s">
        <v>36</v>
      </c>
    </row>
    <row r="12" spans="1:7">
      <c r="A12" t="s">
        <v>37</v>
      </c>
      <c r="B12" s="1">
        <v>0.328849911689758</v>
      </c>
      <c r="C12" s="1">
        <v>0.724951267242431</v>
      </c>
      <c r="D12" s="1">
        <v>0.494939122781282</v>
      </c>
      <c r="E12" s="1">
        <v>0.840546954458131</v>
      </c>
      <c r="F12" t="s">
        <v>38</v>
      </c>
      <c r="G12" t="s">
        <v>39</v>
      </c>
    </row>
    <row r="13" spans="1:7">
      <c r="A13" t="s">
        <v>40</v>
      </c>
      <c r="B13" s="1">
        <v>0.482989251613616</v>
      </c>
      <c r="C13" s="1">
        <v>0.0812736228108406</v>
      </c>
      <c r="D13" s="1">
        <v>0.651372549019607</v>
      </c>
      <c r="E13" s="1">
        <v>0.150329433911523</v>
      </c>
      <c r="F13" t="s">
        <v>41</v>
      </c>
      <c r="G13" t="s">
        <v>42</v>
      </c>
    </row>
    <row r="14" spans="1:7">
      <c r="A14" t="s">
        <v>43</v>
      </c>
      <c r="B14" s="1">
        <v>0.17492951452732</v>
      </c>
      <c r="C14" s="1">
        <v>0.397908836603164</v>
      </c>
      <c r="D14" s="1">
        <v>0.297770222977702</v>
      </c>
      <c r="E14" s="1">
        <v>0.569291537103958</v>
      </c>
      <c r="F14" t="s">
        <v>44</v>
      </c>
      <c r="G14" t="s">
        <v>45</v>
      </c>
    </row>
    <row r="15" spans="1:7">
      <c r="A15" t="s">
        <v>46</v>
      </c>
      <c r="B15" s="1">
        <v>0.400565326213836</v>
      </c>
      <c r="C15" s="1">
        <v>0.0700585469603538</v>
      </c>
      <c r="D15" s="1">
        <v>0.572005189563211</v>
      </c>
      <c r="E15" s="1">
        <v>0.130943396226415</v>
      </c>
      <c r="F15" t="s">
        <v>47</v>
      </c>
      <c r="G15" t="s">
        <v>48</v>
      </c>
    </row>
    <row r="16" spans="1:7">
      <c r="A16" t="s">
        <v>49</v>
      </c>
      <c r="B16" s="1">
        <v>0.131741821765899</v>
      </c>
      <c r="C16" s="1">
        <v>0.632183909416198</v>
      </c>
      <c r="D16" s="1">
        <v>0.2328125</v>
      </c>
      <c r="E16" s="1">
        <v>0.774647887323943</v>
      </c>
      <c r="F16" t="s">
        <v>50</v>
      </c>
      <c r="G16" t="s">
        <v>51</v>
      </c>
    </row>
    <row r="17" spans="1:7">
      <c r="A17" t="s">
        <v>52</v>
      </c>
      <c r="B17" s="1">
        <v>0.64972972869873</v>
      </c>
      <c r="C17" s="1">
        <v>0.0369369387626647</v>
      </c>
      <c r="D17" s="1">
        <v>0.787680209698558</v>
      </c>
      <c r="E17" s="1">
        <v>0.0712423979148566</v>
      </c>
      <c r="F17" t="s">
        <v>53</v>
      </c>
      <c r="G17" t="s">
        <v>54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abSelected="1" workbookViewId="0">
      <selection activeCell="P12" sqref="P12"/>
    </sheetView>
  </sheetViews>
  <sheetFormatPr defaultColWidth="9" defaultRowHeight="13.5" outlineLevelCol="4"/>
  <cols>
    <col min="4" max="5" width="10.375"/>
  </cols>
  <sheetData>
    <row r="1" spans="1:5">
      <c r="A1" t="s">
        <v>1</v>
      </c>
      <c r="B1" t="s">
        <v>2</v>
      </c>
      <c r="D1" t="s">
        <v>1</v>
      </c>
      <c r="E1" t="s">
        <v>2</v>
      </c>
    </row>
    <row r="2" spans="1:5">
      <c r="A2" s="1">
        <v>0.490590065717697</v>
      </c>
      <c r="B2" s="1">
        <v>0.244375258684158</v>
      </c>
      <c r="D2">
        <f>ROUND(A2*100,2)</f>
        <v>49.06</v>
      </c>
      <c r="E2">
        <f>ROUND(B2*100,2)</f>
        <v>24.44</v>
      </c>
    </row>
    <row r="3" spans="1:5">
      <c r="A3" s="1">
        <v>0.340225577354431</v>
      </c>
      <c r="B3" s="1">
        <v>0.0573308281600475</v>
      </c>
      <c r="D3">
        <f t="shared" ref="D3:D17" si="0">ROUND(A3*100,2)</f>
        <v>34.02</v>
      </c>
      <c r="E3">
        <f t="shared" ref="E3:E17" si="1">ROUND(B3*100,2)</f>
        <v>5.73</v>
      </c>
    </row>
    <row r="4" spans="1:5">
      <c r="A4" s="1">
        <v>0.167458057403564</v>
      </c>
      <c r="B4" s="1">
        <v>0.494038194417953</v>
      </c>
      <c r="D4">
        <f t="shared" si="0"/>
        <v>16.75</v>
      </c>
      <c r="E4">
        <f t="shared" si="1"/>
        <v>49.4</v>
      </c>
    </row>
    <row r="5" spans="1:5">
      <c r="A5" s="1">
        <v>0.281818181276321</v>
      </c>
      <c r="B5" s="1">
        <v>0.31242424249649</v>
      </c>
      <c r="D5">
        <f t="shared" si="0"/>
        <v>28.18</v>
      </c>
      <c r="E5">
        <f t="shared" si="1"/>
        <v>31.24</v>
      </c>
    </row>
    <row r="6" spans="1:5">
      <c r="A6" s="1">
        <v>0.829104661941528</v>
      </c>
      <c r="B6" s="1">
        <v>0.982176542282104</v>
      </c>
      <c r="D6">
        <f t="shared" si="0"/>
        <v>82.91</v>
      </c>
      <c r="E6">
        <f t="shared" si="1"/>
        <v>98.22</v>
      </c>
    </row>
    <row r="7" spans="1:5">
      <c r="A7" s="1">
        <v>0.600192308425903</v>
      </c>
      <c r="B7" s="1">
        <v>0.972692310810089</v>
      </c>
      <c r="D7">
        <f t="shared" si="0"/>
        <v>60.02</v>
      </c>
      <c r="E7">
        <f t="shared" si="1"/>
        <v>97.27</v>
      </c>
    </row>
    <row r="8" spans="1:5">
      <c r="A8" s="1">
        <v>0.663703203201294</v>
      </c>
      <c r="B8" s="1">
        <v>0.508060693740844</v>
      </c>
      <c r="D8">
        <f t="shared" si="0"/>
        <v>66.37</v>
      </c>
      <c r="E8">
        <f t="shared" si="1"/>
        <v>50.81</v>
      </c>
    </row>
    <row r="9" spans="1:5">
      <c r="A9" s="1">
        <v>0.327466011047363</v>
      </c>
      <c r="B9" s="1">
        <v>0.937783181667327</v>
      </c>
      <c r="D9">
        <f t="shared" si="0"/>
        <v>32.75</v>
      </c>
      <c r="E9">
        <f t="shared" si="1"/>
        <v>93.78</v>
      </c>
    </row>
    <row r="10" spans="1:5">
      <c r="A10" s="1">
        <v>0.0899830237030983</v>
      </c>
      <c r="B10" s="1">
        <v>0.838370144367218</v>
      </c>
      <c r="D10">
        <f t="shared" si="0"/>
        <v>9</v>
      </c>
      <c r="E10">
        <f t="shared" si="1"/>
        <v>83.84</v>
      </c>
    </row>
    <row r="11" spans="1:5">
      <c r="A11" s="1">
        <v>0.209434330463409</v>
      </c>
      <c r="B11" s="1">
        <v>0.424153447151184</v>
      </c>
      <c r="D11">
        <f t="shared" si="0"/>
        <v>20.94</v>
      </c>
      <c r="E11">
        <f t="shared" si="1"/>
        <v>42.42</v>
      </c>
    </row>
    <row r="12" spans="1:5">
      <c r="A12" s="1">
        <v>0.328849911689758</v>
      </c>
      <c r="B12" s="1">
        <v>0.724951267242431</v>
      </c>
      <c r="D12">
        <f t="shared" si="0"/>
        <v>32.88</v>
      </c>
      <c r="E12">
        <f t="shared" si="1"/>
        <v>72.5</v>
      </c>
    </row>
    <row r="13" spans="1:5">
      <c r="A13" s="1">
        <v>0.482989251613616</v>
      </c>
      <c r="B13" s="1">
        <v>0.0812736228108406</v>
      </c>
      <c r="D13">
        <f t="shared" si="0"/>
        <v>48.3</v>
      </c>
      <c r="E13">
        <f t="shared" si="1"/>
        <v>8.13</v>
      </c>
    </row>
    <row r="14" spans="1:5">
      <c r="A14" s="1">
        <v>0.17492951452732</v>
      </c>
      <c r="B14" s="1">
        <v>0.397908836603164</v>
      </c>
      <c r="D14">
        <f t="shared" si="0"/>
        <v>17.49</v>
      </c>
      <c r="E14">
        <f t="shared" si="1"/>
        <v>39.79</v>
      </c>
    </row>
    <row r="15" spans="1:5">
      <c r="A15" s="1">
        <v>0.400565326213836</v>
      </c>
      <c r="B15" s="1">
        <v>0.0700585469603538</v>
      </c>
      <c r="D15">
        <f t="shared" si="0"/>
        <v>40.06</v>
      </c>
      <c r="E15">
        <f t="shared" si="1"/>
        <v>7.01</v>
      </c>
    </row>
    <row r="16" spans="1:5">
      <c r="A16" s="1">
        <v>0.131741821765899</v>
      </c>
      <c r="B16" s="1">
        <v>0.632183909416198</v>
      </c>
      <c r="D16">
        <f t="shared" si="0"/>
        <v>13.17</v>
      </c>
      <c r="E16">
        <f t="shared" si="1"/>
        <v>63.22</v>
      </c>
    </row>
    <row r="17" spans="1:5">
      <c r="A17" s="1">
        <v>0.64972972869873</v>
      </c>
      <c r="B17" s="1">
        <v>0.0369369387626647</v>
      </c>
      <c r="D17">
        <f t="shared" si="0"/>
        <v>64.97</v>
      </c>
      <c r="E17">
        <f t="shared" si="1"/>
        <v>3.69</v>
      </c>
    </row>
    <row r="18" spans="4:5">
      <c r="D18">
        <f>AVERAGE(D2:D17)</f>
        <v>38.554375</v>
      </c>
      <c r="E18">
        <f>AVERAGE(E2:E17)</f>
        <v>48.218125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黄</cp:lastModifiedBy>
  <dcterms:created xsi:type="dcterms:W3CDTF">2025-05-19T14:26:00Z</dcterms:created>
  <dcterms:modified xsi:type="dcterms:W3CDTF">2025-05-22T00:01:45Z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A32C379EB85E4199A43AA7F3686D36FA_12</vt:lpwstr>
  </property>
  <property fmtid="{D5CDD505-2E9C-101B-9397-08002B2CF9AE}" pid="3" name="KSOProductBuildVer">
    <vt:lpwstr>2052-12.1.0.21171</vt:lpwstr>
  </property>
</Properties>
</file>