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000" windowHeight="24855" activeTab="1"/>
  </bookViews>
  <sheets>
    <sheet name="Shee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<sst xmlns="http://schemas.openxmlformats.org/spreadsheetml/2006/main" count="65" uniqueCount="61">
  <si>
    <t>Content</t>
  </si>
  <si>
    <t>Arousal</t>
  </si>
  <si>
    <t>Valence</t>
  </si>
  <si>
    <t>f1_a</t>
  </si>
  <si>
    <t>f1_v</t>
  </si>
  <si>
    <t>conf_matrix_a</t>
  </si>
  <si>
    <t>conf_matrix_v</t>
  </si>
  <si>
    <t>1</t>
  </si>
  <si>
    <t>[[3129 6025]
 [   0    0]]</t>
  </si>
  <si>
    <t>[[   0    0]
 [2164 6990]]</t>
  </si>
  <si>
    <t>2</t>
  </si>
  <si>
    <t>[[1918 4108]
 [   0    0]]</t>
  </si>
  <si>
    <t>[[   0    0]
 [2064 3962]]</t>
  </si>
  <si>
    <t>3</t>
  </si>
  <si>
    <t>[[   0    0]
 [7525 8483]]</t>
  </si>
  <si>
    <t>[[   0    0]
 [8792 7216]]</t>
  </si>
  <si>
    <t>4</t>
  </si>
  <si>
    <t>[[   0    0]
 [2957 4679]]</t>
  </si>
  <si>
    <t>[[2581 5055]
 [   0    0]]</t>
  </si>
  <si>
    <t>5</t>
  </si>
  <si>
    <t>[[   0    0]
 [2433 3823]]</t>
  </si>
  <si>
    <t>[[   0    0]
 [4349 1907]]</t>
  </si>
  <si>
    <t>6</t>
  </si>
  <si>
    <t>[[   0    0]
 [3103 5637]]</t>
  </si>
  <si>
    <t>[[2830 5910]
 [   0    0]]</t>
  </si>
  <si>
    <t>7</t>
  </si>
  <si>
    <t>[[1773 7059]
 [   0    0]]</t>
  </si>
  <si>
    <t>[[   0    0]
 [6609 2223]]</t>
  </si>
  <si>
    <t>8</t>
  </si>
  <si>
    <t>[[    0     0]
 [12084  6040]]</t>
  </si>
  <si>
    <t>[[ 7900 10224]
 [    0     0]]</t>
  </si>
  <si>
    <t>9</t>
  </si>
  <si>
    <t>[[1803 4867]
 [   0    0]]</t>
  </si>
  <si>
    <t>[[4761 1909]
 [   0    0]]</t>
  </si>
  <si>
    <t>10</t>
  </si>
  <si>
    <t>[[   0    0]
 [2086  996]]</t>
  </si>
  <si>
    <t>[[ 353 2729]
 [   0    0]]</t>
  </si>
  <si>
    <t>11</t>
  </si>
  <si>
    <t>[[2065 2351]
 [   0    0]]</t>
  </si>
  <si>
    <t>[[   0    0]
 [1034 3382]]</t>
  </si>
  <si>
    <t>12</t>
  </si>
  <si>
    <t>[[2993 5333]
 [   0    0]]</t>
  </si>
  <si>
    <t>[[   0    0]
 [2619 5707]]</t>
  </si>
  <si>
    <t>13</t>
  </si>
  <si>
    <t>[[    0     0]
 [13928  3000]]</t>
  </si>
  <si>
    <t>[[   0    0]
 [9455 7473]]</t>
  </si>
  <si>
    <t>14</t>
  </si>
  <si>
    <t>[[4058 3762]
 [   0    0]]</t>
  </si>
  <si>
    <t>[[3431 4389]
 [   0    0]]</t>
  </si>
  <si>
    <t>15</t>
  </si>
  <si>
    <t>[[5961 8207]
 [   0    0]]</t>
  </si>
  <si>
    <t>[[5992 8176]
 [   0    0]]</t>
  </si>
  <si>
    <t>16</t>
  </si>
  <si>
    <t>[[   0    0]
 [3961 5009]]</t>
  </si>
  <si>
    <t>[[   0    0]
 [5266 3704]]</t>
  </si>
  <si>
    <t>17</t>
  </si>
  <si>
    <t>[[5123 6653]
 [   0    0]]</t>
  </si>
  <si>
    <t>[[5498 6278]
 [   0    0]]</t>
  </si>
  <si>
    <t>18</t>
  </si>
  <si>
    <t>[[   0    0]
 [4007 4549]]</t>
  </si>
  <si>
    <t>[[3896 4660]
 [   0    0]]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</si>
</sst>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selection activeCell="B1" sqref="B1:C20"/>
    </sheetView>
  </sheetViews>
  <sheetFormatPr defaultColWidth="9" defaultRowHeight="13.5" outlineLevelCol="6"/>
  <cols>
    <col min="2" max="5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s="1">
        <v>0.341817796230316</v>
      </c>
      <c r="C2" s="1">
        <v>0.763600587844848</v>
      </c>
      <c r="D2" s="1">
        <v>0.509484653586257</v>
      </c>
      <c r="E2" s="1">
        <v>0.865956392467789</v>
      </c>
      <c r="F2" t="s">
        <v>8</v>
      </c>
      <c r="G2" t="s">
        <v>9</v>
      </c>
    </row>
    <row r="3" spans="1:7">
      <c r="A3" t="s">
        <v>10</v>
      </c>
      <c r="B3" s="1">
        <v>0.318287432193756</v>
      </c>
      <c r="C3" s="1">
        <v>0.657484233379364</v>
      </c>
      <c r="D3" s="1">
        <v>0.482880161127895</v>
      </c>
      <c r="E3" s="1">
        <v>0.793352022426912</v>
      </c>
      <c r="F3" t="s">
        <v>11</v>
      </c>
      <c r="G3" t="s">
        <v>12</v>
      </c>
    </row>
    <row r="4" spans="1:7">
      <c r="A4" t="s">
        <v>13</v>
      </c>
      <c r="B4" s="1">
        <v>0.529922544956207</v>
      </c>
      <c r="C4" s="1">
        <v>0.450774610042572</v>
      </c>
      <c r="D4" s="1">
        <v>0.692744273406557</v>
      </c>
      <c r="E4" s="1">
        <v>0.621426110919738</v>
      </c>
      <c r="F4" t="s">
        <v>14</v>
      </c>
      <c r="G4" t="s">
        <v>15</v>
      </c>
    </row>
    <row r="5" spans="1:7">
      <c r="A5" t="s">
        <v>16</v>
      </c>
      <c r="B5" s="1">
        <v>0.612755358219146</v>
      </c>
      <c r="C5" s="1">
        <v>0.338004201650619</v>
      </c>
      <c r="D5" s="1">
        <v>0.759886317498984</v>
      </c>
      <c r="E5" s="1">
        <v>0.505236370754624</v>
      </c>
      <c r="F5" t="s">
        <v>17</v>
      </c>
      <c r="G5" t="s">
        <v>18</v>
      </c>
    </row>
    <row r="6" spans="1:7">
      <c r="A6" t="s">
        <v>19</v>
      </c>
      <c r="B6" s="1">
        <v>0.611093342304229</v>
      </c>
      <c r="C6" s="1">
        <v>0.304827362298965</v>
      </c>
      <c r="D6" s="1">
        <v>0.75860700466316</v>
      </c>
      <c r="E6" s="1">
        <v>0.467230184981011</v>
      </c>
      <c r="F6" t="s">
        <v>20</v>
      </c>
      <c r="G6" t="s">
        <v>21</v>
      </c>
    </row>
    <row r="7" spans="1:7">
      <c r="A7" t="s">
        <v>22</v>
      </c>
      <c r="B7" s="1">
        <v>0.644965648651123</v>
      </c>
      <c r="C7" s="1">
        <v>0.3237986266613</v>
      </c>
      <c r="D7" s="1">
        <v>0.78416915907352</v>
      </c>
      <c r="E7" s="1">
        <v>0.489196197061365</v>
      </c>
      <c r="F7" t="s">
        <v>23</v>
      </c>
      <c r="G7" t="s">
        <v>24</v>
      </c>
    </row>
    <row r="8" spans="1:7">
      <c r="A8" t="s">
        <v>25</v>
      </c>
      <c r="B8" s="1">
        <v>0.200747281312942</v>
      </c>
      <c r="C8" s="1">
        <v>0.25169837474823</v>
      </c>
      <c r="D8" s="1">
        <v>0.334370579915134</v>
      </c>
      <c r="E8" s="1">
        <v>0.402170963364993</v>
      </c>
      <c r="F8" t="s">
        <v>26</v>
      </c>
      <c r="G8" t="s">
        <v>27</v>
      </c>
    </row>
    <row r="9" spans="1:7">
      <c r="A9" t="s">
        <v>28</v>
      </c>
      <c r="B9" s="1">
        <v>0.333259761333465</v>
      </c>
      <c r="C9" s="1">
        <v>0.435886114835739</v>
      </c>
      <c r="D9" s="1">
        <v>0.499917232246316</v>
      </c>
      <c r="E9" s="1">
        <v>0.607131878266215</v>
      </c>
      <c r="F9" t="s">
        <v>29</v>
      </c>
      <c r="G9" t="s">
        <v>30</v>
      </c>
    </row>
    <row r="10" spans="1:7">
      <c r="A10" t="s">
        <v>31</v>
      </c>
      <c r="B10" s="1">
        <v>0.270314842462539</v>
      </c>
      <c r="C10" s="1">
        <v>0.713793098926544</v>
      </c>
      <c r="D10" s="1">
        <v>0.425587159211613</v>
      </c>
      <c r="E10" s="1">
        <v>0.832997987927565</v>
      </c>
      <c r="F10" t="s">
        <v>32</v>
      </c>
      <c r="G10" t="s">
        <v>33</v>
      </c>
    </row>
    <row r="11" spans="1:7">
      <c r="A11" t="s">
        <v>34</v>
      </c>
      <c r="B11" s="1">
        <v>0.323166787624359</v>
      </c>
      <c r="C11" s="1">
        <v>0.114536017179489</v>
      </c>
      <c r="D11" s="1">
        <v>0.488474742520843</v>
      </c>
      <c r="E11" s="1">
        <v>0.205531295487627</v>
      </c>
      <c r="F11" t="s">
        <v>35</v>
      </c>
      <c r="G11" t="s">
        <v>36</v>
      </c>
    </row>
    <row r="12" spans="1:7">
      <c r="A12" t="s">
        <v>37</v>
      </c>
      <c r="B12" s="1">
        <v>0.467617750167846</v>
      </c>
      <c r="C12" s="1">
        <v>0.765851438045501</v>
      </c>
      <c r="D12" s="1">
        <v>0.637247338373707</v>
      </c>
      <c r="E12" s="1">
        <v>0.867401897922544</v>
      </c>
      <c r="F12" t="s">
        <v>38</v>
      </c>
      <c r="G12" t="s">
        <v>39</v>
      </c>
    </row>
    <row r="13" spans="1:7">
      <c r="A13" t="s">
        <v>40</v>
      </c>
      <c r="B13" s="1">
        <v>0.359476327896118</v>
      </c>
      <c r="C13" s="1">
        <v>0.68544316291809</v>
      </c>
      <c r="D13" s="1">
        <v>0.528845304355508</v>
      </c>
      <c r="E13" s="1">
        <v>0.813368488562673</v>
      </c>
      <c r="F13" t="s">
        <v>41</v>
      </c>
      <c r="G13" t="s">
        <v>42</v>
      </c>
    </row>
    <row r="14" spans="1:7">
      <c r="A14" t="s">
        <v>43</v>
      </c>
      <c r="B14" s="1">
        <v>0.177221179008483</v>
      </c>
      <c r="C14" s="1">
        <v>0.44145792722702</v>
      </c>
      <c r="D14" s="1">
        <v>0.30108390204737</v>
      </c>
      <c r="E14" s="1">
        <v>0.6125158804967</v>
      </c>
      <c r="F14" t="s">
        <v>44</v>
      </c>
      <c r="G14" t="s">
        <v>45</v>
      </c>
    </row>
    <row r="15" spans="1:7">
      <c r="A15" t="s">
        <v>46</v>
      </c>
      <c r="B15" s="1">
        <v>0.518925845623016</v>
      </c>
      <c r="C15" s="1">
        <v>0.438746809959411</v>
      </c>
      <c r="D15" s="1">
        <v>0.683280013470281</v>
      </c>
      <c r="E15" s="1">
        <v>0.609901342102924</v>
      </c>
      <c r="F15" t="s">
        <v>47</v>
      </c>
      <c r="G15" t="s">
        <v>48</v>
      </c>
    </row>
    <row r="16" spans="1:7">
      <c r="A16" t="s">
        <v>49</v>
      </c>
      <c r="B16" s="1">
        <v>0.420736879110336</v>
      </c>
      <c r="C16" s="1">
        <v>0.422924906015396</v>
      </c>
      <c r="D16" s="1">
        <v>0.592279795320184</v>
      </c>
      <c r="E16" s="1">
        <v>0.594444444444444</v>
      </c>
      <c r="F16" t="s">
        <v>50</v>
      </c>
      <c r="G16" t="s">
        <v>51</v>
      </c>
    </row>
    <row r="17" spans="1:7">
      <c r="A17" t="s">
        <v>52</v>
      </c>
      <c r="B17" s="1">
        <v>0.558416962623596</v>
      </c>
      <c r="C17" s="1">
        <v>0.412932008504867</v>
      </c>
      <c r="D17" s="1">
        <v>0.716646398168681</v>
      </c>
      <c r="E17" s="1">
        <v>0.584503708379359</v>
      </c>
      <c r="F17" t="s">
        <v>53</v>
      </c>
      <c r="G17" t="s">
        <v>54</v>
      </c>
    </row>
    <row r="18" spans="1:7">
      <c r="A18" t="s">
        <v>55</v>
      </c>
      <c r="B18" s="1">
        <v>0.435037374496459</v>
      </c>
      <c r="C18" s="1">
        <v>0.466881781816482</v>
      </c>
      <c r="D18" s="1">
        <v>0.606308065566009</v>
      </c>
      <c r="E18" s="1">
        <v>0.63656362162788</v>
      </c>
      <c r="F18" t="s">
        <v>56</v>
      </c>
      <c r="G18" t="s">
        <v>57</v>
      </c>
    </row>
    <row r="19" spans="1:7">
      <c r="A19" t="s">
        <v>58</v>
      </c>
      <c r="B19" s="1">
        <v>0.531673669815063</v>
      </c>
      <c r="C19" s="1">
        <v>0.455352962017059</v>
      </c>
      <c r="D19" s="1">
        <v>0.694238840137352</v>
      </c>
      <c r="E19" s="1">
        <v>0.625762929649855</v>
      </c>
      <c r="F19" t="s">
        <v>59</v>
      </c>
      <c r="G19" t="s">
        <v>60</v>
      </c>
    </row>
    <row r="20" spans="2:3">
      <c r="B20">
        <f>AVERAGE(B2:B19)</f>
        <v>0.425302043557167</v>
      </c>
      <c r="C20">
        <f>AVERAGE(C2:C19)</f>
        <v>0.469110790226194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tabSelected="1" workbookViewId="0">
      <selection activeCell="I33" sqref="I33"/>
    </sheetView>
  </sheetViews>
  <sheetFormatPr defaultColWidth="9" defaultRowHeight="13.5" outlineLevelCol="4"/>
  <sheetData>
    <row r="1" spans="1:5">
      <c r="A1" t="s">
        <v>1</v>
      </c>
      <c r="B1" t="s">
        <v>2</v>
      </c>
      <c r="D1" t="s">
        <v>1</v>
      </c>
      <c r="E1" t="s">
        <v>2</v>
      </c>
    </row>
    <row r="2" spans="1:5">
      <c r="A2" s="1">
        <v>0.341817796230316</v>
      </c>
      <c r="B2" s="1">
        <v>0.763600587844848</v>
      </c>
      <c r="D2">
        <f>ROUND(A2*100,2)</f>
        <v>34.18</v>
      </c>
      <c r="E2">
        <f>ROUND(B2*100,2)</f>
        <v>76.36</v>
      </c>
    </row>
    <row r="3" spans="1:5">
      <c r="A3" s="1">
        <v>0.318287432193756</v>
      </c>
      <c r="B3" s="1">
        <v>0.657484233379364</v>
      </c>
      <c r="D3">
        <f t="shared" ref="D3:D20" si="0">ROUND(A3*100,2)</f>
        <v>31.83</v>
      </c>
      <c r="E3">
        <f t="shared" ref="E3:E20" si="1">ROUND(B3*100,2)</f>
        <v>65.75</v>
      </c>
    </row>
    <row r="4" spans="1:5">
      <c r="A4" s="1">
        <v>0.529922544956207</v>
      </c>
      <c r="B4" s="1">
        <v>0.450774610042572</v>
      </c>
      <c r="D4">
        <f t="shared" si="0"/>
        <v>52.99</v>
      </c>
      <c r="E4">
        <f t="shared" si="1"/>
        <v>45.08</v>
      </c>
    </row>
    <row r="5" spans="1:5">
      <c r="A5" s="1">
        <v>0.612755358219146</v>
      </c>
      <c r="B5" s="1">
        <v>0.338004201650619</v>
      </c>
      <c r="D5">
        <f t="shared" si="0"/>
        <v>61.28</v>
      </c>
      <c r="E5">
        <f t="shared" si="1"/>
        <v>33.8</v>
      </c>
    </row>
    <row r="6" spans="1:5">
      <c r="A6" s="1">
        <v>0.611093342304229</v>
      </c>
      <c r="B6" s="1">
        <v>0.304827362298965</v>
      </c>
      <c r="D6">
        <f t="shared" si="0"/>
        <v>61.11</v>
      </c>
      <c r="E6">
        <f t="shared" si="1"/>
        <v>30.48</v>
      </c>
    </row>
    <row r="7" spans="1:5">
      <c r="A7" s="1">
        <v>0.644965648651123</v>
      </c>
      <c r="B7" s="1">
        <v>0.3237986266613</v>
      </c>
      <c r="D7">
        <f t="shared" si="0"/>
        <v>64.5</v>
      </c>
      <c r="E7">
        <f t="shared" si="1"/>
        <v>32.38</v>
      </c>
    </row>
    <row r="8" spans="1:5">
      <c r="A8" s="1">
        <v>0.200747281312942</v>
      </c>
      <c r="B8" s="1">
        <v>0.25169837474823</v>
      </c>
      <c r="D8">
        <f t="shared" si="0"/>
        <v>20.07</v>
      </c>
      <c r="E8">
        <f t="shared" si="1"/>
        <v>25.17</v>
      </c>
    </row>
    <row r="9" spans="1:5">
      <c r="A9" s="1">
        <v>0.333259761333465</v>
      </c>
      <c r="B9" s="1">
        <v>0.435886114835739</v>
      </c>
      <c r="D9">
        <f t="shared" si="0"/>
        <v>33.33</v>
      </c>
      <c r="E9">
        <f t="shared" si="1"/>
        <v>43.59</v>
      </c>
    </row>
    <row r="10" spans="1:5">
      <c r="A10" s="1">
        <v>0.270314842462539</v>
      </c>
      <c r="B10" s="1">
        <v>0.713793098926544</v>
      </c>
      <c r="D10">
        <f t="shared" si="0"/>
        <v>27.03</v>
      </c>
      <c r="E10">
        <f t="shared" si="1"/>
        <v>71.38</v>
      </c>
    </row>
    <row r="11" spans="1:5">
      <c r="A11" s="1">
        <v>0.323166787624359</v>
      </c>
      <c r="B11" s="1">
        <v>0.114536017179489</v>
      </c>
      <c r="D11">
        <f t="shared" si="0"/>
        <v>32.32</v>
      </c>
      <c r="E11">
        <f t="shared" si="1"/>
        <v>11.45</v>
      </c>
    </row>
    <row r="12" spans="1:5">
      <c r="A12" s="1">
        <v>0.467617750167846</v>
      </c>
      <c r="B12" s="1">
        <v>0.765851438045501</v>
      </c>
      <c r="D12">
        <f t="shared" si="0"/>
        <v>46.76</v>
      </c>
      <c r="E12">
        <f t="shared" si="1"/>
        <v>76.59</v>
      </c>
    </row>
    <row r="13" spans="1:5">
      <c r="A13" s="1">
        <v>0.359476327896118</v>
      </c>
      <c r="B13" s="1">
        <v>0.68544316291809</v>
      </c>
      <c r="D13">
        <f t="shared" si="0"/>
        <v>35.95</v>
      </c>
      <c r="E13">
        <f t="shared" si="1"/>
        <v>68.54</v>
      </c>
    </row>
    <row r="14" spans="1:5">
      <c r="A14" s="1">
        <v>0.177221179008483</v>
      </c>
      <c r="B14" s="1">
        <v>0.44145792722702</v>
      </c>
      <c r="D14">
        <f t="shared" si="0"/>
        <v>17.72</v>
      </c>
      <c r="E14">
        <f t="shared" si="1"/>
        <v>44.15</v>
      </c>
    </row>
    <row r="15" spans="1:5">
      <c r="A15" s="1">
        <v>0.518925845623016</v>
      </c>
      <c r="B15" s="1">
        <v>0.438746809959411</v>
      </c>
      <c r="D15">
        <f t="shared" si="0"/>
        <v>51.89</v>
      </c>
      <c r="E15">
        <f t="shared" si="1"/>
        <v>43.87</v>
      </c>
    </row>
    <row r="16" spans="1:5">
      <c r="A16" s="1">
        <v>0.420736879110336</v>
      </c>
      <c r="B16" s="1">
        <v>0.422924906015396</v>
      </c>
      <c r="D16">
        <f t="shared" si="0"/>
        <v>42.07</v>
      </c>
      <c r="E16">
        <f t="shared" si="1"/>
        <v>42.29</v>
      </c>
    </row>
    <row r="17" spans="1:5">
      <c r="A17" s="1">
        <v>0.558416962623596</v>
      </c>
      <c r="B17" s="1">
        <v>0.412932008504867</v>
      </c>
      <c r="D17">
        <f t="shared" si="0"/>
        <v>55.84</v>
      </c>
      <c r="E17">
        <f t="shared" si="1"/>
        <v>41.29</v>
      </c>
    </row>
    <row r="18" spans="1:5">
      <c r="A18" s="1">
        <v>0.435037374496459</v>
      </c>
      <c r="B18" s="1">
        <v>0.466881781816482</v>
      </c>
      <c r="D18">
        <f t="shared" si="0"/>
        <v>43.5</v>
      </c>
      <c r="E18">
        <f t="shared" si="1"/>
        <v>46.69</v>
      </c>
    </row>
    <row r="19" spans="1:5">
      <c r="A19" s="1">
        <v>0.531673669815063</v>
      </c>
      <c r="B19" s="1">
        <v>0.455352962017059</v>
      </c>
      <c r="D19">
        <f t="shared" si="0"/>
        <v>53.17</v>
      </c>
      <c r="E19">
        <f t="shared" si="1"/>
        <v>45.54</v>
      </c>
    </row>
    <row r="20" spans="1:5">
      <c r="A20">
        <f>AVERAGE(A2:A19)</f>
        <v>0.425302043557167</v>
      </c>
      <c r="B20">
        <f>AVERAGE(B2:B19)</f>
        <v>0.469110790226194</v>
      </c>
      <c r="D20">
        <f t="shared" si="0"/>
        <v>42.53</v>
      </c>
      <c r="E20">
        <f t="shared" si="1"/>
        <v>46.91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黄</cp:lastModifiedBy>
  <dcterms:created xsi:type="dcterms:W3CDTF">2025-05-28T07:49:00Z</dcterms:created>
  <dcterms:modified xsi:type="dcterms:W3CDTF">2025-05-29T00:33:45Z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2903E6FCBCD7466F938C4F03E313AF4F_12</vt:lpwstr>
  </property>
  <property fmtid="{D5CDD505-2E9C-101B-9397-08002B2CF9AE}" pid="3" name="KSOProductBuildVer">
    <vt:lpwstr>2052-12.1.0.21171</vt:lpwstr>
  </property>
</Properties>
</file>