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yyy96\Documents\VScodework\SWI_Quantification_network\SWIQuant-Part2\TestResult5000\"/>
    </mc:Choice>
  </mc:AlternateContent>
  <xr:revisionPtr revIDLastSave="0" documentId="8_{C30C94F0-C58D-4A42-BA8C-2C7033E566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6" i="1"/>
  <c r="K2" i="1"/>
  <c r="K3" i="1"/>
  <c r="K4" i="1"/>
  <c r="K5" i="1"/>
  <c r="K7" i="1"/>
  <c r="K8" i="1"/>
  <c r="K9" i="1"/>
  <c r="D28" i="1"/>
  <c r="E28" i="1"/>
  <c r="F28" i="1"/>
  <c r="G28" i="1"/>
  <c r="H28" i="1"/>
  <c r="C28" i="1"/>
  <c r="C27" i="1"/>
  <c r="D27" i="1"/>
  <c r="E27" i="1"/>
  <c r="F27" i="1"/>
  <c r="G27" i="1"/>
  <c r="H27" i="1"/>
  <c r="L24" i="1"/>
  <c r="M24" i="1"/>
  <c r="N24" i="1"/>
  <c r="O24" i="1"/>
  <c r="P24" i="1"/>
  <c r="Q24" i="1"/>
  <c r="M23" i="1"/>
  <c r="N23" i="1"/>
  <c r="O23" i="1"/>
  <c r="P23" i="1"/>
  <c r="Q23" i="1"/>
  <c r="M22" i="1"/>
  <c r="N22" i="1"/>
  <c r="O22" i="1"/>
  <c r="P22" i="1"/>
  <c r="Q22" i="1"/>
  <c r="M21" i="1"/>
  <c r="N21" i="1"/>
  <c r="O21" i="1"/>
  <c r="P21" i="1"/>
  <c r="Q21" i="1"/>
  <c r="M20" i="1"/>
  <c r="N20" i="1"/>
  <c r="O20" i="1"/>
  <c r="P20" i="1"/>
  <c r="Q20" i="1"/>
  <c r="M19" i="1"/>
  <c r="N19" i="1"/>
  <c r="O19" i="1"/>
  <c r="P19" i="1"/>
  <c r="Q19" i="1"/>
  <c r="M18" i="1"/>
  <c r="N18" i="1"/>
  <c r="O18" i="1"/>
  <c r="P18" i="1"/>
  <c r="Q18" i="1"/>
  <c r="M17" i="1"/>
  <c r="N17" i="1"/>
  <c r="O17" i="1"/>
  <c r="P17" i="1"/>
  <c r="Q17" i="1"/>
  <c r="M16" i="1"/>
  <c r="N16" i="1"/>
  <c r="O16" i="1"/>
  <c r="P16" i="1"/>
  <c r="Q16" i="1"/>
  <c r="L23" i="1"/>
  <c r="L22" i="1"/>
  <c r="L21" i="1"/>
  <c r="L20" i="1"/>
  <c r="L19" i="1"/>
  <c r="L18" i="1"/>
  <c r="L17" i="1"/>
  <c r="L16" i="1"/>
  <c r="M15" i="1"/>
  <c r="N15" i="1"/>
  <c r="O15" i="1"/>
  <c r="P15" i="1"/>
  <c r="Q15" i="1"/>
  <c r="L15" i="1"/>
  <c r="L11" i="1"/>
  <c r="M11" i="1"/>
  <c r="N11" i="1"/>
  <c r="O11" i="1"/>
  <c r="P11" i="1"/>
  <c r="Q11" i="1"/>
  <c r="P2" i="1"/>
  <c r="N10" i="1"/>
  <c r="O10" i="1"/>
  <c r="P10" i="1"/>
  <c r="Q10" i="1"/>
  <c r="N9" i="1"/>
  <c r="O9" i="1"/>
  <c r="P9" i="1"/>
  <c r="Q9" i="1"/>
  <c r="N8" i="1"/>
  <c r="O8" i="1"/>
  <c r="P8" i="1"/>
  <c r="Q8" i="1"/>
  <c r="N7" i="1"/>
  <c r="O7" i="1"/>
  <c r="P7" i="1"/>
  <c r="Q7" i="1"/>
  <c r="N6" i="1"/>
  <c r="O6" i="1"/>
  <c r="P6" i="1"/>
  <c r="Q6" i="1"/>
  <c r="N5" i="1"/>
  <c r="O5" i="1"/>
  <c r="P5" i="1"/>
  <c r="Q5" i="1"/>
  <c r="N4" i="1"/>
  <c r="O4" i="1"/>
  <c r="P4" i="1"/>
  <c r="Q4" i="1"/>
  <c r="N3" i="1"/>
  <c r="O3" i="1"/>
  <c r="P3" i="1"/>
  <c r="Q3" i="1"/>
  <c r="N2" i="1"/>
  <c r="O2" i="1"/>
  <c r="Q2" i="1"/>
  <c r="M10" i="1"/>
  <c r="M9" i="1"/>
  <c r="M8" i="1"/>
  <c r="M7" i="1"/>
  <c r="M6" i="1"/>
  <c r="M5" i="1"/>
  <c r="M4" i="1"/>
  <c r="M3" i="1"/>
  <c r="M2" i="1"/>
  <c r="L10" i="1"/>
  <c r="L9" i="1"/>
  <c r="L8" i="1"/>
  <c r="L7" i="1"/>
  <c r="L5" i="1"/>
  <c r="L4" i="1"/>
  <c r="L3" i="1"/>
  <c r="L2" i="1"/>
  <c r="L6" i="1"/>
</calcChain>
</file>

<file path=xl/sharedStrings.xml><?xml version="1.0" encoding="utf-8"?>
<sst xmlns="http://schemas.openxmlformats.org/spreadsheetml/2006/main" count="72" uniqueCount="35">
  <si>
    <t>Name</t>
  </si>
  <si>
    <t>03-王子诺-1.txt</t>
  </si>
  <si>
    <t>03-王子诺-2.txt</t>
  </si>
  <si>
    <t>03-王子诺-3.txt</t>
  </si>
  <si>
    <t>04-李梓萱-1.txt</t>
  </si>
  <si>
    <t>04-李梓萱-2.txt</t>
  </si>
  <si>
    <t>04-李梓萱-3.txt</t>
  </si>
  <si>
    <t>07-马方睿-1.txt</t>
  </si>
  <si>
    <t>07-马方睿-2.txt</t>
  </si>
  <si>
    <t>07-马方睿-3.txt</t>
  </si>
  <si>
    <t>09-陈紫陌-1.txt</t>
  </si>
  <si>
    <t>09-陈紫陌-2.txt</t>
  </si>
  <si>
    <t>09-陈紫陌-3.txt</t>
  </si>
  <si>
    <t>10-冯婧涵-1.txt</t>
  </si>
  <si>
    <t>10-冯婧涵-2.txt</t>
  </si>
  <si>
    <t>10-冯婧涵-3.txt</t>
  </si>
  <si>
    <t>16-杜冰夏-1.txt</t>
  </si>
  <si>
    <t>16-杜冰夏-2.txt</t>
  </si>
  <si>
    <t>16-杜冰夏-3.txt</t>
  </si>
  <si>
    <t>17-任柏丞-1.txt</t>
  </si>
  <si>
    <t>17-任柏丞-2.txt</t>
  </si>
  <si>
    <t>17-任柏丞-3.txt</t>
  </si>
  <si>
    <t>19-贾雨萱-1.txt</t>
  </si>
  <si>
    <t>19-贾雨萱-2.txt</t>
  </si>
  <si>
    <t>22-卓子博-2.txt</t>
  </si>
  <si>
    <t>22-卓子博-3.txt</t>
  </si>
  <si>
    <t>swi_label</t>
  </si>
  <si>
    <t>Err1</t>
  </si>
  <si>
    <t>Err2</t>
  </si>
  <si>
    <t>2-U-138</t>
  </si>
  <si>
    <t>3-U-158</t>
  </si>
  <si>
    <t>4-U-280</t>
  </si>
  <si>
    <t>5-U-176</t>
  </si>
  <si>
    <t>N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</si>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</sst>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I13" sqref="I13"/>
    </sheetView>
  </sheetViews>
  <sheetFormatPr defaultRowHeight="13.8" x14ac:dyDescent="0.25"/>
  <cols>
    <col min="1" max="1" width="16.88671875" style="1" customWidth="1"/>
    <col min="2" max="8" width="8.88671875" style="1"/>
    <col min="10" max="10" width="11.88671875" customWidth="1"/>
    <col min="11" max="11" width="9.109375" bestFit="1" customWidth="1"/>
    <col min="12" max="12" width="9.109375" style="3" bestFit="1" customWidth="1"/>
    <col min="13" max="17" width="8.88671875" style="3"/>
  </cols>
  <sheetData>
    <row r="1" spans="1:17" x14ac:dyDescent="0.25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</row>
    <row r="2" spans="1:17" x14ac:dyDescent="0.25">
      <c r="A2" s="1" t="s">
        <v>1</v>
      </c>
      <c r="B2" s="1">
        <v>37.799999999999997</v>
      </c>
      <c r="C2" s="1">
        <v>8.48</v>
      </c>
      <c r="D2" s="1">
        <v>2.4900000000000002</v>
      </c>
      <c r="E2" s="1">
        <v>4.51</v>
      </c>
      <c r="F2" s="1">
        <v>0.51</v>
      </c>
      <c r="G2" s="1">
        <v>0.47</v>
      </c>
      <c r="H2" s="1">
        <v>2.76</v>
      </c>
      <c r="I2" t="s">
        <v>33</v>
      </c>
      <c r="J2" s="1" t="s">
        <v>1</v>
      </c>
      <c r="K2" s="3">
        <f t="shared" ref="K2:Q2" si="0">AVERAGE(B2:B4)</f>
        <v>34.770000000000003</v>
      </c>
      <c r="L2" s="3">
        <f t="shared" si="0"/>
        <v>14.236666666666666</v>
      </c>
      <c r="M2" s="3">
        <f t="shared" si="0"/>
        <v>8.3566666666666674</v>
      </c>
      <c r="N2" s="3">
        <f t="shared" si="0"/>
        <v>4.6866666666666665</v>
      </c>
      <c r="O2" s="3">
        <f t="shared" si="0"/>
        <v>4.4799999999999995</v>
      </c>
      <c r="P2" s="3">
        <f t="shared" si="0"/>
        <v>2.5766666666666667</v>
      </c>
      <c r="Q2" s="3">
        <f t="shared" si="0"/>
        <v>7.6133333333333333</v>
      </c>
    </row>
    <row r="3" spans="1:17" x14ac:dyDescent="0.25">
      <c r="A3" s="1" t="s">
        <v>2</v>
      </c>
      <c r="B3" s="1">
        <v>35.159999999999997</v>
      </c>
      <c r="C3" s="1">
        <v>14.89</v>
      </c>
      <c r="D3" s="1">
        <v>6.66</v>
      </c>
      <c r="E3" s="1">
        <v>1.75</v>
      </c>
      <c r="F3" s="1">
        <v>5.43</v>
      </c>
      <c r="G3" s="1">
        <v>2.2000000000000002</v>
      </c>
      <c r="H3" s="1">
        <v>8.2100000000000009</v>
      </c>
      <c r="I3" t="s">
        <v>33</v>
      </c>
      <c r="J3" s="1" t="s">
        <v>4</v>
      </c>
      <c r="K3" s="3">
        <f t="shared" ref="K3:Q3" si="1">AVERAGE(B5:B7)</f>
        <v>49.136666666666663</v>
      </c>
      <c r="L3" s="3">
        <f t="shared" si="1"/>
        <v>21.04</v>
      </c>
      <c r="M3" s="3">
        <f t="shared" si="1"/>
        <v>2.4166666666666665</v>
      </c>
      <c r="N3" s="3">
        <f t="shared" si="1"/>
        <v>3.1300000000000003</v>
      </c>
      <c r="O3" s="3">
        <f t="shared" si="1"/>
        <v>4.1766666666666667</v>
      </c>
      <c r="P3" s="3">
        <f t="shared" si="1"/>
        <v>4.9899999999999993</v>
      </c>
      <c r="Q3" s="3">
        <f t="shared" si="1"/>
        <v>6.666666666666667</v>
      </c>
    </row>
    <row r="4" spans="1:17" x14ac:dyDescent="0.25">
      <c r="A4" s="1" t="s">
        <v>3</v>
      </c>
      <c r="B4" s="1">
        <v>31.35</v>
      </c>
      <c r="C4" s="1">
        <v>19.34</v>
      </c>
      <c r="D4" s="1">
        <v>15.92</v>
      </c>
      <c r="E4" s="1">
        <v>7.8</v>
      </c>
      <c r="F4" s="1">
        <v>7.5</v>
      </c>
      <c r="G4" s="1">
        <v>5.0599999999999996</v>
      </c>
      <c r="H4" s="1">
        <v>11.87</v>
      </c>
      <c r="I4" t="s">
        <v>33</v>
      </c>
      <c r="J4" s="1" t="s">
        <v>7</v>
      </c>
      <c r="K4" s="3">
        <f t="shared" ref="K4:Q4" si="2">AVERAGE(B8:B10)</f>
        <v>8.0433333333333348</v>
      </c>
      <c r="L4" s="3">
        <f t="shared" si="2"/>
        <v>4.8600000000000003</v>
      </c>
      <c r="M4" s="3">
        <f t="shared" si="2"/>
        <v>0.84</v>
      </c>
      <c r="N4" s="3">
        <f t="shared" si="2"/>
        <v>3.4333333333333331</v>
      </c>
      <c r="O4" s="3">
        <f t="shared" si="2"/>
        <v>1.3</v>
      </c>
      <c r="P4" s="3">
        <f t="shared" si="2"/>
        <v>1.9866666666666666</v>
      </c>
      <c r="Q4" s="3">
        <f t="shared" si="2"/>
        <v>0.19999999999999998</v>
      </c>
    </row>
    <row r="5" spans="1:17" x14ac:dyDescent="0.25">
      <c r="A5" s="1" t="s">
        <v>4</v>
      </c>
      <c r="B5" s="1">
        <v>33.36</v>
      </c>
      <c r="C5" s="1">
        <v>16.84</v>
      </c>
      <c r="D5" s="1">
        <v>0.81</v>
      </c>
      <c r="E5" s="1">
        <v>3.92</v>
      </c>
      <c r="F5" s="1">
        <v>1.52</v>
      </c>
      <c r="G5" s="1">
        <v>3.92</v>
      </c>
      <c r="H5" s="1">
        <v>0.34</v>
      </c>
      <c r="I5" t="s">
        <v>34</v>
      </c>
      <c r="J5" s="1" t="s">
        <v>10</v>
      </c>
      <c r="K5" s="3">
        <f t="shared" ref="K5:Q5" si="3">AVERAGE(B11:B13)</f>
        <v>39.253333333333337</v>
      </c>
      <c r="L5" s="3">
        <f t="shared" si="3"/>
        <v>5.54</v>
      </c>
      <c r="M5" s="3">
        <f t="shared" si="3"/>
        <v>2.48</v>
      </c>
      <c r="N5" s="3">
        <f t="shared" si="3"/>
        <v>3.8000000000000003</v>
      </c>
      <c r="O5" s="3">
        <f t="shared" si="3"/>
        <v>4.0233333333333334</v>
      </c>
      <c r="P5" s="3">
        <f t="shared" si="3"/>
        <v>3.2466666666666666</v>
      </c>
      <c r="Q5" s="3">
        <f t="shared" si="3"/>
        <v>4.7700000000000005</v>
      </c>
    </row>
    <row r="6" spans="1:17" x14ac:dyDescent="0.25">
      <c r="A6" s="1" t="s">
        <v>5</v>
      </c>
      <c r="B6" s="1">
        <v>59.53</v>
      </c>
      <c r="C6" s="1">
        <v>22.18</v>
      </c>
      <c r="D6" s="1">
        <v>2.39</v>
      </c>
      <c r="E6" s="1">
        <v>0.41</v>
      </c>
      <c r="F6" s="1">
        <v>3.55</v>
      </c>
      <c r="G6" s="1">
        <v>2.2599999999999998</v>
      </c>
      <c r="H6" s="1">
        <v>8.4499999999999993</v>
      </c>
      <c r="I6" t="s">
        <v>33</v>
      </c>
      <c r="J6" s="1" t="s">
        <v>13</v>
      </c>
      <c r="K6" s="3">
        <f t="shared" ref="K6:Q6" si="4">AVERAGE(B14:B16)</f>
        <v>74.783333333333331</v>
      </c>
      <c r="L6" s="3">
        <f t="shared" si="4"/>
        <v>11.64</v>
      </c>
      <c r="M6" s="3">
        <f t="shared" si="4"/>
        <v>3.03</v>
      </c>
      <c r="N6" s="3">
        <f t="shared" si="4"/>
        <v>4.5866666666666669</v>
      </c>
      <c r="O6" s="3">
        <f t="shared" si="4"/>
        <v>1.36</v>
      </c>
      <c r="P6" s="3">
        <f t="shared" si="4"/>
        <v>1.1933333333333334</v>
      </c>
      <c r="Q6" s="3">
        <f t="shared" si="4"/>
        <v>3.3066666666666671</v>
      </c>
    </row>
    <row r="7" spans="1:17" x14ac:dyDescent="0.25">
      <c r="A7" s="1" t="s">
        <v>6</v>
      </c>
      <c r="B7" s="1">
        <v>54.52</v>
      </c>
      <c r="C7" s="1">
        <v>24.1</v>
      </c>
      <c r="D7" s="1">
        <v>4.05</v>
      </c>
      <c r="E7" s="1">
        <v>5.0599999999999996</v>
      </c>
      <c r="F7" s="1">
        <v>7.46</v>
      </c>
      <c r="G7" s="1">
        <v>8.7899999999999991</v>
      </c>
      <c r="H7" s="1">
        <v>11.21</v>
      </c>
      <c r="I7" t="s">
        <v>34</v>
      </c>
      <c r="J7" s="1" t="s">
        <v>16</v>
      </c>
      <c r="K7" s="3">
        <f t="shared" ref="K7:Q7" si="5">AVERAGE(B17:B19)</f>
        <v>55.056666666666665</v>
      </c>
      <c r="L7" s="3">
        <f t="shared" si="5"/>
        <v>5.7833333333333341</v>
      </c>
      <c r="M7" s="3">
        <f t="shared" si="5"/>
        <v>1.49</v>
      </c>
      <c r="N7" s="3">
        <f t="shared" si="5"/>
        <v>3.01</v>
      </c>
      <c r="O7" s="3">
        <f t="shared" si="5"/>
        <v>1.1500000000000001</v>
      </c>
      <c r="P7" s="3">
        <f t="shared" si="5"/>
        <v>2.4</v>
      </c>
      <c r="Q7" s="3">
        <f t="shared" si="5"/>
        <v>0.64</v>
      </c>
    </row>
    <row r="8" spans="1:17" x14ac:dyDescent="0.25">
      <c r="A8" s="1" t="s">
        <v>7</v>
      </c>
      <c r="B8" s="1">
        <v>8.68</v>
      </c>
      <c r="C8" s="1">
        <v>5.12</v>
      </c>
      <c r="D8" s="1">
        <v>0.21</v>
      </c>
      <c r="E8" s="1">
        <v>4.38</v>
      </c>
      <c r="F8" s="1">
        <v>2.3199999999999998</v>
      </c>
      <c r="G8" s="1">
        <v>1.87</v>
      </c>
      <c r="H8" s="1">
        <v>0.27</v>
      </c>
      <c r="I8" t="s">
        <v>34</v>
      </c>
      <c r="J8" s="1" t="s">
        <v>19</v>
      </c>
      <c r="K8" s="3">
        <f t="shared" ref="K8:Q8" si="6">AVERAGE(B20:B22)</f>
        <v>67.406666666666666</v>
      </c>
      <c r="L8" s="3">
        <f t="shared" si="6"/>
        <v>7.54</v>
      </c>
      <c r="M8" s="3">
        <f t="shared" si="6"/>
        <v>15.643333333333336</v>
      </c>
      <c r="N8" s="3">
        <f t="shared" si="6"/>
        <v>3.3566666666666669</v>
      </c>
      <c r="O8" s="3">
        <f t="shared" si="6"/>
        <v>2.8033333333333332</v>
      </c>
      <c r="P8" s="3">
        <f t="shared" si="6"/>
        <v>2.62</v>
      </c>
      <c r="Q8" s="3">
        <f t="shared" si="6"/>
        <v>3.9833333333333329</v>
      </c>
    </row>
    <row r="9" spans="1:17" x14ac:dyDescent="0.25">
      <c r="A9" s="1" t="s">
        <v>8</v>
      </c>
      <c r="B9" s="1">
        <v>6.73</v>
      </c>
      <c r="C9" s="1">
        <v>3.98</v>
      </c>
      <c r="D9" s="1">
        <v>1.29</v>
      </c>
      <c r="E9" s="1">
        <v>2.31</v>
      </c>
      <c r="F9" s="1">
        <v>0.27</v>
      </c>
      <c r="G9" s="1">
        <v>1.76</v>
      </c>
      <c r="H9" s="1">
        <v>0.04</v>
      </c>
      <c r="I9" t="s">
        <v>33</v>
      </c>
      <c r="J9" s="1" t="s">
        <v>22</v>
      </c>
      <c r="K9" s="3">
        <f t="shared" ref="K9:Q9" si="7">AVERAGE(B23:B24)</f>
        <v>63.704999999999998</v>
      </c>
      <c r="L9" s="3">
        <f t="shared" si="7"/>
        <v>19.75</v>
      </c>
      <c r="M9" s="3">
        <f t="shared" si="7"/>
        <v>13.515000000000001</v>
      </c>
      <c r="N9" s="3">
        <f t="shared" si="7"/>
        <v>1.21</v>
      </c>
      <c r="O9" s="3">
        <f t="shared" si="7"/>
        <v>4.3100000000000005</v>
      </c>
      <c r="P9" s="3">
        <f t="shared" si="7"/>
        <v>5.23</v>
      </c>
      <c r="Q9" s="3">
        <f t="shared" si="7"/>
        <v>10.654999999999999</v>
      </c>
    </row>
    <row r="10" spans="1:17" x14ac:dyDescent="0.25">
      <c r="A10" s="1" t="s">
        <v>9</v>
      </c>
      <c r="B10" s="1">
        <v>8.7200000000000006</v>
      </c>
      <c r="C10" s="1">
        <v>5.48</v>
      </c>
      <c r="D10" s="1">
        <v>1.02</v>
      </c>
      <c r="E10" s="1">
        <v>3.61</v>
      </c>
      <c r="F10" s="1">
        <v>1.31</v>
      </c>
      <c r="G10" s="1">
        <v>2.33</v>
      </c>
      <c r="H10" s="1">
        <v>0.28999999999999998</v>
      </c>
      <c r="I10" t="s">
        <v>33</v>
      </c>
      <c r="J10" s="1" t="s">
        <v>24</v>
      </c>
      <c r="K10" s="3">
        <f t="shared" ref="K10:Q10" si="8">AVERAGE(B25:B26)</f>
        <v>76.775000000000006</v>
      </c>
      <c r="L10" s="3">
        <f t="shared" si="8"/>
        <v>3.0049999999999999</v>
      </c>
      <c r="M10" s="3">
        <f t="shared" si="8"/>
        <v>3.9050000000000002</v>
      </c>
      <c r="N10" s="3">
        <f t="shared" si="8"/>
        <v>10.74</v>
      </c>
      <c r="O10" s="3">
        <f t="shared" si="8"/>
        <v>7.16</v>
      </c>
      <c r="P10" s="3">
        <f t="shared" si="8"/>
        <v>5.2050000000000001</v>
      </c>
      <c r="Q10" s="3">
        <f t="shared" si="8"/>
        <v>5.88</v>
      </c>
    </row>
    <row r="11" spans="1:17" x14ac:dyDescent="0.25">
      <c r="A11" s="1" t="s">
        <v>10</v>
      </c>
      <c r="B11" s="1">
        <v>26.71</v>
      </c>
      <c r="C11" s="1">
        <v>10.33</v>
      </c>
      <c r="D11" s="1">
        <v>3.12</v>
      </c>
      <c r="E11" s="1">
        <v>3.11</v>
      </c>
      <c r="F11" s="1">
        <v>3.97</v>
      </c>
      <c r="G11" s="1">
        <v>2.15</v>
      </c>
      <c r="H11" s="1">
        <v>6.02</v>
      </c>
      <c r="L11" s="3">
        <f t="shared" ref="L11:Q11" si="9">AVERAGE(L2:L10)</f>
        <v>10.377222222222223</v>
      </c>
      <c r="M11" s="3">
        <f t="shared" si="9"/>
        <v>5.7418518518518518</v>
      </c>
      <c r="N11" s="3">
        <f t="shared" si="9"/>
        <v>4.2170370370370369</v>
      </c>
      <c r="O11" s="3">
        <f t="shared" si="9"/>
        <v>3.4181481481481479</v>
      </c>
      <c r="P11" s="3">
        <f t="shared" si="9"/>
        <v>3.2720370370370366</v>
      </c>
      <c r="Q11" s="3">
        <f t="shared" si="9"/>
        <v>4.857222222222223</v>
      </c>
    </row>
    <row r="12" spans="1:17" x14ac:dyDescent="0.25">
      <c r="A12" s="1" t="s">
        <v>11</v>
      </c>
      <c r="B12" s="1">
        <v>49.78</v>
      </c>
      <c r="C12" s="1">
        <v>3.24</v>
      </c>
      <c r="D12" s="1">
        <v>3.64</v>
      </c>
      <c r="E12" s="1">
        <v>6.54</v>
      </c>
      <c r="F12" s="1">
        <v>4.3600000000000003</v>
      </c>
      <c r="G12" s="1">
        <v>3.65</v>
      </c>
      <c r="H12" s="1">
        <v>2.72</v>
      </c>
    </row>
    <row r="13" spans="1:17" x14ac:dyDescent="0.25">
      <c r="A13" s="1" t="s">
        <v>12</v>
      </c>
      <c r="B13" s="1">
        <v>41.27</v>
      </c>
      <c r="C13" s="1">
        <v>3.05</v>
      </c>
      <c r="D13" s="1">
        <v>0.68</v>
      </c>
      <c r="E13" s="1">
        <v>1.75</v>
      </c>
      <c r="F13" s="1">
        <v>3.74</v>
      </c>
      <c r="G13" s="1">
        <v>3.94</v>
      </c>
      <c r="H13" s="1">
        <v>5.57</v>
      </c>
    </row>
    <row r="14" spans="1:17" x14ac:dyDescent="0.25">
      <c r="A14" s="1" t="s">
        <v>13</v>
      </c>
      <c r="B14" s="1">
        <v>84.16</v>
      </c>
      <c r="C14" s="1">
        <v>5.78</v>
      </c>
      <c r="D14" s="1">
        <v>4.18</v>
      </c>
      <c r="E14" s="1">
        <v>6.66</v>
      </c>
      <c r="F14" s="1">
        <v>1.3</v>
      </c>
      <c r="G14" s="1">
        <v>2.8</v>
      </c>
      <c r="H14" s="1">
        <v>0.91</v>
      </c>
      <c r="L14" s="2" t="s">
        <v>27</v>
      </c>
      <c r="M14" s="2" t="s">
        <v>28</v>
      </c>
      <c r="N14" s="2" t="s">
        <v>29</v>
      </c>
      <c r="O14" s="2" t="s">
        <v>30</v>
      </c>
      <c r="P14" s="2" t="s">
        <v>31</v>
      </c>
      <c r="Q14" s="2" t="s">
        <v>32</v>
      </c>
    </row>
    <row r="15" spans="1:17" x14ac:dyDescent="0.25">
      <c r="A15" s="1" t="s">
        <v>14</v>
      </c>
      <c r="B15" s="1">
        <v>67</v>
      </c>
      <c r="C15" s="1">
        <v>3.37</v>
      </c>
      <c r="D15" s="1">
        <v>3.26</v>
      </c>
      <c r="E15" s="1">
        <v>3.26</v>
      </c>
      <c r="F15" s="1">
        <v>1.35</v>
      </c>
      <c r="G15" s="1">
        <v>0.28000000000000003</v>
      </c>
      <c r="H15" s="1">
        <v>4.9400000000000004</v>
      </c>
      <c r="K15" s="1" t="s">
        <v>1</v>
      </c>
      <c r="L15" s="3">
        <f t="shared" ref="L15:Q15" si="10">STDEV(C2:C4)</f>
        <v>5.4593986237802206</v>
      </c>
      <c r="M15" s="3">
        <f t="shared" si="10"/>
        <v>6.8738805149153821</v>
      </c>
      <c r="N15" s="3">
        <f t="shared" si="10"/>
        <v>3.0288666747371602</v>
      </c>
      <c r="O15" s="3">
        <f t="shared" si="10"/>
        <v>3.5905292089050058</v>
      </c>
      <c r="P15" s="3">
        <f t="shared" si="10"/>
        <v>2.3180667232272096</v>
      </c>
      <c r="Q15" s="3">
        <f t="shared" si="10"/>
        <v>4.5842156726460113</v>
      </c>
    </row>
    <row r="16" spans="1:17" x14ac:dyDescent="0.25">
      <c r="A16" s="1" t="s">
        <v>15</v>
      </c>
      <c r="B16" s="1">
        <v>73.19</v>
      </c>
      <c r="C16" s="1">
        <v>25.77</v>
      </c>
      <c r="D16" s="1">
        <v>1.65</v>
      </c>
      <c r="E16" s="1">
        <v>3.84</v>
      </c>
      <c r="F16" s="1">
        <v>1.43</v>
      </c>
      <c r="G16" s="1">
        <v>0.5</v>
      </c>
      <c r="H16" s="1">
        <v>4.07</v>
      </c>
      <c r="K16" s="1" t="s">
        <v>4</v>
      </c>
      <c r="L16" s="3">
        <f t="shared" ref="L16:Q16" si="11">STDEV(C5:C7)</f>
        <v>3.7618612414601404</v>
      </c>
      <c r="M16" s="3">
        <f t="shared" si="11"/>
        <v>1.6201646006913417</v>
      </c>
      <c r="N16" s="3">
        <f t="shared" si="11"/>
        <v>2.4235717443475848</v>
      </c>
      <c r="O16" s="3">
        <f t="shared" si="11"/>
        <v>3.0191775922150264</v>
      </c>
      <c r="P16" s="3">
        <f t="shared" si="11"/>
        <v>3.3939505005229518</v>
      </c>
      <c r="Q16" s="3">
        <f t="shared" si="11"/>
        <v>5.6501710888550392</v>
      </c>
    </row>
    <row r="17" spans="1:17" x14ac:dyDescent="0.25">
      <c r="A17" s="1" t="s">
        <v>16</v>
      </c>
      <c r="B17" s="1">
        <v>56.59</v>
      </c>
      <c r="C17" s="1">
        <v>7.05</v>
      </c>
      <c r="D17" s="1">
        <v>0.52</v>
      </c>
      <c r="E17" s="1">
        <v>1.8</v>
      </c>
      <c r="F17" s="1">
        <v>0.32</v>
      </c>
      <c r="G17" s="1">
        <v>2.25</v>
      </c>
      <c r="H17" s="1">
        <v>1.49</v>
      </c>
      <c r="K17" s="1" t="s">
        <v>7</v>
      </c>
      <c r="L17" s="3">
        <f t="shared" ref="L17:Q17" si="12">STDEV(C8:C10)</f>
        <v>0.78307087801807507</v>
      </c>
      <c r="M17" s="3">
        <f t="shared" si="12"/>
        <v>0.56204981985585589</v>
      </c>
      <c r="N17" s="3">
        <f t="shared" si="12"/>
        <v>1.0462472620434129</v>
      </c>
      <c r="O17" s="3">
        <f t="shared" si="12"/>
        <v>1.0250365847129554</v>
      </c>
      <c r="P17" s="3">
        <f t="shared" si="12"/>
        <v>0.30237945256470999</v>
      </c>
      <c r="Q17" s="3">
        <f t="shared" si="12"/>
        <v>0.1389244398944981</v>
      </c>
    </row>
    <row r="18" spans="1:17" x14ac:dyDescent="0.25">
      <c r="A18" s="1" t="s">
        <v>17</v>
      </c>
      <c r="B18" s="1">
        <v>54.73</v>
      </c>
      <c r="C18" s="1">
        <v>5.54</v>
      </c>
      <c r="D18" s="1">
        <v>3.13</v>
      </c>
      <c r="E18" s="1">
        <v>3.26</v>
      </c>
      <c r="F18" s="1">
        <v>1.42</v>
      </c>
      <c r="G18" s="1">
        <v>2.77</v>
      </c>
      <c r="H18" s="1">
        <v>0.22</v>
      </c>
      <c r="K18" s="1" t="s">
        <v>10</v>
      </c>
      <c r="L18" s="3">
        <f t="shared" ref="L18:Q18" si="13">STDEV(C11:C13)</f>
        <v>4.1493493465843523</v>
      </c>
      <c r="M18" s="3">
        <f t="shared" si="13"/>
        <v>1.5803797012110736</v>
      </c>
      <c r="N18" s="3">
        <f t="shared" si="13"/>
        <v>2.4684205476376992</v>
      </c>
      <c r="O18" s="3">
        <f t="shared" si="13"/>
        <v>0.31342197327777349</v>
      </c>
      <c r="P18" s="3">
        <f t="shared" si="13"/>
        <v>0.96074623774092016</v>
      </c>
      <c r="Q18" s="3">
        <f t="shared" si="13"/>
        <v>1.7895530168173281</v>
      </c>
    </row>
    <row r="19" spans="1:17" x14ac:dyDescent="0.25">
      <c r="A19" s="1" t="s">
        <v>18</v>
      </c>
      <c r="B19" s="1">
        <v>53.85</v>
      </c>
      <c r="C19" s="1">
        <v>4.76</v>
      </c>
      <c r="D19" s="1">
        <v>0.82</v>
      </c>
      <c r="E19" s="1">
        <v>3.97</v>
      </c>
      <c r="F19" s="1">
        <v>1.71</v>
      </c>
      <c r="G19" s="1">
        <v>2.1800000000000002</v>
      </c>
      <c r="H19" s="1">
        <v>0.21</v>
      </c>
      <c r="K19" s="1" t="s">
        <v>13</v>
      </c>
      <c r="L19" s="3">
        <f t="shared" ref="L19:Q19" si="14">STDEV(C14:C16)</f>
        <v>12.296125405996801</v>
      </c>
      <c r="M19" s="3">
        <f t="shared" si="14"/>
        <v>1.2805858034509039</v>
      </c>
      <c r="N19" s="3">
        <f t="shared" si="14"/>
        <v>1.8188274611225059</v>
      </c>
      <c r="O19" s="3">
        <f t="shared" si="14"/>
        <v>6.557438524301995E-2</v>
      </c>
      <c r="P19" s="3">
        <f t="shared" si="14"/>
        <v>1.3957554704651285</v>
      </c>
      <c r="Q19" s="3">
        <f t="shared" si="14"/>
        <v>2.120668133710065</v>
      </c>
    </row>
    <row r="20" spans="1:17" x14ac:dyDescent="0.25">
      <c r="A20" s="1" t="s">
        <v>19</v>
      </c>
      <c r="B20" s="1">
        <v>75.150000000000006</v>
      </c>
      <c r="C20" s="1">
        <v>8.8000000000000007</v>
      </c>
      <c r="D20" s="1">
        <v>22.82</v>
      </c>
      <c r="E20" s="1">
        <v>3.2</v>
      </c>
      <c r="F20" s="1">
        <v>1.8</v>
      </c>
      <c r="G20" s="1">
        <v>1.6</v>
      </c>
      <c r="H20" s="1">
        <v>1.69</v>
      </c>
      <c r="K20" s="1" t="s">
        <v>16</v>
      </c>
      <c r="L20" s="3">
        <f t="shared" ref="L20:Q20" si="15">STDEV(C17:C19)</f>
        <v>1.1642307904076967</v>
      </c>
      <c r="M20" s="3">
        <f t="shared" si="15"/>
        <v>1.4281806608409175</v>
      </c>
      <c r="N20" s="3">
        <f t="shared" si="15"/>
        <v>1.106390527797487</v>
      </c>
      <c r="O20" s="3">
        <f t="shared" si="15"/>
        <v>0.733280301112746</v>
      </c>
      <c r="P20" s="3">
        <f t="shared" si="15"/>
        <v>0.32233522922572583</v>
      </c>
      <c r="Q20" s="3">
        <f t="shared" si="15"/>
        <v>0.73613857391118964</v>
      </c>
    </row>
    <row r="21" spans="1:17" x14ac:dyDescent="0.25">
      <c r="A21" s="1" t="s">
        <v>20</v>
      </c>
      <c r="B21" s="1">
        <v>60.72</v>
      </c>
      <c r="C21" s="1">
        <v>4.28</v>
      </c>
      <c r="D21" s="1">
        <v>11.38</v>
      </c>
      <c r="E21" s="1">
        <v>3.81</v>
      </c>
      <c r="F21" s="1">
        <v>4.7300000000000004</v>
      </c>
      <c r="G21" s="1">
        <v>4.97</v>
      </c>
      <c r="H21" s="1">
        <v>7.48</v>
      </c>
      <c r="K21" s="1" t="s">
        <v>19</v>
      </c>
      <c r="L21" s="3">
        <f t="shared" ref="L21:Q21" si="16">STDEV(C20:C22)</f>
        <v>2.847384765008055</v>
      </c>
      <c r="M21" s="3">
        <f t="shared" si="16"/>
        <v>6.2517224293256373</v>
      </c>
      <c r="N21" s="3">
        <f t="shared" si="16"/>
        <v>0.3987898360456712</v>
      </c>
      <c r="O21" s="3">
        <f t="shared" si="16"/>
        <v>1.6690216695217994</v>
      </c>
      <c r="P21" s="3">
        <f t="shared" si="16"/>
        <v>2.0410536494663734</v>
      </c>
      <c r="Q21" s="3">
        <f t="shared" si="16"/>
        <v>3.0768544543629845</v>
      </c>
    </row>
    <row r="22" spans="1:17" x14ac:dyDescent="0.25">
      <c r="A22" s="1" t="s">
        <v>21</v>
      </c>
      <c r="B22" s="1">
        <v>66.349999999999994</v>
      </c>
      <c r="C22" s="1">
        <v>9.5399999999999991</v>
      </c>
      <c r="D22" s="1">
        <v>12.73</v>
      </c>
      <c r="E22" s="1">
        <v>3.06</v>
      </c>
      <c r="F22" s="1">
        <v>1.88</v>
      </c>
      <c r="G22" s="1">
        <v>1.29</v>
      </c>
      <c r="H22" s="1">
        <v>2.78</v>
      </c>
      <c r="K22" s="1" t="s">
        <v>22</v>
      </c>
      <c r="L22" s="3">
        <f t="shared" ref="L22:Q22" si="17">STDEV(C23:C24)</f>
        <v>11.271282092113566</v>
      </c>
      <c r="M22" s="3">
        <f t="shared" si="17"/>
        <v>11.193500346183047</v>
      </c>
      <c r="N22" s="3">
        <f t="shared" si="17"/>
        <v>1.3010764773832473</v>
      </c>
      <c r="O22" s="3">
        <f t="shared" si="17"/>
        <v>0.18384776310850284</v>
      </c>
      <c r="P22" s="3">
        <f t="shared" si="17"/>
        <v>2.3900209204105298</v>
      </c>
      <c r="Q22" s="3">
        <f t="shared" si="17"/>
        <v>0.16263455967290624</v>
      </c>
    </row>
    <row r="23" spans="1:17" x14ac:dyDescent="0.25">
      <c r="A23" s="1" t="s">
        <v>22</v>
      </c>
      <c r="B23" s="1">
        <v>70.02</v>
      </c>
      <c r="C23" s="1">
        <v>11.78</v>
      </c>
      <c r="D23" s="1">
        <v>5.6</v>
      </c>
      <c r="E23" s="1">
        <v>0.28999999999999998</v>
      </c>
      <c r="F23" s="1">
        <v>4.4400000000000004</v>
      </c>
      <c r="G23" s="1">
        <v>3.54</v>
      </c>
      <c r="H23" s="1">
        <v>10.54</v>
      </c>
      <c r="K23" s="1" t="s">
        <v>24</v>
      </c>
      <c r="L23" s="3">
        <f t="shared" ref="L23:Q23" si="18">STDEV(C25:C26)</f>
        <v>0.96873629022556984</v>
      </c>
      <c r="M23" s="3">
        <f t="shared" si="18"/>
        <v>0.58689862838483309</v>
      </c>
      <c r="N23" s="3">
        <f t="shared" si="18"/>
        <v>0.45254833995939081</v>
      </c>
      <c r="O23" s="3">
        <f t="shared" si="18"/>
        <v>3.7335238046649728</v>
      </c>
      <c r="P23" s="3">
        <f t="shared" si="18"/>
        <v>2.6375082938258232</v>
      </c>
      <c r="Q23" s="3">
        <f t="shared" si="18"/>
        <v>0.29698484809834991</v>
      </c>
    </row>
    <row r="24" spans="1:17" x14ac:dyDescent="0.25">
      <c r="A24" s="1" t="s">
        <v>23</v>
      </c>
      <c r="B24" s="1">
        <v>57.39</v>
      </c>
      <c r="C24" s="1">
        <v>27.72</v>
      </c>
      <c r="D24" s="1">
        <v>21.43</v>
      </c>
      <c r="E24" s="1">
        <v>2.13</v>
      </c>
      <c r="F24" s="1">
        <v>4.18</v>
      </c>
      <c r="G24" s="1">
        <v>6.92</v>
      </c>
      <c r="H24" s="1">
        <v>10.77</v>
      </c>
      <c r="L24" s="3">
        <f t="shared" ref="L24:Q24" si="19">AVERAGE(L15:L23)</f>
        <v>4.7446043815104977</v>
      </c>
      <c r="M24" s="3">
        <f t="shared" si="19"/>
        <v>3.4863736116509991</v>
      </c>
      <c r="N24" s="3">
        <f t="shared" si="19"/>
        <v>1.5605265412304621</v>
      </c>
      <c r="O24" s="3">
        <f t="shared" si="19"/>
        <v>1.5926014758624225</v>
      </c>
      <c r="P24" s="3">
        <f t="shared" si="19"/>
        <v>1.7513129419388191</v>
      </c>
      <c r="Q24" s="3">
        <f t="shared" si="19"/>
        <v>2.0617938653298191</v>
      </c>
    </row>
    <row r="25" spans="1:17" x14ac:dyDescent="0.25">
      <c r="A25" s="1" t="s">
        <v>24</v>
      </c>
      <c r="B25" s="1">
        <v>77.39</v>
      </c>
      <c r="C25" s="1">
        <v>2.3199999999999998</v>
      </c>
      <c r="D25" s="1">
        <v>3.49</v>
      </c>
      <c r="E25" s="1">
        <v>11.06</v>
      </c>
      <c r="F25" s="1">
        <v>9.8000000000000007</v>
      </c>
      <c r="G25" s="1">
        <v>7.07</v>
      </c>
      <c r="H25" s="1">
        <v>6.09</v>
      </c>
    </row>
    <row r="26" spans="1:17" x14ac:dyDescent="0.25">
      <c r="A26" s="1" t="s">
        <v>25</v>
      </c>
      <c r="B26" s="1">
        <v>76.16</v>
      </c>
      <c r="C26" s="1">
        <v>3.69</v>
      </c>
      <c r="D26" s="1">
        <v>4.32</v>
      </c>
      <c r="E26" s="1">
        <v>10.42</v>
      </c>
      <c r="F26" s="1">
        <v>4.5199999999999996</v>
      </c>
      <c r="G26" s="1">
        <v>3.34</v>
      </c>
      <c r="H26" s="1">
        <v>5.67</v>
      </c>
    </row>
    <row r="27" spans="1:17" x14ac:dyDescent="0.25">
      <c r="C27" s="2">
        <f t="shared" ref="C27:H27" si="20">AVERAGE(C2:C26)</f>
        <v>10.297200000000002</v>
      </c>
      <c r="D27" s="2">
        <f t="shared" si="20"/>
        <v>5.5043999999999995</v>
      </c>
      <c r="E27" s="2">
        <f t="shared" si="20"/>
        <v>4.0763999999999996</v>
      </c>
      <c r="F27" s="2">
        <f t="shared" si="20"/>
        <v>3.2327999999999997</v>
      </c>
      <c r="G27" s="2">
        <f t="shared" si="20"/>
        <v>3.1164000000000001</v>
      </c>
      <c r="H27" s="2">
        <f t="shared" si="20"/>
        <v>4.5843999999999996</v>
      </c>
    </row>
    <row r="28" spans="1:17" x14ac:dyDescent="0.25">
      <c r="C28" s="2">
        <f t="shared" ref="C28:H28" si="21">STDEV(C2:C26)</f>
        <v>7.8968276964023127</v>
      </c>
      <c r="D28" s="2">
        <f t="shared" si="21"/>
        <v>6.3601186309690796</v>
      </c>
      <c r="E28" s="2">
        <f t="shared" si="21"/>
        <v>2.6771531521375467</v>
      </c>
      <c r="F28" s="2">
        <f t="shared" si="21"/>
        <v>2.4547411947766182</v>
      </c>
      <c r="G28" s="2">
        <f t="shared" si="21"/>
        <v>2.1137996593811814</v>
      </c>
      <c r="H28" s="2">
        <f t="shared" si="21"/>
        <v>3.9235964369440439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鱼一飞</dc:creator>
  <cp:lastModifiedBy>鱼一飞</cp:lastModifiedBy>
  <dcterms:created xsi:type="dcterms:W3CDTF">2015-06-05T18:17:20Z</dcterms:created>
  <dcterms:modified xsi:type="dcterms:W3CDTF">2021-08-27T06:30:05Z</dcterms:modified>
</cp:coreProperties>
</file>