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NT-350\Desktop\1EXCEL_WORK\"/>
    </mc:Choice>
  </mc:AlternateContent>
  <bookViews>
    <workbookView xWindow="-51204" yWindow="-3096" windowWidth="25596" windowHeight="21096"/>
  </bookViews>
  <sheets>
    <sheet name="Sheet1" sheetId="1" r:id="rId1"/>
  </sheets>
  <definedNames>
    <definedName name="_xlnm._FilterDatabase" localSheetId="0" hidden="1">Sheet1!$A$1:$H$561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G2" i="1"/>
  <c r="C2" i="1"/>
  <c r="B2" i="1"/>
  <c r="D2" i="1"/>
  <c r="E2" i="1"/>
  <c r="F2" i="1"/>
  <c r="K4" i="1"/>
  <c r="K3" i="1"/>
  <c r="K2" i="1"/>
  <c r="J2" i="1"/>
  <c r="J4" i="1"/>
  <c r="J3" i="1"/>
  <c r="I5" i="1"/>
  <c r="I4" i="1"/>
  <c r="I3" i="1"/>
  <c r="I2" i="1"/>
  <c r="A554" i="1" l="1"/>
  <c r="A552" i="1"/>
  <c r="A547" i="1"/>
  <c r="A524" i="1"/>
  <c r="A510" i="1"/>
  <c r="A505" i="1"/>
  <c r="A504" i="1"/>
  <c r="A502" i="1"/>
  <c r="A494" i="1"/>
  <c r="A479" i="1"/>
  <c r="A472" i="1"/>
  <c r="A468" i="1"/>
  <c r="A458" i="1"/>
  <c r="A442" i="1"/>
  <c r="A420" i="1"/>
  <c r="A412" i="1"/>
  <c r="A397" i="1"/>
  <c r="A383" i="1"/>
  <c r="A378" i="1"/>
  <c r="A376" i="1"/>
  <c r="A374" i="1"/>
  <c r="A370" i="1"/>
  <c r="A367" i="1"/>
  <c r="A366" i="1"/>
  <c r="A344" i="1"/>
  <c r="A337" i="1"/>
  <c r="A333" i="1"/>
  <c r="A320" i="1"/>
  <c r="A305" i="1"/>
  <c r="A300" i="1"/>
  <c r="A297" i="1"/>
  <c r="A296" i="1"/>
  <c r="A295" i="1"/>
  <c r="A291" i="1"/>
  <c r="A281" i="1"/>
  <c r="A271" i="1"/>
  <c r="A264" i="1"/>
  <c r="A259" i="1"/>
  <c r="A253" i="1"/>
  <c r="A250" i="1"/>
  <c r="A248" i="1"/>
  <c r="A218" i="1"/>
  <c r="A217" i="1"/>
  <c r="A210" i="1"/>
  <c r="A209" i="1"/>
  <c r="A207" i="1"/>
  <c r="A199" i="1"/>
  <c r="A198" i="1"/>
  <c r="A195" i="1"/>
  <c r="A190" i="1"/>
  <c r="A179" i="1"/>
  <c r="A176" i="1"/>
  <c r="A154" i="1"/>
  <c r="A141" i="1"/>
  <c r="A142" i="1"/>
  <c r="A139" i="1"/>
  <c r="A129" i="1"/>
  <c r="A122" i="1"/>
  <c r="A117" i="1"/>
  <c r="A89" i="1"/>
  <c r="A87" i="1"/>
  <c r="A57" i="1"/>
  <c r="A79" i="1"/>
  <c r="A78" i="1"/>
  <c r="A62" i="1"/>
  <c r="A60" i="1"/>
  <c r="A59" i="1"/>
  <c r="A49" i="1"/>
  <c r="A41" i="1"/>
  <c r="A35" i="1"/>
  <c r="A32" i="1"/>
  <c r="A26" i="1"/>
  <c r="A11" i="1"/>
  <c r="A3" i="1"/>
  <c r="A4" i="1" l="1"/>
  <c r="A5" i="1"/>
  <c r="A6" i="1"/>
  <c r="A7" i="1"/>
  <c r="A8" i="1"/>
  <c r="A9" i="1"/>
  <c r="A10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7" i="1"/>
  <c r="A28" i="1"/>
  <c r="A29" i="1"/>
  <c r="A30" i="1"/>
  <c r="A31" i="1"/>
  <c r="A33" i="1"/>
  <c r="A36" i="1"/>
  <c r="A37" i="1"/>
  <c r="A38" i="1"/>
  <c r="A39" i="1"/>
  <c r="A40" i="1"/>
  <c r="A42" i="1"/>
  <c r="A43" i="1"/>
  <c r="A44" i="1"/>
  <c r="A45" i="1"/>
  <c r="A46" i="1"/>
  <c r="A47" i="1"/>
  <c r="A48" i="1"/>
  <c r="A50" i="1"/>
  <c r="A51" i="1"/>
  <c r="A52" i="1"/>
  <c r="A53" i="1"/>
  <c r="A54" i="1"/>
  <c r="A55" i="1"/>
  <c r="A56" i="1"/>
  <c r="A58" i="1"/>
  <c r="A61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80" i="1"/>
  <c r="A81" i="1"/>
  <c r="A82" i="1"/>
  <c r="A83" i="1"/>
  <c r="A84" i="1"/>
  <c r="A85" i="1"/>
  <c r="A86" i="1"/>
  <c r="A88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8" i="1"/>
  <c r="A119" i="1"/>
  <c r="A120" i="1"/>
  <c r="A121" i="1"/>
  <c r="A123" i="1"/>
  <c r="A124" i="1"/>
  <c r="A125" i="1"/>
  <c r="A126" i="1"/>
  <c r="A127" i="1"/>
  <c r="A128" i="1"/>
  <c r="A130" i="1"/>
  <c r="A131" i="1"/>
  <c r="A132" i="1"/>
  <c r="A133" i="1"/>
  <c r="A134" i="1"/>
  <c r="A135" i="1"/>
  <c r="A136" i="1"/>
  <c r="A137" i="1"/>
  <c r="A138" i="1"/>
  <c r="A171" i="1"/>
  <c r="A140" i="1"/>
  <c r="A143" i="1"/>
  <c r="A144" i="1"/>
  <c r="A145" i="1"/>
  <c r="A146" i="1"/>
  <c r="A147" i="1"/>
  <c r="A148" i="1"/>
  <c r="A149" i="1"/>
  <c r="A150" i="1"/>
  <c r="A151" i="1"/>
  <c r="A152" i="1"/>
  <c r="A153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2" i="1"/>
  <c r="A173" i="1"/>
  <c r="A174" i="1"/>
  <c r="A170" i="1"/>
  <c r="A175" i="1"/>
  <c r="A177" i="1"/>
  <c r="A178" i="1"/>
  <c r="A180" i="1"/>
  <c r="A181" i="1"/>
  <c r="A182" i="1"/>
  <c r="A183" i="1"/>
  <c r="A184" i="1"/>
  <c r="A185" i="1"/>
  <c r="A186" i="1"/>
  <c r="A187" i="1"/>
  <c r="A188" i="1"/>
  <c r="A189" i="1"/>
  <c r="A191" i="1"/>
  <c r="A192" i="1"/>
  <c r="A193" i="1"/>
  <c r="A194" i="1"/>
  <c r="A196" i="1"/>
  <c r="A197" i="1"/>
  <c r="A200" i="1"/>
  <c r="A201" i="1"/>
  <c r="A202" i="1"/>
  <c r="A203" i="1"/>
  <c r="A204" i="1"/>
  <c r="A205" i="1"/>
  <c r="A206" i="1"/>
  <c r="A208" i="1"/>
  <c r="A211" i="1"/>
  <c r="A212" i="1"/>
  <c r="A213" i="1"/>
  <c r="A214" i="1"/>
  <c r="A215" i="1"/>
  <c r="A216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9" i="1"/>
  <c r="A251" i="1"/>
  <c r="A252" i="1"/>
  <c r="A254" i="1"/>
  <c r="A255" i="1"/>
  <c r="A256" i="1"/>
  <c r="A257" i="1"/>
  <c r="A258" i="1"/>
  <c r="A260" i="1"/>
  <c r="A261" i="1"/>
  <c r="A262" i="1"/>
  <c r="A263" i="1"/>
  <c r="A265" i="1"/>
  <c r="A266" i="1"/>
  <c r="A267" i="1"/>
  <c r="A268" i="1"/>
  <c r="A269" i="1"/>
  <c r="A270" i="1"/>
  <c r="A272" i="1"/>
  <c r="A273" i="1"/>
  <c r="A274" i="1"/>
  <c r="A275" i="1"/>
  <c r="A276" i="1"/>
  <c r="A277" i="1"/>
  <c r="A278" i="1"/>
  <c r="A279" i="1"/>
  <c r="A280" i="1"/>
  <c r="A282" i="1"/>
  <c r="A283" i="1"/>
  <c r="A284" i="1"/>
  <c r="A285" i="1"/>
  <c r="A286" i="1"/>
  <c r="A287" i="1"/>
  <c r="A288" i="1"/>
  <c r="A289" i="1"/>
  <c r="A290" i="1"/>
  <c r="A292" i="1"/>
  <c r="A293" i="1"/>
  <c r="A294" i="1"/>
  <c r="A298" i="1"/>
  <c r="A299" i="1"/>
  <c r="A301" i="1"/>
  <c r="A302" i="1"/>
  <c r="A303" i="1"/>
  <c r="A304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4" i="1"/>
  <c r="A335" i="1"/>
  <c r="A336" i="1"/>
  <c r="A338" i="1"/>
  <c r="A339" i="1"/>
  <c r="A340" i="1"/>
  <c r="A341" i="1"/>
  <c r="A342" i="1"/>
  <c r="A343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8" i="1"/>
  <c r="A369" i="1"/>
  <c r="A371" i="1"/>
  <c r="A372" i="1"/>
  <c r="A373" i="1"/>
  <c r="A375" i="1"/>
  <c r="A377" i="1"/>
  <c r="A379" i="1"/>
  <c r="A380" i="1"/>
  <c r="A381" i="1"/>
  <c r="A382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3" i="1"/>
  <c r="A34" i="1"/>
  <c r="A414" i="1"/>
  <c r="A415" i="1"/>
  <c r="A416" i="1"/>
  <c r="A417" i="1"/>
  <c r="A418" i="1"/>
  <c r="A419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9" i="1"/>
  <c r="A460" i="1"/>
  <c r="A461" i="1"/>
  <c r="A462" i="1"/>
  <c r="A463" i="1"/>
  <c r="A464" i="1"/>
  <c r="A465" i="1"/>
  <c r="A466" i="1"/>
  <c r="A467" i="1"/>
  <c r="A469" i="1"/>
  <c r="A470" i="1"/>
  <c r="A471" i="1"/>
  <c r="A473" i="1"/>
  <c r="A474" i="1"/>
  <c r="A475" i="1"/>
  <c r="A476" i="1"/>
  <c r="A477" i="1"/>
  <c r="A478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5" i="1"/>
  <c r="A496" i="1"/>
  <c r="A497" i="1"/>
  <c r="A498" i="1"/>
  <c r="A499" i="1"/>
  <c r="A500" i="1"/>
  <c r="A501" i="1"/>
  <c r="A503" i="1"/>
  <c r="A506" i="1"/>
  <c r="A507" i="1"/>
  <c r="A508" i="1"/>
  <c r="A509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8" i="1"/>
  <c r="A549" i="1"/>
  <c r="A550" i="1"/>
  <c r="A551" i="1"/>
  <c r="A553" i="1"/>
  <c r="A555" i="1"/>
  <c r="A556" i="1"/>
  <c r="A557" i="1"/>
  <c r="A558" i="1"/>
  <c r="A559" i="1"/>
  <c r="A560" i="1"/>
  <c r="A561" i="1"/>
</calcChain>
</file>

<file path=xl/sharedStrings.xml><?xml version="1.0" encoding="utf-8"?>
<sst xmlns="http://schemas.openxmlformats.org/spreadsheetml/2006/main" count="1305" uniqueCount="1102">
  <si>
    <t>천둥소리</t>
  </si>
  <si>
    <t>대분류</t>
    <phoneticPr fontId="3" type="noConversion"/>
  </si>
  <si>
    <t>가글하는소리</t>
    <phoneticPr fontId="3" type="noConversion"/>
  </si>
  <si>
    <t>까마귀소리</t>
    <phoneticPr fontId="3" type="noConversion"/>
  </si>
  <si>
    <t>뽑기기계소리</t>
    <phoneticPr fontId="3" type="noConversion"/>
  </si>
  <si>
    <t>제빙기소리</t>
    <phoneticPr fontId="3" type="noConversion"/>
  </si>
  <si>
    <t>탬버린소리</t>
    <phoneticPr fontId="3" type="noConversion"/>
  </si>
  <si>
    <t>소분류</t>
    <phoneticPr fontId="3" type="noConversion"/>
  </si>
  <si>
    <t>가래끓는소리</t>
    <phoneticPr fontId="3" type="noConversion"/>
  </si>
  <si>
    <t>가스누출경보소리</t>
    <phoneticPr fontId="3" type="noConversion"/>
  </si>
  <si>
    <t>가스레인지소리</t>
    <phoneticPr fontId="3" type="noConversion"/>
  </si>
  <si>
    <t>가습기소리</t>
    <phoneticPr fontId="3" type="noConversion"/>
  </si>
  <si>
    <t>갈매기소리</t>
    <phoneticPr fontId="3" type="noConversion"/>
  </si>
  <si>
    <t>강판가는소리</t>
    <phoneticPr fontId="3" type="noConversion"/>
  </si>
  <si>
    <t>개구리소리</t>
    <phoneticPr fontId="3" type="noConversion"/>
  </si>
  <si>
    <t>거위소리</t>
    <phoneticPr fontId="3" type="noConversion"/>
  </si>
  <si>
    <t>건조기소리</t>
    <phoneticPr fontId="3" type="noConversion"/>
  </si>
  <si>
    <t>걷는소리</t>
    <phoneticPr fontId="3" type="noConversion"/>
  </si>
  <si>
    <t>경운기시동소리</t>
    <phoneticPr fontId="3" type="noConversion"/>
  </si>
  <si>
    <t>계수기소리</t>
    <phoneticPr fontId="3" type="noConversion"/>
  </si>
  <si>
    <t>고무줄소리</t>
    <phoneticPr fontId="3" type="noConversion"/>
  </si>
  <si>
    <t>공구함소리</t>
    <phoneticPr fontId="3" type="noConversion"/>
  </si>
  <si>
    <t>공치는소리</t>
    <phoneticPr fontId="3" type="noConversion"/>
  </si>
  <si>
    <t>과일(야채)깎는소리</t>
    <phoneticPr fontId="3" type="noConversion"/>
  </si>
  <si>
    <t>과자먹는소리</t>
    <phoneticPr fontId="3" type="noConversion"/>
  </si>
  <si>
    <t>관절꺾는소리</t>
    <phoneticPr fontId="3" type="noConversion"/>
  </si>
  <si>
    <t>구강세정기소리</t>
    <phoneticPr fontId="3" type="noConversion"/>
  </si>
  <si>
    <t>구슬치는소리</t>
    <phoneticPr fontId="3" type="noConversion"/>
  </si>
  <si>
    <t>귀뚜라미소리</t>
    <phoneticPr fontId="3" type="noConversion"/>
  </si>
  <si>
    <t>그라인더자르는소리</t>
    <phoneticPr fontId="3" type="noConversion"/>
  </si>
  <si>
    <t>금속부딪히는소리</t>
    <phoneticPr fontId="3" type="noConversion"/>
  </si>
  <si>
    <t>급정거(급출발)하는소리</t>
    <phoneticPr fontId="3" type="noConversion"/>
  </si>
  <si>
    <t>기지개켜는소리</t>
    <phoneticPr fontId="3" type="noConversion"/>
  </si>
  <si>
    <t>기침소리</t>
    <phoneticPr fontId="3" type="noConversion"/>
  </si>
  <si>
    <t>기합넣는소리</t>
    <phoneticPr fontId="3" type="noConversion"/>
  </si>
  <si>
    <t>까치소리</t>
    <phoneticPr fontId="3" type="noConversion"/>
  </si>
  <si>
    <t>껌씹는소리</t>
    <phoneticPr fontId="3" type="noConversion"/>
  </si>
  <si>
    <t>나무갈라지는소리</t>
    <phoneticPr fontId="3" type="noConversion"/>
  </si>
  <si>
    <t>나무깎는소리</t>
    <phoneticPr fontId="3" type="noConversion"/>
  </si>
  <si>
    <t>나무부딪히는소리</t>
    <phoneticPr fontId="3" type="noConversion"/>
  </si>
  <si>
    <t>낫질하는소리</t>
    <phoneticPr fontId="3" type="noConversion"/>
  </si>
  <si>
    <t>노크하는소리</t>
    <phoneticPr fontId="3" type="noConversion"/>
  </si>
  <si>
    <t>놀라는소리</t>
    <phoneticPr fontId="3" type="noConversion"/>
  </si>
  <si>
    <t>다듬이질소리</t>
    <phoneticPr fontId="3" type="noConversion"/>
  </si>
  <si>
    <t>﻿다리미소리</t>
    <phoneticPr fontId="3" type="noConversion"/>
  </si>
  <si>
    <t>단소소리</t>
    <phoneticPr fontId="3" type="noConversion"/>
  </si>
  <si>
    <t>닭소리</t>
    <phoneticPr fontId="3" type="noConversion"/>
  </si>
  <si>
    <t>담배피는소리</t>
    <phoneticPr fontId="3" type="noConversion"/>
  </si>
  <si>
    <t>당구공소리</t>
    <phoneticPr fontId="3" type="noConversion"/>
  </si>
  <si>
    <t>도리깨질소리</t>
    <phoneticPr fontId="3" type="noConversion"/>
  </si>
  <si>
    <t>도미노소리</t>
    <phoneticPr fontId="3" type="noConversion"/>
  </si>
  <si>
    <t>도어락소리</t>
    <phoneticPr fontId="3" type="noConversion"/>
  </si>
  <si>
    <t>돌구르는소리</t>
    <phoneticPr fontId="3" type="noConversion"/>
  </si>
  <si>
    <t>돌부딪히는소리</t>
    <phoneticPr fontId="3" type="noConversion"/>
  </si>
  <si>
    <t>동전떨어지는소리</t>
    <phoneticPr fontId="3" type="noConversion"/>
  </si>
  <si>
    <t>동전분류기소리</t>
    <phoneticPr fontId="3" type="noConversion"/>
  </si>
  <si>
    <t>돼지소리</t>
    <phoneticPr fontId="3" type="noConversion"/>
  </si>
  <si>
    <t>드라이기소리</t>
    <phoneticPr fontId="3" type="noConversion"/>
  </si>
  <si>
    <t>드럼소리</t>
    <phoneticPr fontId="3" type="noConversion"/>
  </si>
  <si>
    <t>딸국질소리</t>
    <phoneticPr fontId="3" type="noConversion"/>
  </si>
  <si>
    <t>땅콩먹는소리</t>
    <phoneticPr fontId="3" type="noConversion"/>
  </si>
  <si>
    <t>똑딱이소리</t>
    <phoneticPr fontId="3" type="noConversion"/>
  </si>
  <si>
    <t>뛰는소리</t>
    <phoneticPr fontId="3" type="noConversion"/>
  </si>
  <si>
    <t>라이터소리</t>
    <phoneticPr fontId="3" type="noConversion"/>
  </si>
  <si>
    <t>락카소리</t>
    <phoneticPr fontId="3" type="noConversion"/>
  </si>
  <si>
    <t>랩핑소리</t>
    <phoneticPr fontId="3" type="noConversion"/>
  </si>
  <si>
    <t>마우스클릭하는소리</t>
    <phoneticPr fontId="3" type="noConversion"/>
  </si>
  <si>
    <t>말소리</t>
    <phoneticPr fontId="3" type="noConversion"/>
  </si>
  <si>
    <t>매미소리</t>
    <phoneticPr fontId="3" type="noConversion"/>
  </si>
  <si>
    <t>맷돌소리</t>
    <phoneticPr fontId="3" type="noConversion"/>
  </si>
  <si>
    <t>맹꽁이소리</t>
    <phoneticPr fontId="3" type="noConversion"/>
  </si>
  <si>
    <t>먹는소리</t>
    <phoneticPr fontId="3" type="noConversion"/>
  </si>
  <si>
    <t>메트로놈소리</t>
    <phoneticPr fontId="3" type="noConversion"/>
  </si>
  <si>
    <t>멜로디언소리</t>
    <phoneticPr fontId="3" type="noConversion"/>
  </si>
  <si>
    <t>모기소리</t>
    <phoneticPr fontId="3" type="noConversion"/>
  </si>
  <si>
    <t>모닥불소리</t>
    <phoneticPr fontId="3" type="noConversion"/>
  </si>
  <si>
    <t>목탁소리</t>
    <phoneticPr fontId="3" type="noConversion"/>
  </si>
  <si>
    <t>무먹는소리</t>
    <phoneticPr fontId="3" type="noConversion"/>
  </si>
  <si>
    <t>무전기소리</t>
    <phoneticPr fontId="3" type="noConversion"/>
  </si>
  <si>
    <t>문여닫는소리</t>
    <phoneticPr fontId="3" type="noConversion"/>
  </si>
  <si>
    <t>물내리는소리</t>
    <phoneticPr fontId="3" type="noConversion"/>
  </si>
  <si>
    <t>물떨어지는소리</t>
    <phoneticPr fontId="3" type="noConversion"/>
  </si>
  <si>
    <t>물마시는소리</t>
    <phoneticPr fontId="3" type="noConversion"/>
  </si>
  <si>
    <t>물통흔드는소리</t>
    <phoneticPr fontId="3" type="noConversion"/>
  </si>
  <si>
    <t>물흐르는소리</t>
    <phoneticPr fontId="3" type="noConversion"/>
  </si>
  <si>
    <t>믹서기가는소리</t>
    <phoneticPr fontId="3" type="noConversion"/>
  </si>
  <si>
    <t>바둑알소리</t>
    <phoneticPr fontId="3" type="noConversion"/>
  </si>
  <si>
    <t>바리깡소리</t>
    <phoneticPr fontId="3" type="noConversion"/>
  </si>
  <si>
    <t>바코드찍는소리</t>
    <phoneticPr fontId="3" type="noConversion"/>
  </si>
  <si>
    <t>바퀴굴러가는소리</t>
    <phoneticPr fontId="3" type="noConversion"/>
  </si>
  <si>
    <t>﻿박수소리</t>
    <phoneticPr fontId="3" type="noConversion"/>
  </si>
  <si>
    <t>반죽기소리</t>
    <phoneticPr fontId="3" type="noConversion"/>
  </si>
  <si>
    <t>발성연습소리</t>
    <phoneticPr fontId="3" type="noConversion"/>
  </si>
  <si>
    <t>밥솥소리</t>
    <phoneticPr fontId="3" type="noConversion"/>
  </si>
  <si>
    <t>방귀소리</t>
    <phoneticPr fontId="3" type="noConversion"/>
  </si>
  <si>
    <t>방울벌레소리</t>
    <phoneticPr fontId="3" type="noConversion"/>
  </si>
  <si>
    <t>밴딩머신</t>
    <phoneticPr fontId="3" type="noConversion"/>
  </si>
  <si>
    <t>버너소리</t>
    <phoneticPr fontId="3" type="noConversion"/>
  </si>
  <si>
    <t>벌소리</t>
    <phoneticPr fontId="3" type="noConversion"/>
  </si>
  <si>
    <t>벨소리</t>
    <phoneticPr fontId="3" type="noConversion"/>
  </si>
  <si>
    <t>벨크로소리</t>
    <phoneticPr fontId="3" type="noConversion"/>
  </si>
  <si>
    <t>볏짚소리</t>
    <phoneticPr fontId="3" type="noConversion"/>
  </si>
  <si>
    <t>복합기소리</t>
    <phoneticPr fontId="3" type="noConversion"/>
  </si>
  <si>
    <t>볶는소리</t>
    <phoneticPr fontId="3" type="noConversion"/>
  </si>
  <si>
    <t>부채소리</t>
    <phoneticPr fontId="3" type="noConversion"/>
  </si>
  <si>
    <t>북소리</t>
    <phoneticPr fontId="3" type="noConversion"/>
  </si>
  <si>
    <t>분무기소리</t>
    <phoneticPr fontId="3" type="noConversion"/>
  </si>
  <si>
    <t>비닐구기는소리</t>
    <phoneticPr fontId="3" type="noConversion"/>
  </si>
  <si>
    <t>비닐밟는소리</t>
    <phoneticPr fontId="3" type="noConversion"/>
  </si>
  <si>
    <t>비데소리</t>
    <phoneticPr fontId="3" type="noConversion"/>
  </si>
  <si>
    <t>비둘기소리</t>
    <phoneticPr fontId="3" type="noConversion"/>
  </si>
  <si>
    <t>비명소리</t>
    <phoneticPr fontId="3" type="noConversion"/>
  </si>
  <si>
    <t>비트박스하는소리</t>
    <phoneticPr fontId="3" type="noConversion"/>
  </si>
  <si>
    <t>빗자루질소리</t>
    <phoneticPr fontId="3" type="noConversion"/>
  </si>
  <si>
    <t>빨대소리</t>
    <phoneticPr fontId="3" type="noConversion"/>
  </si>
  <si>
    <t>빻는소리</t>
    <phoneticPr fontId="3" type="noConversion"/>
  </si>
  <si>
    <t>뻥튀기기계소리</t>
    <phoneticPr fontId="3" type="noConversion"/>
  </si>
  <si>
    <t>뽀뽀하는소리</t>
    <phoneticPr fontId="3" type="noConversion"/>
  </si>
  <si>
    <t>뽁뽁이소리</t>
    <phoneticPr fontId="3" type="noConversion"/>
  </si>
  <si>
    <t>뿅망치소리</t>
    <phoneticPr fontId="3" type="noConversion"/>
  </si>
  <si>
    <t>사과먹는소리</t>
    <phoneticPr fontId="3" type="noConversion"/>
  </si>
  <si>
    <t>사탕먹는소리</t>
    <phoneticPr fontId="3" type="noConversion"/>
  </si>
  <si>
    <t>사포질소리</t>
    <phoneticPr fontId="3" type="noConversion"/>
  </si>
  <si>
    <t>새소리</t>
    <phoneticPr fontId="3" type="noConversion"/>
  </si>
  <si>
    <t>샌드백치는소리</t>
    <phoneticPr fontId="3" type="noConversion"/>
  </si>
  <si>
    <t>샴페인따는소리</t>
    <phoneticPr fontId="3" type="noConversion"/>
  </si>
  <si>
    <t>세수하는소리</t>
    <phoneticPr fontId="3" type="noConversion"/>
  </si>
  <si>
    <t>손빨래하는소리</t>
    <phoneticPr fontId="3" type="noConversion"/>
  </si>
  <si>
    <t>수박먹는소리</t>
    <phoneticPr fontId="3" type="noConversion"/>
  </si>
  <si>
    <t>수세미질소리</t>
    <phoneticPr fontId="3" type="noConversion"/>
  </si>
  <si>
    <t>수타치는소리</t>
    <phoneticPr fontId="3" type="noConversion"/>
  </si>
  <si>
    <t>쉿소리</t>
    <phoneticPr fontId="3" type="noConversion"/>
  </si>
  <si>
    <t>스위치소리</t>
    <phoneticPr fontId="3" type="noConversion"/>
  </si>
  <si>
    <t>스티로폼소리</t>
    <phoneticPr fontId="3" type="noConversion"/>
  </si>
  <si>
    <t>실로폰소리</t>
    <phoneticPr fontId="3" type="noConversion"/>
  </si>
  <si>
    <t>안경세척기소리</t>
    <phoneticPr fontId="3" type="noConversion"/>
  </si>
  <si>
    <t>안마기소리</t>
    <phoneticPr fontId="3" type="noConversion"/>
  </si>
  <si>
    <t>야채먹는소리</t>
    <phoneticPr fontId="3" type="noConversion"/>
  </si>
  <si>
    <t>얼음먹는소리</t>
    <phoneticPr fontId="3" type="noConversion"/>
  </si>
  <si>
    <t>에어프라이어소리</t>
    <phoneticPr fontId="3" type="noConversion"/>
  </si>
  <si>
    <t>여치소리</t>
    <phoneticPr fontId="3" type="noConversion"/>
  </si>
  <si>
    <t>연필깎는소리</t>
    <phoneticPr fontId="3" type="noConversion"/>
  </si>
  <si>
    <t>열쇠따는소리</t>
    <phoneticPr fontId="3" type="noConversion"/>
  </si>
  <si>
    <t>오르골소리</t>
    <phoneticPr fontId="3" type="noConversion"/>
  </si>
  <si>
    <t>오븐소리</t>
    <phoneticPr fontId="3" type="noConversion"/>
  </si>
  <si>
    <t>오카리나소리</t>
    <phoneticPr fontId="3" type="noConversion"/>
  </si>
  <si>
    <t>오토바이시동소리</t>
    <phoneticPr fontId="3" type="noConversion"/>
  </si>
  <si>
    <t>옥수수먹는소리</t>
    <phoneticPr fontId="3" type="noConversion"/>
  </si>
  <si>
    <t>옹알이하는소리</t>
    <phoneticPr fontId="3" type="noConversion"/>
  </si>
  <si>
    <t>우박소리</t>
    <phoneticPr fontId="3" type="noConversion"/>
  </si>
  <si>
    <t>울음소리</t>
    <phoneticPr fontId="3" type="noConversion"/>
  </si>
  <si>
    <t>웃음소리</t>
    <phoneticPr fontId="3" type="noConversion"/>
  </si>
  <si>
    <t>유리깨지는소리</t>
    <phoneticPr fontId="3" type="noConversion"/>
  </si>
  <si>
    <t>유리문지르는소리</t>
    <phoneticPr fontId="3" type="noConversion"/>
  </si>
  <si>
    <t>유리부딪히는소리</t>
    <phoneticPr fontId="3" type="noConversion"/>
  </si>
  <si>
    <t>윷던지는소리</t>
    <phoneticPr fontId="3" type="noConversion"/>
  </si>
  <si>
    <t>은박지소리</t>
    <phoneticPr fontId="3" type="noConversion"/>
  </si>
  <si>
    <t>음식굽는소리</t>
    <phoneticPr fontId="3" type="noConversion"/>
  </si>
  <si>
    <t>의자(책상)끄는소리</t>
    <phoneticPr fontId="3" type="noConversion"/>
  </si>
  <si>
    <t>의자(책상)삐그덕소리</t>
    <phoneticPr fontId="3" type="noConversion"/>
  </si>
  <si>
    <t>입푸는소리</t>
    <phoneticPr fontId="3" type="noConversion"/>
  </si>
  <si>
    <t>자석부딪히는소리</t>
    <phoneticPr fontId="3" type="noConversion"/>
  </si>
  <si>
    <t>자전거종소리</t>
    <phoneticPr fontId="3" type="noConversion"/>
  </si>
  <si>
    <t>장난감소리</t>
    <phoneticPr fontId="3" type="noConversion"/>
  </si>
  <si>
    <t>재채기하는소리</t>
    <phoneticPr fontId="3" type="noConversion"/>
  </si>
  <si>
    <t>전기면도기소리</t>
    <phoneticPr fontId="3" type="noConversion"/>
  </si>
  <si>
    <t>전기채소리</t>
    <phoneticPr fontId="3" type="noConversion"/>
  </si>
  <si>
    <t>전기톱소리</t>
    <phoneticPr fontId="3" type="noConversion"/>
  </si>
  <si>
    <t>전동드라이버소리</t>
    <phoneticPr fontId="3" type="noConversion"/>
  </si>
  <si>
    <t>전자레인지소리</t>
    <phoneticPr fontId="3" type="noConversion"/>
  </si>
  <si>
    <t>젖병빠는소리</t>
    <phoneticPr fontId="3" type="noConversion"/>
  </si>
  <si>
    <t>제모기소리</t>
    <phoneticPr fontId="3" type="noConversion"/>
  </si>
  <si>
    <t>젤리먹는소리</t>
    <phoneticPr fontId="3" type="noConversion"/>
  </si>
  <si>
    <t>조이스틱소리</t>
    <phoneticPr fontId="3" type="noConversion"/>
  </si>
  <si>
    <t>종소리</t>
    <phoneticPr fontId="3" type="noConversion"/>
  </si>
  <si>
    <t>종이구기는소리</t>
    <phoneticPr fontId="3" type="noConversion"/>
  </si>
  <si>
    <t>종이넘기는소리</t>
    <phoneticPr fontId="3" type="noConversion"/>
  </si>
  <si>
    <t>종이자르는소리</t>
    <phoneticPr fontId="3" type="noConversion"/>
  </si>
  <si>
    <t>주유하는소리</t>
    <phoneticPr fontId="3" type="noConversion"/>
  </si>
  <si>
    <t>줄가는소리</t>
    <phoneticPr fontId="3" type="noConversion"/>
  </si>
  <si>
    <t>쥐소리</t>
    <phoneticPr fontId="3" type="noConversion"/>
  </si>
  <si>
    <t>지퍼소리</t>
    <phoneticPr fontId="3" type="noConversion"/>
  </si>
  <si>
    <t>짜증내는소리</t>
    <phoneticPr fontId="3" type="noConversion"/>
  </si>
  <si>
    <t>착즙기소리</t>
    <phoneticPr fontId="3" type="noConversion"/>
  </si>
  <si>
    <t>참새소리</t>
    <phoneticPr fontId="3" type="noConversion"/>
  </si>
  <si>
    <t>참외먹는소리</t>
    <phoneticPr fontId="3" type="noConversion"/>
  </si>
  <si>
    <t>천다듬는소리</t>
    <phoneticPr fontId="3" type="noConversion"/>
  </si>
  <si>
    <t>천자르는소리</t>
    <phoneticPr fontId="3" type="noConversion"/>
  </si>
  <si>
    <t>천찢어지는소리</t>
    <phoneticPr fontId="3" type="noConversion"/>
  </si>
  <si>
    <t>철끄는소리</t>
    <phoneticPr fontId="3" type="noConversion"/>
  </si>
  <si>
    <t>체인돌아가는소리</t>
    <phoneticPr fontId="3" type="noConversion"/>
  </si>
  <si>
    <t>첼로소리</t>
    <phoneticPr fontId="3" type="noConversion"/>
  </si>
  <si>
    <t>칠판긁는소리</t>
    <phoneticPr fontId="3" type="noConversion"/>
  </si>
  <si>
    <t>침뱉는소리</t>
    <phoneticPr fontId="3" type="noConversion"/>
  </si>
  <si>
    <t>카드단말기소리</t>
    <phoneticPr fontId="3" type="noConversion"/>
  </si>
  <si>
    <t>카메라소리</t>
    <phoneticPr fontId="3" type="noConversion"/>
  </si>
  <si>
    <t>칼가는소리</t>
    <phoneticPr fontId="3" type="noConversion"/>
  </si>
  <si>
    <t>칼질하는소리</t>
    <phoneticPr fontId="3" type="noConversion"/>
  </si>
  <si>
    <t>캐스터네츠소리</t>
    <phoneticPr fontId="3" type="noConversion"/>
  </si>
  <si>
    <t>캔따는소리</t>
    <phoneticPr fontId="3" type="noConversion"/>
  </si>
  <si>
    <t>캔찌그러지는소리</t>
    <phoneticPr fontId="3" type="noConversion"/>
  </si>
  <si>
    <t>커튼소리</t>
    <phoneticPr fontId="3" type="noConversion"/>
  </si>
  <si>
    <t>커피포트끓는소리</t>
    <phoneticPr fontId="3" type="noConversion"/>
  </si>
  <si>
    <t>케이블타이소리</t>
    <phoneticPr fontId="3" type="noConversion"/>
  </si>
  <si>
    <t>코고는소리</t>
    <phoneticPr fontId="3" type="noConversion"/>
  </si>
  <si>
    <t>코털정리기소리</t>
    <phoneticPr fontId="3" type="noConversion"/>
  </si>
  <si>
    <t>코푸는소리</t>
    <phoneticPr fontId="3" type="noConversion"/>
  </si>
  <si>
    <t>콧노래소리</t>
    <phoneticPr fontId="3" type="noConversion"/>
  </si>
  <si>
    <t>큐브만지는소리</t>
    <phoneticPr fontId="3" type="noConversion"/>
  </si>
  <si>
    <t>키질하는소리</t>
    <phoneticPr fontId="3" type="noConversion"/>
  </si>
  <si>
    <t>탈수기소리</t>
    <phoneticPr fontId="3" type="noConversion"/>
  </si>
  <si>
    <t>태엽감는소리</t>
    <phoneticPr fontId="3" type="noConversion"/>
  </si>
  <si>
    <t>테이프소리</t>
    <phoneticPr fontId="3" type="noConversion"/>
  </si>
  <si>
    <t>토스트기소리</t>
    <phoneticPr fontId="3" type="noConversion"/>
  </si>
  <si>
    <t>토치소리</t>
    <phoneticPr fontId="3" type="noConversion"/>
  </si>
  <si>
    <t>통조림따는소리</t>
    <phoneticPr fontId="3" type="noConversion"/>
  </si>
  <si>
    <t>튀기는소리</t>
    <phoneticPr fontId="3" type="noConversion"/>
  </si>
  <si>
    <t>트라이앵글소리</t>
    <phoneticPr fontId="3" type="noConversion"/>
  </si>
  <si>
    <t>트림소리</t>
    <phoneticPr fontId="3" type="noConversion"/>
  </si>
  <si>
    <t>파도소리</t>
    <phoneticPr fontId="3" type="noConversion"/>
  </si>
  <si>
    <t>팬히터소리</t>
    <phoneticPr fontId="3" type="noConversion"/>
  </si>
  <si>
    <t>펄럭이는소리</t>
    <phoneticPr fontId="3" type="noConversion"/>
  </si>
  <si>
    <t>포장기소리</t>
    <phoneticPr fontId="3" type="noConversion"/>
  </si>
  <si>
    <t>풀벌레소리</t>
    <phoneticPr fontId="3" type="noConversion"/>
  </si>
  <si>
    <t>풍경소리</t>
    <phoneticPr fontId="3" type="noConversion"/>
  </si>
  <si>
    <t>풍선소리</t>
    <phoneticPr fontId="3" type="noConversion"/>
  </si>
  <si>
    <t>프린터소리</t>
    <phoneticPr fontId="3" type="noConversion"/>
  </si>
  <si>
    <t>플라스틱부딪히는소리</t>
    <phoneticPr fontId="3" type="noConversion"/>
  </si>
  <si>
    <t>플라스틱찌그러지는소리</t>
    <phoneticPr fontId="3" type="noConversion"/>
  </si>
  <si>
    <t>필기하는소리</t>
    <phoneticPr fontId="3" type="noConversion"/>
  </si>
  <si>
    <t>하모니카소리</t>
    <phoneticPr fontId="3" type="noConversion"/>
  </si>
  <si>
    <t>하품하는소리</t>
    <phoneticPr fontId="3" type="noConversion"/>
  </si>
  <si>
    <t>헐떡이는소리</t>
    <phoneticPr fontId="3" type="noConversion"/>
  </si>
  <si>
    <t>헛구역질하는소리</t>
    <phoneticPr fontId="3" type="noConversion"/>
  </si>
  <si>
    <t>헛기침하는소리</t>
    <phoneticPr fontId="3" type="noConversion"/>
  </si>
  <si>
    <t>혀튕기는소리</t>
    <phoneticPr fontId="3" type="noConversion"/>
  </si>
  <si>
    <t>호두까는소리</t>
    <phoneticPr fontId="3" type="noConversion"/>
  </si>
  <si>
    <t>호루라기소리</t>
    <phoneticPr fontId="3" type="noConversion"/>
  </si>
  <si>
    <t>환호하는소리</t>
    <phoneticPr fontId="3" type="noConversion"/>
  </si>
  <si>
    <t>휘파람소리</t>
    <phoneticPr fontId="3" type="noConversion"/>
  </si>
  <si>
    <t>휴대용손풍기소리</t>
    <phoneticPr fontId="3" type="noConversion"/>
  </si>
  <si>
    <t>휴대폰소리</t>
    <phoneticPr fontId="3" type="noConversion"/>
  </si>
  <si>
    <t>눈썹정리기소리</t>
    <phoneticPr fontId="3" type="noConversion"/>
  </si>
  <si>
    <t>따귀(찰싹거리는)소리</t>
    <phoneticPr fontId="3" type="noConversion"/>
  </si>
  <si>
    <t>물거품내는소리</t>
    <phoneticPr fontId="3" type="noConversion"/>
  </si>
  <si>
    <t>세단기</t>
    <phoneticPr fontId="3" type="noConversion"/>
  </si>
  <si>
    <t>손가락튕기는소리</t>
    <phoneticPr fontId="3" type="noConversion"/>
  </si>
  <si>
    <t>손톱(발톱)깎는소리</t>
    <phoneticPr fontId="3" type="noConversion"/>
  </si>
  <si>
    <t>솔질소리</t>
    <phoneticPr fontId="3" type="noConversion"/>
  </si>
  <si>
    <t>숨소리</t>
    <phoneticPr fontId="3" type="noConversion"/>
  </si>
  <si>
    <t>스프링쿨러소리</t>
    <phoneticPr fontId="3" type="noConversion"/>
  </si>
  <si>
    <t>시계소리</t>
    <phoneticPr fontId="3" type="noConversion"/>
  </si>
  <si>
    <t>앓는소리</t>
    <phoneticPr fontId="3" type="noConversion"/>
  </si>
  <si>
    <t>양치하는소리</t>
    <phoneticPr fontId="3" type="noConversion"/>
  </si>
  <si>
    <t>엘리베이터소리</t>
    <phoneticPr fontId="3" type="noConversion"/>
  </si>
  <si>
    <t>이가는소리</t>
    <phoneticPr fontId="3" type="noConversion"/>
  </si>
  <si>
    <t>이앙기시동소리</t>
    <phoneticPr fontId="3" type="noConversion"/>
  </si>
  <si>
    <t>자동차경적소리</t>
    <phoneticPr fontId="3" type="noConversion"/>
  </si>
  <si>
    <t>제면기소리</t>
    <phoneticPr fontId="3" type="noConversion"/>
  </si>
  <si>
    <t>줄넘기하는소리</t>
    <phoneticPr fontId="3" type="noConversion"/>
  </si>
  <si>
    <t>진자운동모빌소리</t>
    <phoneticPr fontId="3" type="noConversion"/>
  </si>
  <si>
    <t>초인종소리</t>
    <phoneticPr fontId="3" type="noConversion"/>
  </si>
  <si>
    <t>치아부딪히는소리</t>
    <phoneticPr fontId="3" type="noConversion"/>
  </si>
  <si>
    <t>콤바인시동소리</t>
    <phoneticPr fontId="3" type="noConversion"/>
  </si>
  <si>
    <t>타자치는소리</t>
    <phoneticPr fontId="3" type="noConversion"/>
  </si>
  <si>
    <t>탈곡기시동소리</t>
    <phoneticPr fontId="3" type="noConversion"/>
  </si>
  <si>
    <t>트랙터시동소리</t>
    <phoneticPr fontId="3" type="noConversion"/>
  </si>
  <si>
    <t>학교알람소리</t>
    <phoneticPr fontId="3" type="noConversion"/>
  </si>
  <si>
    <t>한숨쉬는소리</t>
    <phoneticPr fontId="3" type="noConversion"/>
  </si>
  <si>
    <t>호미질하는소리</t>
    <phoneticPr fontId="3" type="noConversion"/>
  </si>
  <si>
    <t>떡매치는소리</t>
    <phoneticPr fontId="3" type="noConversion"/>
  </si>
  <si>
    <t>가글소리</t>
  </si>
  <si>
    <t>가야금소리</t>
  </si>
  <si>
    <t>갈매기 소리</t>
  </si>
  <si>
    <t>강판가는 소리</t>
  </si>
  <si>
    <t>개 소리</t>
  </si>
  <si>
    <t>개구리 소리</t>
  </si>
  <si>
    <t>개짖는 소리</t>
  </si>
  <si>
    <t>거문고 소리</t>
  </si>
  <si>
    <t>거문고소리</t>
  </si>
  <si>
    <t>거위 소리</t>
  </si>
  <si>
    <t>가글하는소리</t>
  </si>
  <si>
    <t>가래끓는소리</t>
  </si>
  <si>
    <t>가스누출경보소리</t>
  </si>
  <si>
    <t>가스레인지 소리</t>
  </si>
  <si>
    <t>가습기소리</t>
  </si>
  <si>
    <t>강판가는소리</t>
  </si>
  <si>
    <t>개구리소리</t>
  </si>
  <si>
    <t>개소리</t>
  </si>
  <si>
    <t>개 짖는 소리</t>
  </si>
  <si>
    <t>개짖는소리</t>
  </si>
  <si>
    <t>거위소리</t>
  </si>
  <si>
    <t>건조기소리</t>
  </si>
  <si>
    <t>걷는 소리</t>
  </si>
  <si>
    <t>걷는소리</t>
  </si>
  <si>
    <t>경운기시동소리</t>
  </si>
  <si>
    <t>계란 깨는 소리</t>
  </si>
  <si>
    <t>계수기 소리</t>
  </si>
  <si>
    <t>고무줄 소리</t>
  </si>
  <si>
    <t>고양이 소리</t>
  </si>
  <si>
    <t>고양이소리</t>
  </si>
  <si>
    <t>공 치는 소리</t>
  </si>
  <si>
    <t>공치는 소리</t>
  </si>
  <si>
    <t>공구함 소리</t>
  </si>
  <si>
    <t>공구소리</t>
  </si>
  <si>
    <t>공압기류</t>
  </si>
  <si>
    <t>공압기 소리</t>
  </si>
  <si>
    <t>공작기계류 소리</t>
  </si>
  <si>
    <t>과일(야채)깎는 소리</t>
  </si>
  <si>
    <t>과일깎는 소리</t>
  </si>
  <si>
    <t>과자 먹는 소리</t>
  </si>
  <si>
    <t>과자먹는 소리</t>
  </si>
  <si>
    <t>과자먹는소리</t>
  </si>
  <si>
    <t>관절꺾는 소리</t>
  </si>
  <si>
    <t>구강세정기소리</t>
  </si>
  <si>
    <t>구슬 치는 소리</t>
  </si>
  <si>
    <t>구슬치는 소리</t>
  </si>
  <si>
    <t>귀뚜라미 소리</t>
  </si>
  <si>
    <t>그라인더 자르는 소리</t>
  </si>
  <si>
    <t>금속 부딪히는 소리</t>
  </si>
  <si>
    <t>금속 부딪힘</t>
  </si>
  <si>
    <t>금속부딪힘</t>
  </si>
  <si>
    <t>급정거(급출발)하는 소리</t>
  </si>
  <si>
    <t>기지개켜는소리</t>
  </si>
  <si>
    <t>기침 소리</t>
  </si>
  <si>
    <t>기침소리</t>
  </si>
  <si>
    <t>기타소리</t>
  </si>
  <si>
    <t>기타튜닝소리</t>
  </si>
  <si>
    <t>기합 넣는 소리</t>
  </si>
  <si>
    <t>까마귀 소리</t>
  </si>
  <si>
    <t>까치 소리</t>
  </si>
  <si>
    <t>까치소리</t>
  </si>
  <si>
    <t>껌 씹는 소리</t>
  </si>
  <si>
    <t>껌씹는 소리</t>
  </si>
  <si>
    <t>꽹과리튜닝소리</t>
  </si>
  <si>
    <t>나무 갈라지는 소리</t>
  </si>
  <si>
    <t>나무 꺠짐 소리</t>
  </si>
  <si>
    <t>나무 부딪히는 소리</t>
  </si>
  <si>
    <t>나무 부딪힘</t>
  </si>
  <si>
    <t>나무깎는소리</t>
  </si>
  <si>
    <t>나무터는 소리</t>
  </si>
  <si>
    <t>낫질하는소리</t>
  </si>
  <si>
    <t>노크하는 소리</t>
  </si>
  <si>
    <t>노크 소리</t>
  </si>
  <si>
    <t xml:space="preserve">노크하는 소리 </t>
  </si>
  <si>
    <t>놀라는 소리</t>
  </si>
  <si>
    <t>놀라는소리</t>
  </si>
  <si>
    <t>놀람</t>
  </si>
  <si>
    <t>눈썹정리기소리</t>
  </si>
  <si>
    <t>다듬이질 소리</t>
  </si>
  <si>
    <t>다리미소리</t>
  </si>
  <si>
    <t>단소 소리</t>
  </si>
  <si>
    <t>닭 소리</t>
  </si>
  <si>
    <t>담배 피는 소리</t>
  </si>
  <si>
    <t>당구공소리</t>
  </si>
  <si>
    <t>도난경보소리</t>
  </si>
  <si>
    <t>도리깨질 소리</t>
  </si>
  <si>
    <t>도미노 소리</t>
  </si>
  <si>
    <t>도미노소리</t>
  </si>
  <si>
    <t>도어락 소리</t>
  </si>
  <si>
    <t>돌 구르는 소리</t>
  </si>
  <si>
    <t>돌 부딪힘 소리</t>
  </si>
  <si>
    <t>돌부딪힘소리</t>
  </si>
  <si>
    <t>동물 빗질 소리</t>
  </si>
  <si>
    <t>동전 떨어지는 소리</t>
  </si>
  <si>
    <t>동전 떨어뜨리는 소리</t>
  </si>
  <si>
    <t>동전분류기소리</t>
  </si>
  <si>
    <t>돼지 소리</t>
  </si>
  <si>
    <t>돼지소리</t>
  </si>
  <si>
    <t>드라이기소리</t>
  </si>
  <si>
    <t>드럼소리</t>
  </si>
  <si>
    <t>따귀(찰싹거리는) 소리</t>
  </si>
  <si>
    <t>따귀소리</t>
  </si>
  <si>
    <t>딸국질 소리</t>
  </si>
  <si>
    <t>딸국질소리</t>
  </si>
  <si>
    <t>땅콩먹는소리</t>
  </si>
  <si>
    <t>떡메치는소리</t>
  </si>
  <si>
    <t>똑딱이소리</t>
  </si>
  <si>
    <t>뛰는소리</t>
  </si>
  <si>
    <t>라이터 소리</t>
  </si>
  <si>
    <t>라이타 소리</t>
  </si>
  <si>
    <t>라이터소리</t>
  </si>
  <si>
    <t>락카 소리</t>
  </si>
  <si>
    <t>락카소리</t>
  </si>
  <si>
    <t>랜치류</t>
  </si>
  <si>
    <t>랩핑 소리</t>
  </si>
  <si>
    <t>랩핑소리</t>
  </si>
  <si>
    <t>레고 소리</t>
  </si>
  <si>
    <t>마시는 소리</t>
  </si>
  <si>
    <t>마우스클릭하는소리</t>
  </si>
  <si>
    <t>말소리</t>
  </si>
  <si>
    <t>망치류</t>
  </si>
  <si>
    <t>매미 소리</t>
  </si>
  <si>
    <t>매미소리</t>
    <phoneticPr fontId="3" type="noConversion"/>
  </si>
  <si>
    <t>맷돌가는 소리</t>
  </si>
  <si>
    <t>맷돌소리</t>
  </si>
  <si>
    <t>맹꽁이 소리</t>
  </si>
  <si>
    <t>맹꽁이소리</t>
  </si>
  <si>
    <t>먹는 소리</t>
  </si>
  <si>
    <t>먹는소리</t>
  </si>
  <si>
    <t>메트로놈 소리</t>
  </si>
  <si>
    <t>멜로디언소리</t>
  </si>
  <si>
    <t>모기 소리</t>
  </si>
  <si>
    <t>모닥불 소리</t>
  </si>
  <si>
    <t>목탁소리</t>
  </si>
  <si>
    <t>무 먹는 소리</t>
  </si>
  <si>
    <t>무전기소리</t>
  </si>
  <si>
    <t xml:space="preserve">문 여닫는 소리 </t>
  </si>
  <si>
    <t>문여닫는소리</t>
  </si>
  <si>
    <t>물 떨어지는 소리</t>
  </si>
  <si>
    <t>물떨어지는소리</t>
  </si>
  <si>
    <t>물 마시는 소리</t>
  </si>
  <si>
    <t>물마시는소리</t>
  </si>
  <si>
    <t>물 흐르는 소리</t>
  </si>
  <si>
    <t>물흐르는소리</t>
  </si>
  <si>
    <t>물거품 소리</t>
  </si>
  <si>
    <t>물거품소리</t>
  </si>
  <si>
    <t>물내리는 소리</t>
  </si>
  <si>
    <t>물내리는소리</t>
  </si>
  <si>
    <t>물먹는 소리</t>
  </si>
  <si>
    <t>물병 흔드는 소리</t>
  </si>
  <si>
    <t>믹서기가는소리</t>
  </si>
  <si>
    <t>바둑알 소리</t>
  </si>
  <si>
    <t>바둑알소리</t>
  </si>
  <si>
    <t>바리깡 소리</t>
  </si>
  <si>
    <t>바리깡소리</t>
  </si>
  <si>
    <t>바이올린소리</t>
  </si>
  <si>
    <t>바이올린튜닝소리</t>
  </si>
  <si>
    <t>바코드찍는소리</t>
  </si>
  <si>
    <t>바퀴굴러가는소리</t>
  </si>
  <si>
    <t>박수 소리</t>
    <phoneticPr fontId="3" type="noConversion"/>
  </si>
  <si>
    <t>박수소리</t>
  </si>
  <si>
    <t>반죽기소리</t>
  </si>
  <si>
    <t>발성연습소리</t>
  </si>
  <si>
    <t>밥솥 소리</t>
  </si>
  <si>
    <t>밥솥소리</t>
  </si>
  <si>
    <t>방귀소리</t>
  </si>
  <si>
    <t>방구 소리</t>
  </si>
  <si>
    <t>방역하는소리(소독차)</t>
  </si>
  <si>
    <t>방울벌레소리</t>
  </si>
  <si>
    <t>밴딩머신</t>
  </si>
  <si>
    <t>버너 소리</t>
  </si>
  <si>
    <t>벌 소리</t>
  </si>
  <si>
    <t>벌소리</t>
  </si>
  <si>
    <t>벨소리</t>
  </si>
  <si>
    <t>벨크로 소리</t>
  </si>
  <si>
    <t>볏짚 소리</t>
  </si>
  <si>
    <t>보글보글끓는 소리</t>
  </si>
  <si>
    <t>복합기소리</t>
  </si>
  <si>
    <t>볶는 소리</t>
  </si>
  <si>
    <t>부채소리</t>
  </si>
  <si>
    <t>북소리</t>
  </si>
  <si>
    <t>분무기 소리</t>
  </si>
  <si>
    <t>분무기소리</t>
  </si>
  <si>
    <t>비닐 구기는 소리</t>
  </si>
  <si>
    <t>비닐 구겨지는 소리</t>
  </si>
  <si>
    <t>비닐 구겨짐</t>
  </si>
  <si>
    <t>비닐 구겨짐소리</t>
  </si>
  <si>
    <t>비닐 밟는 소리</t>
  </si>
  <si>
    <t>비닐 밟는소리</t>
    <phoneticPr fontId="3" type="noConversion"/>
  </si>
  <si>
    <t>비닐구겨지는소리</t>
  </si>
  <si>
    <t>비닐구겨짐 소리</t>
  </si>
  <si>
    <t>비닐구기는소리</t>
  </si>
  <si>
    <t>비데소리</t>
  </si>
  <si>
    <t>비둘기 소리</t>
  </si>
  <si>
    <t>비명 소리</t>
  </si>
  <si>
    <t>비명</t>
  </si>
  <si>
    <t>비명소리</t>
  </si>
  <si>
    <t>비상경보</t>
  </si>
  <si>
    <t>비트박스소리</t>
  </si>
  <si>
    <t>비트박스하는 소리</t>
  </si>
  <si>
    <t>빗 소리</t>
  </si>
  <si>
    <t>빗소리</t>
  </si>
  <si>
    <t>빗자루질 소리</t>
  </si>
  <si>
    <t>빨대 소리</t>
  </si>
  <si>
    <t>빨대소리</t>
  </si>
  <si>
    <t>빻는 소리</t>
  </si>
  <si>
    <t>뻥튀기기계소리</t>
  </si>
  <si>
    <t>뽀뽀하는 소리</t>
  </si>
  <si>
    <t>뽀뽀하는소리</t>
  </si>
  <si>
    <t>뽁뽁이소리</t>
  </si>
  <si>
    <t>뽑기기계소리</t>
  </si>
  <si>
    <t>뿅망치 소리</t>
  </si>
  <si>
    <t>사과먹는 소리</t>
  </si>
  <si>
    <t>사탕먹는 소리</t>
  </si>
  <si>
    <t>사포질 소리</t>
  </si>
  <si>
    <t>삽류</t>
  </si>
  <si>
    <t>새 소리</t>
  </si>
  <si>
    <t>새소리</t>
  </si>
  <si>
    <t>색소폰튜닝소리</t>
  </si>
  <si>
    <t>샌드백 치는 소리</t>
  </si>
  <si>
    <t>샴페인따는 소리</t>
  </si>
  <si>
    <t>샴페인따는소리</t>
  </si>
  <si>
    <t>세단기</t>
  </si>
  <si>
    <t>세수하는 소리</t>
  </si>
  <si>
    <t>소 소리</t>
  </si>
  <si>
    <t>소 우는 소리</t>
  </si>
  <si>
    <t>소소리</t>
  </si>
  <si>
    <t>손가락 튕기는 소리</t>
  </si>
  <si>
    <t>손가락튕기는소리</t>
  </si>
  <si>
    <t>손빨래 하는 소리</t>
  </si>
  <si>
    <t>손빨래하는 소리</t>
  </si>
  <si>
    <t>손톱깍는소리</t>
  </si>
  <si>
    <t>손톱깎는 소리</t>
  </si>
  <si>
    <t>솔질하는 소리</t>
  </si>
  <si>
    <t>수박먹는 소리</t>
  </si>
  <si>
    <t>수세미질 소리</t>
  </si>
  <si>
    <t>수세미질소리</t>
  </si>
  <si>
    <t>수타 소리</t>
  </si>
  <si>
    <t>숨소리</t>
  </si>
  <si>
    <t>쉿소리</t>
  </si>
  <si>
    <t>쉿하는소리</t>
  </si>
  <si>
    <t>스위치 소리</t>
  </si>
  <si>
    <t>스위치소리</t>
  </si>
  <si>
    <t>스테이플러</t>
  </si>
  <si>
    <t>스테이플러 소리</t>
  </si>
  <si>
    <t>스티로폼 소리</t>
  </si>
  <si>
    <t>스프링쿨러소리</t>
  </si>
  <si>
    <t>슬라임 소리</t>
  </si>
  <si>
    <t>시계소리</t>
  </si>
  <si>
    <t>실로폰소리</t>
  </si>
  <si>
    <t>쌀소리</t>
  </si>
  <si>
    <t>안경세척기소리</t>
  </si>
  <si>
    <t>안마기소리</t>
  </si>
  <si>
    <t>앓는소리</t>
  </si>
  <si>
    <t>야채 먹는 소리</t>
  </si>
  <si>
    <t>양 소리</t>
  </si>
  <si>
    <t>양치하는 소리</t>
  </si>
  <si>
    <t>얼음먹는 소리</t>
  </si>
  <si>
    <t>에어 펌프</t>
  </si>
  <si>
    <t>에어건</t>
  </si>
  <si>
    <t>에어프라이어 소리</t>
  </si>
  <si>
    <t>에어프라이어소리</t>
  </si>
  <si>
    <t>엘리베이터 소리</t>
  </si>
  <si>
    <t>엘레베이터소리</t>
  </si>
  <si>
    <t>여치 소리</t>
  </si>
  <si>
    <t>여치소리</t>
  </si>
  <si>
    <t>연필 깍는 소리</t>
  </si>
  <si>
    <t>연필깎는 소리</t>
  </si>
  <si>
    <t>열쇠 따는 소리</t>
  </si>
  <si>
    <t>열쇠따는소리</t>
  </si>
  <si>
    <t>염소 소리</t>
  </si>
  <si>
    <t>염소소리</t>
  </si>
  <si>
    <t>오르골소리_녹음</t>
  </si>
  <si>
    <t>오리 소리</t>
  </si>
  <si>
    <t>오븐 소리</t>
  </si>
  <si>
    <t>오카리나 소리</t>
  </si>
  <si>
    <t>오토바이 시동소리</t>
  </si>
  <si>
    <t>옥수수먹는 소리</t>
  </si>
  <si>
    <t>옹알이 소리</t>
  </si>
  <si>
    <t>옹알이하는 소리</t>
  </si>
  <si>
    <t>우박 소리</t>
  </si>
  <si>
    <t>우박</t>
  </si>
  <si>
    <t>우박소리</t>
  </si>
  <si>
    <t>울음 소리</t>
  </si>
  <si>
    <t>울음</t>
  </si>
  <si>
    <t>울음소리</t>
  </si>
  <si>
    <t>웃음 소리</t>
  </si>
  <si>
    <t>웃음</t>
  </si>
  <si>
    <t>웃음소리</t>
  </si>
  <si>
    <t>유리 깨지는 소리</t>
  </si>
  <si>
    <t>유리깨지는소리</t>
  </si>
  <si>
    <t>유리문지르는 소리</t>
  </si>
  <si>
    <t>유리 부딪히는 소리</t>
  </si>
  <si>
    <t>유리 부딪치는 소리</t>
  </si>
  <si>
    <t>유리 부딪힘</t>
  </si>
  <si>
    <t>유리부딪힘</t>
  </si>
  <si>
    <t>윳던지는소리</t>
  </si>
  <si>
    <t>윷 던지는 소리</t>
  </si>
  <si>
    <t>은박지 소리</t>
  </si>
  <si>
    <t>음식 굽는 소리</t>
  </si>
  <si>
    <t>응급경보소리</t>
  </si>
  <si>
    <t>의자(책상)끄는소리</t>
  </si>
  <si>
    <t>의자(책상)삐그덕 소리</t>
  </si>
  <si>
    <t>의자(책상)소리</t>
  </si>
  <si>
    <t>이 가는 소리</t>
  </si>
  <si>
    <t>이가는 소리</t>
  </si>
  <si>
    <t>이앙기 시동소리</t>
  </si>
  <si>
    <t>입 푸는 소리</t>
  </si>
  <si>
    <t>입푸는소리</t>
  </si>
  <si>
    <t>자동차 경적소리</t>
  </si>
  <si>
    <t>자동차경적소리</t>
  </si>
  <si>
    <t>자석 부딪히는 소리</t>
  </si>
  <si>
    <t>자전거 종소리</t>
  </si>
  <si>
    <t>자전거종소리</t>
  </si>
  <si>
    <t>장구튜닝소리</t>
  </si>
  <si>
    <t>장난감소리</t>
  </si>
  <si>
    <t>재채기 소리</t>
  </si>
  <si>
    <t>재채기소리</t>
  </si>
  <si>
    <t>재채기하는 소리</t>
  </si>
  <si>
    <t>전기면도기 소리</t>
  </si>
  <si>
    <t>전기채 소리</t>
  </si>
  <si>
    <t>전기톱 소리</t>
  </si>
  <si>
    <t>전동드라이버 소리</t>
  </si>
  <si>
    <t>전동드릴</t>
  </si>
  <si>
    <t>전동 드릴</t>
  </si>
  <si>
    <t>전동 드릴 소리</t>
  </si>
  <si>
    <t>전동드릴소리</t>
  </si>
  <si>
    <t>전자레인지 소리</t>
  </si>
  <si>
    <t>전자레인지소리</t>
  </si>
  <si>
    <t>젖병빠는소리</t>
  </si>
  <si>
    <t>제면기 소리</t>
  </si>
  <si>
    <t>제모기소리</t>
  </si>
  <si>
    <t>제빙기소리</t>
  </si>
  <si>
    <t>젤리먹는 소리</t>
  </si>
  <si>
    <t>조이스틱 소리</t>
  </si>
  <si>
    <t>조이스틱소리</t>
  </si>
  <si>
    <t>종소리</t>
  </si>
  <si>
    <t>종이 구기는 소리</t>
  </si>
  <si>
    <t>종이 구겨지는 소리</t>
  </si>
  <si>
    <t>종이 구겨짐</t>
  </si>
  <si>
    <t>종이 넘기는 소리</t>
  </si>
  <si>
    <t>종이 자르는 소리</t>
  </si>
  <si>
    <t>주유하는 소리</t>
  </si>
  <si>
    <t>줄가는 소리</t>
  </si>
  <si>
    <t>줄넘기 소리</t>
  </si>
  <si>
    <t>쥐 소리</t>
  </si>
  <si>
    <t>쥐소리</t>
  </si>
  <si>
    <t>지퍼 소리</t>
  </si>
  <si>
    <t>지폐 계수기</t>
  </si>
  <si>
    <t>진자운동소리</t>
  </si>
  <si>
    <t>징 소리</t>
  </si>
  <si>
    <t>짜증내는 소리</t>
  </si>
  <si>
    <t>착즙기소리</t>
  </si>
  <si>
    <t>참새 소리</t>
  </si>
  <si>
    <t>참외먹는 소리</t>
  </si>
  <si>
    <t>책상끄는소리</t>
  </si>
  <si>
    <t>천 다듬는소리</t>
  </si>
  <si>
    <t>천 찢어지는 소리</t>
  </si>
  <si>
    <t>천 찢는소리</t>
  </si>
  <si>
    <t>천둥 소리</t>
  </si>
  <si>
    <t>천둥</t>
  </si>
  <si>
    <t>천자르는소리</t>
  </si>
  <si>
    <t>철 끄는 소리</t>
  </si>
  <si>
    <t>철끄는 소리</t>
  </si>
  <si>
    <t>체인돌아가는 소리</t>
  </si>
  <si>
    <t>체인돌아가는소리</t>
  </si>
  <si>
    <t>첼로소리</t>
  </si>
  <si>
    <t>초인종 소리</t>
  </si>
  <si>
    <t xml:space="preserve">초인종 소리 </t>
  </si>
  <si>
    <t>치아부딪히는소리</t>
  </si>
  <si>
    <t>칠판긁는 소리</t>
  </si>
  <si>
    <t>칠판긁는소리</t>
  </si>
  <si>
    <t>침 뱉는 소리</t>
  </si>
  <si>
    <t>침뱉는 소리</t>
  </si>
  <si>
    <t>침뱉는소리</t>
  </si>
  <si>
    <t>카드 단말기 소리</t>
  </si>
  <si>
    <t>카메라 소리</t>
  </si>
  <si>
    <t>카메라소리</t>
  </si>
  <si>
    <t>칼가는소리</t>
  </si>
  <si>
    <t>칼질하는소리</t>
  </si>
  <si>
    <t>캐스터네츠 소리</t>
  </si>
  <si>
    <t>캐스터네츠소리</t>
  </si>
  <si>
    <t>캔 따는 소리</t>
  </si>
  <si>
    <t>캔 찌그러지는 소리</t>
  </si>
  <si>
    <t>캔 찌그러짐</t>
  </si>
  <si>
    <t>캔 찌그러짐 소리</t>
  </si>
  <si>
    <t>캔따는소리</t>
  </si>
  <si>
    <t>캔찌그러지는 소리</t>
  </si>
  <si>
    <t>캔찌그러지는소리</t>
  </si>
  <si>
    <t>커튼 소리</t>
  </si>
  <si>
    <t>커피포트끓는소리</t>
  </si>
  <si>
    <t>케이블타이 소리</t>
  </si>
  <si>
    <t>케이블타이소리</t>
  </si>
  <si>
    <t>코고는 소리</t>
  </si>
  <si>
    <t>코 푸는 소리</t>
  </si>
  <si>
    <t>코고는소리</t>
  </si>
  <si>
    <t>코푸는 소리</t>
  </si>
  <si>
    <t>코푸는소리</t>
  </si>
  <si>
    <t>코털정리기소리</t>
  </si>
  <si>
    <t>콤바인 시동 소리</t>
  </si>
  <si>
    <t>콤바인시동소리</t>
  </si>
  <si>
    <t>콧노래소리</t>
  </si>
  <si>
    <t>큐브만지는 소리</t>
  </si>
  <si>
    <t>큐브만지는소리</t>
  </si>
  <si>
    <t>키질하는소리</t>
  </si>
  <si>
    <t>타자 치는 소리</t>
  </si>
  <si>
    <t>타자치는 소리</t>
  </si>
  <si>
    <t>타자치는소리</t>
  </si>
  <si>
    <t>탈곡기시동소리</t>
  </si>
  <si>
    <t>탈수기소리</t>
  </si>
  <si>
    <t>태엽 감는 소리</t>
  </si>
  <si>
    <t>태엽감는 소리</t>
  </si>
  <si>
    <t>탬버린소리</t>
  </si>
  <si>
    <t>테이프 소리</t>
  </si>
  <si>
    <t>테이프소리</t>
  </si>
  <si>
    <t>토스트기소리</t>
  </si>
  <si>
    <t>토치 소리</t>
  </si>
  <si>
    <t>토치소리</t>
  </si>
  <si>
    <t>톱류</t>
  </si>
  <si>
    <t>통조림따는 소리</t>
  </si>
  <si>
    <t>통조림따는소리</t>
  </si>
  <si>
    <t>튀기는 소리</t>
  </si>
  <si>
    <t>트라이앵글소리</t>
  </si>
  <si>
    <t>트랙터 시동 소리</t>
  </si>
  <si>
    <t>트림 소리</t>
  </si>
  <si>
    <t>트름 소리</t>
  </si>
  <si>
    <t>트름소리</t>
  </si>
  <si>
    <t>트림</t>
  </si>
  <si>
    <t>파도 소리</t>
  </si>
  <si>
    <t>팬히터소리</t>
  </si>
  <si>
    <t>펄럭이는 소리</t>
  </si>
  <si>
    <t>펌프</t>
  </si>
  <si>
    <t>펌프소리</t>
  </si>
  <si>
    <t>포장기소리</t>
  </si>
  <si>
    <t>풀벌레 소리</t>
  </si>
  <si>
    <t>풀벌레소리</t>
  </si>
  <si>
    <t>풍경소리</t>
  </si>
  <si>
    <t>풍선 소리</t>
  </si>
  <si>
    <t>프린터 소리</t>
  </si>
  <si>
    <t>프린터소리</t>
  </si>
  <si>
    <t>플라스틱 부딪히는 소리</t>
  </si>
  <si>
    <t>플라스틱 부딪힘</t>
  </si>
  <si>
    <t>플라스틱 찌그러지는 소리</t>
  </si>
  <si>
    <t>플라스틱 찌그러트리는 소리</t>
  </si>
  <si>
    <t>플라스틱구기는소리</t>
  </si>
  <si>
    <t>플라스틱부딪히는소리</t>
  </si>
  <si>
    <t>플라스틱부딪힘</t>
  </si>
  <si>
    <t>피아노소리</t>
  </si>
  <si>
    <t>피아노튜닝 소리</t>
  </si>
  <si>
    <t>필기하는 소리</t>
  </si>
  <si>
    <t>핑거스냅</t>
  </si>
  <si>
    <t>하모니카 소리</t>
  </si>
  <si>
    <t>하모니카소리</t>
  </si>
  <si>
    <t>하품하는 소리</t>
  </si>
  <si>
    <t>하품</t>
  </si>
  <si>
    <t>하품소리</t>
  </si>
  <si>
    <t>학교알람소리</t>
  </si>
  <si>
    <t>한숨 소리</t>
  </si>
  <si>
    <t>한숨소리</t>
  </si>
  <si>
    <t>헐떡이는 소리</t>
  </si>
  <si>
    <t>헐떡이는소리</t>
  </si>
  <si>
    <t>헛구역질 소리</t>
  </si>
  <si>
    <t>헛구역질하는 소리</t>
  </si>
  <si>
    <t>헛구역질하는소리</t>
  </si>
  <si>
    <t>헛기침</t>
  </si>
  <si>
    <t>헛기침 소리</t>
  </si>
  <si>
    <t>헛기침소리</t>
  </si>
  <si>
    <t>헛기침하는소리</t>
  </si>
  <si>
    <t>혀 튕기는 소리</t>
  </si>
  <si>
    <t>호두까는 소리</t>
  </si>
  <si>
    <t>호루라기 소리</t>
  </si>
  <si>
    <t>호루라기소리</t>
  </si>
  <si>
    <t>호미질 소리</t>
  </si>
  <si>
    <t>화재경보</t>
  </si>
  <si>
    <t>환호하는 소리</t>
  </si>
  <si>
    <t>휘파람 소리</t>
  </si>
  <si>
    <t>휘파람</t>
  </si>
  <si>
    <t>휘파람 부는 소리</t>
  </si>
  <si>
    <t>휘파람부는소리</t>
  </si>
  <si>
    <t>휘파람소리</t>
  </si>
  <si>
    <t>휴대용 손풍기 소리</t>
  </si>
  <si>
    <t>휴대폰 소리</t>
  </si>
  <si>
    <t>최종 소리명</t>
    <phoneticPr fontId="3" type="noConversion"/>
  </si>
  <si>
    <t>순번</t>
    <phoneticPr fontId="3" type="noConversion"/>
  </si>
  <si>
    <t>앓는 소리</t>
    <phoneticPr fontId="3" type="noConversion"/>
  </si>
  <si>
    <t>메타통합(중복제외)</t>
    <phoneticPr fontId="3" type="noConversion"/>
  </si>
  <si>
    <t>확인요망</t>
    <phoneticPr fontId="3" type="noConversion"/>
  </si>
  <si>
    <t>망치소리</t>
    <phoneticPr fontId="3" type="noConversion"/>
  </si>
  <si>
    <t>방역하는소리</t>
    <phoneticPr fontId="3" type="noConversion"/>
  </si>
  <si>
    <t>도난경보소리</t>
    <phoneticPr fontId="3" type="noConversion"/>
  </si>
  <si>
    <t>비상경보소리</t>
    <phoneticPr fontId="3" type="noConversion"/>
  </si>
  <si>
    <t>응급경보소리</t>
    <phoneticPr fontId="3" type="noConversion"/>
  </si>
  <si>
    <t>화재경보소리</t>
    <phoneticPr fontId="3" type="noConversion"/>
  </si>
  <si>
    <t>공압기소리</t>
  </si>
  <si>
    <t>공작기계소리</t>
  </si>
  <si>
    <t>렌치소리</t>
  </si>
  <si>
    <t>톱소리</t>
  </si>
  <si>
    <t>개짖는소리</t>
    <phoneticPr fontId="3" type="noConversion"/>
  </si>
  <si>
    <t>꽹과리소리</t>
  </si>
  <si>
    <t>색소폰소리</t>
  </si>
  <si>
    <t>장구소리</t>
  </si>
  <si>
    <t>징소리</t>
  </si>
  <si>
    <t>계란깨는소리</t>
    <phoneticPr fontId="3" type="noConversion"/>
  </si>
  <si>
    <t>고양이소리</t>
    <phoneticPr fontId="3" type="noConversion"/>
  </si>
  <si>
    <t>레고만지는소리</t>
    <phoneticPr fontId="3" type="noConversion"/>
  </si>
  <si>
    <t>끓는소리</t>
    <phoneticPr fontId="3" type="noConversion"/>
  </si>
  <si>
    <t>빗소리</t>
    <phoneticPr fontId="3" type="noConversion"/>
  </si>
  <si>
    <t>삽질하는소리</t>
    <phoneticPr fontId="3" type="noConversion"/>
  </si>
  <si>
    <t>소우는소리</t>
    <phoneticPr fontId="3" type="noConversion"/>
  </si>
  <si>
    <t>스테이플러소리</t>
    <phoneticPr fontId="3" type="noConversion"/>
  </si>
  <si>
    <t>슬라임만지는소리</t>
    <phoneticPr fontId="3" type="noConversion"/>
  </si>
  <si>
    <t>쌀만지는소리</t>
    <phoneticPr fontId="3" type="noConversion"/>
  </si>
  <si>
    <t>양울음소리</t>
    <phoneticPr fontId="3" type="noConversion"/>
  </si>
  <si>
    <t>에어건소리</t>
    <phoneticPr fontId="3" type="noConversion"/>
  </si>
  <si>
    <t>에어펌프소리</t>
    <phoneticPr fontId="3" type="noConversion"/>
  </si>
  <si>
    <t>염소울음소리</t>
    <phoneticPr fontId="3" type="noConversion"/>
  </si>
  <si>
    <t>오리소리</t>
    <phoneticPr fontId="3" type="noConversion"/>
  </si>
  <si>
    <t>전동드릴소리</t>
    <phoneticPr fontId="3" type="noConversion"/>
  </si>
  <si>
    <t>펌프소리</t>
    <phoneticPr fontId="3" type="noConversion"/>
  </si>
  <si>
    <t>PC 소리</t>
  </si>
  <si>
    <t>PC소리</t>
    <phoneticPr fontId="3" type="noConversion"/>
  </si>
  <si>
    <t>각질제거 소리</t>
  </si>
  <si>
    <t>각질제거소리</t>
    <phoneticPr fontId="3" type="noConversion"/>
  </si>
  <si>
    <t>건어물씹는소리</t>
    <phoneticPr fontId="3" type="noConversion"/>
  </si>
  <si>
    <t>계량기 소리</t>
  </si>
  <si>
    <t>계량기소리</t>
    <phoneticPr fontId="3" type="noConversion"/>
  </si>
  <si>
    <t>고라니 소리</t>
  </si>
  <si>
    <t>고라니소리</t>
    <phoneticPr fontId="3" type="noConversion"/>
  </si>
  <si>
    <t>공기청정기 소리</t>
  </si>
  <si>
    <t>공기청정기소리</t>
    <phoneticPr fontId="3" type="noConversion"/>
  </si>
  <si>
    <t>과일나무 터는 소리</t>
  </si>
  <si>
    <t>과일나무터는소리</t>
    <phoneticPr fontId="3" type="noConversion"/>
  </si>
  <si>
    <t>귀청소 소리</t>
  </si>
  <si>
    <t>귀청소소리</t>
    <phoneticPr fontId="3" type="noConversion"/>
  </si>
  <si>
    <t>귤먹는소리</t>
    <phoneticPr fontId="3" type="noConversion"/>
  </si>
  <si>
    <t>금고 소리</t>
  </si>
  <si>
    <t>금고소리</t>
    <phoneticPr fontId="3" type="noConversion"/>
  </si>
  <si>
    <t>꼬로록 거리는 소리</t>
  </si>
  <si>
    <t>꼬로록거리는소리</t>
    <phoneticPr fontId="3" type="noConversion"/>
  </si>
  <si>
    <t>꼬르륵 소리</t>
  </si>
  <si>
    <t>굽는 소리</t>
  </si>
  <si>
    <t>굽는소리</t>
    <phoneticPr fontId="3" type="noConversion"/>
  </si>
  <si>
    <t>나뭇잎 흔들리는 소리</t>
    <phoneticPr fontId="3" type="noConversion"/>
  </si>
  <si>
    <t>나뭇잎흔들리는소리</t>
    <phoneticPr fontId="3" type="noConversion"/>
  </si>
  <si>
    <t>네온싸인 소리</t>
  </si>
  <si>
    <t>네온싸인소리</t>
    <phoneticPr fontId="3" type="noConversion"/>
  </si>
  <si>
    <t>두피케어 소리</t>
  </si>
  <si>
    <t>딱지치는 소리</t>
    <phoneticPr fontId="3" type="noConversion"/>
  </si>
  <si>
    <t>딱지치는소리</t>
    <phoneticPr fontId="3" type="noConversion"/>
  </si>
  <si>
    <t>라디오 지지직 소리</t>
  </si>
  <si>
    <t>라디오지지직소리</t>
    <phoneticPr fontId="3" type="noConversion"/>
  </si>
  <si>
    <t>막대풍선두들기는소리</t>
    <phoneticPr fontId="3" type="noConversion"/>
  </si>
  <si>
    <t>면도하는 소리</t>
  </si>
  <si>
    <t>면도하는소리</t>
    <phoneticPr fontId="3" type="noConversion"/>
  </si>
  <si>
    <t>바게트먹는소리</t>
    <phoneticPr fontId="3" type="noConversion"/>
  </si>
  <si>
    <t>바람 소리</t>
  </si>
  <si>
    <t>바람소리</t>
    <phoneticPr fontId="3" type="noConversion"/>
  </si>
  <si>
    <t>밟는 소리</t>
  </si>
  <si>
    <t>밟는소리</t>
    <phoneticPr fontId="3" type="noConversion"/>
  </si>
  <si>
    <t>방앗간 기계</t>
  </si>
  <si>
    <t>방앗간기계</t>
    <phoneticPr fontId="3" type="noConversion"/>
  </si>
  <si>
    <t>배 먹는 소리</t>
    <phoneticPr fontId="3" type="noConversion"/>
  </si>
  <si>
    <t>배먹는소리</t>
    <phoneticPr fontId="3" type="noConversion"/>
  </si>
  <si>
    <t>배추먹는소리</t>
    <phoneticPr fontId="3" type="noConversion"/>
  </si>
  <si>
    <t>병 따는 소리</t>
  </si>
  <si>
    <t>병따는소리</t>
    <phoneticPr fontId="3" type="noConversion"/>
  </si>
  <si>
    <t>보풀제거기소리</t>
    <phoneticPr fontId="3" type="noConversion"/>
  </si>
  <si>
    <t>복숭아먹는소리</t>
    <phoneticPr fontId="3" type="noConversion"/>
  </si>
  <si>
    <t>불 타는 소리</t>
  </si>
  <si>
    <t>불타는소리</t>
    <phoneticPr fontId="3" type="noConversion"/>
  </si>
  <si>
    <t>블라인드 소리</t>
  </si>
  <si>
    <t>블라인드소리</t>
    <phoneticPr fontId="3" type="noConversion"/>
  </si>
  <si>
    <t>뿌리는 소리</t>
  </si>
  <si>
    <t>뿌리는소리</t>
    <phoneticPr fontId="3" type="noConversion"/>
  </si>
  <si>
    <t>사료 먹는 소리</t>
  </si>
  <si>
    <t>사료먹는소리</t>
    <phoneticPr fontId="3" type="noConversion"/>
  </si>
  <si>
    <t>살 문지르는 소리</t>
  </si>
  <si>
    <t>살문지르는소리</t>
    <phoneticPr fontId="3" type="noConversion"/>
  </si>
  <si>
    <t>생라면 먹는 소리</t>
    <phoneticPr fontId="3" type="noConversion"/>
  </si>
  <si>
    <t>생라면먹는소리</t>
    <phoneticPr fontId="3" type="noConversion"/>
  </si>
  <si>
    <t>세탁기 소리</t>
  </si>
  <si>
    <t>세탁기소리</t>
    <phoneticPr fontId="3" type="noConversion"/>
  </si>
  <si>
    <t>손방귀 소리</t>
  </si>
  <si>
    <t>손방귀소리</t>
    <phoneticPr fontId="3" type="noConversion"/>
  </si>
  <si>
    <t>수타치는 소리</t>
    <phoneticPr fontId="3" type="noConversion"/>
  </si>
  <si>
    <t>스파크 튀는 소리</t>
  </si>
  <si>
    <t>스파크튀는소리</t>
    <phoneticPr fontId="3" type="noConversion"/>
  </si>
  <si>
    <t>시리얼먹는소리</t>
    <phoneticPr fontId="3" type="noConversion"/>
  </si>
  <si>
    <t>식기세척기 소리</t>
  </si>
  <si>
    <t>식기세척기소리</t>
    <phoneticPr fontId="3" type="noConversion"/>
  </si>
  <si>
    <t>긁는 소리</t>
  </si>
  <si>
    <t>신체긁는소리</t>
    <phoneticPr fontId="3" type="noConversion"/>
  </si>
  <si>
    <t>아카펠라소리</t>
    <phoneticPr fontId="3" type="noConversion"/>
  </si>
  <si>
    <t>야유하는소리</t>
    <phoneticPr fontId="3" type="noConversion"/>
  </si>
  <si>
    <t>연필깎이 소리</t>
  </si>
  <si>
    <t>연필깎이소리</t>
    <phoneticPr fontId="3" type="noConversion"/>
  </si>
  <si>
    <t>요들 소리(저작권 음악은 안됨)</t>
    <phoneticPr fontId="3" type="noConversion"/>
  </si>
  <si>
    <t>요들소리</t>
    <phoneticPr fontId="3" type="noConversion"/>
  </si>
  <si>
    <t>우쿠렐레 튜닝 소리</t>
  </si>
  <si>
    <t>우쿠렐레튜닝소리</t>
    <phoneticPr fontId="3" type="noConversion"/>
  </si>
  <si>
    <t>웅성거리는 소리</t>
  </si>
  <si>
    <t>웅성거리는소리</t>
    <phoneticPr fontId="3" type="noConversion"/>
  </si>
  <si>
    <t>자동문 소리</t>
  </si>
  <si>
    <t>자동문소리</t>
    <phoneticPr fontId="3" type="noConversion"/>
  </si>
  <si>
    <t>자동차 경보음</t>
  </si>
  <si>
    <t>자동차경보음</t>
    <phoneticPr fontId="3" type="noConversion"/>
  </si>
  <si>
    <t>자르는 소리</t>
  </si>
  <si>
    <t>자르는소리</t>
    <phoneticPr fontId="3" type="noConversion"/>
  </si>
  <si>
    <t>잠꼬대 하는 소리</t>
    <phoneticPr fontId="3" type="noConversion"/>
  </si>
  <si>
    <t>잠꼬대하는소리</t>
    <phoneticPr fontId="3" type="noConversion"/>
  </si>
  <si>
    <t>장기알소리</t>
    <phoneticPr fontId="3" type="noConversion"/>
  </si>
  <si>
    <t>재봉틀 소리</t>
  </si>
  <si>
    <t>재봉틀소리</t>
    <phoneticPr fontId="3" type="noConversion"/>
  </si>
  <si>
    <t>전기 소리</t>
  </si>
  <si>
    <t>전기소리</t>
    <phoneticPr fontId="3" type="noConversion"/>
  </si>
  <si>
    <t>젠가소리</t>
    <phoneticPr fontId="3" type="noConversion"/>
  </si>
  <si>
    <t>지문인식기 소리</t>
    <phoneticPr fontId="3" type="noConversion"/>
  </si>
  <si>
    <t>지문인식기소리</t>
    <phoneticPr fontId="3" type="noConversion"/>
  </si>
  <si>
    <t>천 긁는 소리</t>
  </si>
  <si>
    <t>천긁는소리</t>
    <phoneticPr fontId="3" type="noConversion"/>
  </si>
  <si>
    <t>칫솔살균기소리</t>
    <phoneticPr fontId="3" type="noConversion"/>
  </si>
  <si>
    <t>커피머신 소리</t>
  </si>
  <si>
    <t>커피머신소리</t>
    <phoneticPr fontId="3" type="noConversion"/>
  </si>
  <si>
    <t>코훌쩍거리는소리</t>
    <phoneticPr fontId="7" type="noConversion"/>
  </si>
  <si>
    <t>쿨러거치대소리</t>
    <phoneticPr fontId="3" type="noConversion"/>
  </si>
  <si>
    <t>탄산음료 따르는 소리</t>
  </si>
  <si>
    <t>탄산음료따르는소리</t>
    <phoneticPr fontId="3" type="noConversion"/>
  </si>
  <si>
    <t>튀김 먹는 소리</t>
    <phoneticPr fontId="3" type="noConversion"/>
  </si>
  <si>
    <t>튀김먹는소리</t>
    <phoneticPr fontId="3" type="noConversion"/>
  </si>
  <si>
    <t>팝콘먹는소리</t>
    <phoneticPr fontId="3" type="noConversion"/>
  </si>
  <si>
    <t>팽이치는소리</t>
    <phoneticPr fontId="3" type="noConversion"/>
  </si>
  <si>
    <t>펀치류</t>
  </si>
  <si>
    <t>펀치류</t>
    <phoneticPr fontId="3" type="noConversion"/>
  </si>
  <si>
    <t>폭포 소리</t>
  </si>
  <si>
    <t>폭포소리</t>
    <phoneticPr fontId="3" type="noConversion"/>
  </si>
  <si>
    <t>플라스틱 구기는 소리</t>
  </si>
  <si>
    <t>피리 소리</t>
  </si>
  <si>
    <t>피리소리</t>
    <phoneticPr fontId="3" type="noConversion"/>
  </si>
  <si>
    <t>호로록 거리는 소리</t>
  </si>
  <si>
    <t>호로록거리는소리</t>
    <phoneticPr fontId="3" type="noConversion"/>
  </si>
  <si>
    <t>화투 소리</t>
  </si>
  <si>
    <t>화투소리</t>
    <phoneticPr fontId="3" type="noConversion"/>
  </si>
  <si>
    <t>휘젓는 소리</t>
  </si>
  <si>
    <t>휘젓는소리</t>
    <phoneticPr fontId="3" type="noConversion"/>
  </si>
  <si>
    <t>가글하는 소리</t>
  </si>
  <si>
    <t>가스누출 경보소리</t>
    <phoneticPr fontId="3" type="noConversion"/>
  </si>
  <si>
    <t>가습기 소리</t>
    <phoneticPr fontId="3" type="noConversion"/>
  </si>
  <si>
    <t>가야금 튜닝 소리</t>
  </si>
  <si>
    <t>강판 가는 소리</t>
  </si>
  <si>
    <t>거문고 튜닝 소리</t>
  </si>
  <si>
    <t>경운기 시동 소리</t>
  </si>
  <si>
    <t>계란 소리</t>
  </si>
  <si>
    <t>공작기계류</t>
  </si>
  <si>
    <t>관절 꺾는 소리</t>
  </si>
  <si>
    <t>구강세정기 소리</t>
    <phoneticPr fontId="3" type="noConversion"/>
  </si>
  <si>
    <t>구슬치는 소리</t>
    <phoneticPr fontId="3" type="noConversion"/>
  </si>
  <si>
    <t>기지개 켜는 소리</t>
  </si>
  <si>
    <t>기타 튜닝 소리</t>
  </si>
  <si>
    <t>꽹과리 튜닝 소리</t>
  </si>
  <si>
    <t>낫질 하는 소리</t>
    <phoneticPr fontId="3" type="noConversion"/>
  </si>
  <si>
    <t>다리미 소리</t>
  </si>
  <si>
    <t>단소 튜닝 소리</t>
  </si>
  <si>
    <t>담배피는 소리</t>
  </si>
  <si>
    <t>당구공 소리</t>
    <phoneticPr fontId="3" type="noConversion"/>
  </si>
  <si>
    <t>도난경보</t>
  </si>
  <si>
    <t>도리깨질 소리</t>
    <phoneticPr fontId="3" type="noConversion"/>
  </si>
  <si>
    <t>도미노 소리</t>
    <phoneticPr fontId="3" type="noConversion"/>
  </si>
  <si>
    <t>돌 부딪히는 소리</t>
  </si>
  <si>
    <t>동전분류기 소리</t>
    <phoneticPr fontId="3" type="noConversion"/>
  </si>
  <si>
    <t>드라이기 소리</t>
  </si>
  <si>
    <t>드럼 소리</t>
  </si>
  <si>
    <t>딸꾹질 소리</t>
  </si>
  <si>
    <t>떡매치는 소리</t>
    <phoneticPr fontId="3" type="noConversion"/>
  </si>
  <si>
    <t>뛰는 소리</t>
  </si>
  <si>
    <t>락카 소리</t>
    <phoneticPr fontId="3" type="noConversion"/>
  </si>
  <si>
    <t>랩핑 소리</t>
    <phoneticPr fontId="3" type="noConversion"/>
  </si>
  <si>
    <t>렌치류</t>
  </si>
  <si>
    <t>마우스 클릭하는 소리</t>
  </si>
  <si>
    <t>말 소리</t>
  </si>
  <si>
    <t>망치</t>
  </si>
  <si>
    <t>맷돌 소리</t>
    <phoneticPr fontId="3" type="noConversion"/>
  </si>
  <si>
    <t>멜로디언 소리</t>
  </si>
  <si>
    <t>목탁 소리</t>
  </si>
  <si>
    <t>무전기 소리</t>
    <phoneticPr fontId="3" type="noConversion"/>
  </si>
  <si>
    <t>문 여닫는 소리</t>
  </si>
  <si>
    <t>물거품 내는 소리</t>
  </si>
  <si>
    <t>물 내리는 소리</t>
  </si>
  <si>
    <t>물통 흔드는 소리</t>
  </si>
  <si>
    <t>믹서기 가는 소리</t>
  </si>
  <si>
    <t>바이올린 튜닝 소리</t>
  </si>
  <si>
    <t>바코드 찍는 소리</t>
  </si>
  <si>
    <t>바퀴 굴러가는 소리</t>
  </si>
  <si>
    <t>박수 소리</t>
  </si>
  <si>
    <t>반죽기 소리</t>
    <phoneticPr fontId="3" type="noConversion"/>
  </si>
  <si>
    <t>발성연습 소리</t>
    <phoneticPr fontId="3" type="noConversion"/>
  </si>
  <si>
    <t>방역하는 소리(소독차)</t>
    <phoneticPr fontId="3" type="noConversion"/>
  </si>
  <si>
    <t>방울벌레 소리</t>
    <phoneticPr fontId="3" type="noConversion"/>
  </si>
  <si>
    <t>복합기 소리</t>
  </si>
  <si>
    <t>비 소리</t>
  </si>
  <si>
    <t>뽁뽁이 소리</t>
  </si>
  <si>
    <t>뽑기 기계 소리</t>
    <phoneticPr fontId="3" type="noConversion"/>
  </si>
  <si>
    <t>사과 먹는 소리</t>
    <phoneticPr fontId="3" type="noConversion"/>
  </si>
  <si>
    <t>사탕 먹는 소리</t>
  </si>
  <si>
    <t>색소폰 튜닝 소리</t>
  </si>
  <si>
    <t>샌드백 타격 소리</t>
  </si>
  <si>
    <t>샴페인 따는 소리</t>
    <phoneticPr fontId="3" type="noConversion"/>
  </si>
  <si>
    <t>손톱(발톱)깎는 소리</t>
  </si>
  <si>
    <t>솔질 소리</t>
  </si>
  <si>
    <t>시계 소리</t>
  </si>
  <si>
    <t>실로폰 소리</t>
  </si>
  <si>
    <t>쌀 소리</t>
  </si>
  <si>
    <t>안마기 소리</t>
  </si>
  <si>
    <t>앓는 소리</t>
  </si>
  <si>
    <t>얼음 먹는 소리</t>
  </si>
  <si>
    <t>여치 소리</t>
    <phoneticPr fontId="3" type="noConversion"/>
  </si>
  <si>
    <t>오르골 소리(저작권 있는 음악은 안됨)</t>
    <phoneticPr fontId="3" type="noConversion"/>
  </si>
  <si>
    <t>오븐 소리</t>
    <phoneticPr fontId="3" type="noConversion"/>
  </si>
  <si>
    <t>오카리나 소리</t>
    <phoneticPr fontId="3" type="noConversion"/>
  </si>
  <si>
    <t>오토바이 시동 소리</t>
  </si>
  <si>
    <t>옹알이 하는 소리</t>
  </si>
  <si>
    <t>유리 문지르는 소리</t>
  </si>
  <si>
    <t>윷 던지는 소리</t>
    <phoneticPr fontId="3" type="noConversion"/>
  </si>
  <si>
    <t>응급경보</t>
  </si>
  <si>
    <t>의자(책상)끄는 소리</t>
  </si>
  <si>
    <t>이앙기 시동 소리</t>
  </si>
  <si>
    <t>입 푸는 소리</t>
    <phoneticPr fontId="3" type="noConversion"/>
  </si>
  <si>
    <t>자동차 경적 소리</t>
  </si>
  <si>
    <t>장구 튜닝 소리</t>
  </si>
  <si>
    <t>장난감 소리</t>
  </si>
  <si>
    <t>재채기 하는 소리</t>
  </si>
  <si>
    <t>전동 드라이버 소리</t>
  </si>
  <si>
    <t>젖병 빠는 소리</t>
  </si>
  <si>
    <t>제빙기 소리</t>
    <phoneticPr fontId="3" type="noConversion"/>
  </si>
  <si>
    <t>젤리 먹는 소리</t>
  </si>
  <si>
    <t>주유하는 소리</t>
    <phoneticPr fontId="3" type="noConversion"/>
  </si>
  <si>
    <t>줄 가는 소리</t>
  </si>
  <si>
    <t>줄넘기 하는 소리</t>
  </si>
  <si>
    <t>진자운동 모빌 소리</t>
    <phoneticPr fontId="3" type="noConversion"/>
  </si>
  <si>
    <t>참새 소리</t>
    <phoneticPr fontId="3" type="noConversion"/>
  </si>
  <si>
    <t>체인 돌아가는 소리</t>
  </si>
  <si>
    <t>칼 가는 소리</t>
  </si>
  <si>
    <t>칼질하는 소리</t>
  </si>
  <si>
    <t>커피포트 끓는 소리</t>
  </si>
  <si>
    <t>케이블타이 소리</t>
    <phoneticPr fontId="3" type="noConversion"/>
  </si>
  <si>
    <t>코 고는 소리</t>
  </si>
  <si>
    <t>코털정리기 소리</t>
    <phoneticPr fontId="3" type="noConversion"/>
  </si>
  <si>
    <t>콧노래 소리</t>
  </si>
  <si>
    <t>키질하는 소리</t>
    <phoneticPr fontId="3" type="noConversion"/>
  </si>
  <si>
    <t>탈곡기 시동 소리</t>
  </si>
  <si>
    <t>트라이앵글 소리</t>
  </si>
  <si>
    <t>포장기 소리</t>
    <phoneticPr fontId="3" type="noConversion"/>
  </si>
  <si>
    <t>풍경 소리</t>
  </si>
  <si>
    <t>피아노 튜닝 소리</t>
  </si>
  <si>
    <t>학교 알람소리</t>
  </si>
  <si>
    <t>한숨쉬는 소리</t>
  </si>
  <si>
    <t>헛 구역질 하는 소리</t>
  </si>
  <si>
    <t>헛기침하는 소리</t>
  </si>
  <si>
    <t>혀 튕기는 소리</t>
    <phoneticPr fontId="3" type="noConversion"/>
  </si>
  <si>
    <t>수집진척</t>
    <phoneticPr fontId="3" type="noConversion"/>
  </si>
  <si>
    <t>가래 끓는 소리</t>
    <phoneticPr fontId="3" type="noConversion"/>
  </si>
  <si>
    <t>갈매기 소리</t>
    <phoneticPr fontId="3" type="noConversion"/>
  </si>
  <si>
    <t>건어물 씹는 소리</t>
    <phoneticPr fontId="3" type="noConversion"/>
  </si>
  <si>
    <t>건조기 소리</t>
    <phoneticPr fontId="3" type="noConversion"/>
  </si>
  <si>
    <t>과일(야채)깎는 소리</t>
    <phoneticPr fontId="3" type="noConversion"/>
  </si>
  <si>
    <t>과자 먹는 소리</t>
    <phoneticPr fontId="3" type="noConversion"/>
  </si>
  <si>
    <t>귤 먹는 소리</t>
    <phoneticPr fontId="3" type="noConversion"/>
  </si>
  <si>
    <t>급정거(급출발) 하는 소리</t>
    <phoneticPr fontId="3" type="noConversion"/>
  </si>
  <si>
    <t>기합넣는 소리</t>
    <phoneticPr fontId="3" type="noConversion"/>
  </si>
  <si>
    <t>까마귀 소리</t>
    <phoneticPr fontId="3" type="noConversion"/>
  </si>
  <si>
    <t>나무 깎는 소리</t>
    <phoneticPr fontId="3" type="noConversion"/>
  </si>
  <si>
    <t>눈썹정리기 소리</t>
    <phoneticPr fontId="3" type="noConversion"/>
  </si>
  <si>
    <t>땅콩먹는 소리 (껍질꺠는 소리포함)</t>
    <phoneticPr fontId="3" type="noConversion"/>
  </si>
  <si>
    <t>똑딱이 소리</t>
    <phoneticPr fontId="3" type="noConversion"/>
  </si>
  <si>
    <t>레고 소리</t>
    <phoneticPr fontId="3" type="noConversion"/>
  </si>
  <si>
    <t>막대풍선 두들기는 소리</t>
    <phoneticPr fontId="3" type="noConversion"/>
  </si>
  <si>
    <t>메트로놈 소리</t>
    <phoneticPr fontId="3" type="noConversion"/>
  </si>
  <si>
    <t>무 먹는 소리(깍두기, 단무지 포함)</t>
    <phoneticPr fontId="3" type="noConversion"/>
  </si>
  <si>
    <t>바게트 먹는 소리</t>
    <phoneticPr fontId="3" type="noConversion"/>
  </si>
  <si>
    <t>배추 먹는 소리</t>
    <phoneticPr fontId="3" type="noConversion"/>
  </si>
  <si>
    <t>보글보글 끓는 소리</t>
    <phoneticPr fontId="3" type="noConversion"/>
  </si>
  <si>
    <t>보풀제거기 소리</t>
    <phoneticPr fontId="3" type="noConversion"/>
  </si>
  <si>
    <t>복숭아 먹는 소리</t>
    <phoneticPr fontId="3" type="noConversion"/>
  </si>
  <si>
    <t>부채 소리</t>
    <phoneticPr fontId="3" type="noConversion"/>
  </si>
  <si>
    <t>비데 소리</t>
    <phoneticPr fontId="3" type="noConversion"/>
  </si>
  <si>
    <t>비둘기 소리</t>
    <phoneticPr fontId="3" type="noConversion"/>
  </si>
  <si>
    <t>비트박스 하는 소리</t>
    <phoneticPr fontId="3" type="noConversion"/>
  </si>
  <si>
    <t>뻥튀기 기계 소리</t>
    <phoneticPr fontId="3" type="noConversion"/>
  </si>
  <si>
    <t>뿅망치 소리</t>
    <phoneticPr fontId="3" type="noConversion"/>
  </si>
  <si>
    <t>수박 먹는 소리</t>
    <phoneticPr fontId="3" type="noConversion"/>
  </si>
  <si>
    <t>수타 소리</t>
    <phoneticPr fontId="3" type="noConversion"/>
  </si>
  <si>
    <t>쉿 소리</t>
    <phoneticPr fontId="3" type="noConversion"/>
  </si>
  <si>
    <t>스프링쿨러 소리</t>
    <phoneticPr fontId="3" type="noConversion"/>
  </si>
  <si>
    <t>시리얼 먹는 소리</t>
    <phoneticPr fontId="3" type="noConversion"/>
  </si>
  <si>
    <t>아카펠라 소리(저작권 음악은 안됨)</t>
    <phoneticPr fontId="3" type="noConversion"/>
  </si>
  <si>
    <t>안경세척기 소리</t>
    <phoneticPr fontId="3" type="noConversion"/>
  </si>
  <si>
    <t>야유하는 소리</t>
    <phoneticPr fontId="3" type="noConversion"/>
  </si>
  <si>
    <t>열쇠 따는 소리</t>
    <phoneticPr fontId="3" type="noConversion"/>
  </si>
  <si>
    <t>옥수수 먹는 소리</t>
    <phoneticPr fontId="3" type="noConversion"/>
  </si>
  <si>
    <t>의자(책상)삐그덕 소리</t>
    <phoneticPr fontId="3" type="noConversion"/>
  </si>
  <si>
    <t>장기알 소리</t>
    <phoneticPr fontId="3" type="noConversion"/>
  </si>
  <si>
    <t>제면기 소리</t>
    <phoneticPr fontId="3" type="noConversion"/>
  </si>
  <si>
    <t>제모기 소리</t>
    <phoneticPr fontId="3" type="noConversion"/>
  </si>
  <si>
    <t>젠가 소리</t>
    <phoneticPr fontId="3" type="noConversion"/>
  </si>
  <si>
    <t>징 튜닝 소리</t>
    <phoneticPr fontId="3" type="noConversion"/>
  </si>
  <si>
    <t>짜증내는 소리</t>
    <phoneticPr fontId="3" type="noConversion"/>
  </si>
  <si>
    <t>착즙기 소리</t>
    <phoneticPr fontId="3" type="noConversion"/>
  </si>
  <si>
    <t>참외 먹는 소리</t>
    <phoneticPr fontId="3" type="noConversion"/>
  </si>
  <si>
    <t>철 끄는 소리</t>
    <phoneticPr fontId="3" type="noConversion"/>
  </si>
  <si>
    <t>치아 부딪히는 소리</t>
    <phoneticPr fontId="3" type="noConversion"/>
  </si>
  <si>
    <t>칠판 긁는 소리</t>
    <phoneticPr fontId="3" type="noConversion"/>
  </si>
  <si>
    <t>칫솔살균기 소리</t>
    <phoneticPr fontId="3" type="noConversion"/>
  </si>
  <si>
    <t>코 훌쩍거리는 소리</t>
    <phoneticPr fontId="3" type="noConversion"/>
  </si>
  <si>
    <t>쿨러거치대 소리</t>
    <phoneticPr fontId="3" type="noConversion"/>
  </si>
  <si>
    <t>큐브 만지는 소리</t>
    <phoneticPr fontId="3" type="noConversion"/>
  </si>
  <si>
    <t>탈수기 소리</t>
    <phoneticPr fontId="3" type="noConversion"/>
  </si>
  <si>
    <t>탬버린 소리</t>
    <phoneticPr fontId="3" type="noConversion"/>
  </si>
  <si>
    <t>토스트기 소리</t>
    <phoneticPr fontId="3" type="noConversion"/>
  </si>
  <si>
    <t>통조림 따는 소리</t>
    <phoneticPr fontId="3" type="noConversion"/>
  </si>
  <si>
    <t>팝콘 먹는 소리</t>
    <phoneticPr fontId="3" type="noConversion"/>
  </si>
  <si>
    <t>팬히터 소리</t>
    <phoneticPr fontId="3" type="noConversion"/>
  </si>
  <si>
    <t>팽이치는 소리</t>
    <phoneticPr fontId="3" type="noConversion"/>
  </si>
  <si>
    <t>하모니카 소리</t>
    <phoneticPr fontId="3" type="noConversion"/>
  </si>
  <si>
    <t>호두까는 소리</t>
    <phoneticPr fontId="3" type="noConversion"/>
  </si>
  <si>
    <t>호미질 하는 소리</t>
    <phoneticPr fontId="3" type="noConversion"/>
  </si>
  <si>
    <t>휴대용 손풍기 소리</t>
    <phoneticPr fontId="3" type="noConversion"/>
  </si>
  <si>
    <t>추가</t>
    <phoneticPr fontId="3" type="noConversion"/>
  </si>
  <si>
    <t>나무터는소리와 충돌</t>
    <phoneticPr fontId="3" type="noConversion"/>
  </si>
  <si>
    <t>전기면도기소리와 충돌</t>
    <phoneticPr fontId="3" type="noConversion"/>
  </si>
  <si>
    <t>비고</t>
    <phoneticPr fontId="3" type="noConversion"/>
  </si>
  <si>
    <t>지워도 되는 부분</t>
    <phoneticPr fontId="3" type="noConversion"/>
  </si>
  <si>
    <t>천 찢어지는 소리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</si>
</sst>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8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name val="KoPub돋움체 Light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49" fontId="6" fillId="4" borderId="2" xfId="2" applyNumberFormat="1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176" fontId="6" fillId="4" borderId="0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9" fontId="6" fillId="5" borderId="2" xfId="0" applyNumberFormat="1" applyFont="1" applyFill="1" applyBorder="1" applyAlignment="1">
      <alignment horizontal="center" vertical="center"/>
    </xf>
    <xf numFmtId="0" fontId="6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0" borderId="2" xfId="3" applyBorder="1" applyAlignment="1">
      <alignment horizontal="center" vertical="center"/>
    </xf>
    <xf numFmtId="0" fontId="1" fillId="0" borderId="2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49" fontId="6" fillId="4" borderId="2" xfId="2" applyNumberFormat="1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4">
    <cellStyle name="보통" xfId="2" builtinId="28"/>
    <cellStyle name="좋음" xfId="1" builtinId="26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61"/>
  <sheetViews>
    <sheetView tabSelected="1" zoomScaleNormal="100" workbookViewId="0">
      <selection activeCell="F4" sqref="F4:F5"/>
    </sheetView>
  </sheetViews>
  <sheetFormatPr defaultColWidth="10.90625" defaultRowHeight="19.2"/>
  <cols>
    <col min="1" max="1" width="8.90625" style="3" bestFit="1" customWidth="1"/>
    <col min="2" max="4" width="22.6328125" style="3" customWidth="1"/>
    <col min="5" max="6" width="7.6328125" style="12" customWidth="1"/>
    <col min="7" max="7" width="12.54296875" style="2" bestFit="1" customWidth="1"/>
    <col min="8" max="8" width="20.90625" style="2" bestFit="1" customWidth="1"/>
    <col min="9" max="11" width="12.6328125" customWidth="1"/>
  </cols>
  <sheetData>
    <row r="1" spans="1:11">
      <c r="A1" s="16" t="s">
        <v>754</v>
      </c>
      <c r="B1" s="17" t="s">
        <v>1029</v>
      </c>
      <c r="C1" s="16" t="s">
        <v>756</v>
      </c>
      <c r="D1" s="16" t="s">
        <v>753</v>
      </c>
      <c r="E1" s="6" t="s">
        <v>1</v>
      </c>
      <c r="F1" s="6" t="s">
        <v>7</v>
      </c>
      <c r="G1" s="1" t="s">
        <v>757</v>
      </c>
      <c r="H1" s="2" t="s">
        <v>1099</v>
      </c>
      <c r="I1" s="24" t="s">
        <v>1100</v>
      </c>
      <c r="J1" s="24"/>
      <c r="K1" s="24"/>
    </row>
    <row r="2" spans="1:11" ht="19.8" thickBot="1">
      <c r="A2" s="46" t="str">
        <f>"총계: "&amp;COUNTA(A3:A600)</f>
        <v>총계: 559</v>
      </c>
      <c r="B2" s="47">
        <f>COUNTA(B3:B600)</f>
        <v>359</v>
      </c>
      <c r="C2" s="46">
        <f>COUNTA(C3:C600)</f>
        <v>487</v>
      </c>
      <c r="D2" s="46">
        <f>COUNTA(D3:D600)</f>
        <v>377</v>
      </c>
      <c r="E2" s="46">
        <f>COUNTA(E3:E600)</f>
        <v>377</v>
      </c>
      <c r="F2" s="46">
        <f>COUNTA(F3:F600)</f>
        <v>377</v>
      </c>
      <c r="G2" s="2">
        <f>COUNTIF(G3:G600,"추가")</f>
        <v>71</v>
      </c>
      <c r="I2" t="str">
        <f>"비언어: "&amp;COUNTIF(E3:E600,1)</f>
        <v>비언어: 84</v>
      </c>
      <c r="J2" t="str">
        <f>"자연동물: "&amp;COUNTIF(E3:E600,2)</f>
        <v>자연동물: 39</v>
      </c>
      <c r="K2" t="str">
        <f>"전자생활: "&amp;COUNTIF(E3:E600,3)</f>
        <v>전자생활: 254</v>
      </c>
    </row>
    <row r="3" spans="1:11">
      <c r="A3" s="44">
        <f>ROW()-2</f>
        <v>1</v>
      </c>
      <c r="B3" s="44" t="s">
        <v>790</v>
      </c>
      <c r="C3" s="44"/>
      <c r="D3" s="44" t="s">
        <v>791</v>
      </c>
      <c r="E3" s="44">
        <v>3</v>
      </c>
      <c r="F3" s="44">
        <v>1</v>
      </c>
      <c r="G3" s="2" t="s">
        <v>1096</v>
      </c>
      <c r="I3" t="str">
        <f>"01_01 : "&amp;COUNTIFS(E3:E600,1,F3:F600,1)</f>
        <v>01_01 : 59</v>
      </c>
      <c r="J3" t="str">
        <f>"02_01 : "&amp;COUNTIFS(E3:E600,2,F3:F600,1)</f>
        <v>02_01 : 28</v>
      </c>
      <c r="K3" t="str">
        <f>"03_01 : "&amp;COUNTIFS(E3:E600,3,F3:F600,1)</f>
        <v>03_01 : 93</v>
      </c>
    </row>
    <row r="4" spans="1:11">
      <c r="A4" s="5">
        <f t="shared" ref="A4:A68" si="0">ROW()-2</f>
        <v>2</v>
      </c>
      <c r="B4" s="37" t="s">
        <v>915</v>
      </c>
      <c r="C4" s="4" t="s">
        <v>271</v>
      </c>
      <c r="D4" s="25" t="s">
        <v>2</v>
      </c>
      <c r="E4" s="25">
        <v>1</v>
      </c>
      <c r="F4" s="25">
        <v>1</v>
      </c>
      <c r="I4" t="str">
        <f>"01_02 : "&amp;COUNTIFS(E3:E600,1,F3:F600,2)</f>
        <v>01_02 : 19</v>
      </c>
      <c r="J4" t="str">
        <f>"02_02 : "&amp;COUNTIFS(E3:E600,2,F3:F600,2)</f>
        <v>02_02 : 11</v>
      </c>
      <c r="K4" t="str">
        <f>"03_02 : "&amp;COUNTIFS(E3:E600,3,F3:F600,2)</f>
        <v>03_02 : 161</v>
      </c>
    </row>
    <row r="5" spans="1:11">
      <c r="A5" s="5">
        <f t="shared" si="0"/>
        <v>3</v>
      </c>
      <c r="B5" s="38"/>
      <c r="C5" s="4" t="s">
        <v>281</v>
      </c>
      <c r="D5" s="25"/>
      <c r="E5" s="25"/>
      <c r="F5" s="25"/>
      <c r="I5" t="str">
        <f>"01_03 : "&amp;COUNTIFS(E3:E600,1,F3:F600,3)</f>
        <v>01_03 : 6</v>
      </c>
    </row>
    <row r="6" spans="1:11">
      <c r="A6" s="5">
        <f t="shared" si="0"/>
        <v>4</v>
      </c>
      <c r="B6" s="19" t="s">
        <v>1030</v>
      </c>
      <c r="C6" s="5" t="s">
        <v>282</v>
      </c>
      <c r="D6" s="5" t="s">
        <v>8</v>
      </c>
      <c r="E6" s="5">
        <v>1</v>
      </c>
      <c r="F6" s="5">
        <v>2</v>
      </c>
    </row>
    <row r="7" spans="1:11">
      <c r="A7" s="5">
        <f t="shared" si="0"/>
        <v>5</v>
      </c>
      <c r="B7" s="19" t="s">
        <v>916</v>
      </c>
      <c r="C7" s="5" t="s">
        <v>283</v>
      </c>
      <c r="D7" s="5" t="s">
        <v>9</v>
      </c>
      <c r="E7" s="5">
        <v>3</v>
      </c>
      <c r="F7" s="5">
        <v>1</v>
      </c>
    </row>
    <row r="8" spans="1:11">
      <c r="A8" s="5">
        <f t="shared" si="0"/>
        <v>6</v>
      </c>
      <c r="B8" s="17" t="s">
        <v>284</v>
      </c>
      <c r="C8" s="4" t="s">
        <v>284</v>
      </c>
      <c r="D8" s="5" t="s">
        <v>10</v>
      </c>
      <c r="E8" s="5">
        <v>3</v>
      </c>
      <c r="F8" s="5">
        <v>2</v>
      </c>
    </row>
    <row r="9" spans="1:11">
      <c r="A9" s="5">
        <f t="shared" si="0"/>
        <v>7</v>
      </c>
      <c r="B9" s="19" t="s">
        <v>917</v>
      </c>
      <c r="C9" s="4" t="s">
        <v>285</v>
      </c>
      <c r="D9" s="5" t="s">
        <v>11</v>
      </c>
      <c r="E9" s="5">
        <v>3</v>
      </c>
      <c r="F9" s="5">
        <v>1</v>
      </c>
    </row>
    <row r="10" spans="1:11">
      <c r="A10" s="5">
        <f t="shared" si="0"/>
        <v>8</v>
      </c>
      <c r="B10" s="17" t="s">
        <v>918</v>
      </c>
      <c r="C10" s="4" t="s">
        <v>272</v>
      </c>
      <c r="D10" s="5" t="s">
        <v>272</v>
      </c>
      <c r="E10" s="5">
        <v>3</v>
      </c>
      <c r="F10" s="5">
        <v>2</v>
      </c>
    </row>
    <row r="11" spans="1:11">
      <c r="A11" s="17">
        <f t="shared" si="0"/>
        <v>9</v>
      </c>
      <c r="B11" s="17" t="s">
        <v>792</v>
      </c>
      <c r="C11" s="18"/>
      <c r="D11" s="17" t="s">
        <v>793</v>
      </c>
      <c r="E11" s="17">
        <v>3</v>
      </c>
      <c r="F11" s="17">
        <v>2</v>
      </c>
      <c r="G11" s="2" t="s">
        <v>1096</v>
      </c>
    </row>
    <row r="12" spans="1:11">
      <c r="A12" s="5">
        <f t="shared" si="0"/>
        <v>10</v>
      </c>
      <c r="B12" s="17" t="s">
        <v>1031</v>
      </c>
      <c r="C12" s="4" t="s">
        <v>273</v>
      </c>
      <c r="D12" s="5" t="s">
        <v>12</v>
      </c>
      <c r="E12" s="7">
        <v>2</v>
      </c>
      <c r="F12" s="5">
        <v>1</v>
      </c>
    </row>
    <row r="13" spans="1:11">
      <c r="A13" s="5">
        <f t="shared" si="0"/>
        <v>11</v>
      </c>
      <c r="B13" s="37" t="s">
        <v>919</v>
      </c>
      <c r="C13" s="4" t="s">
        <v>274</v>
      </c>
      <c r="D13" s="25" t="s">
        <v>13</v>
      </c>
      <c r="E13" s="25">
        <v>3</v>
      </c>
      <c r="F13" s="25">
        <v>2</v>
      </c>
    </row>
    <row r="14" spans="1:11">
      <c r="A14" s="5">
        <f t="shared" si="0"/>
        <v>12</v>
      </c>
      <c r="B14" s="38"/>
      <c r="C14" s="5" t="s">
        <v>286</v>
      </c>
      <c r="D14" s="25"/>
      <c r="E14" s="25"/>
      <c r="F14" s="25"/>
    </row>
    <row r="15" spans="1:11">
      <c r="A15" s="5">
        <f t="shared" si="0"/>
        <v>13</v>
      </c>
      <c r="B15" s="37" t="s">
        <v>276</v>
      </c>
      <c r="C15" s="4" t="s">
        <v>276</v>
      </c>
      <c r="D15" s="25" t="s">
        <v>14</v>
      </c>
      <c r="E15" s="26">
        <v>2</v>
      </c>
      <c r="F15" s="25">
        <v>1</v>
      </c>
    </row>
    <row r="16" spans="1:11">
      <c r="A16" s="5">
        <f t="shared" si="0"/>
        <v>14</v>
      </c>
      <c r="B16" s="38"/>
      <c r="C16" s="4" t="s">
        <v>287</v>
      </c>
      <c r="D16" s="25"/>
      <c r="E16" s="26"/>
      <c r="F16" s="25"/>
    </row>
    <row r="17" spans="1:7">
      <c r="A17" s="5">
        <f t="shared" si="0"/>
        <v>15</v>
      </c>
      <c r="B17" s="37" t="s">
        <v>288</v>
      </c>
      <c r="C17" s="4" t="s">
        <v>275</v>
      </c>
      <c r="D17" s="25" t="s">
        <v>768</v>
      </c>
      <c r="E17" s="26">
        <v>2</v>
      </c>
      <c r="F17" s="25">
        <v>1</v>
      </c>
    </row>
    <row r="18" spans="1:7">
      <c r="A18" s="5">
        <f t="shared" si="0"/>
        <v>16</v>
      </c>
      <c r="B18" s="39"/>
      <c r="C18" s="4" t="s">
        <v>289</v>
      </c>
      <c r="D18" s="25"/>
      <c r="E18" s="26"/>
      <c r="F18" s="25"/>
    </row>
    <row r="19" spans="1:7">
      <c r="A19" s="5">
        <f t="shared" si="0"/>
        <v>17</v>
      </c>
      <c r="B19" s="39"/>
      <c r="C19" s="4" t="s">
        <v>288</v>
      </c>
      <c r="D19" s="25"/>
      <c r="E19" s="26"/>
      <c r="F19" s="25"/>
    </row>
    <row r="20" spans="1:7">
      <c r="A20" s="5">
        <f t="shared" si="0"/>
        <v>18</v>
      </c>
      <c r="B20" s="39"/>
      <c r="C20" s="4" t="s">
        <v>277</v>
      </c>
      <c r="D20" s="25"/>
      <c r="E20" s="26"/>
      <c r="F20" s="25"/>
    </row>
    <row r="21" spans="1:7">
      <c r="A21" s="5">
        <f t="shared" si="0"/>
        <v>19</v>
      </c>
      <c r="B21" s="38"/>
      <c r="C21" s="4" t="s">
        <v>290</v>
      </c>
      <c r="D21" s="25"/>
      <c r="E21" s="26"/>
      <c r="F21" s="25"/>
    </row>
    <row r="22" spans="1:7">
      <c r="A22" s="5">
        <f t="shared" si="0"/>
        <v>20</v>
      </c>
      <c r="B22" s="37" t="s">
        <v>920</v>
      </c>
      <c r="C22" s="4" t="s">
        <v>278</v>
      </c>
      <c r="D22" s="25" t="s">
        <v>279</v>
      </c>
      <c r="E22" s="25">
        <v>3</v>
      </c>
      <c r="F22" s="25">
        <v>2</v>
      </c>
    </row>
    <row r="23" spans="1:7">
      <c r="A23" s="5">
        <f t="shared" si="0"/>
        <v>21</v>
      </c>
      <c r="B23" s="38"/>
      <c r="C23" s="4" t="s">
        <v>279</v>
      </c>
      <c r="D23" s="25"/>
      <c r="E23" s="25"/>
      <c r="F23" s="25"/>
    </row>
    <row r="24" spans="1:7">
      <c r="A24" s="5">
        <f t="shared" si="0"/>
        <v>22</v>
      </c>
      <c r="B24" s="37" t="s">
        <v>291</v>
      </c>
      <c r="C24" s="4" t="s">
        <v>280</v>
      </c>
      <c r="D24" s="25" t="s">
        <v>15</v>
      </c>
      <c r="E24" s="26">
        <v>2</v>
      </c>
      <c r="F24" s="25">
        <v>1</v>
      </c>
    </row>
    <row r="25" spans="1:7">
      <c r="A25" s="5">
        <f t="shared" si="0"/>
        <v>23</v>
      </c>
      <c r="B25" s="38"/>
      <c r="C25" s="4" t="s">
        <v>291</v>
      </c>
      <c r="D25" s="25"/>
      <c r="E25" s="26"/>
      <c r="F25" s="25"/>
    </row>
    <row r="26" spans="1:7">
      <c r="A26" s="17">
        <f t="shared" si="0"/>
        <v>24</v>
      </c>
      <c r="B26" s="19" t="s">
        <v>1032</v>
      </c>
      <c r="C26" s="18"/>
      <c r="D26" s="17" t="s">
        <v>794</v>
      </c>
      <c r="E26" s="17">
        <v>1</v>
      </c>
      <c r="F26" s="17">
        <v>1</v>
      </c>
      <c r="G26" s="2" t="s">
        <v>1096</v>
      </c>
    </row>
    <row r="27" spans="1:7">
      <c r="A27" s="5">
        <f t="shared" si="0"/>
        <v>25</v>
      </c>
      <c r="B27" s="19" t="s">
        <v>1033</v>
      </c>
      <c r="C27" s="4" t="s">
        <v>292</v>
      </c>
      <c r="D27" s="5" t="s">
        <v>16</v>
      </c>
      <c r="E27" s="5">
        <v>3</v>
      </c>
      <c r="F27" s="5">
        <v>1</v>
      </c>
    </row>
    <row r="28" spans="1:7">
      <c r="A28" s="5">
        <f t="shared" si="0"/>
        <v>26</v>
      </c>
      <c r="B28" s="37" t="s">
        <v>293</v>
      </c>
      <c r="C28" s="4" t="s">
        <v>293</v>
      </c>
      <c r="D28" s="25" t="s">
        <v>17</v>
      </c>
      <c r="E28" s="25">
        <v>1</v>
      </c>
      <c r="F28" s="25">
        <v>3</v>
      </c>
    </row>
    <row r="29" spans="1:7">
      <c r="A29" s="5">
        <f t="shared" si="0"/>
        <v>27</v>
      </c>
      <c r="B29" s="38"/>
      <c r="C29" s="4" t="s">
        <v>294</v>
      </c>
      <c r="D29" s="25"/>
      <c r="E29" s="25"/>
      <c r="F29" s="25"/>
    </row>
    <row r="30" spans="1:7">
      <c r="A30" s="5">
        <f t="shared" si="0"/>
        <v>28</v>
      </c>
      <c r="B30" s="17" t="s">
        <v>921</v>
      </c>
      <c r="C30" s="5" t="s">
        <v>295</v>
      </c>
      <c r="D30" s="5" t="s">
        <v>18</v>
      </c>
      <c r="E30" s="5">
        <v>3</v>
      </c>
      <c r="F30" s="5">
        <v>2</v>
      </c>
    </row>
    <row r="31" spans="1:7">
      <c r="A31" s="5">
        <f t="shared" si="0"/>
        <v>29</v>
      </c>
      <c r="B31" s="17" t="s">
        <v>922</v>
      </c>
      <c r="C31" s="4" t="s">
        <v>296</v>
      </c>
      <c r="D31" s="5" t="s">
        <v>773</v>
      </c>
      <c r="E31" s="5">
        <v>3</v>
      </c>
      <c r="F31" s="5">
        <v>2</v>
      </c>
    </row>
    <row r="32" spans="1:7">
      <c r="A32" s="17">
        <f t="shared" si="0"/>
        <v>30</v>
      </c>
      <c r="B32" s="17" t="s">
        <v>795</v>
      </c>
      <c r="C32" s="18"/>
      <c r="D32" s="17" t="s">
        <v>796</v>
      </c>
      <c r="E32" s="17">
        <v>3</v>
      </c>
      <c r="F32" s="17">
        <v>1</v>
      </c>
      <c r="G32" s="2" t="s">
        <v>1096</v>
      </c>
    </row>
    <row r="33" spans="1:7">
      <c r="A33" s="5">
        <f t="shared" si="0"/>
        <v>31</v>
      </c>
      <c r="B33" s="37" t="s">
        <v>297</v>
      </c>
      <c r="C33" s="4" t="s">
        <v>297</v>
      </c>
      <c r="D33" s="25" t="s">
        <v>19</v>
      </c>
      <c r="E33" s="25">
        <v>3</v>
      </c>
      <c r="F33" s="25">
        <v>1</v>
      </c>
    </row>
    <row r="34" spans="1:7">
      <c r="A34" s="5">
        <f t="shared" ref="A34:A446" si="1">ROW()-2</f>
        <v>32</v>
      </c>
      <c r="B34" s="38"/>
      <c r="C34" s="4" t="s">
        <v>619</v>
      </c>
      <c r="D34" s="25"/>
      <c r="E34" s="25"/>
      <c r="F34" s="25"/>
    </row>
    <row r="35" spans="1:7">
      <c r="A35" s="17">
        <f t="shared" si="1"/>
        <v>33</v>
      </c>
      <c r="B35" s="17" t="s">
        <v>797</v>
      </c>
      <c r="C35" s="18"/>
      <c r="D35" s="17" t="s">
        <v>798</v>
      </c>
      <c r="E35" s="20">
        <v>2</v>
      </c>
      <c r="F35" s="17">
        <v>1</v>
      </c>
      <c r="G35" s="2" t="s">
        <v>1096</v>
      </c>
    </row>
    <row r="36" spans="1:7">
      <c r="A36" s="5">
        <f t="shared" si="0"/>
        <v>34</v>
      </c>
      <c r="B36" s="17" t="s">
        <v>298</v>
      </c>
      <c r="C36" s="4" t="s">
        <v>298</v>
      </c>
      <c r="D36" s="5" t="s">
        <v>20</v>
      </c>
      <c r="E36" s="5">
        <v>3</v>
      </c>
      <c r="F36" s="5">
        <v>2</v>
      </c>
    </row>
    <row r="37" spans="1:7">
      <c r="A37" s="5">
        <f t="shared" si="0"/>
        <v>35</v>
      </c>
      <c r="B37" s="37" t="s">
        <v>299</v>
      </c>
      <c r="C37" s="4" t="s">
        <v>299</v>
      </c>
      <c r="D37" s="25" t="s">
        <v>774</v>
      </c>
      <c r="E37" s="26">
        <v>2</v>
      </c>
      <c r="F37" s="25">
        <v>1</v>
      </c>
    </row>
    <row r="38" spans="1:7">
      <c r="A38" s="5">
        <f t="shared" si="0"/>
        <v>36</v>
      </c>
      <c r="B38" s="38"/>
      <c r="C38" s="4" t="s">
        <v>300</v>
      </c>
      <c r="D38" s="25"/>
      <c r="E38" s="26"/>
      <c r="F38" s="25"/>
    </row>
    <row r="39" spans="1:7">
      <c r="A39" s="5">
        <f t="shared" si="0"/>
        <v>37</v>
      </c>
      <c r="B39" s="37" t="s">
        <v>303</v>
      </c>
      <c r="C39" s="4" t="s">
        <v>304</v>
      </c>
      <c r="D39" s="25" t="s">
        <v>21</v>
      </c>
      <c r="E39" s="25">
        <v>3</v>
      </c>
      <c r="F39" s="25">
        <v>2</v>
      </c>
    </row>
    <row r="40" spans="1:7">
      <c r="A40" s="5">
        <f t="shared" si="0"/>
        <v>38</v>
      </c>
      <c r="B40" s="38"/>
      <c r="C40" s="4" t="s">
        <v>303</v>
      </c>
      <c r="D40" s="25"/>
      <c r="E40" s="25"/>
      <c r="F40" s="25"/>
    </row>
    <row r="41" spans="1:7">
      <c r="A41" s="17">
        <f t="shared" si="0"/>
        <v>39</v>
      </c>
      <c r="B41" s="17" t="s">
        <v>799</v>
      </c>
      <c r="C41" s="18"/>
      <c r="D41" s="17" t="s">
        <v>800</v>
      </c>
      <c r="E41" s="17">
        <v>3</v>
      </c>
      <c r="F41" s="17">
        <v>1</v>
      </c>
      <c r="G41" s="2" t="s">
        <v>1096</v>
      </c>
    </row>
    <row r="42" spans="1:7">
      <c r="A42" s="5">
        <f t="shared" si="0"/>
        <v>40</v>
      </c>
      <c r="B42" s="37" t="s">
        <v>305</v>
      </c>
      <c r="C42" s="4" t="s">
        <v>306</v>
      </c>
      <c r="D42" s="25" t="s">
        <v>764</v>
      </c>
      <c r="E42" s="25">
        <v>3</v>
      </c>
      <c r="F42" s="25">
        <v>1</v>
      </c>
    </row>
    <row r="43" spans="1:7">
      <c r="A43" s="5">
        <f t="shared" si="0"/>
        <v>41</v>
      </c>
      <c r="B43" s="38"/>
      <c r="C43" s="4" t="s">
        <v>305</v>
      </c>
      <c r="D43" s="25"/>
      <c r="E43" s="25"/>
      <c r="F43" s="25"/>
    </row>
    <row r="44" spans="1:7">
      <c r="A44" s="5">
        <f t="shared" si="0"/>
        <v>42</v>
      </c>
      <c r="B44" s="17" t="s">
        <v>923</v>
      </c>
      <c r="C44" s="4" t="s">
        <v>307</v>
      </c>
      <c r="D44" s="5" t="s">
        <v>765</v>
      </c>
      <c r="E44" s="5">
        <v>3</v>
      </c>
      <c r="F44" s="5">
        <v>1</v>
      </c>
    </row>
    <row r="45" spans="1:7">
      <c r="A45" s="5">
        <f t="shared" si="0"/>
        <v>43</v>
      </c>
      <c r="B45" s="37" t="s">
        <v>301</v>
      </c>
      <c r="C45" s="4" t="s">
        <v>301</v>
      </c>
      <c r="D45" s="25" t="s">
        <v>22</v>
      </c>
      <c r="E45" s="25">
        <v>1</v>
      </c>
      <c r="F45" s="25">
        <v>2</v>
      </c>
    </row>
    <row r="46" spans="1:7">
      <c r="A46" s="5">
        <f t="shared" si="0"/>
        <v>44</v>
      </c>
      <c r="B46" s="38"/>
      <c r="C46" s="4" t="s">
        <v>302</v>
      </c>
      <c r="D46" s="25"/>
      <c r="E46" s="25"/>
      <c r="F46" s="25"/>
    </row>
    <row r="47" spans="1:7">
      <c r="A47" s="5">
        <f t="shared" si="0"/>
        <v>45</v>
      </c>
      <c r="B47" s="40" t="s">
        <v>1034</v>
      </c>
      <c r="C47" s="4" t="s">
        <v>308</v>
      </c>
      <c r="D47" s="25" t="s">
        <v>23</v>
      </c>
      <c r="E47" s="25">
        <v>3</v>
      </c>
      <c r="F47" s="25">
        <v>2</v>
      </c>
    </row>
    <row r="48" spans="1:7">
      <c r="A48" s="5">
        <f t="shared" si="0"/>
        <v>46</v>
      </c>
      <c r="B48" s="41"/>
      <c r="C48" s="4" t="s">
        <v>309</v>
      </c>
      <c r="D48" s="25"/>
      <c r="E48" s="25"/>
      <c r="F48" s="25"/>
    </row>
    <row r="49" spans="1:8">
      <c r="A49" s="17">
        <f t="shared" si="0"/>
        <v>47</v>
      </c>
      <c r="B49" s="17" t="s">
        <v>801</v>
      </c>
      <c r="C49" s="18"/>
      <c r="D49" s="17" t="s">
        <v>802</v>
      </c>
      <c r="E49" s="17">
        <v>3</v>
      </c>
      <c r="F49" s="17">
        <v>2</v>
      </c>
      <c r="G49" s="2" t="s">
        <v>1096</v>
      </c>
      <c r="H49" s="2" t="s">
        <v>1097</v>
      </c>
    </row>
    <row r="50" spans="1:8">
      <c r="A50" s="5">
        <f t="shared" si="0"/>
        <v>48</v>
      </c>
      <c r="B50" s="37" t="s">
        <v>1035</v>
      </c>
      <c r="C50" s="4" t="s">
        <v>310</v>
      </c>
      <c r="D50" s="25" t="s">
        <v>24</v>
      </c>
      <c r="E50" s="25">
        <v>1</v>
      </c>
      <c r="F50" s="25">
        <v>1</v>
      </c>
    </row>
    <row r="51" spans="1:8">
      <c r="A51" s="5">
        <f t="shared" si="0"/>
        <v>49</v>
      </c>
      <c r="B51" s="39"/>
      <c r="C51" s="4" t="s">
        <v>311</v>
      </c>
      <c r="D51" s="25"/>
      <c r="E51" s="25"/>
      <c r="F51" s="25"/>
    </row>
    <row r="52" spans="1:8">
      <c r="A52" s="5">
        <f t="shared" si="0"/>
        <v>50</v>
      </c>
      <c r="B52" s="38"/>
      <c r="C52" s="4" t="s">
        <v>312</v>
      </c>
      <c r="D52" s="25"/>
      <c r="E52" s="25"/>
      <c r="F52" s="25"/>
    </row>
    <row r="53" spans="1:8">
      <c r="A53" s="5">
        <f t="shared" si="0"/>
        <v>51</v>
      </c>
      <c r="B53" s="17" t="s">
        <v>924</v>
      </c>
      <c r="C53" s="4" t="s">
        <v>313</v>
      </c>
      <c r="D53" s="5" t="s">
        <v>25</v>
      </c>
      <c r="E53" s="5">
        <v>1</v>
      </c>
      <c r="F53" s="5">
        <v>3</v>
      </c>
    </row>
    <row r="54" spans="1:8">
      <c r="A54" s="5">
        <f t="shared" si="0"/>
        <v>52</v>
      </c>
      <c r="B54" s="19" t="s">
        <v>925</v>
      </c>
      <c r="C54" s="5" t="s">
        <v>314</v>
      </c>
      <c r="D54" s="5" t="s">
        <v>26</v>
      </c>
      <c r="E54" s="5">
        <v>3</v>
      </c>
      <c r="F54" s="5">
        <v>1</v>
      </c>
    </row>
    <row r="55" spans="1:8">
      <c r="A55" s="5">
        <f t="shared" si="0"/>
        <v>53</v>
      </c>
      <c r="B55" s="37" t="s">
        <v>926</v>
      </c>
      <c r="C55" s="4" t="s">
        <v>315</v>
      </c>
      <c r="D55" s="25" t="s">
        <v>27</v>
      </c>
      <c r="E55" s="25">
        <v>3</v>
      </c>
      <c r="F55" s="31">
        <v>2</v>
      </c>
    </row>
    <row r="56" spans="1:8">
      <c r="A56" s="5">
        <f t="shared" si="0"/>
        <v>54</v>
      </c>
      <c r="B56" s="38"/>
      <c r="C56" s="4" t="s">
        <v>316</v>
      </c>
      <c r="D56" s="25"/>
      <c r="E56" s="25"/>
      <c r="F56" s="33"/>
    </row>
    <row r="57" spans="1:8">
      <c r="A57" s="17">
        <f t="shared" si="0"/>
        <v>55</v>
      </c>
      <c r="B57" s="17" t="s">
        <v>811</v>
      </c>
      <c r="C57" s="18"/>
      <c r="D57" s="17" t="s">
        <v>812</v>
      </c>
      <c r="E57" s="17">
        <v>3</v>
      </c>
      <c r="F57" s="17">
        <v>2</v>
      </c>
      <c r="G57" s="2" t="s">
        <v>1096</v>
      </c>
    </row>
    <row r="58" spans="1:8">
      <c r="A58" s="5">
        <f t="shared" si="0"/>
        <v>56</v>
      </c>
      <c r="B58" s="17" t="s">
        <v>317</v>
      </c>
      <c r="C58" s="4" t="s">
        <v>317</v>
      </c>
      <c r="D58" s="5" t="s">
        <v>28</v>
      </c>
      <c r="E58" s="7">
        <v>2</v>
      </c>
      <c r="F58" s="5">
        <v>1</v>
      </c>
    </row>
    <row r="59" spans="1:8">
      <c r="A59" s="17">
        <f t="shared" si="0"/>
        <v>57</v>
      </c>
      <c r="B59" s="17" t="s">
        <v>803</v>
      </c>
      <c r="C59" s="18"/>
      <c r="D59" s="17" t="s">
        <v>804</v>
      </c>
      <c r="E59" s="17">
        <v>3</v>
      </c>
      <c r="F59" s="17">
        <v>2</v>
      </c>
      <c r="G59" s="2" t="s">
        <v>1096</v>
      </c>
    </row>
    <row r="60" spans="1:8">
      <c r="A60" s="17">
        <f t="shared" si="0"/>
        <v>58</v>
      </c>
      <c r="B60" s="19" t="s">
        <v>1036</v>
      </c>
      <c r="C60" s="18"/>
      <c r="D60" s="17" t="s">
        <v>805</v>
      </c>
      <c r="E60" s="17">
        <v>1</v>
      </c>
      <c r="F60" s="17">
        <v>1</v>
      </c>
      <c r="G60" s="2" t="s">
        <v>1096</v>
      </c>
    </row>
    <row r="61" spans="1:8">
      <c r="A61" s="5">
        <f t="shared" si="0"/>
        <v>59</v>
      </c>
      <c r="B61" s="17"/>
      <c r="C61" s="4" t="s">
        <v>318</v>
      </c>
      <c r="D61" s="5" t="s">
        <v>29</v>
      </c>
      <c r="E61" s="5">
        <v>3</v>
      </c>
      <c r="F61" s="5">
        <v>1</v>
      </c>
    </row>
    <row r="62" spans="1:8">
      <c r="A62" s="17">
        <f t="shared" si="0"/>
        <v>60</v>
      </c>
      <c r="B62" s="17" t="s">
        <v>806</v>
      </c>
      <c r="C62" s="18"/>
      <c r="D62" s="17" t="s">
        <v>807</v>
      </c>
      <c r="E62" s="17">
        <v>3</v>
      </c>
      <c r="F62" s="17">
        <v>2</v>
      </c>
      <c r="G62" s="2" t="s">
        <v>1096</v>
      </c>
    </row>
    <row r="63" spans="1:8">
      <c r="A63" s="5">
        <f t="shared" si="0"/>
        <v>61</v>
      </c>
      <c r="B63" s="17" t="s">
        <v>319</v>
      </c>
      <c r="C63" s="4" t="s">
        <v>319</v>
      </c>
      <c r="D63" s="25" t="s">
        <v>30</v>
      </c>
      <c r="E63" s="25">
        <v>3</v>
      </c>
      <c r="F63" s="25">
        <v>2</v>
      </c>
    </row>
    <row r="64" spans="1:8">
      <c r="A64" s="5">
        <f t="shared" si="0"/>
        <v>62</v>
      </c>
      <c r="B64" s="37"/>
      <c r="C64" s="4" t="s">
        <v>320</v>
      </c>
      <c r="D64" s="25"/>
      <c r="E64" s="25"/>
      <c r="F64" s="25"/>
    </row>
    <row r="65" spans="1:7">
      <c r="A65" s="5">
        <f t="shared" si="0"/>
        <v>63</v>
      </c>
      <c r="B65" s="38"/>
      <c r="C65" s="4" t="s">
        <v>321</v>
      </c>
      <c r="D65" s="25"/>
      <c r="E65" s="25"/>
      <c r="F65" s="25"/>
    </row>
    <row r="66" spans="1:7">
      <c r="A66" s="5">
        <f t="shared" si="0"/>
        <v>64</v>
      </c>
      <c r="B66" s="17" t="s">
        <v>1037</v>
      </c>
      <c r="C66" s="4" t="s">
        <v>322</v>
      </c>
      <c r="D66" s="5" t="s">
        <v>31</v>
      </c>
      <c r="E66" s="5">
        <v>3</v>
      </c>
      <c r="F66" s="5">
        <v>2</v>
      </c>
    </row>
    <row r="67" spans="1:7">
      <c r="A67" s="5">
        <f t="shared" si="0"/>
        <v>65</v>
      </c>
      <c r="B67" s="17" t="s">
        <v>927</v>
      </c>
      <c r="C67" s="5" t="s">
        <v>323</v>
      </c>
      <c r="D67" s="5" t="s">
        <v>32</v>
      </c>
      <c r="E67" s="5">
        <v>1</v>
      </c>
      <c r="F67" s="5">
        <v>1</v>
      </c>
    </row>
    <row r="68" spans="1:7">
      <c r="A68" s="5">
        <f t="shared" si="0"/>
        <v>66</v>
      </c>
      <c r="B68" s="37" t="s">
        <v>324</v>
      </c>
      <c r="C68" s="4" t="s">
        <v>324</v>
      </c>
      <c r="D68" s="25" t="s">
        <v>33</v>
      </c>
      <c r="E68" s="25">
        <v>1</v>
      </c>
      <c r="F68" s="25">
        <v>2</v>
      </c>
    </row>
    <row r="69" spans="1:7">
      <c r="A69" s="5">
        <f t="shared" ref="A69:A132" si="2">ROW()-2</f>
        <v>67</v>
      </c>
      <c r="B69" s="38"/>
      <c r="C69" s="4" t="s">
        <v>325</v>
      </c>
      <c r="D69" s="25"/>
      <c r="E69" s="25"/>
      <c r="F69" s="25"/>
    </row>
    <row r="70" spans="1:7">
      <c r="A70" s="5">
        <f t="shared" si="2"/>
        <v>68</v>
      </c>
      <c r="B70" s="37" t="s">
        <v>928</v>
      </c>
      <c r="C70" s="4" t="s">
        <v>326</v>
      </c>
      <c r="D70" s="25" t="s">
        <v>326</v>
      </c>
      <c r="E70" s="25">
        <v>3</v>
      </c>
      <c r="F70" s="25">
        <v>2</v>
      </c>
    </row>
    <row r="71" spans="1:7">
      <c r="A71" s="5">
        <f t="shared" si="2"/>
        <v>69</v>
      </c>
      <c r="B71" s="38"/>
      <c r="C71" s="5" t="s">
        <v>327</v>
      </c>
      <c r="D71" s="25"/>
      <c r="E71" s="25"/>
      <c r="F71" s="25"/>
    </row>
    <row r="72" spans="1:7">
      <c r="A72" s="5">
        <f t="shared" si="2"/>
        <v>70</v>
      </c>
      <c r="B72" s="19" t="s">
        <v>1038</v>
      </c>
      <c r="C72" s="4" t="s">
        <v>328</v>
      </c>
      <c r="D72" s="5" t="s">
        <v>34</v>
      </c>
      <c r="E72" s="5">
        <v>1</v>
      </c>
      <c r="F72" s="5">
        <v>1</v>
      </c>
    </row>
    <row r="73" spans="1:7">
      <c r="A73" s="5">
        <f t="shared" si="2"/>
        <v>71</v>
      </c>
      <c r="B73" s="17" t="s">
        <v>1039</v>
      </c>
      <c r="C73" s="4" t="s">
        <v>329</v>
      </c>
      <c r="D73" s="5" t="s">
        <v>3</v>
      </c>
      <c r="E73" s="7">
        <v>2</v>
      </c>
      <c r="F73" s="5">
        <v>1</v>
      </c>
    </row>
    <row r="74" spans="1:7">
      <c r="A74" s="5">
        <f t="shared" si="2"/>
        <v>72</v>
      </c>
      <c r="B74" s="37"/>
      <c r="C74" s="4" t="s">
        <v>330</v>
      </c>
      <c r="D74" s="25" t="s">
        <v>35</v>
      </c>
      <c r="E74" s="26">
        <v>2</v>
      </c>
      <c r="F74" s="25">
        <v>1</v>
      </c>
    </row>
    <row r="75" spans="1:7">
      <c r="A75" s="5">
        <f t="shared" si="2"/>
        <v>73</v>
      </c>
      <c r="B75" s="38"/>
      <c r="C75" s="4" t="s">
        <v>331</v>
      </c>
      <c r="D75" s="25"/>
      <c r="E75" s="26"/>
      <c r="F75" s="25"/>
    </row>
    <row r="76" spans="1:7">
      <c r="A76" s="5">
        <f t="shared" si="2"/>
        <v>74</v>
      </c>
      <c r="B76" s="37" t="s">
        <v>332</v>
      </c>
      <c r="C76" s="4" t="s">
        <v>332</v>
      </c>
      <c r="D76" s="25" t="s">
        <v>36</v>
      </c>
      <c r="E76" s="25">
        <v>1</v>
      </c>
      <c r="F76" s="25">
        <v>1</v>
      </c>
    </row>
    <row r="77" spans="1:7">
      <c r="A77" s="5">
        <f t="shared" si="2"/>
        <v>75</v>
      </c>
      <c r="B77" s="38"/>
      <c r="C77" s="4" t="s">
        <v>333</v>
      </c>
      <c r="D77" s="25"/>
      <c r="E77" s="25"/>
      <c r="F77" s="25"/>
    </row>
    <row r="78" spans="1:7">
      <c r="A78" s="17">
        <f t="shared" si="2"/>
        <v>76</v>
      </c>
      <c r="B78" s="17" t="s">
        <v>808</v>
      </c>
      <c r="C78" s="42"/>
      <c r="D78" s="37" t="s">
        <v>809</v>
      </c>
      <c r="E78" s="37">
        <v>1</v>
      </c>
      <c r="F78" s="37">
        <v>2</v>
      </c>
      <c r="G78" s="45" t="s">
        <v>1096</v>
      </c>
    </row>
    <row r="79" spans="1:7">
      <c r="A79" s="17">
        <f t="shared" si="2"/>
        <v>77</v>
      </c>
      <c r="B79" s="21" t="s">
        <v>810</v>
      </c>
      <c r="C79" s="43"/>
      <c r="D79" s="38"/>
      <c r="E79" s="38"/>
      <c r="F79" s="38"/>
      <c r="G79" s="45"/>
    </row>
    <row r="80" spans="1:7">
      <c r="A80" s="5">
        <f t="shared" si="2"/>
        <v>78</v>
      </c>
      <c r="B80" s="17" t="s">
        <v>929</v>
      </c>
      <c r="C80" s="5" t="s">
        <v>334</v>
      </c>
      <c r="D80" s="5" t="s">
        <v>769</v>
      </c>
      <c r="E80" s="5">
        <v>3</v>
      </c>
      <c r="F80" s="5">
        <v>2</v>
      </c>
    </row>
    <row r="81" spans="1:7">
      <c r="A81" s="5">
        <f t="shared" si="2"/>
        <v>79</v>
      </c>
      <c r="B81" s="37" t="s">
        <v>335</v>
      </c>
      <c r="C81" s="4" t="s">
        <v>335</v>
      </c>
      <c r="D81" s="25" t="s">
        <v>37</v>
      </c>
      <c r="E81" s="25">
        <v>3</v>
      </c>
      <c r="F81" s="25">
        <v>2</v>
      </c>
    </row>
    <row r="82" spans="1:7">
      <c r="A82" s="5">
        <f t="shared" si="2"/>
        <v>80</v>
      </c>
      <c r="B82" s="38"/>
      <c r="C82" s="4" t="s">
        <v>336</v>
      </c>
      <c r="D82" s="25"/>
      <c r="E82" s="25"/>
      <c r="F82" s="25"/>
    </row>
    <row r="83" spans="1:7">
      <c r="A83" s="5">
        <f t="shared" si="2"/>
        <v>81</v>
      </c>
      <c r="B83" s="17" t="s">
        <v>1040</v>
      </c>
      <c r="C83" s="5" t="s">
        <v>339</v>
      </c>
      <c r="D83" s="5" t="s">
        <v>38</v>
      </c>
      <c r="E83" s="5">
        <v>3</v>
      </c>
      <c r="F83" s="5">
        <v>2</v>
      </c>
    </row>
    <row r="84" spans="1:7">
      <c r="A84" s="5">
        <f t="shared" si="2"/>
        <v>82</v>
      </c>
      <c r="B84" s="37"/>
      <c r="C84" s="4" t="s">
        <v>337</v>
      </c>
      <c r="D84" s="25" t="s">
        <v>39</v>
      </c>
      <c r="E84" s="25">
        <v>3</v>
      </c>
      <c r="F84" s="25">
        <v>2</v>
      </c>
    </row>
    <row r="85" spans="1:7">
      <c r="A85" s="5">
        <f t="shared" si="2"/>
        <v>83</v>
      </c>
      <c r="B85" s="38"/>
      <c r="C85" s="4" t="s">
        <v>338</v>
      </c>
      <c r="D85" s="25"/>
      <c r="E85" s="25"/>
      <c r="F85" s="25"/>
    </row>
    <row r="86" spans="1:7">
      <c r="A86" s="5">
        <f t="shared" si="2"/>
        <v>84</v>
      </c>
      <c r="B86" s="17"/>
      <c r="C86" s="4" t="s">
        <v>340</v>
      </c>
      <c r="D86" s="4" t="s">
        <v>340</v>
      </c>
      <c r="E86" s="5">
        <v>3</v>
      </c>
      <c r="F86" s="5">
        <v>2</v>
      </c>
    </row>
    <row r="87" spans="1:7">
      <c r="A87" s="17">
        <f t="shared" si="2"/>
        <v>85</v>
      </c>
      <c r="B87" s="19" t="s">
        <v>813</v>
      </c>
      <c r="C87" s="18"/>
      <c r="D87" s="17" t="s">
        <v>814</v>
      </c>
      <c r="E87" s="20">
        <v>2</v>
      </c>
      <c r="F87" s="17">
        <v>2</v>
      </c>
      <c r="G87" s="2" t="s">
        <v>1096</v>
      </c>
    </row>
    <row r="88" spans="1:7">
      <c r="A88" s="5">
        <f t="shared" si="2"/>
        <v>86</v>
      </c>
      <c r="B88" s="19" t="s">
        <v>930</v>
      </c>
      <c r="C88" s="5" t="s">
        <v>341</v>
      </c>
      <c r="D88" s="5" t="s">
        <v>40</v>
      </c>
      <c r="E88" s="5">
        <v>3</v>
      </c>
      <c r="F88" s="5">
        <v>2</v>
      </c>
    </row>
    <row r="89" spans="1:7">
      <c r="A89" s="17">
        <f t="shared" si="2"/>
        <v>87</v>
      </c>
      <c r="B89" s="17" t="s">
        <v>815</v>
      </c>
      <c r="C89" s="17"/>
      <c r="D89" s="17" t="s">
        <v>816</v>
      </c>
      <c r="E89" s="17">
        <v>3</v>
      </c>
      <c r="F89" s="17">
        <v>1</v>
      </c>
      <c r="G89" s="2" t="s">
        <v>1096</v>
      </c>
    </row>
    <row r="90" spans="1:7">
      <c r="A90" s="5">
        <f t="shared" si="2"/>
        <v>88</v>
      </c>
      <c r="B90" s="37" t="s">
        <v>342</v>
      </c>
      <c r="C90" s="4" t="s">
        <v>343</v>
      </c>
      <c r="D90" s="25" t="s">
        <v>41</v>
      </c>
      <c r="E90" s="25">
        <v>3</v>
      </c>
      <c r="F90" s="25">
        <v>2</v>
      </c>
    </row>
    <row r="91" spans="1:7">
      <c r="A91" s="5">
        <f t="shared" si="2"/>
        <v>89</v>
      </c>
      <c r="B91" s="39"/>
      <c r="C91" s="4" t="s">
        <v>342</v>
      </c>
      <c r="D91" s="25"/>
      <c r="E91" s="25"/>
      <c r="F91" s="25"/>
    </row>
    <row r="92" spans="1:7">
      <c r="A92" s="5">
        <f t="shared" si="2"/>
        <v>90</v>
      </c>
      <c r="B92" s="38"/>
      <c r="C92" s="4" t="s">
        <v>344</v>
      </c>
      <c r="D92" s="25"/>
      <c r="E92" s="25"/>
      <c r="F92" s="25"/>
    </row>
    <row r="93" spans="1:7">
      <c r="A93" s="5">
        <f t="shared" si="2"/>
        <v>91</v>
      </c>
      <c r="B93" s="37"/>
      <c r="C93" s="4" t="s">
        <v>345</v>
      </c>
      <c r="D93" s="25" t="s">
        <v>42</v>
      </c>
      <c r="E93" s="25">
        <v>1</v>
      </c>
      <c r="F93" s="25">
        <v>2</v>
      </c>
    </row>
    <row r="94" spans="1:7">
      <c r="A94" s="5">
        <f t="shared" si="2"/>
        <v>92</v>
      </c>
      <c r="B94" s="39"/>
      <c r="C94" s="4" t="s">
        <v>346</v>
      </c>
      <c r="D94" s="25"/>
      <c r="E94" s="25"/>
      <c r="F94" s="25"/>
    </row>
    <row r="95" spans="1:7">
      <c r="A95" s="5">
        <f t="shared" si="2"/>
        <v>93</v>
      </c>
      <c r="B95" s="38"/>
      <c r="C95" s="4" t="s">
        <v>347</v>
      </c>
      <c r="D95" s="25"/>
      <c r="E95" s="25"/>
      <c r="F95" s="25"/>
    </row>
    <row r="96" spans="1:7">
      <c r="A96" s="5">
        <f t="shared" si="2"/>
        <v>94</v>
      </c>
      <c r="B96" s="19" t="s">
        <v>1041</v>
      </c>
      <c r="C96" s="5" t="s">
        <v>348</v>
      </c>
      <c r="D96" s="5" t="s">
        <v>242</v>
      </c>
      <c r="E96" s="5">
        <v>3</v>
      </c>
      <c r="F96" s="5">
        <v>1</v>
      </c>
    </row>
    <row r="97" spans="1:6">
      <c r="A97" s="5">
        <f t="shared" si="2"/>
        <v>95</v>
      </c>
      <c r="B97" s="17" t="s">
        <v>349</v>
      </c>
      <c r="C97" s="4" t="s">
        <v>349</v>
      </c>
      <c r="D97" s="4" t="s">
        <v>43</v>
      </c>
      <c r="E97" s="5">
        <v>3</v>
      </c>
      <c r="F97" s="5">
        <v>2</v>
      </c>
    </row>
    <row r="98" spans="1:6">
      <c r="A98" s="5">
        <f t="shared" si="2"/>
        <v>96</v>
      </c>
      <c r="B98" s="17" t="s">
        <v>931</v>
      </c>
      <c r="C98" s="4" t="s">
        <v>350</v>
      </c>
      <c r="D98" s="4" t="s">
        <v>44</v>
      </c>
      <c r="E98" s="5">
        <v>3</v>
      </c>
      <c r="F98" s="5">
        <v>1</v>
      </c>
    </row>
    <row r="99" spans="1:6">
      <c r="A99" s="5">
        <f t="shared" si="2"/>
        <v>97</v>
      </c>
      <c r="B99" s="17" t="s">
        <v>932</v>
      </c>
      <c r="C99" s="4" t="s">
        <v>351</v>
      </c>
      <c r="D99" s="4" t="s">
        <v>45</v>
      </c>
      <c r="E99" s="5">
        <v>3</v>
      </c>
      <c r="F99" s="5">
        <v>2</v>
      </c>
    </row>
    <row r="100" spans="1:6">
      <c r="A100" s="5">
        <f t="shared" si="2"/>
        <v>98</v>
      </c>
      <c r="B100" s="17" t="s">
        <v>352</v>
      </c>
      <c r="C100" s="4" t="s">
        <v>352</v>
      </c>
      <c r="D100" s="4" t="s">
        <v>46</v>
      </c>
      <c r="E100" s="7">
        <v>2</v>
      </c>
      <c r="F100" s="5">
        <v>1</v>
      </c>
    </row>
    <row r="101" spans="1:6">
      <c r="A101" s="5">
        <f t="shared" si="2"/>
        <v>99</v>
      </c>
      <c r="B101" s="17" t="s">
        <v>933</v>
      </c>
      <c r="C101" s="4" t="s">
        <v>353</v>
      </c>
      <c r="D101" s="4" t="s">
        <v>47</v>
      </c>
      <c r="E101" s="5">
        <v>3</v>
      </c>
      <c r="F101" s="5">
        <v>2</v>
      </c>
    </row>
    <row r="102" spans="1:6">
      <c r="A102" s="5">
        <f t="shared" si="2"/>
        <v>100</v>
      </c>
      <c r="B102" s="19" t="s">
        <v>934</v>
      </c>
      <c r="C102" s="4" t="s">
        <v>354</v>
      </c>
      <c r="D102" s="4" t="s">
        <v>48</v>
      </c>
      <c r="E102" s="5">
        <v>3</v>
      </c>
      <c r="F102" s="5">
        <v>2</v>
      </c>
    </row>
    <row r="103" spans="1:6">
      <c r="A103" s="5">
        <f t="shared" si="2"/>
        <v>101</v>
      </c>
      <c r="B103" s="17" t="s">
        <v>935</v>
      </c>
      <c r="C103" s="5" t="s">
        <v>355</v>
      </c>
      <c r="D103" s="5" t="s">
        <v>760</v>
      </c>
      <c r="E103" s="5">
        <v>3</v>
      </c>
      <c r="F103" s="5">
        <v>1</v>
      </c>
    </row>
    <row r="104" spans="1:6">
      <c r="A104" s="5">
        <f t="shared" si="2"/>
        <v>102</v>
      </c>
      <c r="B104" s="19" t="s">
        <v>936</v>
      </c>
      <c r="C104" s="4" t="s">
        <v>356</v>
      </c>
      <c r="D104" s="4" t="s">
        <v>49</v>
      </c>
      <c r="E104" s="5">
        <v>3</v>
      </c>
      <c r="F104" s="5">
        <v>2</v>
      </c>
    </row>
    <row r="105" spans="1:6">
      <c r="A105" s="5">
        <f t="shared" si="2"/>
        <v>103</v>
      </c>
      <c r="B105" s="40" t="s">
        <v>937</v>
      </c>
      <c r="C105" s="4" t="s">
        <v>357</v>
      </c>
      <c r="D105" s="27" t="s">
        <v>50</v>
      </c>
      <c r="E105" s="25">
        <v>3</v>
      </c>
      <c r="F105" s="25">
        <v>2</v>
      </c>
    </row>
    <row r="106" spans="1:6">
      <c r="A106" s="5">
        <f t="shared" si="2"/>
        <v>104</v>
      </c>
      <c r="B106" s="41"/>
      <c r="C106" s="4" t="s">
        <v>358</v>
      </c>
      <c r="D106" s="27"/>
      <c r="E106" s="25"/>
      <c r="F106" s="25"/>
    </row>
    <row r="107" spans="1:6">
      <c r="A107" s="5">
        <f t="shared" si="2"/>
        <v>105</v>
      </c>
      <c r="B107" s="17" t="s">
        <v>359</v>
      </c>
      <c r="C107" s="4" t="s">
        <v>359</v>
      </c>
      <c r="D107" s="4" t="s">
        <v>51</v>
      </c>
      <c r="E107" s="5">
        <v>3</v>
      </c>
      <c r="F107" s="5">
        <v>1</v>
      </c>
    </row>
    <row r="108" spans="1:6">
      <c r="A108" s="5">
        <f t="shared" si="2"/>
        <v>106</v>
      </c>
      <c r="B108" s="17" t="s">
        <v>360</v>
      </c>
      <c r="C108" s="4" t="s">
        <v>360</v>
      </c>
      <c r="D108" s="4" t="s">
        <v>52</v>
      </c>
      <c r="E108" s="7">
        <v>2</v>
      </c>
      <c r="F108" s="5">
        <v>2</v>
      </c>
    </row>
    <row r="109" spans="1:6">
      <c r="A109" s="5">
        <f t="shared" si="2"/>
        <v>107</v>
      </c>
      <c r="B109" s="37" t="s">
        <v>938</v>
      </c>
      <c r="C109" s="4" t="s">
        <v>361</v>
      </c>
      <c r="D109" s="25" t="s">
        <v>53</v>
      </c>
      <c r="E109" s="25">
        <v>3</v>
      </c>
      <c r="F109" s="25">
        <v>2</v>
      </c>
    </row>
    <row r="110" spans="1:6">
      <c r="A110" s="5">
        <f t="shared" si="2"/>
        <v>108</v>
      </c>
      <c r="B110" s="38"/>
      <c r="C110" s="5" t="s">
        <v>362</v>
      </c>
      <c r="D110" s="25"/>
      <c r="E110" s="25"/>
      <c r="F110" s="25"/>
    </row>
    <row r="111" spans="1:6">
      <c r="A111" s="13">
        <f t="shared" si="2"/>
        <v>109</v>
      </c>
      <c r="B111" s="21" t="s">
        <v>363</v>
      </c>
      <c r="C111" s="14" t="s">
        <v>363</v>
      </c>
      <c r="D111" s="13"/>
      <c r="E111" s="15"/>
      <c r="F111" s="13"/>
    </row>
    <row r="112" spans="1:6">
      <c r="A112" s="5">
        <f t="shared" si="2"/>
        <v>110</v>
      </c>
      <c r="B112" s="37" t="s">
        <v>364</v>
      </c>
      <c r="C112" s="4" t="s">
        <v>365</v>
      </c>
      <c r="D112" s="27" t="s">
        <v>54</v>
      </c>
      <c r="E112" s="25">
        <v>3</v>
      </c>
      <c r="F112" s="25">
        <v>2</v>
      </c>
    </row>
    <row r="113" spans="1:7">
      <c r="A113" s="5">
        <f t="shared" si="2"/>
        <v>111</v>
      </c>
      <c r="B113" s="38"/>
      <c r="C113" s="4" t="s">
        <v>364</v>
      </c>
      <c r="D113" s="27"/>
      <c r="E113" s="25"/>
      <c r="F113" s="25"/>
    </row>
    <row r="114" spans="1:7">
      <c r="A114" s="5">
        <f t="shared" si="2"/>
        <v>112</v>
      </c>
      <c r="B114" s="19" t="s">
        <v>939</v>
      </c>
      <c r="C114" s="5" t="s">
        <v>366</v>
      </c>
      <c r="D114" s="5" t="s">
        <v>55</v>
      </c>
      <c r="E114" s="5">
        <v>3</v>
      </c>
      <c r="F114" s="5">
        <v>1</v>
      </c>
    </row>
    <row r="115" spans="1:7">
      <c r="A115" s="5">
        <f t="shared" si="2"/>
        <v>113</v>
      </c>
      <c r="B115" s="37" t="s">
        <v>367</v>
      </c>
      <c r="C115" s="4" t="s">
        <v>367</v>
      </c>
      <c r="D115" s="27" t="s">
        <v>56</v>
      </c>
      <c r="E115" s="26">
        <v>2</v>
      </c>
      <c r="F115" s="25">
        <v>1</v>
      </c>
    </row>
    <row r="116" spans="1:7">
      <c r="A116" s="5">
        <f t="shared" si="2"/>
        <v>114</v>
      </c>
      <c r="B116" s="38"/>
      <c r="C116" s="4" t="s">
        <v>368</v>
      </c>
      <c r="D116" s="27"/>
      <c r="E116" s="26"/>
      <c r="F116" s="25"/>
    </row>
    <row r="117" spans="1:7">
      <c r="A117" s="17">
        <f t="shared" si="2"/>
        <v>115</v>
      </c>
      <c r="B117" s="21" t="s">
        <v>817</v>
      </c>
      <c r="C117" s="18"/>
      <c r="D117" s="18"/>
      <c r="E117" s="20"/>
      <c r="F117" s="17"/>
      <c r="G117" s="2" t="s">
        <v>1096</v>
      </c>
    </row>
    <row r="118" spans="1:7">
      <c r="A118" s="5">
        <f t="shared" si="2"/>
        <v>116</v>
      </c>
      <c r="B118" s="17" t="s">
        <v>940</v>
      </c>
      <c r="C118" s="4" t="s">
        <v>369</v>
      </c>
      <c r="D118" s="4" t="s">
        <v>57</v>
      </c>
      <c r="E118" s="5">
        <v>3</v>
      </c>
      <c r="F118" s="5">
        <v>1</v>
      </c>
    </row>
    <row r="119" spans="1:7">
      <c r="A119" s="5">
        <f t="shared" si="2"/>
        <v>117</v>
      </c>
      <c r="B119" s="17" t="s">
        <v>941</v>
      </c>
      <c r="C119" s="4" t="s">
        <v>370</v>
      </c>
      <c r="D119" s="4" t="s">
        <v>58</v>
      </c>
      <c r="E119" s="5">
        <v>3</v>
      </c>
      <c r="F119" s="5">
        <v>2</v>
      </c>
    </row>
    <row r="120" spans="1:7">
      <c r="A120" s="5">
        <f t="shared" si="2"/>
        <v>118</v>
      </c>
      <c r="B120" s="37" t="s">
        <v>371</v>
      </c>
      <c r="C120" s="4" t="s">
        <v>371</v>
      </c>
      <c r="D120" s="25" t="s">
        <v>243</v>
      </c>
      <c r="E120" s="25">
        <v>1</v>
      </c>
      <c r="F120" s="25">
        <v>3</v>
      </c>
    </row>
    <row r="121" spans="1:7">
      <c r="A121" s="5">
        <f t="shared" si="2"/>
        <v>119</v>
      </c>
      <c r="B121" s="38"/>
      <c r="C121" s="4" t="s">
        <v>372</v>
      </c>
      <c r="D121" s="25"/>
      <c r="E121" s="25"/>
      <c r="F121" s="25"/>
    </row>
    <row r="122" spans="1:7">
      <c r="A122" s="17">
        <f t="shared" si="2"/>
        <v>120</v>
      </c>
      <c r="B122" s="17" t="s">
        <v>818</v>
      </c>
      <c r="C122" s="18"/>
      <c r="D122" s="17" t="s">
        <v>819</v>
      </c>
      <c r="E122" s="17">
        <v>3</v>
      </c>
      <c r="F122" s="17">
        <v>2</v>
      </c>
      <c r="G122" s="2" t="s">
        <v>1096</v>
      </c>
    </row>
    <row r="123" spans="1:7">
      <c r="A123" s="5">
        <f t="shared" si="2"/>
        <v>121</v>
      </c>
      <c r="B123" s="37" t="s">
        <v>942</v>
      </c>
      <c r="C123" s="4" t="s">
        <v>373</v>
      </c>
      <c r="D123" s="27" t="s">
        <v>59</v>
      </c>
      <c r="E123" s="25">
        <v>1</v>
      </c>
      <c r="F123" s="25">
        <v>2</v>
      </c>
    </row>
    <row r="124" spans="1:7">
      <c r="A124" s="5">
        <f t="shared" si="2"/>
        <v>122</v>
      </c>
      <c r="B124" s="38"/>
      <c r="C124" s="4" t="s">
        <v>374</v>
      </c>
      <c r="D124" s="27"/>
      <c r="E124" s="25"/>
      <c r="F124" s="25"/>
    </row>
    <row r="125" spans="1:7">
      <c r="A125" s="5">
        <f t="shared" si="2"/>
        <v>123</v>
      </c>
      <c r="B125" s="19" t="s">
        <v>1042</v>
      </c>
      <c r="C125" s="4" t="s">
        <v>375</v>
      </c>
      <c r="D125" s="4" t="s">
        <v>60</v>
      </c>
      <c r="E125" s="5">
        <v>1</v>
      </c>
      <c r="F125" s="5">
        <v>1</v>
      </c>
    </row>
    <row r="126" spans="1:7">
      <c r="A126" s="5">
        <f t="shared" si="2"/>
        <v>124</v>
      </c>
      <c r="B126" s="19" t="s">
        <v>943</v>
      </c>
      <c r="C126" s="5" t="s">
        <v>376</v>
      </c>
      <c r="D126" s="5" t="s">
        <v>270</v>
      </c>
      <c r="E126" s="5">
        <v>3</v>
      </c>
      <c r="F126" s="5">
        <v>2</v>
      </c>
    </row>
    <row r="127" spans="1:7">
      <c r="A127" s="5">
        <f t="shared" si="2"/>
        <v>125</v>
      </c>
      <c r="B127" s="19" t="s">
        <v>1043</v>
      </c>
      <c r="C127" s="4" t="s">
        <v>377</v>
      </c>
      <c r="D127" s="4" t="s">
        <v>61</v>
      </c>
      <c r="E127" s="5">
        <v>3</v>
      </c>
      <c r="F127" s="5">
        <v>2</v>
      </c>
    </row>
    <row r="128" spans="1:7">
      <c r="A128" s="5">
        <f t="shared" si="2"/>
        <v>126</v>
      </c>
      <c r="B128" s="17" t="s">
        <v>944</v>
      </c>
      <c r="C128" s="4" t="s">
        <v>378</v>
      </c>
      <c r="D128" s="4" t="s">
        <v>62</v>
      </c>
      <c r="E128" s="5">
        <v>1</v>
      </c>
      <c r="F128" s="5">
        <v>3</v>
      </c>
    </row>
    <row r="129" spans="1:7">
      <c r="A129" s="17">
        <f t="shared" si="2"/>
        <v>127</v>
      </c>
      <c r="B129" s="17" t="s">
        <v>820</v>
      </c>
      <c r="C129" s="18"/>
      <c r="D129" s="22" t="s">
        <v>821</v>
      </c>
      <c r="E129" s="17">
        <v>3</v>
      </c>
      <c r="F129" s="17">
        <v>1</v>
      </c>
      <c r="G129" s="2" t="s">
        <v>1096</v>
      </c>
    </row>
    <row r="130" spans="1:7">
      <c r="A130" s="5">
        <f t="shared" si="2"/>
        <v>128</v>
      </c>
      <c r="B130" s="37" t="s">
        <v>379</v>
      </c>
      <c r="C130" s="4" t="s">
        <v>380</v>
      </c>
      <c r="D130" s="27" t="s">
        <v>63</v>
      </c>
      <c r="E130" s="25">
        <v>3</v>
      </c>
      <c r="F130" s="25">
        <v>2</v>
      </c>
    </row>
    <row r="131" spans="1:7">
      <c r="A131" s="5">
        <f t="shared" si="2"/>
        <v>129</v>
      </c>
      <c r="B131" s="39"/>
      <c r="C131" s="4" t="s">
        <v>379</v>
      </c>
      <c r="D131" s="27"/>
      <c r="E131" s="25"/>
      <c r="F131" s="25"/>
    </row>
    <row r="132" spans="1:7">
      <c r="A132" s="5">
        <f t="shared" si="2"/>
        <v>130</v>
      </c>
      <c r="B132" s="38"/>
      <c r="C132" s="4" t="s">
        <v>381</v>
      </c>
      <c r="D132" s="27"/>
      <c r="E132" s="25"/>
      <c r="F132" s="25"/>
    </row>
    <row r="133" spans="1:7">
      <c r="A133" s="5">
        <f t="shared" ref="A133:A197" si="3">ROW()-2</f>
        <v>131</v>
      </c>
      <c r="B133" s="37" t="s">
        <v>945</v>
      </c>
      <c r="C133" s="4" t="s">
        <v>382</v>
      </c>
      <c r="D133" s="27" t="s">
        <v>64</v>
      </c>
      <c r="E133" s="25">
        <v>3</v>
      </c>
      <c r="F133" s="25">
        <v>2</v>
      </c>
    </row>
    <row r="134" spans="1:7">
      <c r="A134" s="5">
        <f t="shared" si="3"/>
        <v>132</v>
      </c>
      <c r="B134" s="38"/>
      <c r="C134" s="4" t="s">
        <v>383</v>
      </c>
      <c r="D134" s="27"/>
      <c r="E134" s="25"/>
      <c r="F134" s="25"/>
    </row>
    <row r="135" spans="1:7">
      <c r="A135" s="5">
        <f t="shared" si="3"/>
        <v>133</v>
      </c>
      <c r="B135" s="40" t="s">
        <v>946</v>
      </c>
      <c r="C135" s="4" t="s">
        <v>385</v>
      </c>
      <c r="D135" s="27" t="s">
        <v>65</v>
      </c>
      <c r="E135" s="25">
        <v>3</v>
      </c>
      <c r="F135" s="25">
        <v>2</v>
      </c>
    </row>
    <row r="136" spans="1:7">
      <c r="A136" s="5">
        <f t="shared" si="3"/>
        <v>134</v>
      </c>
      <c r="B136" s="41"/>
      <c r="C136" s="4" t="s">
        <v>386</v>
      </c>
      <c r="D136" s="27"/>
      <c r="E136" s="25"/>
      <c r="F136" s="25"/>
    </row>
    <row r="137" spans="1:7">
      <c r="A137" s="5">
        <f t="shared" si="3"/>
        <v>135</v>
      </c>
      <c r="B137" s="19" t="s">
        <v>1044</v>
      </c>
      <c r="C137" s="4" t="s">
        <v>387</v>
      </c>
      <c r="D137" s="4" t="s">
        <v>775</v>
      </c>
      <c r="E137" s="5">
        <v>3</v>
      </c>
      <c r="F137" s="5">
        <v>2</v>
      </c>
    </row>
    <row r="138" spans="1:7">
      <c r="A138" s="5">
        <f t="shared" si="3"/>
        <v>136</v>
      </c>
      <c r="B138" s="17" t="s">
        <v>947</v>
      </c>
      <c r="C138" s="4" t="s">
        <v>384</v>
      </c>
      <c r="D138" s="4" t="s">
        <v>766</v>
      </c>
      <c r="E138" s="5">
        <v>3</v>
      </c>
      <c r="F138" s="5">
        <v>2</v>
      </c>
    </row>
    <row r="139" spans="1:7">
      <c r="A139" s="17">
        <f t="shared" si="3"/>
        <v>137</v>
      </c>
      <c r="B139" s="17"/>
      <c r="C139" s="18" t="s">
        <v>388</v>
      </c>
      <c r="D139" s="18"/>
      <c r="E139" s="17"/>
      <c r="F139" s="17"/>
      <c r="G139"/>
    </row>
    <row r="140" spans="1:7">
      <c r="A140" s="5">
        <f t="shared" si="3"/>
        <v>138</v>
      </c>
      <c r="B140" s="17" t="s">
        <v>948</v>
      </c>
      <c r="C140" s="5" t="s">
        <v>389</v>
      </c>
      <c r="D140" s="5" t="s">
        <v>66</v>
      </c>
      <c r="E140" s="5">
        <v>3</v>
      </c>
      <c r="F140" s="5">
        <v>2</v>
      </c>
    </row>
    <row r="141" spans="1:7">
      <c r="A141" s="17">
        <f t="shared" si="3"/>
        <v>139</v>
      </c>
      <c r="B141" s="19" t="s">
        <v>1045</v>
      </c>
      <c r="C141" s="17"/>
      <c r="D141" s="19" t="s">
        <v>822</v>
      </c>
      <c r="E141" s="17">
        <v>3</v>
      </c>
      <c r="F141" s="17">
        <v>2</v>
      </c>
      <c r="G141" s="2" t="s">
        <v>1096</v>
      </c>
    </row>
    <row r="142" spans="1:7">
      <c r="A142" s="5">
        <f t="shared" si="3"/>
        <v>140</v>
      </c>
      <c r="B142" s="17" t="s">
        <v>949</v>
      </c>
      <c r="C142" s="4" t="s">
        <v>390</v>
      </c>
      <c r="D142" s="4" t="s">
        <v>67</v>
      </c>
      <c r="E142" s="7">
        <v>2</v>
      </c>
      <c r="F142" s="5">
        <v>1</v>
      </c>
    </row>
    <row r="143" spans="1:7">
      <c r="A143" s="5">
        <f t="shared" si="3"/>
        <v>141</v>
      </c>
      <c r="B143" s="17" t="s">
        <v>950</v>
      </c>
      <c r="C143" s="4" t="s">
        <v>391</v>
      </c>
      <c r="D143" s="4" t="s">
        <v>758</v>
      </c>
      <c r="E143" s="5">
        <v>3</v>
      </c>
      <c r="F143" s="5">
        <v>2</v>
      </c>
    </row>
    <row r="144" spans="1:7">
      <c r="A144" s="5">
        <f t="shared" si="3"/>
        <v>142</v>
      </c>
      <c r="B144" s="37" t="s">
        <v>392</v>
      </c>
      <c r="C144" s="4" t="s">
        <v>392</v>
      </c>
      <c r="D144" s="27" t="s">
        <v>68</v>
      </c>
      <c r="E144" s="26">
        <v>2</v>
      </c>
      <c r="F144" s="25">
        <v>1</v>
      </c>
    </row>
    <row r="145" spans="1:8">
      <c r="A145" s="5">
        <f t="shared" si="3"/>
        <v>143</v>
      </c>
      <c r="B145" s="38"/>
      <c r="C145" s="4" t="s">
        <v>393</v>
      </c>
      <c r="D145" s="27"/>
      <c r="E145" s="26"/>
      <c r="F145" s="25"/>
    </row>
    <row r="146" spans="1:8">
      <c r="A146" s="5">
        <f t="shared" si="3"/>
        <v>144</v>
      </c>
      <c r="B146" s="37" t="s">
        <v>951</v>
      </c>
      <c r="C146" s="4" t="s">
        <v>394</v>
      </c>
      <c r="D146" s="27" t="s">
        <v>69</v>
      </c>
      <c r="E146" s="25">
        <v>3</v>
      </c>
      <c r="F146" s="25">
        <v>2</v>
      </c>
    </row>
    <row r="147" spans="1:8">
      <c r="A147" s="5">
        <f t="shared" si="3"/>
        <v>145</v>
      </c>
      <c r="B147" s="38"/>
      <c r="C147" s="4" t="s">
        <v>395</v>
      </c>
      <c r="D147" s="27"/>
      <c r="E147" s="25"/>
      <c r="F147" s="25"/>
    </row>
    <row r="148" spans="1:8">
      <c r="A148" s="5">
        <f t="shared" si="3"/>
        <v>146</v>
      </c>
      <c r="B148" s="37"/>
      <c r="C148" s="4" t="s">
        <v>396</v>
      </c>
      <c r="D148" s="27" t="s">
        <v>70</v>
      </c>
      <c r="E148" s="26">
        <v>2</v>
      </c>
      <c r="F148" s="25">
        <v>1</v>
      </c>
    </row>
    <row r="149" spans="1:8">
      <c r="A149" s="5">
        <f t="shared" si="3"/>
        <v>147</v>
      </c>
      <c r="B149" s="38"/>
      <c r="C149" s="4" t="s">
        <v>397</v>
      </c>
      <c r="D149" s="27"/>
      <c r="E149" s="26"/>
      <c r="F149" s="25"/>
    </row>
    <row r="150" spans="1:8">
      <c r="A150" s="5">
        <f t="shared" si="3"/>
        <v>148</v>
      </c>
      <c r="B150" s="37"/>
      <c r="C150" s="4" t="s">
        <v>398</v>
      </c>
      <c r="D150" s="34" t="s">
        <v>71</v>
      </c>
      <c r="E150" s="25">
        <v>1</v>
      </c>
      <c r="F150" s="25">
        <v>2</v>
      </c>
    </row>
    <row r="151" spans="1:8">
      <c r="A151" s="5">
        <f t="shared" si="3"/>
        <v>149</v>
      </c>
      <c r="B151" s="38"/>
      <c r="C151" s="4" t="s">
        <v>399</v>
      </c>
      <c r="D151" s="34"/>
      <c r="E151" s="25"/>
      <c r="F151" s="25"/>
    </row>
    <row r="152" spans="1:8">
      <c r="A152" s="5">
        <f t="shared" si="3"/>
        <v>150</v>
      </c>
      <c r="B152" s="19" t="s">
        <v>1046</v>
      </c>
      <c r="C152" s="4" t="s">
        <v>400</v>
      </c>
      <c r="D152" s="4" t="s">
        <v>72</v>
      </c>
      <c r="E152" s="5">
        <v>3</v>
      </c>
      <c r="F152" s="5">
        <v>1</v>
      </c>
    </row>
    <row r="153" spans="1:8">
      <c r="A153" s="5">
        <f t="shared" si="3"/>
        <v>151</v>
      </c>
      <c r="B153" s="17" t="s">
        <v>952</v>
      </c>
      <c r="C153" s="5" t="s">
        <v>401</v>
      </c>
      <c r="D153" s="5" t="s">
        <v>73</v>
      </c>
      <c r="E153" s="5">
        <v>3</v>
      </c>
      <c r="F153" s="5">
        <v>2</v>
      </c>
    </row>
    <row r="154" spans="1:8">
      <c r="A154" s="17">
        <f t="shared" si="3"/>
        <v>152</v>
      </c>
      <c r="B154" s="17" t="s">
        <v>823</v>
      </c>
      <c r="C154" s="17"/>
      <c r="D154" s="17" t="s">
        <v>824</v>
      </c>
      <c r="E154" s="17">
        <v>3</v>
      </c>
      <c r="F154" s="17">
        <v>1</v>
      </c>
      <c r="G154" s="2" t="s">
        <v>1096</v>
      </c>
      <c r="H154" s="2" t="s">
        <v>1098</v>
      </c>
    </row>
    <row r="155" spans="1:8">
      <c r="A155" s="5">
        <f t="shared" si="3"/>
        <v>153</v>
      </c>
      <c r="B155" s="17" t="s">
        <v>402</v>
      </c>
      <c r="C155" s="4" t="s">
        <v>402</v>
      </c>
      <c r="D155" s="5" t="s">
        <v>74</v>
      </c>
      <c r="E155" s="7">
        <v>2</v>
      </c>
      <c r="F155" s="5">
        <v>1</v>
      </c>
    </row>
    <row r="156" spans="1:8">
      <c r="A156" s="5">
        <f t="shared" si="3"/>
        <v>154</v>
      </c>
      <c r="B156" s="17" t="s">
        <v>403</v>
      </c>
      <c r="C156" s="4" t="s">
        <v>403</v>
      </c>
      <c r="D156" s="4" t="s">
        <v>75</v>
      </c>
      <c r="E156" s="7">
        <v>2</v>
      </c>
      <c r="F156" s="5">
        <v>2</v>
      </c>
    </row>
    <row r="157" spans="1:8">
      <c r="A157" s="5">
        <f t="shared" si="3"/>
        <v>155</v>
      </c>
      <c r="B157" s="17" t="s">
        <v>953</v>
      </c>
      <c r="C157" s="4" t="s">
        <v>404</v>
      </c>
      <c r="D157" s="4" t="s">
        <v>76</v>
      </c>
      <c r="E157" s="5">
        <v>3</v>
      </c>
      <c r="F157" s="5">
        <v>2</v>
      </c>
    </row>
    <row r="158" spans="1:8">
      <c r="A158" s="5">
        <f t="shared" si="3"/>
        <v>156</v>
      </c>
      <c r="B158" s="19" t="s">
        <v>1047</v>
      </c>
      <c r="C158" s="4" t="s">
        <v>405</v>
      </c>
      <c r="D158" s="4" t="s">
        <v>77</v>
      </c>
      <c r="E158" s="5">
        <v>1</v>
      </c>
      <c r="F158" s="5">
        <v>1</v>
      </c>
    </row>
    <row r="159" spans="1:8">
      <c r="A159" s="5">
        <f t="shared" si="3"/>
        <v>157</v>
      </c>
      <c r="B159" s="19" t="s">
        <v>954</v>
      </c>
      <c r="C159" s="4" t="s">
        <v>406</v>
      </c>
      <c r="D159" s="4" t="s">
        <v>78</v>
      </c>
      <c r="E159" s="5">
        <v>3</v>
      </c>
      <c r="F159" s="5">
        <v>1</v>
      </c>
    </row>
    <row r="160" spans="1:8">
      <c r="A160" s="5">
        <f t="shared" si="3"/>
        <v>158</v>
      </c>
      <c r="B160" s="37" t="s">
        <v>955</v>
      </c>
      <c r="C160" s="4" t="s">
        <v>407</v>
      </c>
      <c r="D160" s="25" t="s">
        <v>79</v>
      </c>
      <c r="E160" s="25">
        <v>3</v>
      </c>
      <c r="F160" s="25">
        <v>2</v>
      </c>
    </row>
    <row r="161" spans="1:7">
      <c r="A161" s="5">
        <f t="shared" si="3"/>
        <v>159</v>
      </c>
      <c r="B161" s="38"/>
      <c r="C161" s="5" t="s">
        <v>408</v>
      </c>
      <c r="D161" s="25"/>
      <c r="E161" s="25"/>
      <c r="F161" s="25"/>
    </row>
    <row r="162" spans="1:7">
      <c r="A162" s="5">
        <f t="shared" si="3"/>
        <v>160</v>
      </c>
      <c r="B162" s="37" t="s">
        <v>956</v>
      </c>
      <c r="C162" s="4" t="s">
        <v>415</v>
      </c>
      <c r="D162" s="25" t="s">
        <v>244</v>
      </c>
      <c r="E162" s="25">
        <v>1</v>
      </c>
      <c r="F162" s="25">
        <v>1</v>
      </c>
    </row>
    <row r="163" spans="1:7">
      <c r="A163" s="5">
        <f t="shared" si="3"/>
        <v>161</v>
      </c>
      <c r="B163" s="38"/>
      <c r="C163" s="4" t="s">
        <v>416</v>
      </c>
      <c r="D163" s="25"/>
      <c r="E163" s="25"/>
      <c r="F163" s="25"/>
    </row>
    <row r="164" spans="1:7">
      <c r="A164" s="5">
        <f t="shared" si="3"/>
        <v>162</v>
      </c>
      <c r="B164" s="37" t="s">
        <v>957</v>
      </c>
      <c r="C164" s="4" t="s">
        <v>417</v>
      </c>
      <c r="D164" s="25" t="s">
        <v>80</v>
      </c>
      <c r="E164" s="25">
        <v>3</v>
      </c>
      <c r="F164" s="25">
        <v>2</v>
      </c>
    </row>
    <row r="165" spans="1:7">
      <c r="A165" s="5">
        <f t="shared" si="3"/>
        <v>163</v>
      </c>
      <c r="B165" s="38"/>
      <c r="C165" s="5" t="s">
        <v>418</v>
      </c>
      <c r="D165" s="25"/>
      <c r="E165" s="25"/>
      <c r="F165" s="25"/>
    </row>
    <row r="166" spans="1:7">
      <c r="A166" s="5">
        <f t="shared" si="3"/>
        <v>164</v>
      </c>
      <c r="B166" s="37" t="s">
        <v>409</v>
      </c>
      <c r="C166" s="4" t="s">
        <v>409</v>
      </c>
      <c r="D166" s="25" t="s">
        <v>81</v>
      </c>
      <c r="E166" s="26">
        <v>2</v>
      </c>
      <c r="F166" s="25">
        <v>2</v>
      </c>
    </row>
    <row r="167" spans="1:7">
      <c r="A167" s="5">
        <f t="shared" si="3"/>
        <v>165</v>
      </c>
      <c r="B167" s="38"/>
      <c r="C167" s="5" t="s">
        <v>410</v>
      </c>
      <c r="D167" s="25"/>
      <c r="E167" s="26"/>
      <c r="F167" s="25"/>
    </row>
    <row r="168" spans="1:7">
      <c r="A168" s="5">
        <f t="shared" si="3"/>
        <v>166</v>
      </c>
      <c r="B168" s="37" t="s">
        <v>411</v>
      </c>
      <c r="C168" s="4" t="s">
        <v>411</v>
      </c>
      <c r="D168" s="28" t="s">
        <v>82</v>
      </c>
      <c r="E168" s="31">
        <v>1</v>
      </c>
      <c r="F168" s="31">
        <v>1</v>
      </c>
    </row>
    <row r="169" spans="1:7">
      <c r="A169" s="5">
        <f t="shared" si="3"/>
        <v>167</v>
      </c>
      <c r="B169" s="39"/>
      <c r="C169" s="4" t="s">
        <v>412</v>
      </c>
      <c r="D169" s="29"/>
      <c r="E169" s="32"/>
      <c r="F169" s="32"/>
    </row>
    <row r="170" spans="1:7">
      <c r="A170" s="5">
        <f t="shared" si="3"/>
        <v>168</v>
      </c>
      <c r="B170" s="39"/>
      <c r="C170" s="9" t="s">
        <v>419</v>
      </c>
      <c r="D170" s="29"/>
      <c r="E170" s="32"/>
      <c r="F170" s="32"/>
    </row>
    <row r="171" spans="1:7">
      <c r="A171" s="5">
        <f t="shared" si="3"/>
        <v>169</v>
      </c>
      <c r="B171" s="38"/>
      <c r="C171" s="8" t="s">
        <v>388</v>
      </c>
      <c r="D171" s="30"/>
      <c r="E171" s="33"/>
      <c r="F171" s="33"/>
    </row>
    <row r="172" spans="1:7">
      <c r="A172" s="5">
        <f t="shared" si="3"/>
        <v>170</v>
      </c>
      <c r="B172" s="17" t="s">
        <v>958</v>
      </c>
      <c r="C172" s="4" t="s">
        <v>420</v>
      </c>
      <c r="D172" s="4" t="s">
        <v>83</v>
      </c>
      <c r="E172" s="5">
        <v>3</v>
      </c>
      <c r="F172" s="5">
        <v>2</v>
      </c>
    </row>
    <row r="173" spans="1:7">
      <c r="A173" s="5">
        <f t="shared" si="3"/>
        <v>171</v>
      </c>
      <c r="B173" s="37" t="s">
        <v>413</v>
      </c>
      <c r="C173" s="4" t="s">
        <v>413</v>
      </c>
      <c r="D173" s="25" t="s">
        <v>84</v>
      </c>
      <c r="E173" s="26">
        <v>2</v>
      </c>
      <c r="F173" s="25">
        <v>2</v>
      </c>
    </row>
    <row r="174" spans="1:7">
      <c r="A174" s="5">
        <f t="shared" si="3"/>
        <v>172</v>
      </c>
      <c r="B174" s="38"/>
      <c r="C174" s="5" t="s">
        <v>414</v>
      </c>
      <c r="D174" s="25"/>
      <c r="E174" s="26"/>
      <c r="F174" s="25"/>
    </row>
    <row r="175" spans="1:7">
      <c r="A175" s="5">
        <f t="shared" si="3"/>
        <v>173</v>
      </c>
      <c r="B175" s="17" t="s">
        <v>959</v>
      </c>
      <c r="C175" s="5" t="s">
        <v>421</v>
      </c>
      <c r="D175" s="5" t="s">
        <v>85</v>
      </c>
      <c r="E175" s="5">
        <v>3</v>
      </c>
      <c r="F175" s="5">
        <v>1</v>
      </c>
    </row>
    <row r="176" spans="1:7">
      <c r="A176" s="17">
        <f t="shared" si="3"/>
        <v>174</v>
      </c>
      <c r="B176" s="19" t="s">
        <v>1048</v>
      </c>
      <c r="C176" s="17"/>
      <c r="D176" s="22" t="s">
        <v>825</v>
      </c>
      <c r="E176" s="17">
        <v>1</v>
      </c>
      <c r="F176" s="17">
        <v>1</v>
      </c>
      <c r="G176" s="2" t="s">
        <v>1096</v>
      </c>
    </row>
    <row r="177" spans="1:7">
      <c r="A177" s="5">
        <f t="shared" si="3"/>
        <v>175</v>
      </c>
      <c r="B177" s="37" t="s">
        <v>422</v>
      </c>
      <c r="C177" s="4" t="s">
        <v>422</v>
      </c>
      <c r="D177" s="27" t="s">
        <v>86</v>
      </c>
      <c r="E177" s="25">
        <v>3</v>
      </c>
      <c r="F177" s="25">
        <v>2</v>
      </c>
    </row>
    <row r="178" spans="1:7">
      <c r="A178" s="5">
        <f t="shared" si="3"/>
        <v>176</v>
      </c>
      <c r="B178" s="38"/>
      <c r="C178" s="4" t="s">
        <v>423</v>
      </c>
      <c r="D178" s="27"/>
      <c r="E178" s="25"/>
      <c r="F178" s="25"/>
    </row>
    <row r="179" spans="1:7">
      <c r="A179" s="17">
        <f t="shared" si="3"/>
        <v>177</v>
      </c>
      <c r="B179" s="17" t="s">
        <v>826</v>
      </c>
      <c r="C179" s="18"/>
      <c r="D179" s="22" t="s">
        <v>827</v>
      </c>
      <c r="E179" s="20">
        <v>2</v>
      </c>
      <c r="F179" s="17">
        <v>2</v>
      </c>
      <c r="G179" s="2" t="s">
        <v>1096</v>
      </c>
    </row>
    <row r="180" spans="1:7">
      <c r="A180" s="5">
        <f t="shared" si="3"/>
        <v>178</v>
      </c>
      <c r="B180" s="37" t="s">
        <v>424</v>
      </c>
      <c r="C180" s="4" t="s">
        <v>424</v>
      </c>
      <c r="D180" s="27" t="s">
        <v>87</v>
      </c>
      <c r="E180" s="25">
        <v>3</v>
      </c>
      <c r="F180" s="25">
        <v>1</v>
      </c>
    </row>
    <row r="181" spans="1:7">
      <c r="A181" s="5">
        <f t="shared" si="3"/>
        <v>179</v>
      </c>
      <c r="B181" s="38"/>
      <c r="C181" s="4" t="s">
        <v>425</v>
      </c>
      <c r="D181" s="27"/>
      <c r="E181" s="25"/>
      <c r="F181" s="25"/>
    </row>
    <row r="182" spans="1:7">
      <c r="A182" s="5">
        <f t="shared" si="3"/>
        <v>180</v>
      </c>
      <c r="B182" s="37" t="s">
        <v>960</v>
      </c>
      <c r="C182" s="5" t="s">
        <v>426</v>
      </c>
      <c r="D182" s="25" t="s">
        <v>426</v>
      </c>
      <c r="E182" s="25">
        <v>3</v>
      </c>
      <c r="F182" s="25">
        <v>2</v>
      </c>
    </row>
    <row r="183" spans="1:7">
      <c r="A183" s="5">
        <f t="shared" si="3"/>
        <v>181</v>
      </c>
      <c r="B183" s="38"/>
      <c r="C183" s="5" t="s">
        <v>427</v>
      </c>
      <c r="D183" s="25"/>
      <c r="E183" s="25"/>
      <c r="F183" s="25"/>
    </row>
    <row r="184" spans="1:7">
      <c r="A184" s="5">
        <f t="shared" si="3"/>
        <v>182</v>
      </c>
      <c r="B184" s="17" t="s">
        <v>961</v>
      </c>
      <c r="C184" s="5" t="s">
        <v>428</v>
      </c>
      <c r="D184" s="5" t="s">
        <v>88</v>
      </c>
      <c r="E184" s="5">
        <v>3</v>
      </c>
      <c r="F184" s="5">
        <v>1</v>
      </c>
    </row>
    <row r="185" spans="1:7">
      <c r="A185" s="5">
        <f t="shared" si="3"/>
        <v>183</v>
      </c>
      <c r="B185" s="17" t="s">
        <v>962</v>
      </c>
      <c r="C185" s="5" t="s">
        <v>429</v>
      </c>
      <c r="D185" s="5" t="s">
        <v>89</v>
      </c>
      <c r="E185" s="5">
        <v>3</v>
      </c>
      <c r="F185" s="5">
        <v>2</v>
      </c>
    </row>
    <row r="186" spans="1:7">
      <c r="A186" s="5">
        <f t="shared" si="3"/>
        <v>184</v>
      </c>
      <c r="B186" s="37" t="s">
        <v>963</v>
      </c>
      <c r="C186" s="4" t="s">
        <v>430</v>
      </c>
      <c r="D186" s="25" t="s">
        <v>90</v>
      </c>
      <c r="E186" s="25">
        <v>1</v>
      </c>
      <c r="F186" s="25">
        <v>3</v>
      </c>
    </row>
    <row r="187" spans="1:7">
      <c r="A187" s="5">
        <f t="shared" si="3"/>
        <v>185</v>
      </c>
      <c r="B187" s="38"/>
      <c r="C187" s="4" t="s">
        <v>431</v>
      </c>
      <c r="D187" s="25"/>
      <c r="E187" s="25"/>
      <c r="F187" s="25"/>
    </row>
    <row r="188" spans="1:7">
      <c r="A188" s="5">
        <f t="shared" si="3"/>
        <v>186</v>
      </c>
      <c r="B188" s="19" t="s">
        <v>964</v>
      </c>
      <c r="C188" s="4" t="s">
        <v>432</v>
      </c>
      <c r="D188" s="4" t="s">
        <v>91</v>
      </c>
      <c r="E188" s="5">
        <v>3</v>
      </c>
      <c r="F188" s="5">
        <v>1</v>
      </c>
    </row>
    <row r="189" spans="1:7">
      <c r="A189" s="5">
        <f t="shared" si="3"/>
        <v>187</v>
      </c>
      <c r="B189" s="19" t="s">
        <v>965</v>
      </c>
      <c r="C189" s="4" t="s">
        <v>433</v>
      </c>
      <c r="D189" s="4" t="s">
        <v>92</v>
      </c>
      <c r="E189" s="5">
        <v>1</v>
      </c>
      <c r="F189" s="5">
        <v>1</v>
      </c>
    </row>
    <row r="190" spans="1:7">
      <c r="A190" s="17">
        <f t="shared" si="3"/>
        <v>188</v>
      </c>
      <c r="B190" s="17" t="s">
        <v>828</v>
      </c>
      <c r="C190" s="18"/>
      <c r="D190" s="22" t="s">
        <v>829</v>
      </c>
      <c r="E190" s="17">
        <v>1</v>
      </c>
      <c r="F190" s="17">
        <v>3</v>
      </c>
      <c r="G190" s="2" t="s">
        <v>1096</v>
      </c>
    </row>
    <row r="191" spans="1:7">
      <c r="A191" s="5">
        <f t="shared" si="3"/>
        <v>189</v>
      </c>
      <c r="B191" s="37" t="s">
        <v>434</v>
      </c>
      <c r="C191" s="4" t="s">
        <v>434</v>
      </c>
      <c r="D191" s="27" t="s">
        <v>93</v>
      </c>
      <c r="E191" s="25">
        <v>3</v>
      </c>
      <c r="F191" s="25">
        <v>1</v>
      </c>
    </row>
    <row r="192" spans="1:7">
      <c r="A192" s="5">
        <f t="shared" si="3"/>
        <v>190</v>
      </c>
      <c r="B192" s="38"/>
      <c r="C192" s="4" t="s">
        <v>435</v>
      </c>
      <c r="D192" s="27"/>
      <c r="E192" s="25"/>
      <c r="F192" s="25"/>
    </row>
    <row r="193" spans="1:7">
      <c r="A193" s="5">
        <f t="shared" si="3"/>
        <v>191</v>
      </c>
      <c r="B193" s="37" t="s">
        <v>436</v>
      </c>
      <c r="C193" s="4" t="s">
        <v>437</v>
      </c>
      <c r="D193" s="27" t="s">
        <v>94</v>
      </c>
      <c r="E193" s="25">
        <v>1</v>
      </c>
      <c r="F193" s="25">
        <v>2</v>
      </c>
    </row>
    <row r="194" spans="1:7">
      <c r="A194" s="5">
        <f t="shared" si="3"/>
        <v>192</v>
      </c>
      <c r="B194" s="38"/>
      <c r="C194" s="4" t="s">
        <v>436</v>
      </c>
      <c r="D194" s="27"/>
      <c r="E194" s="25"/>
      <c r="F194" s="25"/>
    </row>
    <row r="195" spans="1:7">
      <c r="A195" s="17">
        <f t="shared" si="3"/>
        <v>193</v>
      </c>
      <c r="B195" s="17" t="s">
        <v>830</v>
      </c>
      <c r="C195" s="18"/>
      <c r="D195" s="23" t="s">
        <v>831</v>
      </c>
      <c r="E195" s="17">
        <v>3</v>
      </c>
      <c r="F195" s="17">
        <v>1</v>
      </c>
      <c r="G195" s="2" t="s">
        <v>1096</v>
      </c>
    </row>
    <row r="196" spans="1:7">
      <c r="A196" s="5">
        <f t="shared" si="3"/>
        <v>194</v>
      </c>
      <c r="B196" s="19" t="s">
        <v>966</v>
      </c>
      <c r="C196" s="4" t="s">
        <v>438</v>
      </c>
      <c r="D196" s="5" t="s">
        <v>759</v>
      </c>
      <c r="E196" s="5">
        <v>3</v>
      </c>
      <c r="F196" s="5">
        <v>1</v>
      </c>
    </row>
    <row r="197" spans="1:7">
      <c r="A197" s="5">
        <f t="shared" si="3"/>
        <v>195</v>
      </c>
      <c r="B197" s="19" t="s">
        <v>967</v>
      </c>
      <c r="C197" s="4" t="s">
        <v>439</v>
      </c>
      <c r="D197" s="4" t="s">
        <v>95</v>
      </c>
      <c r="E197" s="7">
        <v>2</v>
      </c>
      <c r="F197" s="5">
        <v>1</v>
      </c>
    </row>
    <row r="198" spans="1:7">
      <c r="A198" s="17">
        <f t="shared" ref="A198:A199" si="4">ROW()-2</f>
        <v>196</v>
      </c>
      <c r="B198" s="19" t="s">
        <v>832</v>
      </c>
      <c r="C198" s="18"/>
      <c r="D198" s="22" t="s">
        <v>833</v>
      </c>
      <c r="E198" s="17">
        <v>1</v>
      </c>
      <c r="F198" s="17">
        <v>1</v>
      </c>
      <c r="G198" s="2" t="s">
        <v>1096</v>
      </c>
    </row>
    <row r="199" spans="1:7">
      <c r="A199" s="17">
        <f t="shared" si="4"/>
        <v>197</v>
      </c>
      <c r="B199" s="19" t="s">
        <v>1049</v>
      </c>
      <c r="C199" s="18"/>
      <c r="D199" s="22" t="s">
        <v>834</v>
      </c>
      <c r="E199" s="17">
        <v>1</v>
      </c>
      <c r="F199" s="17">
        <v>1</v>
      </c>
      <c r="G199" s="2" t="s">
        <v>1096</v>
      </c>
    </row>
    <row r="200" spans="1:7">
      <c r="A200" s="5">
        <f t="shared" ref="A200:A261" si="5">ROW()-2</f>
        <v>198</v>
      </c>
      <c r="B200" s="17" t="s">
        <v>440</v>
      </c>
      <c r="C200" s="4" t="s">
        <v>440</v>
      </c>
      <c r="D200" s="4" t="s">
        <v>96</v>
      </c>
      <c r="E200" s="5">
        <v>3</v>
      </c>
      <c r="F200" s="5">
        <v>1</v>
      </c>
    </row>
    <row r="201" spans="1:7">
      <c r="A201" s="5">
        <f t="shared" si="5"/>
        <v>199</v>
      </c>
      <c r="B201" s="17"/>
      <c r="C201" s="4" t="s">
        <v>441</v>
      </c>
      <c r="D201" s="4" t="s">
        <v>97</v>
      </c>
      <c r="E201" s="5">
        <v>3</v>
      </c>
      <c r="F201" s="5">
        <v>1</v>
      </c>
    </row>
    <row r="202" spans="1:7">
      <c r="A202" s="5">
        <f t="shared" si="5"/>
        <v>200</v>
      </c>
      <c r="B202" s="37" t="s">
        <v>442</v>
      </c>
      <c r="C202" s="4" t="s">
        <v>442</v>
      </c>
      <c r="D202" s="27" t="s">
        <v>98</v>
      </c>
      <c r="E202" s="26">
        <v>2</v>
      </c>
      <c r="F202" s="25">
        <v>1</v>
      </c>
    </row>
    <row r="203" spans="1:7">
      <c r="A203" s="5">
        <f t="shared" si="5"/>
        <v>201</v>
      </c>
      <c r="B203" s="38"/>
      <c r="C203" s="4" t="s">
        <v>443</v>
      </c>
      <c r="D203" s="27"/>
      <c r="E203" s="26"/>
      <c r="F203" s="25"/>
    </row>
    <row r="204" spans="1:7">
      <c r="A204" s="5">
        <f t="shared" si="5"/>
        <v>202</v>
      </c>
      <c r="B204" s="17"/>
      <c r="C204" s="4" t="s">
        <v>444</v>
      </c>
      <c r="D204" s="4" t="s">
        <v>99</v>
      </c>
      <c r="E204" s="5">
        <v>3</v>
      </c>
      <c r="F204" s="5">
        <v>1</v>
      </c>
    </row>
    <row r="205" spans="1:7">
      <c r="A205" s="5">
        <f t="shared" si="5"/>
        <v>203</v>
      </c>
      <c r="B205" s="17" t="s">
        <v>445</v>
      </c>
      <c r="C205" s="4" t="s">
        <v>445</v>
      </c>
      <c r="D205" s="4" t="s">
        <v>100</v>
      </c>
      <c r="E205" s="5">
        <v>3</v>
      </c>
      <c r="F205" s="5">
        <v>2</v>
      </c>
    </row>
    <row r="206" spans="1:7">
      <c r="A206" s="5">
        <f t="shared" si="5"/>
        <v>204</v>
      </c>
      <c r="B206" s="17" t="s">
        <v>446</v>
      </c>
      <c r="C206" s="4" t="s">
        <v>446</v>
      </c>
      <c r="D206" s="4" t="s">
        <v>101</v>
      </c>
      <c r="E206" s="5">
        <v>3</v>
      </c>
      <c r="F206" s="5">
        <v>2</v>
      </c>
    </row>
    <row r="207" spans="1:7">
      <c r="A207" s="17">
        <f t="shared" si="5"/>
        <v>205</v>
      </c>
      <c r="B207" s="17" t="s">
        <v>835</v>
      </c>
      <c r="C207" s="18"/>
      <c r="D207" s="22" t="s">
        <v>836</v>
      </c>
      <c r="E207" s="17">
        <v>3</v>
      </c>
      <c r="F207" s="17">
        <v>2</v>
      </c>
      <c r="G207" s="2" t="s">
        <v>1096</v>
      </c>
    </row>
    <row r="208" spans="1:7">
      <c r="A208" s="5">
        <f t="shared" si="5"/>
        <v>206</v>
      </c>
      <c r="B208" s="19" t="s">
        <v>1050</v>
      </c>
      <c r="C208" s="4" t="s">
        <v>447</v>
      </c>
      <c r="D208" s="4" t="s">
        <v>776</v>
      </c>
      <c r="E208" s="5">
        <v>3</v>
      </c>
      <c r="F208" s="5">
        <v>2</v>
      </c>
    </row>
    <row r="209" spans="1:7">
      <c r="A209" s="17">
        <f t="shared" si="5"/>
        <v>207</v>
      </c>
      <c r="B209" s="19" t="s">
        <v>1051</v>
      </c>
      <c r="C209" s="18"/>
      <c r="D209" s="22" t="s">
        <v>837</v>
      </c>
      <c r="E209" s="17">
        <v>3</v>
      </c>
      <c r="F209" s="17">
        <v>1</v>
      </c>
      <c r="G209" s="2" t="s">
        <v>1096</v>
      </c>
    </row>
    <row r="210" spans="1:7">
      <c r="A210" s="17">
        <f t="shared" si="5"/>
        <v>208</v>
      </c>
      <c r="B210" s="19" t="s">
        <v>1052</v>
      </c>
      <c r="C210" s="18"/>
      <c r="D210" s="22" t="s">
        <v>838</v>
      </c>
      <c r="E210" s="17">
        <v>1</v>
      </c>
      <c r="F210" s="17">
        <v>1</v>
      </c>
      <c r="G210" s="2" t="s">
        <v>1096</v>
      </c>
    </row>
    <row r="211" spans="1:7">
      <c r="A211" s="5">
        <f t="shared" si="5"/>
        <v>209</v>
      </c>
      <c r="B211" s="17" t="s">
        <v>968</v>
      </c>
      <c r="C211" s="4" t="s">
        <v>448</v>
      </c>
      <c r="D211" s="4" t="s">
        <v>102</v>
      </c>
      <c r="E211" s="5">
        <v>3</v>
      </c>
      <c r="F211" s="5">
        <v>1</v>
      </c>
    </row>
    <row r="212" spans="1:7">
      <c r="A212" s="5">
        <f t="shared" si="5"/>
        <v>210</v>
      </c>
      <c r="B212" s="17" t="s">
        <v>449</v>
      </c>
      <c r="C212" s="4" t="s">
        <v>449</v>
      </c>
      <c r="D212" s="4" t="s">
        <v>103</v>
      </c>
      <c r="E212" s="5">
        <v>3</v>
      </c>
      <c r="F212" s="5">
        <v>2</v>
      </c>
    </row>
    <row r="213" spans="1:7">
      <c r="A213" s="5">
        <f t="shared" si="5"/>
        <v>211</v>
      </c>
      <c r="B213" s="19" t="s">
        <v>1053</v>
      </c>
      <c r="C213" s="4" t="s">
        <v>450</v>
      </c>
      <c r="D213" s="4" t="s">
        <v>104</v>
      </c>
      <c r="E213" s="5">
        <v>3</v>
      </c>
      <c r="F213" s="5">
        <v>2</v>
      </c>
    </row>
    <row r="214" spans="1:7">
      <c r="A214" s="5">
        <f t="shared" si="5"/>
        <v>212</v>
      </c>
      <c r="B214" s="19"/>
      <c r="C214" s="4" t="s">
        <v>451</v>
      </c>
      <c r="D214" s="4" t="s">
        <v>105</v>
      </c>
      <c r="E214" s="5">
        <v>3</v>
      </c>
      <c r="F214" s="5">
        <v>2</v>
      </c>
    </row>
    <row r="215" spans="1:7">
      <c r="A215" s="5">
        <f t="shared" si="5"/>
        <v>213</v>
      </c>
      <c r="B215" s="37" t="s">
        <v>452</v>
      </c>
      <c r="C215" s="4" t="s">
        <v>452</v>
      </c>
      <c r="D215" s="27" t="s">
        <v>106</v>
      </c>
      <c r="E215" s="25">
        <v>3</v>
      </c>
      <c r="F215" s="25">
        <v>2</v>
      </c>
    </row>
    <row r="216" spans="1:7">
      <c r="A216" s="5">
        <f t="shared" si="5"/>
        <v>214</v>
      </c>
      <c r="B216" s="38"/>
      <c r="C216" s="4" t="s">
        <v>453</v>
      </c>
      <c r="D216" s="27"/>
      <c r="E216" s="25"/>
      <c r="F216" s="25"/>
    </row>
    <row r="217" spans="1:7">
      <c r="A217" s="17">
        <f t="shared" si="5"/>
        <v>215</v>
      </c>
      <c r="B217" s="17" t="s">
        <v>839</v>
      </c>
      <c r="C217" s="18"/>
      <c r="D217" s="17" t="s">
        <v>840</v>
      </c>
      <c r="E217" s="17">
        <v>3</v>
      </c>
      <c r="F217" s="17">
        <v>2</v>
      </c>
      <c r="G217" s="2" t="s">
        <v>1096</v>
      </c>
    </row>
    <row r="218" spans="1:7">
      <c r="A218" s="17">
        <f t="shared" si="5"/>
        <v>216</v>
      </c>
      <c r="B218" s="17" t="s">
        <v>841</v>
      </c>
      <c r="C218" s="18"/>
      <c r="D218" s="17" t="s">
        <v>842</v>
      </c>
      <c r="E218" s="17">
        <v>3</v>
      </c>
      <c r="F218" s="17">
        <v>2</v>
      </c>
      <c r="G218" s="2" t="s">
        <v>1096</v>
      </c>
    </row>
    <row r="219" spans="1:7">
      <c r="A219" s="5">
        <f t="shared" si="5"/>
        <v>217</v>
      </c>
      <c r="B219" s="37" t="s">
        <v>454</v>
      </c>
      <c r="C219" s="4" t="s">
        <v>455</v>
      </c>
      <c r="D219" s="25" t="s">
        <v>107</v>
      </c>
      <c r="E219" s="25">
        <v>3</v>
      </c>
      <c r="F219" s="25">
        <v>2</v>
      </c>
    </row>
    <row r="220" spans="1:7">
      <c r="A220" s="5">
        <f t="shared" si="5"/>
        <v>218</v>
      </c>
      <c r="B220" s="39"/>
      <c r="C220" s="4" t="s">
        <v>456</v>
      </c>
      <c r="D220" s="25"/>
      <c r="E220" s="25"/>
      <c r="F220" s="25"/>
    </row>
    <row r="221" spans="1:7">
      <c r="A221" s="5">
        <f t="shared" si="5"/>
        <v>219</v>
      </c>
      <c r="B221" s="39"/>
      <c r="C221" s="4" t="s">
        <v>457</v>
      </c>
      <c r="D221" s="25"/>
      <c r="E221" s="25"/>
      <c r="F221" s="25"/>
    </row>
    <row r="222" spans="1:7">
      <c r="A222" s="5">
        <f t="shared" si="5"/>
        <v>220</v>
      </c>
      <c r="B222" s="39"/>
      <c r="C222" s="4" t="s">
        <v>454</v>
      </c>
      <c r="D222" s="25"/>
      <c r="E222" s="25"/>
      <c r="F222" s="25"/>
    </row>
    <row r="223" spans="1:7">
      <c r="A223" s="5">
        <f t="shared" si="5"/>
        <v>221</v>
      </c>
      <c r="B223" s="39"/>
      <c r="C223" s="5" t="s">
        <v>460</v>
      </c>
      <c r="D223" s="25"/>
      <c r="E223" s="25"/>
      <c r="F223" s="25"/>
    </row>
    <row r="224" spans="1:7">
      <c r="A224" s="5">
        <f t="shared" si="5"/>
        <v>222</v>
      </c>
      <c r="B224" s="39"/>
      <c r="C224" s="4" t="s">
        <v>461</v>
      </c>
      <c r="D224" s="25"/>
      <c r="E224" s="25"/>
      <c r="F224" s="25"/>
    </row>
    <row r="225" spans="1:6">
      <c r="A225" s="5">
        <f t="shared" si="5"/>
        <v>223</v>
      </c>
      <c r="B225" s="38"/>
      <c r="C225" s="5" t="s">
        <v>462</v>
      </c>
      <c r="D225" s="25"/>
      <c r="E225" s="25"/>
      <c r="F225" s="25"/>
    </row>
    <row r="226" spans="1:6">
      <c r="A226" s="5">
        <f t="shared" si="5"/>
        <v>224</v>
      </c>
      <c r="B226" s="37"/>
      <c r="C226" s="4" t="s">
        <v>458</v>
      </c>
      <c r="D226" s="27" t="s">
        <v>108</v>
      </c>
      <c r="E226" s="25">
        <v>3</v>
      </c>
      <c r="F226" s="25">
        <v>1</v>
      </c>
    </row>
    <row r="227" spans="1:6">
      <c r="A227" s="5">
        <f t="shared" si="5"/>
        <v>225</v>
      </c>
      <c r="B227" s="38"/>
      <c r="C227" s="4" t="s">
        <v>459</v>
      </c>
      <c r="D227" s="27"/>
      <c r="E227" s="25"/>
      <c r="F227" s="25"/>
    </row>
    <row r="228" spans="1:6">
      <c r="A228" s="5">
        <f t="shared" si="5"/>
        <v>226</v>
      </c>
      <c r="B228" s="19" t="s">
        <v>1054</v>
      </c>
      <c r="C228" s="4" t="s">
        <v>463</v>
      </c>
      <c r="D228" s="4" t="s">
        <v>109</v>
      </c>
      <c r="E228" s="5">
        <v>3</v>
      </c>
      <c r="F228" s="5">
        <v>1</v>
      </c>
    </row>
    <row r="229" spans="1:6">
      <c r="A229" s="5">
        <f t="shared" si="5"/>
        <v>227</v>
      </c>
      <c r="B229" s="17" t="s">
        <v>1055</v>
      </c>
      <c r="C229" s="4" t="s">
        <v>464</v>
      </c>
      <c r="D229" s="4" t="s">
        <v>110</v>
      </c>
      <c r="E229" s="7">
        <v>2</v>
      </c>
      <c r="F229" s="5">
        <v>1</v>
      </c>
    </row>
    <row r="230" spans="1:6">
      <c r="A230" s="5">
        <f t="shared" si="5"/>
        <v>228</v>
      </c>
      <c r="B230" s="37" t="s">
        <v>465</v>
      </c>
      <c r="C230" s="4" t="s">
        <v>466</v>
      </c>
      <c r="D230" s="27" t="s">
        <v>111</v>
      </c>
      <c r="E230" s="25">
        <v>1</v>
      </c>
      <c r="F230" s="25">
        <v>1</v>
      </c>
    </row>
    <row r="231" spans="1:6">
      <c r="A231" s="5">
        <f t="shared" si="5"/>
        <v>229</v>
      </c>
      <c r="B231" s="39"/>
      <c r="C231" s="4" t="s">
        <v>465</v>
      </c>
      <c r="D231" s="27"/>
      <c r="E231" s="25"/>
      <c r="F231" s="25"/>
    </row>
    <row r="232" spans="1:6">
      <c r="A232" s="5">
        <f t="shared" si="5"/>
        <v>230</v>
      </c>
      <c r="B232" s="38"/>
      <c r="C232" s="4" t="s">
        <v>467</v>
      </c>
      <c r="D232" s="27"/>
      <c r="E232" s="25"/>
      <c r="F232" s="25"/>
    </row>
    <row r="233" spans="1:6">
      <c r="A233" s="5">
        <f t="shared" si="5"/>
        <v>231</v>
      </c>
      <c r="B233" s="17" t="s">
        <v>468</v>
      </c>
      <c r="C233" s="4" t="s">
        <v>468</v>
      </c>
      <c r="D233" s="4" t="s">
        <v>761</v>
      </c>
      <c r="E233" s="5">
        <v>3</v>
      </c>
      <c r="F233" s="5">
        <v>1</v>
      </c>
    </row>
    <row r="234" spans="1:6">
      <c r="A234" s="5">
        <f t="shared" si="5"/>
        <v>232</v>
      </c>
      <c r="B234" s="37" t="s">
        <v>969</v>
      </c>
      <c r="C234" s="4" t="s">
        <v>471</v>
      </c>
      <c r="D234" s="35" t="s">
        <v>777</v>
      </c>
      <c r="E234" s="26">
        <v>2</v>
      </c>
      <c r="F234" s="25">
        <v>2</v>
      </c>
    </row>
    <row r="235" spans="1:6">
      <c r="A235" s="5">
        <f t="shared" si="5"/>
        <v>233</v>
      </c>
      <c r="B235" s="38"/>
      <c r="C235" s="4" t="s">
        <v>472</v>
      </c>
      <c r="D235" s="35"/>
      <c r="E235" s="26"/>
      <c r="F235" s="25"/>
    </row>
    <row r="236" spans="1:6">
      <c r="A236" s="5">
        <f t="shared" si="5"/>
        <v>234</v>
      </c>
      <c r="B236" s="40" t="s">
        <v>1056</v>
      </c>
      <c r="C236" s="4" t="s">
        <v>469</v>
      </c>
      <c r="D236" s="27" t="s">
        <v>112</v>
      </c>
      <c r="E236" s="25">
        <v>1</v>
      </c>
      <c r="F236" s="25">
        <v>1</v>
      </c>
    </row>
    <row r="237" spans="1:6">
      <c r="A237" s="5">
        <f t="shared" si="5"/>
        <v>235</v>
      </c>
      <c r="B237" s="41"/>
      <c r="C237" s="4" t="s">
        <v>470</v>
      </c>
      <c r="D237" s="27"/>
      <c r="E237" s="25"/>
      <c r="F237" s="25"/>
    </row>
    <row r="238" spans="1:6">
      <c r="A238" s="5">
        <f t="shared" si="5"/>
        <v>236</v>
      </c>
      <c r="B238" s="17" t="s">
        <v>473</v>
      </c>
      <c r="C238" s="4" t="s">
        <v>473</v>
      </c>
      <c r="D238" s="4" t="s">
        <v>113</v>
      </c>
      <c r="E238" s="5">
        <v>3</v>
      </c>
      <c r="F238" s="5">
        <v>2</v>
      </c>
    </row>
    <row r="239" spans="1:6">
      <c r="A239" s="5">
        <f t="shared" si="5"/>
        <v>237</v>
      </c>
      <c r="B239" s="37" t="s">
        <v>474</v>
      </c>
      <c r="C239" s="4" t="s">
        <v>474</v>
      </c>
      <c r="D239" s="27" t="s">
        <v>114</v>
      </c>
      <c r="E239" s="25">
        <v>3</v>
      </c>
      <c r="F239" s="25">
        <v>2</v>
      </c>
    </row>
    <row r="240" spans="1:6">
      <c r="A240" s="5">
        <f t="shared" si="5"/>
        <v>238</v>
      </c>
      <c r="B240" s="38"/>
      <c r="C240" s="4" t="s">
        <v>475</v>
      </c>
      <c r="D240" s="27"/>
      <c r="E240" s="25"/>
      <c r="F240" s="25"/>
    </row>
    <row r="241" spans="1:7">
      <c r="A241" s="5">
        <f t="shared" si="5"/>
        <v>239</v>
      </c>
      <c r="B241" s="17" t="s">
        <v>476</v>
      </c>
      <c r="C241" s="4" t="s">
        <v>476</v>
      </c>
      <c r="D241" s="4" t="s">
        <v>115</v>
      </c>
      <c r="E241" s="5">
        <v>3</v>
      </c>
      <c r="F241" s="5">
        <v>2</v>
      </c>
    </row>
    <row r="242" spans="1:7">
      <c r="A242" s="5">
        <f t="shared" si="5"/>
        <v>240</v>
      </c>
      <c r="B242" s="19" t="s">
        <v>1057</v>
      </c>
      <c r="C242" s="5" t="s">
        <v>477</v>
      </c>
      <c r="D242" s="5" t="s">
        <v>116</v>
      </c>
      <c r="E242" s="5">
        <v>3</v>
      </c>
      <c r="F242" s="5">
        <v>1</v>
      </c>
    </row>
    <row r="243" spans="1:7">
      <c r="A243" s="5">
        <f t="shared" si="5"/>
        <v>241</v>
      </c>
      <c r="B243" s="37" t="s">
        <v>478</v>
      </c>
      <c r="C243" s="4" t="s">
        <v>478</v>
      </c>
      <c r="D243" s="27" t="s">
        <v>117</v>
      </c>
      <c r="E243" s="25">
        <v>1</v>
      </c>
      <c r="F243" s="25">
        <v>1</v>
      </c>
    </row>
    <row r="244" spans="1:7">
      <c r="A244" s="5">
        <f t="shared" si="5"/>
        <v>242</v>
      </c>
      <c r="B244" s="38"/>
      <c r="C244" s="4" t="s">
        <v>479</v>
      </c>
      <c r="D244" s="27"/>
      <c r="E244" s="25"/>
      <c r="F244" s="25"/>
    </row>
    <row r="245" spans="1:7">
      <c r="A245" s="5">
        <f t="shared" si="5"/>
        <v>243</v>
      </c>
      <c r="B245" s="17" t="s">
        <v>970</v>
      </c>
      <c r="C245" s="4" t="s">
        <v>480</v>
      </c>
      <c r="D245" s="4" t="s">
        <v>118</v>
      </c>
      <c r="E245" s="5">
        <v>3</v>
      </c>
      <c r="F245" s="5">
        <v>2</v>
      </c>
    </row>
    <row r="246" spans="1:7">
      <c r="A246" s="5">
        <f t="shared" si="5"/>
        <v>244</v>
      </c>
      <c r="B246" s="19" t="s">
        <v>971</v>
      </c>
      <c r="C246" s="5" t="s">
        <v>481</v>
      </c>
      <c r="D246" s="9" t="s">
        <v>4</v>
      </c>
      <c r="E246" s="5">
        <v>3</v>
      </c>
      <c r="F246" s="5">
        <v>1</v>
      </c>
    </row>
    <row r="247" spans="1:7">
      <c r="A247" s="5">
        <f t="shared" si="5"/>
        <v>245</v>
      </c>
      <c r="B247" s="19" t="s">
        <v>1058</v>
      </c>
      <c r="C247" s="4" t="s">
        <v>482</v>
      </c>
      <c r="D247" s="4" t="s">
        <v>119</v>
      </c>
      <c r="E247" s="5">
        <v>3</v>
      </c>
      <c r="F247" s="5">
        <v>2</v>
      </c>
    </row>
    <row r="248" spans="1:7">
      <c r="A248" s="17">
        <f t="shared" si="5"/>
        <v>246</v>
      </c>
      <c r="B248" s="17" t="s">
        <v>843</v>
      </c>
      <c r="C248" s="18"/>
      <c r="D248" s="17" t="s">
        <v>844</v>
      </c>
      <c r="E248" s="17">
        <v>3</v>
      </c>
      <c r="F248" s="17">
        <v>2</v>
      </c>
      <c r="G248" s="2" t="s">
        <v>1096</v>
      </c>
    </row>
    <row r="249" spans="1:7">
      <c r="A249" s="5">
        <f t="shared" si="5"/>
        <v>247</v>
      </c>
      <c r="B249" s="19" t="s">
        <v>972</v>
      </c>
      <c r="C249" s="4" t="s">
        <v>483</v>
      </c>
      <c r="D249" s="4" t="s">
        <v>120</v>
      </c>
      <c r="E249" s="5">
        <v>1</v>
      </c>
      <c r="F249" s="5">
        <v>1</v>
      </c>
    </row>
    <row r="250" spans="1:7">
      <c r="A250" s="17">
        <f t="shared" si="5"/>
        <v>248</v>
      </c>
      <c r="B250" s="17" t="s">
        <v>845</v>
      </c>
      <c r="C250" s="18"/>
      <c r="D250" s="22" t="s">
        <v>846</v>
      </c>
      <c r="E250" s="20">
        <v>2</v>
      </c>
      <c r="F250" s="17">
        <v>1</v>
      </c>
      <c r="G250" s="2" t="s">
        <v>1096</v>
      </c>
    </row>
    <row r="251" spans="1:7">
      <c r="A251" s="5">
        <f t="shared" si="5"/>
        <v>249</v>
      </c>
      <c r="B251" s="17" t="s">
        <v>973</v>
      </c>
      <c r="C251" s="4" t="s">
        <v>484</v>
      </c>
      <c r="D251" s="4" t="s">
        <v>121</v>
      </c>
      <c r="E251" s="5">
        <v>1</v>
      </c>
      <c r="F251" s="5">
        <v>1</v>
      </c>
    </row>
    <row r="252" spans="1:7">
      <c r="A252" s="5">
        <f t="shared" si="5"/>
        <v>250</v>
      </c>
      <c r="B252" s="17" t="s">
        <v>485</v>
      </c>
      <c r="C252" s="4" t="s">
        <v>485</v>
      </c>
      <c r="D252" s="4" t="s">
        <v>122</v>
      </c>
      <c r="E252" s="5">
        <v>3</v>
      </c>
      <c r="F252" s="5">
        <v>2</v>
      </c>
    </row>
    <row r="253" spans="1:7">
      <c r="A253" s="17">
        <f t="shared" si="5"/>
        <v>251</v>
      </c>
      <c r="B253" s="17" t="s">
        <v>847</v>
      </c>
      <c r="C253" s="18"/>
      <c r="D253" s="22" t="s">
        <v>848</v>
      </c>
      <c r="E253" s="17">
        <v>1</v>
      </c>
      <c r="F253" s="17">
        <v>1</v>
      </c>
      <c r="G253" s="2" t="s">
        <v>1096</v>
      </c>
    </row>
    <row r="254" spans="1:7">
      <c r="A254" s="5">
        <f t="shared" si="5"/>
        <v>252</v>
      </c>
      <c r="B254" s="17" t="s">
        <v>486</v>
      </c>
      <c r="C254" s="4" t="s">
        <v>486</v>
      </c>
      <c r="D254" s="4" t="s">
        <v>778</v>
      </c>
      <c r="E254" s="5">
        <v>3</v>
      </c>
      <c r="F254" s="5">
        <v>2</v>
      </c>
    </row>
    <row r="255" spans="1:7">
      <c r="A255" s="5">
        <f t="shared" si="5"/>
        <v>253</v>
      </c>
      <c r="B255" s="37" t="s">
        <v>487</v>
      </c>
      <c r="C255" s="4" t="s">
        <v>487</v>
      </c>
      <c r="D255" s="27" t="s">
        <v>123</v>
      </c>
      <c r="E255" s="26">
        <v>2</v>
      </c>
      <c r="F255" s="31">
        <v>1</v>
      </c>
    </row>
    <row r="256" spans="1:7">
      <c r="A256" s="5">
        <f t="shared" si="5"/>
        <v>254</v>
      </c>
      <c r="B256" s="38"/>
      <c r="C256" s="4" t="s">
        <v>488</v>
      </c>
      <c r="D256" s="27"/>
      <c r="E256" s="26"/>
      <c r="F256" s="33"/>
    </row>
    <row r="257" spans="1:7">
      <c r="A257" s="5">
        <f t="shared" si="5"/>
        <v>255</v>
      </c>
      <c r="B257" s="17" t="s">
        <v>974</v>
      </c>
      <c r="C257" s="5" t="s">
        <v>489</v>
      </c>
      <c r="D257" s="5" t="s">
        <v>770</v>
      </c>
      <c r="E257" s="5">
        <v>3</v>
      </c>
      <c r="F257" s="5">
        <v>2</v>
      </c>
    </row>
    <row r="258" spans="1:7">
      <c r="A258" s="5">
        <f t="shared" si="5"/>
        <v>256</v>
      </c>
      <c r="B258" s="17" t="s">
        <v>975</v>
      </c>
      <c r="C258" s="4" t="s">
        <v>490</v>
      </c>
      <c r="D258" s="4" t="s">
        <v>124</v>
      </c>
      <c r="E258" s="5">
        <v>3</v>
      </c>
      <c r="F258" s="5">
        <v>2</v>
      </c>
    </row>
    <row r="259" spans="1:7">
      <c r="A259" s="17">
        <f t="shared" si="5"/>
        <v>257</v>
      </c>
      <c r="B259" s="19" t="s">
        <v>849</v>
      </c>
      <c r="C259" s="18"/>
      <c r="D259" s="22" t="s">
        <v>850</v>
      </c>
      <c r="E259" s="17">
        <v>1</v>
      </c>
      <c r="F259" s="17">
        <v>1</v>
      </c>
      <c r="G259" s="2" t="s">
        <v>1096</v>
      </c>
    </row>
    <row r="260" spans="1:7">
      <c r="A260" s="5">
        <f t="shared" si="5"/>
        <v>258</v>
      </c>
      <c r="B260" s="40" t="s">
        <v>976</v>
      </c>
      <c r="C260" s="4" t="s">
        <v>491</v>
      </c>
      <c r="D260" s="25" t="s">
        <v>125</v>
      </c>
      <c r="E260" s="25">
        <v>3</v>
      </c>
      <c r="F260" s="25">
        <v>2</v>
      </c>
    </row>
    <row r="261" spans="1:7">
      <c r="A261" s="5">
        <f t="shared" si="5"/>
        <v>259</v>
      </c>
      <c r="B261" s="41"/>
      <c r="C261" s="5" t="s">
        <v>492</v>
      </c>
      <c r="D261" s="25"/>
      <c r="E261" s="25"/>
      <c r="F261" s="25"/>
    </row>
    <row r="262" spans="1:7">
      <c r="A262" s="5">
        <f t="shared" ref="A262:A322" si="6">ROW()-2</f>
        <v>260</v>
      </c>
      <c r="B262" s="17" t="s">
        <v>493</v>
      </c>
      <c r="C262" s="4" t="s">
        <v>493</v>
      </c>
      <c r="D262" s="10" t="s">
        <v>245</v>
      </c>
      <c r="E262" s="5">
        <v>3</v>
      </c>
      <c r="F262" s="5">
        <v>1</v>
      </c>
    </row>
    <row r="263" spans="1:7">
      <c r="A263" s="5">
        <f t="shared" si="6"/>
        <v>261</v>
      </c>
      <c r="B263" s="17" t="s">
        <v>494</v>
      </c>
      <c r="C263" s="4" t="s">
        <v>494</v>
      </c>
      <c r="D263" s="4" t="s">
        <v>126</v>
      </c>
      <c r="E263" s="5">
        <v>1</v>
      </c>
      <c r="F263" s="5">
        <v>1</v>
      </c>
    </row>
    <row r="264" spans="1:7">
      <c r="A264" s="17">
        <f t="shared" si="6"/>
        <v>262</v>
      </c>
      <c r="B264" s="17" t="s">
        <v>851</v>
      </c>
      <c r="C264" s="18"/>
      <c r="D264" s="22" t="s">
        <v>852</v>
      </c>
      <c r="E264" s="17">
        <v>3</v>
      </c>
      <c r="F264" s="17">
        <v>1</v>
      </c>
      <c r="G264" s="2" t="s">
        <v>1096</v>
      </c>
    </row>
    <row r="265" spans="1:7">
      <c r="A265" s="5">
        <f t="shared" si="6"/>
        <v>263</v>
      </c>
      <c r="B265" s="37" t="s">
        <v>495</v>
      </c>
      <c r="C265" s="4" t="s">
        <v>495</v>
      </c>
      <c r="D265" s="27" t="s">
        <v>779</v>
      </c>
      <c r="E265" s="26">
        <v>2</v>
      </c>
      <c r="F265" s="25">
        <v>1</v>
      </c>
    </row>
    <row r="266" spans="1:7">
      <c r="A266" s="5">
        <f t="shared" si="6"/>
        <v>264</v>
      </c>
      <c r="B266" s="39"/>
      <c r="C266" s="4" t="s">
        <v>496</v>
      </c>
      <c r="D266" s="27"/>
      <c r="E266" s="26"/>
      <c r="F266" s="25"/>
    </row>
    <row r="267" spans="1:7">
      <c r="A267" s="5">
        <f t="shared" si="6"/>
        <v>265</v>
      </c>
      <c r="B267" s="38"/>
      <c r="C267" s="4" t="s">
        <v>497</v>
      </c>
      <c r="D267" s="27"/>
      <c r="E267" s="26"/>
      <c r="F267" s="25"/>
    </row>
    <row r="268" spans="1:7">
      <c r="A268" s="5">
        <f t="shared" si="6"/>
        <v>266</v>
      </c>
      <c r="B268" s="37" t="s">
        <v>498</v>
      </c>
      <c r="C268" s="4" t="s">
        <v>498</v>
      </c>
      <c r="D268" s="36" t="s">
        <v>246</v>
      </c>
      <c r="E268" s="25">
        <v>1</v>
      </c>
      <c r="F268" s="25">
        <v>1</v>
      </c>
    </row>
    <row r="269" spans="1:7">
      <c r="A269" s="5">
        <f t="shared" si="6"/>
        <v>267</v>
      </c>
      <c r="B269" s="39"/>
      <c r="C269" s="5" t="s">
        <v>499</v>
      </c>
      <c r="D269" s="36"/>
      <c r="E269" s="25"/>
      <c r="F269" s="25"/>
    </row>
    <row r="270" spans="1:7">
      <c r="A270" s="5">
        <f t="shared" si="6"/>
        <v>268</v>
      </c>
      <c r="B270" s="38"/>
      <c r="C270" s="4" t="s">
        <v>721</v>
      </c>
      <c r="D270" s="36"/>
      <c r="E270" s="25"/>
      <c r="F270" s="25"/>
    </row>
    <row r="271" spans="1:7">
      <c r="A271" s="17">
        <f t="shared" si="6"/>
        <v>269</v>
      </c>
      <c r="B271" s="17" t="s">
        <v>853</v>
      </c>
      <c r="C271" s="17"/>
      <c r="D271" s="22" t="s">
        <v>854</v>
      </c>
      <c r="E271" s="17">
        <v>1</v>
      </c>
      <c r="F271" s="17">
        <v>1</v>
      </c>
      <c r="G271" s="2" t="s">
        <v>1096</v>
      </c>
    </row>
    <row r="272" spans="1:7">
      <c r="A272" s="5">
        <f t="shared" si="6"/>
        <v>270</v>
      </c>
      <c r="B272" s="37" t="s">
        <v>500</v>
      </c>
      <c r="C272" s="4" t="s">
        <v>500</v>
      </c>
      <c r="D272" s="27" t="s">
        <v>127</v>
      </c>
      <c r="E272" s="25">
        <v>3</v>
      </c>
      <c r="F272" s="25">
        <v>2</v>
      </c>
    </row>
    <row r="273" spans="1:7">
      <c r="A273" s="5">
        <f t="shared" si="6"/>
        <v>271</v>
      </c>
      <c r="B273" s="38"/>
      <c r="C273" s="4" t="s">
        <v>501</v>
      </c>
      <c r="D273" s="27"/>
      <c r="E273" s="25"/>
      <c r="F273" s="25"/>
    </row>
    <row r="274" spans="1:7">
      <c r="A274" s="5">
        <f t="shared" si="6"/>
        <v>272</v>
      </c>
      <c r="B274" s="37" t="s">
        <v>977</v>
      </c>
      <c r="C274" s="5" t="s">
        <v>502</v>
      </c>
      <c r="D274" s="25" t="s">
        <v>247</v>
      </c>
      <c r="E274" s="25">
        <v>3</v>
      </c>
      <c r="F274" s="25">
        <v>2</v>
      </c>
    </row>
    <row r="275" spans="1:7">
      <c r="A275" s="5">
        <f t="shared" si="6"/>
        <v>273</v>
      </c>
      <c r="B275" s="38"/>
      <c r="C275" s="4" t="s">
        <v>503</v>
      </c>
      <c r="D275" s="25"/>
      <c r="E275" s="25"/>
      <c r="F275" s="25"/>
    </row>
    <row r="276" spans="1:7">
      <c r="A276" s="5">
        <f t="shared" si="6"/>
        <v>274</v>
      </c>
      <c r="B276" s="17" t="s">
        <v>978</v>
      </c>
      <c r="C276" s="4" t="s">
        <v>504</v>
      </c>
      <c r="D276" s="5" t="s">
        <v>248</v>
      </c>
      <c r="E276" s="5">
        <v>3</v>
      </c>
      <c r="F276" s="5">
        <v>2</v>
      </c>
    </row>
    <row r="277" spans="1:7">
      <c r="A277" s="5">
        <f t="shared" si="6"/>
        <v>275</v>
      </c>
      <c r="B277" s="19" t="s">
        <v>1059</v>
      </c>
      <c r="C277" s="4" t="s">
        <v>505</v>
      </c>
      <c r="D277" s="4" t="s">
        <v>128</v>
      </c>
      <c r="E277" s="5">
        <v>1</v>
      </c>
      <c r="F277" s="5">
        <v>1</v>
      </c>
    </row>
    <row r="278" spans="1:7">
      <c r="A278" s="5">
        <f t="shared" si="6"/>
        <v>276</v>
      </c>
      <c r="B278" s="37" t="s">
        <v>506</v>
      </c>
      <c r="C278" s="4" t="s">
        <v>506</v>
      </c>
      <c r="D278" s="25" t="s">
        <v>129</v>
      </c>
      <c r="E278" s="25">
        <v>3</v>
      </c>
      <c r="F278" s="25">
        <v>2</v>
      </c>
    </row>
    <row r="279" spans="1:7">
      <c r="A279" s="5">
        <f t="shared" si="6"/>
        <v>277</v>
      </c>
      <c r="B279" s="38"/>
      <c r="C279" s="5" t="s">
        <v>507</v>
      </c>
      <c r="D279" s="25"/>
      <c r="E279" s="25"/>
      <c r="F279" s="25"/>
    </row>
    <row r="280" spans="1:7">
      <c r="A280" s="5">
        <f t="shared" si="6"/>
        <v>278</v>
      </c>
      <c r="B280" s="19" t="s">
        <v>1060</v>
      </c>
      <c r="C280" s="28" t="s">
        <v>508</v>
      </c>
      <c r="D280" s="28" t="s">
        <v>130</v>
      </c>
      <c r="E280" s="31">
        <v>3</v>
      </c>
      <c r="F280" s="31">
        <v>2</v>
      </c>
    </row>
    <row r="281" spans="1:7">
      <c r="A281" s="17">
        <f t="shared" si="6"/>
        <v>279</v>
      </c>
      <c r="B281" s="19" t="s">
        <v>855</v>
      </c>
      <c r="C281" s="30"/>
      <c r="D281" s="30"/>
      <c r="E281" s="33"/>
      <c r="F281" s="33"/>
      <c r="G281" s="2" t="s">
        <v>1096</v>
      </c>
    </row>
    <row r="282" spans="1:7">
      <c r="A282" s="5">
        <f t="shared" si="6"/>
        <v>280</v>
      </c>
      <c r="B282" s="17" t="s">
        <v>509</v>
      </c>
      <c r="C282" s="4" t="s">
        <v>509</v>
      </c>
      <c r="D282" s="5" t="s">
        <v>249</v>
      </c>
      <c r="E282" s="5">
        <v>1</v>
      </c>
      <c r="F282" s="5">
        <v>2</v>
      </c>
    </row>
    <row r="283" spans="1:7">
      <c r="A283" s="5">
        <f t="shared" si="6"/>
        <v>281</v>
      </c>
      <c r="B283" s="40" t="s">
        <v>1061</v>
      </c>
      <c r="C283" s="4" t="s">
        <v>510</v>
      </c>
      <c r="D283" s="27" t="s">
        <v>131</v>
      </c>
      <c r="E283" s="25">
        <v>1</v>
      </c>
      <c r="F283" s="25">
        <v>1</v>
      </c>
    </row>
    <row r="284" spans="1:7">
      <c r="A284" s="5">
        <f t="shared" si="6"/>
        <v>282</v>
      </c>
      <c r="B284" s="41"/>
      <c r="C284" s="4" t="s">
        <v>511</v>
      </c>
      <c r="D284" s="27"/>
      <c r="E284" s="25"/>
      <c r="F284" s="25"/>
    </row>
    <row r="285" spans="1:7">
      <c r="A285" s="5">
        <f t="shared" si="6"/>
        <v>283</v>
      </c>
      <c r="B285" s="37" t="s">
        <v>512</v>
      </c>
      <c r="C285" s="4" t="s">
        <v>512</v>
      </c>
      <c r="D285" s="34" t="s">
        <v>132</v>
      </c>
      <c r="E285" s="25">
        <v>3</v>
      </c>
      <c r="F285" s="25">
        <v>1</v>
      </c>
    </row>
    <row r="286" spans="1:7">
      <c r="A286" s="5">
        <f t="shared" si="6"/>
        <v>284</v>
      </c>
      <c r="B286" s="38"/>
      <c r="C286" s="4" t="s">
        <v>513</v>
      </c>
      <c r="D286" s="34"/>
      <c r="E286" s="25"/>
      <c r="F286" s="25"/>
    </row>
    <row r="287" spans="1:7">
      <c r="A287" s="5">
        <f t="shared" si="6"/>
        <v>285</v>
      </c>
      <c r="B287" s="37" t="s">
        <v>514</v>
      </c>
      <c r="C287" s="4" t="s">
        <v>514</v>
      </c>
      <c r="D287" s="27" t="s">
        <v>780</v>
      </c>
      <c r="E287" s="25">
        <v>3</v>
      </c>
      <c r="F287" s="25">
        <v>2</v>
      </c>
    </row>
    <row r="288" spans="1:7">
      <c r="A288" s="5">
        <f t="shared" si="6"/>
        <v>286</v>
      </c>
      <c r="B288" s="38"/>
      <c r="C288" s="4" t="s">
        <v>515</v>
      </c>
      <c r="D288" s="27"/>
      <c r="E288" s="25"/>
      <c r="F288" s="25"/>
    </row>
    <row r="289" spans="1:7">
      <c r="A289" s="5">
        <f t="shared" si="6"/>
        <v>287</v>
      </c>
      <c r="B289" s="37" t="s">
        <v>516</v>
      </c>
      <c r="C289" s="4" t="s">
        <v>516</v>
      </c>
      <c r="D289" s="27" t="s">
        <v>133</v>
      </c>
      <c r="E289" s="25">
        <v>3</v>
      </c>
      <c r="F289" s="25">
        <v>2</v>
      </c>
    </row>
    <row r="290" spans="1:7">
      <c r="A290" s="5">
        <f t="shared" si="6"/>
        <v>288</v>
      </c>
      <c r="B290" s="38"/>
      <c r="C290" s="4" t="s">
        <v>516</v>
      </c>
      <c r="D290" s="27"/>
      <c r="E290" s="25"/>
      <c r="F290" s="25"/>
    </row>
    <row r="291" spans="1:7">
      <c r="A291" s="17">
        <f t="shared" si="6"/>
        <v>289</v>
      </c>
      <c r="B291" s="17" t="s">
        <v>856</v>
      </c>
      <c r="C291" s="18"/>
      <c r="D291" s="22" t="s">
        <v>857</v>
      </c>
      <c r="E291" s="17">
        <v>3</v>
      </c>
      <c r="F291" s="17">
        <v>1</v>
      </c>
      <c r="G291" s="2" t="s">
        <v>1096</v>
      </c>
    </row>
    <row r="292" spans="1:7">
      <c r="A292" s="5">
        <f t="shared" si="6"/>
        <v>290</v>
      </c>
      <c r="B292" s="19" t="s">
        <v>1062</v>
      </c>
      <c r="C292" s="5" t="s">
        <v>517</v>
      </c>
      <c r="D292" s="9" t="s">
        <v>250</v>
      </c>
      <c r="E292" s="5">
        <v>3</v>
      </c>
      <c r="F292" s="5">
        <v>1</v>
      </c>
    </row>
    <row r="293" spans="1:7">
      <c r="A293" s="5">
        <f t="shared" si="6"/>
        <v>291</v>
      </c>
      <c r="B293" s="17" t="s">
        <v>518</v>
      </c>
      <c r="C293" s="4" t="s">
        <v>518</v>
      </c>
      <c r="D293" s="4" t="s">
        <v>781</v>
      </c>
      <c r="E293" s="5">
        <v>3</v>
      </c>
      <c r="F293" s="5">
        <v>2</v>
      </c>
    </row>
    <row r="294" spans="1:7">
      <c r="A294" s="5">
        <f t="shared" si="6"/>
        <v>292</v>
      </c>
      <c r="B294" s="17" t="s">
        <v>979</v>
      </c>
      <c r="C294" s="4" t="s">
        <v>519</v>
      </c>
      <c r="D294" s="9" t="s">
        <v>251</v>
      </c>
      <c r="E294" s="5">
        <v>3</v>
      </c>
      <c r="F294" s="5">
        <v>1</v>
      </c>
    </row>
    <row r="295" spans="1:7">
      <c r="A295" s="17">
        <f t="shared" si="6"/>
        <v>293</v>
      </c>
      <c r="B295" s="19" t="s">
        <v>1063</v>
      </c>
      <c r="C295" s="18"/>
      <c r="D295" s="22" t="s">
        <v>858</v>
      </c>
      <c r="E295" s="17">
        <v>1</v>
      </c>
      <c r="F295" s="17">
        <v>1</v>
      </c>
      <c r="G295" s="2" t="s">
        <v>1096</v>
      </c>
    </row>
    <row r="296" spans="1:7">
      <c r="A296" s="17">
        <f t="shared" si="6"/>
        <v>294</v>
      </c>
      <c r="B296" s="17" t="s">
        <v>859</v>
      </c>
      <c r="C296" s="18"/>
      <c r="D296" s="17" t="s">
        <v>860</v>
      </c>
      <c r="E296" s="17">
        <v>3</v>
      </c>
      <c r="F296" s="17">
        <v>1</v>
      </c>
      <c r="G296" s="2" t="s">
        <v>1096</v>
      </c>
    </row>
    <row r="297" spans="1:7">
      <c r="A297" s="17">
        <f t="shared" si="6"/>
        <v>295</v>
      </c>
      <c r="B297" s="17" t="s">
        <v>861</v>
      </c>
      <c r="C297" s="18"/>
      <c r="D297" s="23" t="s">
        <v>862</v>
      </c>
      <c r="E297" s="17">
        <v>1</v>
      </c>
      <c r="F297" s="17">
        <v>1</v>
      </c>
      <c r="G297" s="2" t="s">
        <v>1096</v>
      </c>
    </row>
    <row r="298" spans="1:7">
      <c r="A298" s="5">
        <f t="shared" si="6"/>
        <v>296</v>
      </c>
      <c r="B298" s="17" t="s">
        <v>980</v>
      </c>
      <c r="C298" s="4" t="s">
        <v>520</v>
      </c>
      <c r="D298" s="4" t="s">
        <v>134</v>
      </c>
      <c r="E298" s="5">
        <v>3</v>
      </c>
      <c r="F298" s="5">
        <v>2</v>
      </c>
    </row>
    <row r="299" spans="1:7">
      <c r="A299" s="5">
        <f t="shared" si="6"/>
        <v>297</v>
      </c>
      <c r="B299" s="17" t="s">
        <v>981</v>
      </c>
      <c r="C299" s="4" t="s">
        <v>521</v>
      </c>
      <c r="D299" s="4" t="s">
        <v>782</v>
      </c>
      <c r="E299" s="5">
        <v>3</v>
      </c>
      <c r="F299" s="5">
        <v>2</v>
      </c>
    </row>
    <row r="300" spans="1:7">
      <c r="A300" s="17">
        <f t="shared" si="6"/>
        <v>298</v>
      </c>
      <c r="B300" s="19" t="s">
        <v>1064</v>
      </c>
      <c r="C300" s="18"/>
      <c r="D300" s="22" t="s">
        <v>863</v>
      </c>
      <c r="E300" s="17">
        <v>1</v>
      </c>
      <c r="F300" s="17">
        <v>1</v>
      </c>
      <c r="G300" s="2" t="s">
        <v>1096</v>
      </c>
    </row>
    <row r="301" spans="1:7">
      <c r="A301" s="5">
        <f t="shared" si="6"/>
        <v>299</v>
      </c>
      <c r="B301" s="19" t="s">
        <v>1065</v>
      </c>
      <c r="C301" s="5" t="s">
        <v>522</v>
      </c>
      <c r="D301" s="5" t="s">
        <v>135</v>
      </c>
      <c r="E301" s="5">
        <v>3</v>
      </c>
      <c r="F301" s="5">
        <v>1</v>
      </c>
    </row>
    <row r="302" spans="1:7">
      <c r="A302" s="5">
        <f t="shared" si="6"/>
        <v>300</v>
      </c>
      <c r="B302" s="17" t="s">
        <v>982</v>
      </c>
      <c r="C302" s="4" t="s">
        <v>523</v>
      </c>
      <c r="D302" s="4" t="s">
        <v>136</v>
      </c>
      <c r="E302" s="5">
        <v>3</v>
      </c>
      <c r="F302" s="5">
        <v>1</v>
      </c>
    </row>
    <row r="303" spans="1:7">
      <c r="A303" s="5">
        <f t="shared" si="6"/>
        <v>301</v>
      </c>
      <c r="B303" s="37" t="s">
        <v>983</v>
      </c>
      <c r="C303" s="4" t="s">
        <v>755</v>
      </c>
      <c r="D303" s="35" t="s">
        <v>252</v>
      </c>
      <c r="E303" s="25">
        <v>1</v>
      </c>
      <c r="F303" s="25">
        <v>2</v>
      </c>
    </row>
    <row r="304" spans="1:7">
      <c r="A304" s="5">
        <f t="shared" si="6"/>
        <v>302</v>
      </c>
      <c r="B304" s="38"/>
      <c r="C304" s="4" t="s">
        <v>524</v>
      </c>
      <c r="D304" s="35"/>
      <c r="E304" s="25"/>
      <c r="F304" s="25"/>
    </row>
    <row r="305" spans="1:7">
      <c r="A305" s="17">
        <f t="shared" si="6"/>
        <v>303</v>
      </c>
      <c r="B305" s="19" t="s">
        <v>1066</v>
      </c>
      <c r="C305" s="18"/>
      <c r="D305" s="22" t="s">
        <v>864</v>
      </c>
      <c r="E305" s="17">
        <v>1</v>
      </c>
      <c r="F305" s="17">
        <v>1</v>
      </c>
      <c r="G305" s="2" t="s">
        <v>1096</v>
      </c>
    </row>
    <row r="306" spans="1:7">
      <c r="A306" s="5">
        <f t="shared" si="6"/>
        <v>304</v>
      </c>
      <c r="B306" s="17" t="s">
        <v>525</v>
      </c>
      <c r="C306" s="4" t="s">
        <v>525</v>
      </c>
      <c r="D306" s="4" t="s">
        <v>137</v>
      </c>
      <c r="E306" s="5">
        <v>1</v>
      </c>
      <c r="F306" s="5">
        <v>1</v>
      </c>
    </row>
    <row r="307" spans="1:7">
      <c r="A307" s="5">
        <f t="shared" si="6"/>
        <v>305</v>
      </c>
      <c r="B307" s="17" t="s">
        <v>526</v>
      </c>
      <c r="C307" s="4" t="s">
        <v>526</v>
      </c>
      <c r="D307" s="4" t="s">
        <v>783</v>
      </c>
      <c r="E307" s="7">
        <v>2</v>
      </c>
      <c r="F307" s="5">
        <v>1</v>
      </c>
    </row>
    <row r="308" spans="1:7">
      <c r="A308" s="5">
        <f t="shared" si="6"/>
        <v>306</v>
      </c>
      <c r="B308" s="17" t="s">
        <v>527</v>
      </c>
      <c r="C308" s="4" t="s">
        <v>527</v>
      </c>
      <c r="D308" s="9" t="s">
        <v>253</v>
      </c>
      <c r="E308" s="5">
        <v>1</v>
      </c>
      <c r="F308" s="5">
        <v>1</v>
      </c>
    </row>
    <row r="309" spans="1:7">
      <c r="A309" s="5">
        <f t="shared" si="6"/>
        <v>307</v>
      </c>
      <c r="B309" s="17" t="s">
        <v>984</v>
      </c>
      <c r="C309" s="4" t="s">
        <v>528</v>
      </c>
      <c r="D309" s="4" t="s">
        <v>138</v>
      </c>
      <c r="E309" s="5">
        <v>1</v>
      </c>
      <c r="F309" s="5">
        <v>1</v>
      </c>
    </row>
    <row r="310" spans="1:7">
      <c r="A310" s="5">
        <f t="shared" si="6"/>
        <v>308</v>
      </c>
      <c r="B310" s="17"/>
      <c r="C310" s="4" t="s">
        <v>530</v>
      </c>
      <c r="D310" s="4" t="s">
        <v>784</v>
      </c>
      <c r="E310" s="5">
        <v>3</v>
      </c>
      <c r="F310" s="5">
        <v>1</v>
      </c>
    </row>
    <row r="311" spans="1:7">
      <c r="A311" s="5">
        <f t="shared" si="6"/>
        <v>309</v>
      </c>
      <c r="B311" s="17"/>
      <c r="C311" s="4" t="s">
        <v>529</v>
      </c>
      <c r="D311" s="4" t="s">
        <v>785</v>
      </c>
      <c r="E311" s="5">
        <v>3</v>
      </c>
      <c r="F311" s="5">
        <v>2</v>
      </c>
    </row>
    <row r="312" spans="1:7">
      <c r="A312" s="5">
        <f t="shared" si="6"/>
        <v>310</v>
      </c>
      <c r="B312" s="37" t="s">
        <v>531</v>
      </c>
      <c r="C312" s="4" t="s">
        <v>531</v>
      </c>
      <c r="D312" s="25" t="s">
        <v>139</v>
      </c>
      <c r="E312" s="25">
        <v>3</v>
      </c>
      <c r="F312" s="25">
        <v>1</v>
      </c>
    </row>
    <row r="313" spans="1:7">
      <c r="A313" s="5">
        <f t="shared" si="6"/>
        <v>311</v>
      </c>
      <c r="B313" s="38"/>
      <c r="C313" s="5" t="s">
        <v>532</v>
      </c>
      <c r="D313" s="25"/>
      <c r="E313" s="25"/>
      <c r="F313" s="25"/>
    </row>
    <row r="314" spans="1:7">
      <c r="A314" s="5">
        <f t="shared" si="6"/>
        <v>312</v>
      </c>
      <c r="B314" s="37" t="s">
        <v>533</v>
      </c>
      <c r="C314" s="5" t="s">
        <v>534</v>
      </c>
      <c r="D314" s="25" t="s">
        <v>254</v>
      </c>
      <c r="E314" s="25">
        <v>3</v>
      </c>
      <c r="F314" s="25">
        <v>1</v>
      </c>
    </row>
    <row r="315" spans="1:7">
      <c r="A315" s="5">
        <f t="shared" si="6"/>
        <v>313</v>
      </c>
      <c r="B315" s="38"/>
      <c r="C315" s="4" t="s">
        <v>533</v>
      </c>
      <c r="D315" s="25"/>
      <c r="E315" s="25"/>
      <c r="F315" s="25"/>
    </row>
    <row r="316" spans="1:7">
      <c r="A316" s="5">
        <f t="shared" si="6"/>
        <v>314</v>
      </c>
      <c r="B316" s="40" t="s">
        <v>985</v>
      </c>
      <c r="C316" s="4" t="s">
        <v>535</v>
      </c>
      <c r="D316" s="27" t="s">
        <v>140</v>
      </c>
      <c r="E316" s="26">
        <v>2</v>
      </c>
      <c r="F316" s="25">
        <v>1</v>
      </c>
    </row>
    <row r="317" spans="1:7">
      <c r="A317" s="5">
        <f t="shared" si="6"/>
        <v>315</v>
      </c>
      <c r="B317" s="41"/>
      <c r="C317" s="4" t="s">
        <v>536</v>
      </c>
      <c r="D317" s="27"/>
      <c r="E317" s="26"/>
      <c r="F317" s="25"/>
    </row>
    <row r="318" spans="1:7">
      <c r="A318" s="5">
        <f t="shared" si="6"/>
        <v>316</v>
      </c>
      <c r="B318" s="37"/>
      <c r="C318" s="4" t="s">
        <v>537</v>
      </c>
      <c r="D318" s="27" t="s">
        <v>141</v>
      </c>
      <c r="E318" s="25">
        <v>3</v>
      </c>
      <c r="F318" s="25">
        <v>2</v>
      </c>
    </row>
    <row r="319" spans="1:7">
      <c r="A319" s="5">
        <f t="shared" si="6"/>
        <v>317</v>
      </c>
      <c r="B319" s="38"/>
      <c r="C319" s="4" t="s">
        <v>538</v>
      </c>
      <c r="D319" s="27"/>
      <c r="E319" s="25"/>
      <c r="F319" s="25"/>
    </row>
    <row r="320" spans="1:7">
      <c r="A320" s="17">
        <f t="shared" si="6"/>
        <v>318</v>
      </c>
      <c r="B320" s="17" t="s">
        <v>865</v>
      </c>
      <c r="C320" s="18"/>
      <c r="D320" s="22" t="s">
        <v>866</v>
      </c>
      <c r="E320" s="17">
        <v>3</v>
      </c>
      <c r="F320" s="17">
        <v>2</v>
      </c>
      <c r="G320" s="2" t="s">
        <v>1096</v>
      </c>
    </row>
    <row r="321" spans="1:7">
      <c r="A321" s="5">
        <f t="shared" si="6"/>
        <v>319</v>
      </c>
      <c r="B321" s="40" t="s">
        <v>1067</v>
      </c>
      <c r="C321" s="4" t="s">
        <v>539</v>
      </c>
      <c r="D321" s="25" t="s">
        <v>142</v>
      </c>
      <c r="E321" s="25">
        <v>3</v>
      </c>
      <c r="F321" s="25">
        <v>2</v>
      </c>
    </row>
    <row r="322" spans="1:7">
      <c r="A322" s="5">
        <f t="shared" si="6"/>
        <v>320</v>
      </c>
      <c r="B322" s="41"/>
      <c r="C322" s="5" t="s">
        <v>540</v>
      </c>
      <c r="D322" s="25"/>
      <c r="E322" s="25"/>
      <c r="F322" s="25"/>
    </row>
    <row r="323" spans="1:7">
      <c r="A323" s="5">
        <f t="shared" ref="A323:A385" si="7">ROW()-2</f>
        <v>321</v>
      </c>
      <c r="B323" s="37" t="s">
        <v>541</v>
      </c>
      <c r="C323" s="4" t="s">
        <v>541</v>
      </c>
      <c r="D323" s="27" t="s">
        <v>786</v>
      </c>
      <c r="E323" s="26">
        <v>2</v>
      </c>
      <c r="F323" s="25">
        <v>1</v>
      </c>
    </row>
    <row r="324" spans="1:7">
      <c r="A324" s="5">
        <f t="shared" si="7"/>
        <v>322</v>
      </c>
      <c r="B324" s="38"/>
      <c r="C324" s="4" t="s">
        <v>542</v>
      </c>
      <c r="D324" s="27"/>
      <c r="E324" s="26"/>
      <c r="F324" s="25"/>
    </row>
    <row r="325" spans="1:7">
      <c r="A325" s="5">
        <f t="shared" si="7"/>
        <v>323</v>
      </c>
      <c r="B325" s="19" t="s">
        <v>986</v>
      </c>
      <c r="C325" s="4" t="s">
        <v>543</v>
      </c>
      <c r="D325" s="4" t="s">
        <v>143</v>
      </c>
      <c r="E325" s="5">
        <v>3</v>
      </c>
      <c r="F325" s="5">
        <v>2</v>
      </c>
    </row>
    <row r="326" spans="1:7">
      <c r="A326" s="5">
        <f t="shared" si="7"/>
        <v>324</v>
      </c>
      <c r="B326" s="17" t="s">
        <v>544</v>
      </c>
      <c r="C326" s="4" t="s">
        <v>544</v>
      </c>
      <c r="D326" s="4" t="s">
        <v>787</v>
      </c>
      <c r="E326" s="7">
        <v>2</v>
      </c>
      <c r="F326" s="5">
        <v>1</v>
      </c>
    </row>
    <row r="327" spans="1:7">
      <c r="A327" s="5">
        <f t="shared" si="7"/>
        <v>325</v>
      </c>
      <c r="B327" s="19" t="s">
        <v>987</v>
      </c>
      <c r="C327" s="4" t="s">
        <v>545</v>
      </c>
      <c r="D327" s="4" t="s">
        <v>144</v>
      </c>
      <c r="E327" s="5">
        <v>3</v>
      </c>
      <c r="F327" s="5">
        <v>1</v>
      </c>
    </row>
    <row r="328" spans="1:7">
      <c r="A328" s="5">
        <f t="shared" si="7"/>
        <v>326</v>
      </c>
      <c r="B328" s="19" t="s">
        <v>988</v>
      </c>
      <c r="C328" s="4" t="s">
        <v>546</v>
      </c>
      <c r="D328" s="4" t="s">
        <v>145</v>
      </c>
      <c r="E328" s="5">
        <v>3</v>
      </c>
      <c r="F328" s="5">
        <v>2</v>
      </c>
    </row>
    <row r="329" spans="1:7">
      <c r="A329" s="5">
        <f t="shared" si="7"/>
        <v>327</v>
      </c>
      <c r="B329" s="17" t="s">
        <v>989</v>
      </c>
      <c r="C329" s="4" t="s">
        <v>547</v>
      </c>
      <c r="D329" s="4" t="s">
        <v>146</v>
      </c>
      <c r="E329" s="5">
        <v>3</v>
      </c>
      <c r="F329" s="5">
        <v>2</v>
      </c>
    </row>
    <row r="330" spans="1:7">
      <c r="A330" s="5">
        <f t="shared" si="7"/>
        <v>328</v>
      </c>
      <c r="B330" s="19" t="s">
        <v>1068</v>
      </c>
      <c r="C330" s="4" t="s">
        <v>548</v>
      </c>
      <c r="D330" s="4" t="s">
        <v>147</v>
      </c>
      <c r="E330" s="5">
        <v>1</v>
      </c>
      <c r="F330" s="5">
        <v>1</v>
      </c>
    </row>
    <row r="331" spans="1:7">
      <c r="A331" s="5">
        <f t="shared" si="7"/>
        <v>329</v>
      </c>
      <c r="B331" s="37" t="s">
        <v>990</v>
      </c>
      <c r="C331" s="4" t="s">
        <v>549</v>
      </c>
      <c r="D331" s="27" t="s">
        <v>148</v>
      </c>
      <c r="E331" s="25">
        <v>1</v>
      </c>
      <c r="F331" s="25">
        <v>1</v>
      </c>
    </row>
    <row r="332" spans="1:7">
      <c r="A332" s="5">
        <f t="shared" si="7"/>
        <v>330</v>
      </c>
      <c r="B332" s="38"/>
      <c r="C332" s="4" t="s">
        <v>550</v>
      </c>
      <c r="D332" s="27"/>
      <c r="E332" s="25"/>
      <c r="F332" s="25"/>
    </row>
    <row r="333" spans="1:7">
      <c r="A333" s="17">
        <f t="shared" si="7"/>
        <v>331</v>
      </c>
      <c r="B333" s="19" t="s">
        <v>867</v>
      </c>
      <c r="C333" s="18"/>
      <c r="D333" s="22" t="s">
        <v>868</v>
      </c>
      <c r="E333" s="17">
        <v>1</v>
      </c>
      <c r="F333" s="17">
        <v>1</v>
      </c>
      <c r="G333" s="2" t="s">
        <v>1096</v>
      </c>
    </row>
    <row r="334" spans="1:7">
      <c r="A334" s="5">
        <f t="shared" si="7"/>
        <v>332</v>
      </c>
      <c r="B334" s="37" t="s">
        <v>551</v>
      </c>
      <c r="C334" s="4" t="s">
        <v>552</v>
      </c>
      <c r="D334" s="27" t="s">
        <v>149</v>
      </c>
      <c r="E334" s="26">
        <v>2</v>
      </c>
      <c r="F334" s="25">
        <v>2</v>
      </c>
    </row>
    <row r="335" spans="1:7">
      <c r="A335" s="5">
        <f t="shared" si="7"/>
        <v>333</v>
      </c>
      <c r="B335" s="39"/>
      <c r="C335" s="4" t="s">
        <v>551</v>
      </c>
      <c r="D335" s="27"/>
      <c r="E335" s="26"/>
      <c r="F335" s="25"/>
    </row>
    <row r="336" spans="1:7">
      <c r="A336" s="5">
        <f t="shared" si="7"/>
        <v>334</v>
      </c>
      <c r="B336" s="38"/>
      <c r="C336" s="4" t="s">
        <v>553</v>
      </c>
      <c r="D336" s="27"/>
      <c r="E336" s="26"/>
      <c r="F336" s="25"/>
    </row>
    <row r="337" spans="1:7">
      <c r="A337" s="17">
        <f t="shared" si="7"/>
        <v>335</v>
      </c>
      <c r="B337" s="17" t="s">
        <v>869</v>
      </c>
      <c r="C337" s="18"/>
      <c r="D337" s="17" t="s">
        <v>870</v>
      </c>
      <c r="E337" s="17">
        <v>3</v>
      </c>
      <c r="F337" s="17">
        <v>2</v>
      </c>
      <c r="G337" s="2" t="s">
        <v>1096</v>
      </c>
    </row>
    <row r="338" spans="1:7">
      <c r="A338" s="5">
        <f t="shared" si="7"/>
        <v>336</v>
      </c>
      <c r="B338" s="37" t="s">
        <v>554</v>
      </c>
      <c r="C338" s="4" t="s">
        <v>555</v>
      </c>
      <c r="D338" s="27" t="s">
        <v>150</v>
      </c>
      <c r="E338" s="25">
        <v>1</v>
      </c>
      <c r="F338" s="25">
        <v>1</v>
      </c>
    </row>
    <row r="339" spans="1:7">
      <c r="A339" s="5">
        <f t="shared" si="7"/>
        <v>337</v>
      </c>
      <c r="B339" s="39"/>
      <c r="C339" s="4" t="s">
        <v>554</v>
      </c>
      <c r="D339" s="27"/>
      <c r="E339" s="25"/>
      <c r="F339" s="25"/>
    </row>
    <row r="340" spans="1:7">
      <c r="A340" s="5">
        <f t="shared" si="7"/>
        <v>338</v>
      </c>
      <c r="B340" s="38"/>
      <c r="C340" s="4" t="s">
        <v>556</v>
      </c>
      <c r="D340" s="27"/>
      <c r="E340" s="25"/>
      <c r="F340" s="25"/>
    </row>
    <row r="341" spans="1:7">
      <c r="A341" s="5">
        <f t="shared" si="7"/>
        <v>339</v>
      </c>
      <c r="B341" s="37" t="s">
        <v>557</v>
      </c>
      <c r="C341" s="4" t="s">
        <v>558</v>
      </c>
      <c r="D341" s="27" t="s">
        <v>151</v>
      </c>
      <c r="E341" s="25">
        <v>1</v>
      </c>
      <c r="F341" s="25">
        <v>1</v>
      </c>
    </row>
    <row r="342" spans="1:7">
      <c r="A342" s="5">
        <f t="shared" si="7"/>
        <v>340</v>
      </c>
      <c r="B342" s="39"/>
      <c r="C342" s="4" t="s">
        <v>557</v>
      </c>
      <c r="D342" s="27"/>
      <c r="E342" s="25"/>
      <c r="F342" s="25"/>
    </row>
    <row r="343" spans="1:7">
      <c r="A343" s="5">
        <f t="shared" si="7"/>
        <v>341</v>
      </c>
      <c r="B343" s="38"/>
      <c r="C343" s="4" t="s">
        <v>559</v>
      </c>
      <c r="D343" s="27"/>
      <c r="E343" s="25"/>
      <c r="F343" s="25"/>
    </row>
    <row r="344" spans="1:7">
      <c r="A344" s="17">
        <f t="shared" si="7"/>
        <v>342</v>
      </c>
      <c r="B344" s="17" t="s">
        <v>871</v>
      </c>
      <c r="C344" s="18"/>
      <c r="D344" s="22" t="s">
        <v>872</v>
      </c>
      <c r="E344" s="17">
        <v>1</v>
      </c>
      <c r="F344" s="17">
        <v>1</v>
      </c>
      <c r="G344" s="2" t="s">
        <v>1096</v>
      </c>
    </row>
    <row r="345" spans="1:7">
      <c r="A345" s="5">
        <f t="shared" si="7"/>
        <v>343</v>
      </c>
      <c r="B345" s="37" t="s">
        <v>560</v>
      </c>
      <c r="C345" s="4" t="s">
        <v>560</v>
      </c>
      <c r="D345" s="25" t="s">
        <v>152</v>
      </c>
      <c r="E345" s="25">
        <v>3</v>
      </c>
      <c r="F345" s="25">
        <v>2</v>
      </c>
    </row>
    <row r="346" spans="1:7">
      <c r="A346" s="5">
        <f t="shared" si="7"/>
        <v>344</v>
      </c>
      <c r="B346" s="38"/>
      <c r="C346" s="5" t="s">
        <v>561</v>
      </c>
      <c r="D346" s="25"/>
      <c r="E346" s="25"/>
      <c r="F346" s="25"/>
    </row>
    <row r="347" spans="1:7">
      <c r="A347" s="5">
        <f t="shared" si="7"/>
        <v>345</v>
      </c>
      <c r="B347" s="17" t="s">
        <v>991</v>
      </c>
      <c r="C347" s="4" t="s">
        <v>562</v>
      </c>
      <c r="D347" s="4" t="s">
        <v>153</v>
      </c>
      <c r="E347" s="5">
        <v>3</v>
      </c>
      <c r="F347" s="5">
        <v>2</v>
      </c>
    </row>
    <row r="348" spans="1:7">
      <c r="A348" s="5">
        <f t="shared" si="7"/>
        <v>346</v>
      </c>
      <c r="B348" s="37" t="s">
        <v>563</v>
      </c>
      <c r="C348" s="4" t="s">
        <v>564</v>
      </c>
      <c r="D348" s="27" t="s">
        <v>154</v>
      </c>
      <c r="E348" s="25">
        <v>3</v>
      </c>
      <c r="F348" s="25">
        <v>2</v>
      </c>
    </row>
    <row r="349" spans="1:7">
      <c r="A349" s="5">
        <f t="shared" si="7"/>
        <v>347</v>
      </c>
      <c r="B349" s="39"/>
      <c r="C349" s="4" t="s">
        <v>563</v>
      </c>
      <c r="D349" s="27"/>
      <c r="E349" s="25"/>
      <c r="F349" s="25"/>
    </row>
    <row r="350" spans="1:7">
      <c r="A350" s="5">
        <f t="shared" si="7"/>
        <v>348</v>
      </c>
      <c r="B350" s="39"/>
      <c r="C350" s="4" t="s">
        <v>565</v>
      </c>
      <c r="D350" s="27"/>
      <c r="E350" s="25"/>
      <c r="F350" s="25"/>
    </row>
    <row r="351" spans="1:7">
      <c r="A351" s="5">
        <f t="shared" si="7"/>
        <v>349</v>
      </c>
      <c r="B351" s="38"/>
      <c r="C351" s="4" t="s">
        <v>566</v>
      </c>
      <c r="D351" s="27"/>
      <c r="E351" s="25"/>
      <c r="F351" s="25"/>
    </row>
    <row r="352" spans="1:7">
      <c r="A352" s="5">
        <f t="shared" si="7"/>
        <v>350</v>
      </c>
      <c r="B352" s="40" t="s">
        <v>992</v>
      </c>
      <c r="C352" s="5" t="s">
        <v>567</v>
      </c>
      <c r="D352" s="27" t="s">
        <v>155</v>
      </c>
      <c r="E352" s="25">
        <v>3</v>
      </c>
      <c r="F352" s="25">
        <v>2</v>
      </c>
    </row>
    <row r="353" spans="1:7">
      <c r="A353" s="5">
        <f t="shared" si="7"/>
        <v>351</v>
      </c>
      <c r="B353" s="41"/>
      <c r="C353" s="4" t="s">
        <v>568</v>
      </c>
      <c r="D353" s="27"/>
      <c r="E353" s="25"/>
      <c r="F353" s="25"/>
    </row>
    <row r="354" spans="1:7">
      <c r="A354" s="5">
        <f t="shared" si="7"/>
        <v>352</v>
      </c>
      <c r="B354" s="37" t="s">
        <v>569</v>
      </c>
      <c r="C354" s="4" t="s">
        <v>569</v>
      </c>
      <c r="D354" s="4" t="s">
        <v>156</v>
      </c>
      <c r="E354" s="5">
        <v>3</v>
      </c>
      <c r="F354" s="5">
        <v>2</v>
      </c>
    </row>
    <row r="355" spans="1:7">
      <c r="A355" s="5">
        <f t="shared" si="7"/>
        <v>353</v>
      </c>
      <c r="B355" s="38"/>
      <c r="C355" s="4" t="s">
        <v>570</v>
      </c>
      <c r="D355" s="4" t="s">
        <v>157</v>
      </c>
      <c r="E355" s="5">
        <v>3</v>
      </c>
      <c r="F355" s="5">
        <v>2</v>
      </c>
    </row>
    <row r="356" spans="1:7">
      <c r="A356" s="5">
        <f t="shared" si="7"/>
        <v>354</v>
      </c>
      <c r="B356" s="17" t="s">
        <v>993</v>
      </c>
      <c r="C356" s="5" t="s">
        <v>571</v>
      </c>
      <c r="D356" s="11" t="s">
        <v>762</v>
      </c>
      <c r="E356" s="5">
        <v>3</v>
      </c>
      <c r="F356" s="5">
        <v>1</v>
      </c>
    </row>
    <row r="357" spans="1:7">
      <c r="A357" s="5">
        <f t="shared" si="7"/>
        <v>355</v>
      </c>
      <c r="B357" s="37" t="s">
        <v>994</v>
      </c>
      <c r="C357" s="4" t="s">
        <v>572</v>
      </c>
      <c r="D357" s="27" t="s">
        <v>158</v>
      </c>
      <c r="E357" s="25">
        <v>3</v>
      </c>
      <c r="F357" s="25">
        <v>2</v>
      </c>
    </row>
    <row r="358" spans="1:7">
      <c r="A358" s="5">
        <f t="shared" si="7"/>
        <v>356</v>
      </c>
      <c r="B358" s="38"/>
      <c r="C358" s="5" t="s">
        <v>626</v>
      </c>
      <c r="D358" s="27"/>
      <c r="E358" s="25"/>
      <c r="F358" s="25"/>
    </row>
    <row r="359" spans="1:7">
      <c r="A359" s="5">
        <f t="shared" si="7"/>
        <v>357</v>
      </c>
      <c r="B359" s="40" t="s">
        <v>1069</v>
      </c>
      <c r="C359" s="4" t="s">
        <v>573</v>
      </c>
      <c r="D359" s="27" t="s">
        <v>159</v>
      </c>
      <c r="E359" s="25">
        <v>3</v>
      </c>
      <c r="F359" s="25">
        <v>2</v>
      </c>
    </row>
    <row r="360" spans="1:7">
      <c r="A360" s="5">
        <f t="shared" si="7"/>
        <v>358</v>
      </c>
      <c r="B360" s="41"/>
      <c r="C360" s="4" t="s">
        <v>574</v>
      </c>
      <c r="D360" s="27"/>
      <c r="E360" s="25"/>
      <c r="F360" s="25"/>
    </row>
    <row r="361" spans="1:7">
      <c r="A361" s="5">
        <f t="shared" si="7"/>
        <v>359</v>
      </c>
      <c r="B361" s="37" t="s">
        <v>575</v>
      </c>
      <c r="C361" s="4" t="s">
        <v>575</v>
      </c>
      <c r="D361" s="36" t="s">
        <v>255</v>
      </c>
      <c r="E361" s="25">
        <v>1</v>
      </c>
      <c r="F361" s="25">
        <v>1</v>
      </c>
    </row>
    <row r="362" spans="1:7">
      <c r="A362" s="5">
        <f t="shared" si="7"/>
        <v>360</v>
      </c>
      <c r="B362" s="38"/>
      <c r="C362" s="4" t="s">
        <v>576</v>
      </c>
      <c r="D362" s="36"/>
      <c r="E362" s="25"/>
      <c r="F362" s="25"/>
    </row>
    <row r="363" spans="1:7">
      <c r="A363" s="5">
        <f t="shared" si="7"/>
        <v>361</v>
      </c>
      <c r="B363" s="17" t="s">
        <v>995</v>
      </c>
      <c r="C363" s="4" t="s">
        <v>577</v>
      </c>
      <c r="D363" s="9" t="s">
        <v>256</v>
      </c>
      <c r="E363" s="5">
        <v>3</v>
      </c>
      <c r="F363" s="5">
        <v>1</v>
      </c>
    </row>
    <row r="364" spans="1:7">
      <c r="A364" s="5">
        <f t="shared" si="7"/>
        <v>362</v>
      </c>
      <c r="B364" s="40" t="s">
        <v>996</v>
      </c>
      <c r="C364" s="4" t="s">
        <v>578</v>
      </c>
      <c r="D364" s="27" t="s">
        <v>160</v>
      </c>
      <c r="E364" s="25">
        <v>1</v>
      </c>
      <c r="F364" s="25">
        <v>1</v>
      </c>
    </row>
    <row r="365" spans="1:7">
      <c r="A365" s="5">
        <f t="shared" si="7"/>
        <v>363</v>
      </c>
      <c r="B365" s="41"/>
      <c r="C365" s="4" t="s">
        <v>579</v>
      </c>
      <c r="D365" s="27"/>
      <c r="E365" s="25"/>
      <c r="F365" s="25"/>
    </row>
    <row r="366" spans="1:7">
      <c r="A366" s="17">
        <f t="shared" si="7"/>
        <v>364</v>
      </c>
      <c r="B366" s="17" t="s">
        <v>873</v>
      </c>
      <c r="C366" s="18"/>
      <c r="D366" s="17" t="s">
        <v>874</v>
      </c>
      <c r="E366" s="17">
        <v>3</v>
      </c>
      <c r="F366" s="17">
        <v>1</v>
      </c>
      <c r="G366" s="2" t="s">
        <v>1096</v>
      </c>
    </row>
    <row r="367" spans="1:7">
      <c r="A367" s="17">
        <f t="shared" si="7"/>
        <v>365</v>
      </c>
      <c r="B367" s="17" t="s">
        <v>875</v>
      </c>
      <c r="C367" s="18"/>
      <c r="D367" s="23" t="s">
        <v>876</v>
      </c>
      <c r="E367" s="17">
        <v>3</v>
      </c>
      <c r="F367" s="17">
        <v>1</v>
      </c>
      <c r="G367" s="2" t="s">
        <v>1096</v>
      </c>
    </row>
    <row r="368" spans="1:7">
      <c r="A368" s="5">
        <f t="shared" si="7"/>
        <v>366</v>
      </c>
      <c r="B368" s="37" t="s">
        <v>997</v>
      </c>
      <c r="C368" s="4" t="s">
        <v>580</v>
      </c>
      <c r="D368" s="36" t="s">
        <v>257</v>
      </c>
      <c r="E368" s="25">
        <v>3</v>
      </c>
      <c r="F368" s="25">
        <v>1</v>
      </c>
    </row>
    <row r="369" spans="1:7">
      <c r="A369" s="5">
        <f t="shared" si="7"/>
        <v>367</v>
      </c>
      <c r="B369" s="38"/>
      <c r="C369" s="5" t="s">
        <v>581</v>
      </c>
      <c r="D369" s="36"/>
      <c r="E369" s="25"/>
      <c r="F369" s="25"/>
    </row>
    <row r="370" spans="1:7">
      <c r="A370" s="17">
        <f t="shared" si="7"/>
        <v>368</v>
      </c>
      <c r="B370" s="17" t="s">
        <v>877</v>
      </c>
      <c r="C370" s="17"/>
      <c r="D370" s="17" t="s">
        <v>878</v>
      </c>
      <c r="E370" s="17">
        <v>3</v>
      </c>
      <c r="F370" s="17">
        <v>2</v>
      </c>
      <c r="G370" s="2" t="s">
        <v>1096</v>
      </c>
    </row>
    <row r="371" spans="1:7">
      <c r="A371" s="5">
        <f t="shared" si="7"/>
        <v>369</v>
      </c>
      <c r="B371" s="17" t="s">
        <v>582</v>
      </c>
      <c r="C371" s="4" t="s">
        <v>582</v>
      </c>
      <c r="D371" s="4" t="s">
        <v>161</v>
      </c>
      <c r="E371" s="5">
        <v>3</v>
      </c>
      <c r="F371" s="5">
        <v>2</v>
      </c>
    </row>
    <row r="372" spans="1:7">
      <c r="A372" s="5">
        <f t="shared" si="7"/>
        <v>370</v>
      </c>
      <c r="B372" s="37" t="s">
        <v>583</v>
      </c>
      <c r="C372" s="4" t="s">
        <v>583</v>
      </c>
      <c r="D372" s="25" t="s">
        <v>162</v>
      </c>
      <c r="E372" s="25">
        <v>3</v>
      </c>
      <c r="F372" s="25">
        <v>2</v>
      </c>
    </row>
    <row r="373" spans="1:7">
      <c r="A373" s="5">
        <f t="shared" si="7"/>
        <v>371</v>
      </c>
      <c r="B373" s="38"/>
      <c r="C373" s="5" t="s">
        <v>584</v>
      </c>
      <c r="D373" s="25"/>
      <c r="E373" s="25"/>
      <c r="F373" s="25"/>
    </row>
    <row r="374" spans="1:7">
      <c r="A374" s="17">
        <f t="shared" si="7"/>
        <v>372</v>
      </c>
      <c r="B374" s="19" t="s">
        <v>879</v>
      </c>
      <c r="C374" s="17"/>
      <c r="D374" s="22" t="s">
        <v>880</v>
      </c>
      <c r="E374" s="17">
        <v>1</v>
      </c>
      <c r="F374" s="17">
        <v>2</v>
      </c>
      <c r="G374" s="2" t="s">
        <v>1096</v>
      </c>
    </row>
    <row r="375" spans="1:7">
      <c r="A375" s="5">
        <f t="shared" si="7"/>
        <v>373</v>
      </c>
      <c r="B375" s="17" t="s">
        <v>998</v>
      </c>
      <c r="C375" s="5" t="s">
        <v>585</v>
      </c>
      <c r="D375" s="5" t="s">
        <v>771</v>
      </c>
      <c r="E375" s="5">
        <v>3</v>
      </c>
      <c r="F375" s="5">
        <v>2</v>
      </c>
    </row>
    <row r="376" spans="1:7">
      <c r="A376" s="17">
        <f t="shared" si="7"/>
        <v>374</v>
      </c>
      <c r="B376" s="19" t="s">
        <v>1070</v>
      </c>
      <c r="C376" s="17"/>
      <c r="D376" s="22" t="s">
        <v>881</v>
      </c>
      <c r="E376" s="17">
        <v>3</v>
      </c>
      <c r="F376" s="17">
        <v>2</v>
      </c>
      <c r="G376" s="2" t="s">
        <v>1096</v>
      </c>
    </row>
    <row r="377" spans="1:7">
      <c r="A377" s="5">
        <f t="shared" si="7"/>
        <v>375</v>
      </c>
      <c r="B377" s="17" t="s">
        <v>999</v>
      </c>
      <c r="C377" s="4" t="s">
        <v>586</v>
      </c>
      <c r="D377" s="4" t="s">
        <v>163</v>
      </c>
      <c r="E377" s="5">
        <v>3</v>
      </c>
      <c r="F377" s="5">
        <v>2</v>
      </c>
    </row>
    <row r="378" spans="1:7">
      <c r="A378" s="17">
        <f t="shared" si="7"/>
        <v>376</v>
      </c>
      <c r="B378" s="17" t="s">
        <v>882</v>
      </c>
      <c r="C378" s="18"/>
      <c r="D378" s="17" t="s">
        <v>883</v>
      </c>
      <c r="E378" s="17">
        <v>3</v>
      </c>
      <c r="F378" s="17">
        <v>1</v>
      </c>
      <c r="G378" s="2" t="s">
        <v>1096</v>
      </c>
    </row>
    <row r="379" spans="1:7">
      <c r="A379" s="5">
        <f t="shared" si="7"/>
        <v>377</v>
      </c>
      <c r="B379" s="37" t="s">
        <v>1000</v>
      </c>
      <c r="C379" s="4" t="s">
        <v>587</v>
      </c>
      <c r="D379" s="27" t="s">
        <v>164</v>
      </c>
      <c r="E379" s="25">
        <v>1</v>
      </c>
      <c r="F379" s="25">
        <v>2</v>
      </c>
    </row>
    <row r="380" spans="1:7">
      <c r="A380" s="5">
        <f t="shared" si="7"/>
        <v>378</v>
      </c>
      <c r="B380" s="39"/>
      <c r="C380" s="4" t="s">
        <v>588</v>
      </c>
      <c r="D380" s="27"/>
      <c r="E380" s="25"/>
      <c r="F380" s="25"/>
    </row>
    <row r="381" spans="1:7">
      <c r="A381" s="5">
        <f t="shared" si="7"/>
        <v>379</v>
      </c>
      <c r="B381" s="38"/>
      <c r="C381" s="4" t="s">
        <v>589</v>
      </c>
      <c r="D381" s="27"/>
      <c r="E381" s="25"/>
      <c r="F381" s="25"/>
    </row>
    <row r="382" spans="1:7">
      <c r="A382" s="5">
        <f t="shared" si="7"/>
        <v>380</v>
      </c>
      <c r="B382" s="17"/>
      <c r="C382" s="4" t="s">
        <v>590</v>
      </c>
      <c r="D382" s="4" t="s">
        <v>165</v>
      </c>
      <c r="E382" s="5">
        <v>3</v>
      </c>
      <c r="F382" s="5">
        <v>1</v>
      </c>
    </row>
    <row r="383" spans="1:7">
      <c r="A383" s="17">
        <f t="shared" si="7"/>
        <v>381</v>
      </c>
      <c r="B383" s="17" t="s">
        <v>884</v>
      </c>
      <c r="C383" s="18"/>
      <c r="D383" s="22" t="s">
        <v>885</v>
      </c>
      <c r="E383" s="17">
        <v>3</v>
      </c>
      <c r="F383" s="17">
        <v>1</v>
      </c>
      <c r="G383" s="2" t="s">
        <v>1096</v>
      </c>
    </row>
    <row r="384" spans="1:7">
      <c r="A384" s="5">
        <f t="shared" si="7"/>
        <v>382</v>
      </c>
      <c r="B384" s="17" t="s">
        <v>591</v>
      </c>
      <c r="C384" s="4" t="s">
        <v>591</v>
      </c>
      <c r="D384" s="4" t="s">
        <v>166</v>
      </c>
      <c r="E384" s="5">
        <v>3</v>
      </c>
      <c r="F384" s="5">
        <v>1</v>
      </c>
    </row>
    <row r="385" spans="1:7">
      <c r="A385" s="5">
        <f t="shared" si="7"/>
        <v>383</v>
      </c>
      <c r="B385" s="17"/>
      <c r="C385" s="4" t="s">
        <v>592</v>
      </c>
      <c r="D385" s="4" t="s">
        <v>167</v>
      </c>
      <c r="E385" s="5">
        <v>3</v>
      </c>
      <c r="F385" s="5">
        <v>1</v>
      </c>
    </row>
    <row r="386" spans="1:7">
      <c r="A386" s="5">
        <f t="shared" si="1"/>
        <v>384</v>
      </c>
      <c r="B386" s="17" t="s">
        <v>1001</v>
      </c>
      <c r="C386" s="4" t="s">
        <v>593</v>
      </c>
      <c r="D386" s="4" t="s">
        <v>168</v>
      </c>
      <c r="E386" s="5">
        <v>3</v>
      </c>
      <c r="F386" s="5">
        <v>1</v>
      </c>
    </row>
    <row r="387" spans="1:7">
      <c r="A387" s="5">
        <f t="shared" si="1"/>
        <v>385</v>
      </c>
      <c r="B387" s="37" t="s">
        <v>594</v>
      </c>
      <c r="C387" s="4" t="s">
        <v>595</v>
      </c>
      <c r="D387" s="27" t="s">
        <v>788</v>
      </c>
      <c r="E387" s="25">
        <v>3</v>
      </c>
      <c r="F387" s="25">
        <v>1</v>
      </c>
    </row>
    <row r="388" spans="1:7">
      <c r="A388" s="5">
        <f t="shared" si="1"/>
        <v>386</v>
      </c>
      <c r="B388" s="39"/>
      <c r="C388" s="4" t="s">
        <v>596</v>
      </c>
      <c r="D388" s="27"/>
      <c r="E388" s="25"/>
      <c r="F388" s="25"/>
    </row>
    <row r="389" spans="1:7">
      <c r="A389" s="5">
        <f t="shared" si="1"/>
        <v>387</v>
      </c>
      <c r="B389" s="39"/>
      <c r="C389" s="4" t="s">
        <v>594</v>
      </c>
      <c r="D389" s="27"/>
      <c r="E389" s="25"/>
      <c r="F389" s="25"/>
    </row>
    <row r="390" spans="1:7">
      <c r="A390" s="5">
        <f t="shared" si="1"/>
        <v>388</v>
      </c>
      <c r="B390" s="38"/>
      <c r="C390" s="4" t="s">
        <v>597</v>
      </c>
      <c r="D390" s="27"/>
      <c r="E390" s="25"/>
      <c r="F390" s="25"/>
    </row>
    <row r="391" spans="1:7">
      <c r="A391" s="5">
        <f t="shared" si="1"/>
        <v>389</v>
      </c>
      <c r="B391" s="37" t="s">
        <v>598</v>
      </c>
      <c r="C391" s="4" t="s">
        <v>598</v>
      </c>
      <c r="D391" s="25" t="s">
        <v>169</v>
      </c>
      <c r="E391" s="25">
        <v>3</v>
      </c>
      <c r="F391" s="25">
        <v>1</v>
      </c>
    </row>
    <row r="392" spans="1:7">
      <c r="A392" s="5">
        <f t="shared" si="1"/>
        <v>390</v>
      </c>
      <c r="B392" s="38"/>
      <c r="C392" s="5" t="s">
        <v>599</v>
      </c>
      <c r="D392" s="25"/>
      <c r="E392" s="25"/>
      <c r="F392" s="25"/>
    </row>
    <row r="393" spans="1:7">
      <c r="A393" s="5">
        <f t="shared" si="1"/>
        <v>391</v>
      </c>
      <c r="B393" s="17" t="s">
        <v>1002</v>
      </c>
      <c r="C393" s="5" t="s">
        <v>600</v>
      </c>
      <c r="D393" s="5" t="s">
        <v>170</v>
      </c>
      <c r="E393" s="5">
        <v>1</v>
      </c>
      <c r="F393" s="5">
        <v>1</v>
      </c>
    </row>
    <row r="394" spans="1:7">
      <c r="A394" s="5">
        <f t="shared" si="1"/>
        <v>392</v>
      </c>
      <c r="B394" s="19" t="s">
        <v>1071</v>
      </c>
      <c r="C394" s="4" t="s">
        <v>601</v>
      </c>
      <c r="D394" s="9" t="s">
        <v>258</v>
      </c>
      <c r="E394" s="5">
        <v>3</v>
      </c>
      <c r="F394" s="5">
        <v>1</v>
      </c>
    </row>
    <row r="395" spans="1:7">
      <c r="A395" s="5">
        <f t="shared" si="1"/>
        <v>393</v>
      </c>
      <c r="B395" s="19" t="s">
        <v>1072</v>
      </c>
      <c r="C395" s="4" t="s">
        <v>602</v>
      </c>
      <c r="D395" s="4" t="s">
        <v>171</v>
      </c>
      <c r="E395" s="5">
        <v>3</v>
      </c>
      <c r="F395" s="5">
        <v>1</v>
      </c>
    </row>
    <row r="396" spans="1:7">
      <c r="A396" s="5">
        <f t="shared" si="1"/>
        <v>394</v>
      </c>
      <c r="B396" s="19" t="s">
        <v>1003</v>
      </c>
      <c r="C396" s="4" t="s">
        <v>603</v>
      </c>
      <c r="D396" s="5" t="s">
        <v>5</v>
      </c>
      <c r="E396" s="5">
        <v>3</v>
      </c>
      <c r="F396" s="5">
        <v>1</v>
      </c>
    </row>
    <row r="397" spans="1:7">
      <c r="A397" s="17">
        <f t="shared" si="1"/>
        <v>395</v>
      </c>
      <c r="B397" s="19" t="s">
        <v>1073</v>
      </c>
      <c r="C397" s="18"/>
      <c r="D397" s="19" t="s">
        <v>886</v>
      </c>
      <c r="E397" s="17">
        <v>3</v>
      </c>
      <c r="F397" s="17">
        <v>2</v>
      </c>
      <c r="G397" s="2" t="s">
        <v>1096</v>
      </c>
    </row>
    <row r="398" spans="1:7">
      <c r="A398" s="5">
        <f t="shared" si="1"/>
        <v>396</v>
      </c>
      <c r="B398" s="17" t="s">
        <v>1004</v>
      </c>
      <c r="C398" s="4" t="s">
        <v>604</v>
      </c>
      <c r="D398" s="4" t="s">
        <v>172</v>
      </c>
      <c r="E398" s="5">
        <v>1</v>
      </c>
      <c r="F398" s="5">
        <v>1</v>
      </c>
    </row>
    <row r="399" spans="1:7">
      <c r="A399" s="5">
        <f t="shared" si="1"/>
        <v>397</v>
      </c>
      <c r="B399" s="37" t="s">
        <v>605</v>
      </c>
      <c r="C399" s="4" t="s">
        <v>605</v>
      </c>
      <c r="D399" s="27" t="s">
        <v>173</v>
      </c>
      <c r="E399" s="25">
        <v>3</v>
      </c>
      <c r="F399" s="25">
        <v>1</v>
      </c>
    </row>
    <row r="400" spans="1:7">
      <c r="A400" s="5">
        <f t="shared" si="1"/>
        <v>398</v>
      </c>
      <c r="B400" s="38"/>
      <c r="C400" s="4" t="s">
        <v>606</v>
      </c>
      <c r="D400" s="27"/>
      <c r="E400" s="25"/>
      <c r="F400" s="25"/>
    </row>
    <row r="401" spans="1:7">
      <c r="A401" s="5">
        <f t="shared" si="1"/>
        <v>399</v>
      </c>
      <c r="B401" s="17" t="s">
        <v>607</v>
      </c>
      <c r="C401" s="4" t="s">
        <v>607</v>
      </c>
      <c r="D401" s="4" t="s">
        <v>174</v>
      </c>
      <c r="E401" s="5">
        <v>3</v>
      </c>
      <c r="F401" s="5">
        <v>2</v>
      </c>
    </row>
    <row r="402" spans="1:7">
      <c r="A402" s="5">
        <f t="shared" si="1"/>
        <v>400</v>
      </c>
      <c r="B402" s="37" t="s">
        <v>608</v>
      </c>
      <c r="C402" s="4" t="s">
        <v>609</v>
      </c>
      <c r="D402" s="27" t="s">
        <v>175</v>
      </c>
      <c r="E402" s="25">
        <v>3</v>
      </c>
      <c r="F402" s="25">
        <v>2</v>
      </c>
    </row>
    <row r="403" spans="1:7">
      <c r="A403" s="5">
        <f t="shared" si="1"/>
        <v>401</v>
      </c>
      <c r="B403" s="39"/>
      <c r="C403" s="4" t="s">
        <v>610</v>
      </c>
      <c r="D403" s="27"/>
      <c r="E403" s="25"/>
      <c r="F403" s="25"/>
    </row>
    <row r="404" spans="1:7">
      <c r="A404" s="5">
        <f t="shared" si="1"/>
        <v>402</v>
      </c>
      <c r="B404" s="38"/>
      <c r="C404" s="4" t="s">
        <v>608</v>
      </c>
      <c r="D404" s="27"/>
      <c r="E404" s="25"/>
      <c r="F404" s="25"/>
    </row>
    <row r="405" spans="1:7">
      <c r="A405" s="5">
        <f t="shared" si="1"/>
        <v>403</v>
      </c>
      <c r="B405" s="17" t="s">
        <v>611</v>
      </c>
      <c r="C405" s="4" t="s">
        <v>611</v>
      </c>
      <c r="D405" s="4" t="s">
        <v>176</v>
      </c>
      <c r="E405" s="5">
        <v>3</v>
      </c>
      <c r="F405" s="5">
        <v>2</v>
      </c>
    </row>
    <row r="406" spans="1:7">
      <c r="A406" s="5">
        <f t="shared" si="1"/>
        <v>404</v>
      </c>
      <c r="B406" s="17"/>
      <c r="C406" s="4" t="s">
        <v>612</v>
      </c>
      <c r="D406" s="4" t="s">
        <v>177</v>
      </c>
      <c r="E406" s="5">
        <v>3</v>
      </c>
      <c r="F406" s="5">
        <v>2</v>
      </c>
    </row>
    <row r="407" spans="1:7">
      <c r="A407" s="5">
        <f t="shared" si="1"/>
        <v>405</v>
      </c>
      <c r="B407" s="19" t="s">
        <v>1005</v>
      </c>
      <c r="C407" s="4" t="s">
        <v>613</v>
      </c>
      <c r="D407" s="8" t="s">
        <v>178</v>
      </c>
      <c r="E407" s="5">
        <v>3</v>
      </c>
      <c r="F407" s="5">
        <v>2</v>
      </c>
    </row>
    <row r="408" spans="1:7">
      <c r="A408" s="5">
        <f t="shared" si="1"/>
        <v>406</v>
      </c>
      <c r="B408" s="17" t="s">
        <v>1006</v>
      </c>
      <c r="C408" s="4" t="s">
        <v>614</v>
      </c>
      <c r="D408" s="4" t="s">
        <v>179</v>
      </c>
      <c r="E408" s="5">
        <v>3</v>
      </c>
      <c r="F408" s="5">
        <v>2</v>
      </c>
    </row>
    <row r="409" spans="1:7">
      <c r="A409" s="5">
        <f t="shared" si="1"/>
        <v>407</v>
      </c>
      <c r="B409" s="17" t="s">
        <v>1007</v>
      </c>
      <c r="C409" s="4" t="s">
        <v>615</v>
      </c>
      <c r="D409" s="9" t="s">
        <v>259</v>
      </c>
      <c r="E409" s="5">
        <v>1</v>
      </c>
      <c r="F409" s="5">
        <v>1</v>
      </c>
    </row>
    <row r="410" spans="1:7">
      <c r="A410" s="5">
        <f t="shared" si="1"/>
        <v>408</v>
      </c>
      <c r="B410" s="37" t="s">
        <v>616</v>
      </c>
      <c r="C410" s="4" t="s">
        <v>616</v>
      </c>
      <c r="D410" s="27" t="s">
        <v>180</v>
      </c>
      <c r="E410" s="26">
        <v>2</v>
      </c>
      <c r="F410" s="25">
        <v>1</v>
      </c>
    </row>
    <row r="411" spans="1:7">
      <c r="A411" s="5">
        <f t="shared" si="1"/>
        <v>409</v>
      </c>
      <c r="B411" s="38"/>
      <c r="C411" s="4" t="s">
        <v>617</v>
      </c>
      <c r="D411" s="27"/>
      <c r="E411" s="26"/>
      <c r="F411" s="25"/>
    </row>
    <row r="412" spans="1:7">
      <c r="A412" s="17">
        <f t="shared" si="1"/>
        <v>410</v>
      </c>
      <c r="B412" s="19" t="s">
        <v>887</v>
      </c>
      <c r="C412" s="18"/>
      <c r="D412" s="22" t="s">
        <v>888</v>
      </c>
      <c r="E412" s="17">
        <v>3</v>
      </c>
      <c r="F412" s="17">
        <v>1</v>
      </c>
      <c r="G412" s="2" t="s">
        <v>1096</v>
      </c>
    </row>
    <row r="413" spans="1:7">
      <c r="A413" s="5">
        <f t="shared" si="1"/>
        <v>411</v>
      </c>
      <c r="B413" s="17" t="s">
        <v>618</v>
      </c>
      <c r="C413" s="4" t="s">
        <v>618</v>
      </c>
      <c r="D413" s="4" t="s">
        <v>181</v>
      </c>
      <c r="E413" s="5">
        <v>3</v>
      </c>
      <c r="F413" s="5">
        <v>2</v>
      </c>
    </row>
    <row r="414" spans="1:7">
      <c r="A414" s="5">
        <f t="shared" si="1"/>
        <v>412</v>
      </c>
      <c r="B414" s="19" t="s">
        <v>1008</v>
      </c>
      <c r="C414" s="5" t="s">
        <v>620</v>
      </c>
      <c r="D414" s="11" t="s">
        <v>260</v>
      </c>
      <c r="E414" s="5">
        <v>3</v>
      </c>
      <c r="F414" s="5">
        <v>1</v>
      </c>
    </row>
    <row r="415" spans="1:7">
      <c r="A415" s="5">
        <f t="shared" si="1"/>
        <v>413</v>
      </c>
      <c r="B415" s="17" t="s">
        <v>1074</v>
      </c>
      <c r="C415" s="4" t="s">
        <v>621</v>
      </c>
      <c r="D415" s="5" t="s">
        <v>772</v>
      </c>
      <c r="E415" s="5">
        <v>3</v>
      </c>
      <c r="F415" s="5">
        <v>2</v>
      </c>
    </row>
    <row r="416" spans="1:7">
      <c r="A416" s="5">
        <f t="shared" si="1"/>
        <v>414</v>
      </c>
      <c r="B416" s="19" t="s">
        <v>1075</v>
      </c>
      <c r="C416" s="4" t="s">
        <v>622</v>
      </c>
      <c r="D416" s="4" t="s">
        <v>182</v>
      </c>
      <c r="E416" s="5">
        <v>1</v>
      </c>
      <c r="F416" s="5">
        <v>1</v>
      </c>
    </row>
    <row r="417" spans="1:7">
      <c r="A417" s="5">
        <f t="shared" si="1"/>
        <v>415</v>
      </c>
      <c r="B417" s="19" t="s">
        <v>1076</v>
      </c>
      <c r="C417" s="4" t="s">
        <v>623</v>
      </c>
      <c r="D417" s="4" t="s">
        <v>183</v>
      </c>
      <c r="E417" s="5">
        <v>3</v>
      </c>
      <c r="F417" s="5">
        <v>1</v>
      </c>
    </row>
    <row r="418" spans="1:7">
      <c r="A418" s="5">
        <f t="shared" si="1"/>
        <v>416</v>
      </c>
      <c r="B418" s="17" t="s">
        <v>1009</v>
      </c>
      <c r="C418" s="4" t="s">
        <v>624</v>
      </c>
      <c r="D418" s="4" t="s">
        <v>184</v>
      </c>
      <c r="E418" s="7">
        <v>2</v>
      </c>
      <c r="F418" s="5">
        <v>1</v>
      </c>
    </row>
    <row r="419" spans="1:7">
      <c r="A419" s="5">
        <f t="shared" si="1"/>
        <v>417</v>
      </c>
      <c r="B419" s="19" t="s">
        <v>1077</v>
      </c>
      <c r="C419" s="4" t="s">
        <v>625</v>
      </c>
      <c r="D419" s="4" t="s">
        <v>185</v>
      </c>
      <c r="E419" s="5">
        <v>1</v>
      </c>
      <c r="F419" s="5">
        <v>1</v>
      </c>
    </row>
    <row r="420" spans="1:7">
      <c r="A420" s="17">
        <f t="shared" si="1"/>
        <v>418</v>
      </c>
      <c r="B420" s="17" t="s">
        <v>889</v>
      </c>
      <c r="C420" s="18"/>
      <c r="D420" s="22" t="s">
        <v>890</v>
      </c>
      <c r="E420" s="17">
        <v>3</v>
      </c>
      <c r="F420" s="17">
        <v>2</v>
      </c>
      <c r="G420" s="2" t="s">
        <v>1096</v>
      </c>
    </row>
    <row r="421" spans="1:7">
      <c r="A421" s="5">
        <f t="shared" si="1"/>
        <v>419</v>
      </c>
      <c r="B421" s="37"/>
      <c r="C421" s="4" t="s">
        <v>627</v>
      </c>
      <c r="D421" s="27" t="s">
        <v>186</v>
      </c>
      <c r="E421" s="25">
        <v>3</v>
      </c>
      <c r="F421" s="25">
        <v>2</v>
      </c>
    </row>
    <row r="422" spans="1:7">
      <c r="A422" s="5">
        <f t="shared" si="1"/>
        <v>420</v>
      </c>
      <c r="B422" s="38"/>
      <c r="C422" s="4" t="s">
        <v>627</v>
      </c>
      <c r="D422" s="27"/>
      <c r="E422" s="25"/>
      <c r="F422" s="25"/>
    </row>
    <row r="423" spans="1:7">
      <c r="A423" s="5">
        <f t="shared" si="1"/>
        <v>421</v>
      </c>
      <c r="B423" s="37" t="s">
        <v>630</v>
      </c>
      <c r="C423" s="4" t="s">
        <v>631</v>
      </c>
      <c r="D423" s="27" t="s">
        <v>0</v>
      </c>
      <c r="E423" s="26">
        <v>2</v>
      </c>
      <c r="F423" s="25">
        <v>2</v>
      </c>
    </row>
    <row r="424" spans="1:7">
      <c r="A424" s="5">
        <f t="shared" si="1"/>
        <v>422</v>
      </c>
      <c r="B424" s="39"/>
      <c r="C424" s="4" t="s">
        <v>630</v>
      </c>
      <c r="D424" s="27"/>
      <c r="E424" s="26"/>
      <c r="F424" s="25"/>
    </row>
    <row r="425" spans="1:7">
      <c r="A425" s="5">
        <f t="shared" si="1"/>
        <v>423</v>
      </c>
      <c r="B425" s="38"/>
      <c r="C425" s="4" t="s">
        <v>0</v>
      </c>
      <c r="D425" s="27"/>
      <c r="E425" s="26"/>
      <c r="F425" s="25"/>
    </row>
    <row r="426" spans="1:7">
      <c r="A426" s="5">
        <f t="shared" si="1"/>
        <v>424</v>
      </c>
      <c r="B426" s="17"/>
      <c r="C426" s="5" t="s">
        <v>632</v>
      </c>
      <c r="D426" s="5" t="s">
        <v>187</v>
      </c>
      <c r="E426" s="5">
        <v>3</v>
      </c>
      <c r="F426" s="5">
        <v>2</v>
      </c>
    </row>
    <row r="427" spans="1:7">
      <c r="A427" s="5">
        <f t="shared" si="1"/>
        <v>425</v>
      </c>
      <c r="B427" s="37" t="s">
        <v>1101</v>
      </c>
      <c r="C427" s="4" t="s">
        <v>629</v>
      </c>
      <c r="D427" s="27" t="s">
        <v>188</v>
      </c>
      <c r="E427" s="25">
        <v>3</v>
      </c>
      <c r="F427" s="25">
        <v>2</v>
      </c>
    </row>
    <row r="428" spans="1:7">
      <c r="A428" s="5">
        <f t="shared" si="1"/>
        <v>426</v>
      </c>
      <c r="B428" s="38"/>
      <c r="C428" s="4" t="s">
        <v>628</v>
      </c>
      <c r="D428" s="27"/>
      <c r="E428" s="25"/>
      <c r="F428" s="25"/>
    </row>
    <row r="429" spans="1:7">
      <c r="A429" s="5">
        <f t="shared" si="1"/>
        <v>427</v>
      </c>
      <c r="B429" s="40" t="s">
        <v>1078</v>
      </c>
      <c r="C429" s="4" t="s">
        <v>633</v>
      </c>
      <c r="D429" s="27" t="s">
        <v>189</v>
      </c>
      <c r="E429" s="25">
        <v>3</v>
      </c>
      <c r="F429" s="25">
        <v>2</v>
      </c>
    </row>
    <row r="430" spans="1:7">
      <c r="A430" s="5">
        <f t="shared" si="1"/>
        <v>428</v>
      </c>
      <c r="B430" s="41"/>
      <c r="C430" s="4" t="s">
        <v>634</v>
      </c>
      <c r="D430" s="27"/>
      <c r="E430" s="25"/>
      <c r="F430" s="25"/>
    </row>
    <row r="431" spans="1:7">
      <c r="A431" s="5">
        <f t="shared" si="1"/>
        <v>429</v>
      </c>
      <c r="B431" s="37" t="s">
        <v>1010</v>
      </c>
      <c r="C431" s="4" t="s">
        <v>635</v>
      </c>
      <c r="D431" s="25" t="s">
        <v>190</v>
      </c>
      <c r="E431" s="25">
        <v>3</v>
      </c>
      <c r="F431" s="25">
        <v>2</v>
      </c>
    </row>
    <row r="432" spans="1:7">
      <c r="A432" s="5">
        <f t="shared" si="1"/>
        <v>430</v>
      </c>
      <c r="B432" s="38"/>
      <c r="C432" s="5" t="s">
        <v>636</v>
      </c>
      <c r="D432" s="25"/>
      <c r="E432" s="25"/>
      <c r="F432" s="25"/>
    </row>
    <row r="433" spans="1:7">
      <c r="A433" s="5">
        <f t="shared" si="1"/>
        <v>431</v>
      </c>
      <c r="B433" s="17"/>
      <c r="C433" s="4" t="s">
        <v>637</v>
      </c>
      <c r="D433" s="4" t="s">
        <v>191</v>
      </c>
      <c r="E433" s="5">
        <v>3</v>
      </c>
      <c r="F433" s="5">
        <v>2</v>
      </c>
    </row>
    <row r="434" spans="1:7">
      <c r="A434" s="5">
        <f t="shared" si="1"/>
        <v>432</v>
      </c>
      <c r="B434" s="17" t="s">
        <v>638</v>
      </c>
      <c r="C434" s="4" t="s">
        <v>638</v>
      </c>
      <c r="D434" s="36" t="s">
        <v>261</v>
      </c>
      <c r="E434" s="25">
        <v>3</v>
      </c>
      <c r="F434" s="25">
        <v>1</v>
      </c>
    </row>
    <row r="435" spans="1:7">
      <c r="A435" s="5">
        <f t="shared" si="1"/>
        <v>433</v>
      </c>
      <c r="B435" s="17"/>
      <c r="C435" s="4" t="s">
        <v>639</v>
      </c>
      <c r="D435" s="36"/>
      <c r="E435" s="25"/>
      <c r="F435" s="25"/>
    </row>
    <row r="436" spans="1:7">
      <c r="A436" s="5">
        <f t="shared" si="1"/>
        <v>434</v>
      </c>
      <c r="B436" s="19" t="s">
        <v>1079</v>
      </c>
      <c r="C436" s="5" t="s">
        <v>640</v>
      </c>
      <c r="D436" s="9" t="s">
        <v>262</v>
      </c>
      <c r="E436" s="5">
        <v>1</v>
      </c>
      <c r="F436" s="5">
        <v>1</v>
      </c>
    </row>
    <row r="437" spans="1:7">
      <c r="A437" s="5">
        <f t="shared" si="1"/>
        <v>435</v>
      </c>
      <c r="B437" s="40" t="s">
        <v>1080</v>
      </c>
      <c r="C437" s="4" t="s">
        <v>641</v>
      </c>
      <c r="D437" s="25" t="s">
        <v>192</v>
      </c>
      <c r="E437" s="25">
        <v>3</v>
      </c>
      <c r="F437" s="25">
        <v>2</v>
      </c>
    </row>
    <row r="438" spans="1:7">
      <c r="A438" s="5">
        <f t="shared" si="1"/>
        <v>436</v>
      </c>
      <c r="B438" s="41"/>
      <c r="C438" s="5" t="s">
        <v>642</v>
      </c>
      <c r="D438" s="25"/>
      <c r="E438" s="25"/>
      <c r="F438" s="25"/>
    </row>
    <row r="439" spans="1:7">
      <c r="A439" s="5">
        <f t="shared" si="1"/>
        <v>437</v>
      </c>
      <c r="B439" s="37" t="s">
        <v>643</v>
      </c>
      <c r="C439" s="4" t="s">
        <v>643</v>
      </c>
      <c r="D439" s="27" t="s">
        <v>193</v>
      </c>
      <c r="E439" s="25">
        <v>1</v>
      </c>
      <c r="F439" s="25">
        <v>1</v>
      </c>
    </row>
    <row r="440" spans="1:7">
      <c r="A440" s="5">
        <f t="shared" si="1"/>
        <v>438</v>
      </c>
      <c r="B440" s="39"/>
      <c r="C440" s="4" t="s">
        <v>644</v>
      </c>
      <c r="D440" s="27"/>
      <c r="E440" s="25"/>
      <c r="F440" s="25"/>
    </row>
    <row r="441" spans="1:7">
      <c r="A441" s="5">
        <f t="shared" si="1"/>
        <v>439</v>
      </c>
      <c r="B441" s="38"/>
      <c r="C441" s="4" t="s">
        <v>645</v>
      </c>
      <c r="D441" s="27"/>
      <c r="E441" s="25"/>
      <c r="F441" s="25"/>
    </row>
    <row r="442" spans="1:7">
      <c r="A442" s="17">
        <f t="shared" si="1"/>
        <v>440</v>
      </c>
      <c r="B442" s="19" t="s">
        <v>1081</v>
      </c>
      <c r="C442" s="18"/>
      <c r="D442" s="19" t="s">
        <v>891</v>
      </c>
      <c r="E442" s="17">
        <v>3</v>
      </c>
      <c r="F442" s="17">
        <v>1</v>
      </c>
      <c r="G442" s="2" t="s">
        <v>1096</v>
      </c>
    </row>
    <row r="443" spans="1:7">
      <c r="A443" s="5">
        <f t="shared" si="1"/>
        <v>441</v>
      </c>
      <c r="B443" s="17" t="s">
        <v>646</v>
      </c>
      <c r="C443" s="4" t="s">
        <v>646</v>
      </c>
      <c r="D443" s="4" t="s">
        <v>194</v>
      </c>
      <c r="E443" s="5">
        <v>3</v>
      </c>
      <c r="F443" s="5">
        <v>1</v>
      </c>
    </row>
    <row r="444" spans="1:7">
      <c r="A444" s="5">
        <f t="shared" si="1"/>
        <v>442</v>
      </c>
      <c r="B444" s="37" t="s">
        <v>647</v>
      </c>
      <c r="C444" s="4" t="s">
        <v>647</v>
      </c>
      <c r="D444" s="28" t="s">
        <v>195</v>
      </c>
      <c r="E444" s="31">
        <v>3</v>
      </c>
      <c r="F444" s="31">
        <v>1</v>
      </c>
    </row>
    <row r="445" spans="1:7">
      <c r="A445" s="5">
        <f t="shared" si="1"/>
        <v>443</v>
      </c>
      <c r="B445" s="38"/>
      <c r="C445" s="4" t="s">
        <v>648</v>
      </c>
      <c r="D445" s="30"/>
      <c r="E445" s="33"/>
      <c r="F445" s="33"/>
    </row>
    <row r="446" spans="1:7">
      <c r="A446" s="5">
        <f t="shared" si="1"/>
        <v>444</v>
      </c>
      <c r="B446" s="17" t="s">
        <v>1011</v>
      </c>
      <c r="C446" s="4" t="s">
        <v>649</v>
      </c>
      <c r="D446" s="4" t="s">
        <v>196</v>
      </c>
      <c r="E446" s="5">
        <v>3</v>
      </c>
      <c r="F446" s="5">
        <v>2</v>
      </c>
    </row>
    <row r="447" spans="1:7">
      <c r="A447" s="5">
        <f t="shared" ref="A447:A510" si="8">ROW()-2</f>
        <v>445</v>
      </c>
      <c r="B447" s="17" t="s">
        <v>1012</v>
      </c>
      <c r="C447" s="5" t="s">
        <v>650</v>
      </c>
      <c r="D447" s="5" t="s">
        <v>197</v>
      </c>
      <c r="E447" s="5">
        <v>3</v>
      </c>
      <c r="F447" s="5">
        <v>2</v>
      </c>
    </row>
    <row r="448" spans="1:7">
      <c r="A448" s="5">
        <f t="shared" si="8"/>
        <v>446</v>
      </c>
      <c r="B448" s="37" t="s">
        <v>651</v>
      </c>
      <c r="C448" s="4" t="s">
        <v>651</v>
      </c>
      <c r="D448" s="25" t="s">
        <v>198</v>
      </c>
      <c r="E448" s="25">
        <v>3</v>
      </c>
      <c r="F448" s="25">
        <v>2</v>
      </c>
    </row>
    <row r="449" spans="1:7">
      <c r="A449" s="5">
        <f t="shared" si="8"/>
        <v>447</v>
      </c>
      <c r="B449" s="38"/>
      <c r="C449" s="5" t="s">
        <v>652</v>
      </c>
      <c r="D449" s="25"/>
      <c r="E449" s="25"/>
      <c r="F449" s="25"/>
    </row>
    <row r="450" spans="1:7">
      <c r="A450" s="5">
        <f t="shared" si="8"/>
        <v>448</v>
      </c>
      <c r="B450" s="17" t="s">
        <v>653</v>
      </c>
      <c r="C450" s="4" t="s">
        <v>653</v>
      </c>
      <c r="D450" s="4" t="s">
        <v>199</v>
      </c>
      <c r="E450" s="5">
        <v>3</v>
      </c>
      <c r="F450" s="5">
        <v>2</v>
      </c>
    </row>
    <row r="451" spans="1:7">
      <c r="A451" s="5">
        <f t="shared" si="8"/>
        <v>449</v>
      </c>
      <c r="B451" s="37" t="s">
        <v>654</v>
      </c>
      <c r="C451" s="4" t="s">
        <v>654</v>
      </c>
      <c r="D451" s="25" t="s">
        <v>200</v>
      </c>
      <c r="E451" s="25">
        <v>3</v>
      </c>
      <c r="F451" s="25">
        <v>2</v>
      </c>
    </row>
    <row r="452" spans="1:7">
      <c r="A452" s="5">
        <f t="shared" si="8"/>
        <v>450</v>
      </c>
      <c r="B452" s="39"/>
      <c r="C452" s="4" t="s">
        <v>655</v>
      </c>
      <c r="D452" s="25"/>
      <c r="E452" s="25"/>
      <c r="F452" s="25"/>
    </row>
    <row r="453" spans="1:7">
      <c r="A453" s="5">
        <f t="shared" si="8"/>
        <v>451</v>
      </c>
      <c r="B453" s="39"/>
      <c r="C453" s="4" t="s">
        <v>656</v>
      </c>
      <c r="D453" s="25"/>
      <c r="E453" s="25"/>
      <c r="F453" s="25"/>
    </row>
    <row r="454" spans="1:7">
      <c r="A454" s="5">
        <f t="shared" si="8"/>
        <v>452</v>
      </c>
      <c r="B454" s="39"/>
      <c r="C454" s="4" t="s">
        <v>657</v>
      </c>
      <c r="D454" s="25"/>
      <c r="E454" s="25"/>
      <c r="F454" s="25"/>
    </row>
    <row r="455" spans="1:7">
      <c r="A455" s="5">
        <f t="shared" si="8"/>
        <v>453</v>
      </c>
      <c r="B455" s="39"/>
      <c r="C455" s="4" t="s">
        <v>658</v>
      </c>
      <c r="D455" s="25"/>
      <c r="E455" s="25"/>
      <c r="F455" s="25"/>
    </row>
    <row r="456" spans="1:7">
      <c r="A456" s="5">
        <f t="shared" si="8"/>
        <v>454</v>
      </c>
      <c r="B456" s="38"/>
      <c r="C456" s="5" t="s">
        <v>659</v>
      </c>
      <c r="D456" s="25"/>
      <c r="E456" s="25"/>
      <c r="F456" s="25"/>
    </row>
    <row r="457" spans="1:7">
      <c r="A457" s="5">
        <f t="shared" si="8"/>
        <v>455</v>
      </c>
      <c r="B457" s="17" t="s">
        <v>660</v>
      </c>
      <c r="C457" s="4" t="s">
        <v>660</v>
      </c>
      <c r="D457" s="4" t="s">
        <v>201</v>
      </c>
      <c r="E457" s="5">
        <v>3</v>
      </c>
      <c r="F457" s="5">
        <v>2</v>
      </c>
    </row>
    <row r="458" spans="1:7">
      <c r="A458" s="17">
        <f t="shared" si="8"/>
        <v>456</v>
      </c>
      <c r="B458" s="17" t="s">
        <v>892</v>
      </c>
      <c r="C458" s="18"/>
      <c r="D458" s="22" t="s">
        <v>893</v>
      </c>
      <c r="E458" s="17">
        <v>3</v>
      </c>
      <c r="F458" s="17">
        <v>1</v>
      </c>
      <c r="G458" s="2" t="s">
        <v>1096</v>
      </c>
    </row>
    <row r="459" spans="1:7">
      <c r="A459" s="5">
        <f t="shared" si="8"/>
        <v>457</v>
      </c>
      <c r="B459" s="17" t="s">
        <v>1013</v>
      </c>
      <c r="C459" s="5" t="s">
        <v>661</v>
      </c>
      <c r="D459" s="5" t="s">
        <v>202</v>
      </c>
      <c r="E459" s="5">
        <v>3</v>
      </c>
      <c r="F459" s="5">
        <v>2</v>
      </c>
    </row>
    <row r="460" spans="1:7">
      <c r="A460" s="5">
        <f t="shared" si="8"/>
        <v>458</v>
      </c>
      <c r="B460" s="40" t="s">
        <v>1014</v>
      </c>
      <c r="C460" s="4" t="s">
        <v>662</v>
      </c>
      <c r="D460" s="25" t="s">
        <v>203</v>
      </c>
      <c r="E460" s="25">
        <v>3</v>
      </c>
      <c r="F460" s="25">
        <v>2</v>
      </c>
    </row>
    <row r="461" spans="1:7">
      <c r="A461" s="5">
        <f t="shared" si="8"/>
        <v>459</v>
      </c>
      <c r="B461" s="41"/>
      <c r="C461" s="5" t="s">
        <v>663</v>
      </c>
      <c r="D461" s="25"/>
      <c r="E461" s="25"/>
      <c r="F461" s="25"/>
    </row>
    <row r="462" spans="1:7">
      <c r="A462" s="5">
        <f t="shared" si="8"/>
        <v>460</v>
      </c>
      <c r="B462" s="37" t="s">
        <v>1015</v>
      </c>
      <c r="C462" s="4" t="s">
        <v>664</v>
      </c>
      <c r="D462" s="27" t="s">
        <v>204</v>
      </c>
      <c r="E462" s="25">
        <v>1</v>
      </c>
      <c r="F462" s="25">
        <v>2</v>
      </c>
    </row>
    <row r="463" spans="1:7">
      <c r="A463" s="5">
        <f t="shared" si="8"/>
        <v>461</v>
      </c>
      <c r="B463" s="38"/>
      <c r="C463" s="4" t="s">
        <v>666</v>
      </c>
      <c r="D463" s="27"/>
      <c r="E463" s="25"/>
      <c r="F463" s="25"/>
    </row>
    <row r="464" spans="1:7">
      <c r="A464" s="5">
        <f t="shared" si="8"/>
        <v>462</v>
      </c>
      <c r="B464" s="19" t="s">
        <v>1016</v>
      </c>
      <c r="C464" s="5" t="s">
        <v>669</v>
      </c>
      <c r="D464" s="5" t="s">
        <v>205</v>
      </c>
      <c r="E464" s="5">
        <v>3</v>
      </c>
      <c r="F464" s="5">
        <v>1</v>
      </c>
    </row>
    <row r="465" spans="1:7">
      <c r="A465" s="5">
        <f t="shared" si="8"/>
        <v>463</v>
      </c>
      <c r="B465" s="37" t="s">
        <v>665</v>
      </c>
      <c r="C465" s="4" t="s">
        <v>665</v>
      </c>
      <c r="D465" s="27" t="s">
        <v>206</v>
      </c>
      <c r="E465" s="25">
        <v>1</v>
      </c>
      <c r="F465" s="25">
        <v>1</v>
      </c>
    </row>
    <row r="466" spans="1:7">
      <c r="A466" s="5">
        <f t="shared" si="8"/>
        <v>464</v>
      </c>
      <c r="B466" s="39"/>
      <c r="C466" s="4" t="s">
        <v>667</v>
      </c>
      <c r="D466" s="27"/>
      <c r="E466" s="25"/>
      <c r="F466" s="25"/>
    </row>
    <row r="467" spans="1:7">
      <c r="A467" s="5">
        <f t="shared" si="8"/>
        <v>465</v>
      </c>
      <c r="B467" s="38"/>
      <c r="C467" s="4" t="s">
        <v>668</v>
      </c>
      <c r="D467" s="27"/>
      <c r="E467" s="25"/>
      <c r="F467" s="25"/>
    </row>
    <row r="468" spans="1:7">
      <c r="A468" s="17">
        <f t="shared" si="8"/>
        <v>466</v>
      </c>
      <c r="B468" s="17" t="s">
        <v>1082</v>
      </c>
      <c r="C468" s="18"/>
      <c r="D468" s="22" t="s">
        <v>894</v>
      </c>
      <c r="E468" s="17">
        <v>1</v>
      </c>
      <c r="F468" s="17">
        <v>2</v>
      </c>
      <c r="G468" s="2" t="s">
        <v>1096</v>
      </c>
    </row>
    <row r="469" spans="1:7">
      <c r="A469" s="5">
        <f t="shared" si="8"/>
        <v>467</v>
      </c>
      <c r="B469" s="37" t="s">
        <v>670</v>
      </c>
      <c r="C469" s="4" t="s">
        <v>670</v>
      </c>
      <c r="D469" s="36" t="s">
        <v>263</v>
      </c>
      <c r="E469" s="25">
        <v>3</v>
      </c>
      <c r="F469" s="25">
        <v>1</v>
      </c>
    </row>
    <row r="470" spans="1:7">
      <c r="A470" s="5">
        <f t="shared" si="8"/>
        <v>468</v>
      </c>
      <c r="B470" s="38"/>
      <c r="C470" s="5" t="s">
        <v>671</v>
      </c>
      <c r="D470" s="36"/>
      <c r="E470" s="25"/>
      <c r="F470" s="25"/>
    </row>
    <row r="471" spans="1:7">
      <c r="A471" s="5">
        <f t="shared" si="8"/>
        <v>469</v>
      </c>
      <c r="B471" s="17" t="s">
        <v>1017</v>
      </c>
      <c r="C471" s="4" t="s">
        <v>672</v>
      </c>
      <c r="D471" s="4" t="s">
        <v>207</v>
      </c>
      <c r="E471" s="5">
        <v>1</v>
      </c>
      <c r="F471" s="5">
        <v>1</v>
      </c>
    </row>
    <row r="472" spans="1:7">
      <c r="A472" s="17">
        <f t="shared" si="8"/>
        <v>470</v>
      </c>
      <c r="B472" s="19" t="s">
        <v>1083</v>
      </c>
      <c r="C472" s="18"/>
      <c r="D472" s="19" t="s">
        <v>895</v>
      </c>
      <c r="E472" s="17">
        <v>3</v>
      </c>
      <c r="F472" s="17">
        <v>1</v>
      </c>
      <c r="G472" s="2" t="s">
        <v>1096</v>
      </c>
    </row>
    <row r="473" spans="1:7">
      <c r="A473" s="5">
        <f t="shared" si="8"/>
        <v>471</v>
      </c>
      <c r="B473" s="40" t="s">
        <v>1084</v>
      </c>
      <c r="C473" s="4" t="s">
        <v>673</v>
      </c>
      <c r="D473" s="25" t="s">
        <v>208</v>
      </c>
      <c r="E473" s="25">
        <v>3</v>
      </c>
      <c r="F473" s="25">
        <v>2</v>
      </c>
    </row>
    <row r="474" spans="1:7">
      <c r="A474" s="5">
        <f t="shared" si="8"/>
        <v>472</v>
      </c>
      <c r="B474" s="41"/>
      <c r="C474" s="5" t="s">
        <v>674</v>
      </c>
      <c r="D474" s="25"/>
      <c r="E474" s="25"/>
      <c r="F474" s="25"/>
    </row>
    <row r="475" spans="1:7">
      <c r="A475" s="5">
        <f t="shared" si="8"/>
        <v>473</v>
      </c>
      <c r="B475" s="19" t="s">
        <v>1018</v>
      </c>
      <c r="C475" s="5" t="s">
        <v>675</v>
      </c>
      <c r="D475" s="5" t="s">
        <v>209</v>
      </c>
      <c r="E475" s="5">
        <v>3</v>
      </c>
      <c r="F475" s="5">
        <v>2</v>
      </c>
    </row>
    <row r="476" spans="1:7">
      <c r="A476" s="5">
        <f t="shared" si="8"/>
        <v>474</v>
      </c>
      <c r="B476" s="37" t="s">
        <v>676</v>
      </c>
      <c r="C476" s="4" t="s">
        <v>676</v>
      </c>
      <c r="D476" s="36" t="s">
        <v>264</v>
      </c>
      <c r="E476" s="25">
        <v>3</v>
      </c>
      <c r="F476" s="25">
        <v>1</v>
      </c>
    </row>
    <row r="477" spans="1:7">
      <c r="A477" s="5">
        <f t="shared" si="8"/>
        <v>475</v>
      </c>
      <c r="B477" s="39"/>
      <c r="C477" s="4" t="s">
        <v>677</v>
      </c>
      <c r="D477" s="36"/>
      <c r="E477" s="25"/>
      <c r="F477" s="25"/>
    </row>
    <row r="478" spans="1:7">
      <c r="A478" s="5">
        <f t="shared" si="8"/>
        <v>476</v>
      </c>
      <c r="B478" s="38"/>
      <c r="C478" s="5" t="s">
        <v>678</v>
      </c>
      <c r="D478" s="36"/>
      <c r="E478" s="25"/>
      <c r="F478" s="25"/>
    </row>
    <row r="479" spans="1:7">
      <c r="A479" s="17">
        <f t="shared" si="8"/>
        <v>477</v>
      </c>
      <c r="B479" s="17" t="s">
        <v>896</v>
      </c>
      <c r="C479" s="17"/>
      <c r="D479" s="22" t="s">
        <v>897</v>
      </c>
      <c r="E479" s="17">
        <v>3</v>
      </c>
      <c r="F479" s="17">
        <v>2</v>
      </c>
      <c r="G479" s="2" t="s">
        <v>1096</v>
      </c>
    </row>
    <row r="480" spans="1:7">
      <c r="A480" s="5">
        <f t="shared" si="8"/>
        <v>478</v>
      </c>
      <c r="B480" s="17" t="s">
        <v>1019</v>
      </c>
      <c r="C480" s="5" t="s">
        <v>679</v>
      </c>
      <c r="D480" s="9" t="s">
        <v>265</v>
      </c>
      <c r="E480" s="5">
        <v>3</v>
      </c>
      <c r="F480" s="5">
        <v>1</v>
      </c>
    </row>
    <row r="481" spans="1:7">
      <c r="A481" s="5">
        <f t="shared" si="8"/>
        <v>479</v>
      </c>
      <c r="B481" s="19" t="s">
        <v>1085</v>
      </c>
      <c r="C481" s="4" t="s">
        <v>680</v>
      </c>
      <c r="D481" s="4" t="s">
        <v>210</v>
      </c>
      <c r="E481" s="5">
        <v>3</v>
      </c>
      <c r="F481" s="5">
        <v>1</v>
      </c>
    </row>
    <row r="482" spans="1:7">
      <c r="A482" s="5">
        <f t="shared" si="8"/>
        <v>480</v>
      </c>
      <c r="B482" s="37" t="s">
        <v>681</v>
      </c>
      <c r="C482" s="4" t="s">
        <v>681</v>
      </c>
      <c r="D482" s="27" t="s">
        <v>211</v>
      </c>
      <c r="E482" s="25">
        <v>3</v>
      </c>
      <c r="F482" s="25">
        <v>2</v>
      </c>
    </row>
    <row r="483" spans="1:7">
      <c r="A483" s="5">
        <f t="shared" si="8"/>
        <v>481</v>
      </c>
      <c r="B483" s="38"/>
      <c r="C483" s="4" t="s">
        <v>682</v>
      </c>
      <c r="D483" s="27"/>
      <c r="E483" s="25"/>
      <c r="F483" s="25"/>
    </row>
    <row r="484" spans="1:7">
      <c r="A484" s="5">
        <f t="shared" si="8"/>
        <v>482</v>
      </c>
      <c r="B484" s="17" t="s">
        <v>1086</v>
      </c>
      <c r="C484" s="4" t="s">
        <v>683</v>
      </c>
      <c r="D484" s="10" t="s">
        <v>6</v>
      </c>
      <c r="E484" s="5">
        <v>3</v>
      </c>
      <c r="F484" s="5">
        <v>2</v>
      </c>
    </row>
    <row r="485" spans="1:7">
      <c r="A485" s="5">
        <f t="shared" si="8"/>
        <v>483</v>
      </c>
      <c r="B485" s="37" t="s">
        <v>684</v>
      </c>
      <c r="C485" s="4" t="s">
        <v>684</v>
      </c>
      <c r="D485" s="27" t="s">
        <v>212</v>
      </c>
      <c r="E485" s="25">
        <v>3</v>
      </c>
      <c r="F485" s="25">
        <v>2</v>
      </c>
    </row>
    <row r="486" spans="1:7">
      <c r="A486" s="5">
        <f t="shared" si="8"/>
        <v>484</v>
      </c>
      <c r="B486" s="38"/>
      <c r="C486" s="4" t="s">
        <v>685</v>
      </c>
      <c r="D486" s="27"/>
      <c r="E486" s="25"/>
      <c r="F486" s="25"/>
    </row>
    <row r="487" spans="1:7">
      <c r="A487" s="5">
        <f t="shared" si="8"/>
        <v>485</v>
      </c>
      <c r="B487" s="19" t="s">
        <v>1087</v>
      </c>
      <c r="C487" s="4" t="s">
        <v>686</v>
      </c>
      <c r="D487" s="4" t="s">
        <v>213</v>
      </c>
      <c r="E487" s="5">
        <v>3</v>
      </c>
      <c r="F487" s="5">
        <v>1</v>
      </c>
    </row>
    <row r="488" spans="1:7">
      <c r="A488" s="5">
        <f t="shared" si="8"/>
        <v>486</v>
      </c>
      <c r="B488" s="37" t="s">
        <v>687</v>
      </c>
      <c r="C488" s="4" t="s">
        <v>687</v>
      </c>
      <c r="D488" s="27" t="s">
        <v>214</v>
      </c>
      <c r="E488" s="25">
        <v>3</v>
      </c>
      <c r="F488" s="25">
        <v>2</v>
      </c>
    </row>
    <row r="489" spans="1:7">
      <c r="A489" s="5">
        <f t="shared" si="8"/>
        <v>487</v>
      </c>
      <c r="B489" s="38"/>
      <c r="C489" s="4" t="s">
        <v>688</v>
      </c>
      <c r="D489" s="27"/>
      <c r="E489" s="25"/>
      <c r="F489" s="25"/>
    </row>
    <row r="490" spans="1:7">
      <c r="A490" s="5">
        <f t="shared" si="8"/>
        <v>488</v>
      </c>
      <c r="B490" s="17" t="s">
        <v>689</v>
      </c>
      <c r="C490" s="4" t="s">
        <v>689</v>
      </c>
      <c r="D490" s="4" t="s">
        <v>767</v>
      </c>
      <c r="E490" s="5">
        <v>3</v>
      </c>
      <c r="F490" s="5">
        <v>2</v>
      </c>
    </row>
    <row r="491" spans="1:7">
      <c r="A491" s="5">
        <f t="shared" si="8"/>
        <v>489</v>
      </c>
      <c r="B491" s="40" t="s">
        <v>1088</v>
      </c>
      <c r="C491" s="4" t="s">
        <v>690</v>
      </c>
      <c r="D491" s="25" t="s">
        <v>215</v>
      </c>
      <c r="E491" s="25">
        <v>3</v>
      </c>
      <c r="F491" s="25">
        <v>2</v>
      </c>
    </row>
    <row r="492" spans="1:7">
      <c r="A492" s="5">
        <f t="shared" si="8"/>
        <v>490</v>
      </c>
      <c r="B492" s="41"/>
      <c r="C492" s="5" t="s">
        <v>691</v>
      </c>
      <c r="D492" s="25"/>
      <c r="E492" s="25"/>
      <c r="F492" s="25"/>
    </row>
    <row r="493" spans="1:7">
      <c r="A493" s="5">
        <f t="shared" si="8"/>
        <v>491</v>
      </c>
      <c r="B493" s="17" t="s">
        <v>692</v>
      </c>
      <c r="C493" s="4" t="s">
        <v>692</v>
      </c>
      <c r="D493" s="4" t="s">
        <v>216</v>
      </c>
      <c r="E493" s="5">
        <v>3</v>
      </c>
      <c r="F493" s="5">
        <v>2</v>
      </c>
    </row>
    <row r="494" spans="1:7">
      <c r="A494" s="17">
        <f t="shared" si="8"/>
        <v>492</v>
      </c>
      <c r="B494" s="19" t="s">
        <v>898</v>
      </c>
      <c r="C494" s="18"/>
      <c r="D494" s="22" t="s">
        <v>899</v>
      </c>
      <c r="E494" s="17">
        <v>1</v>
      </c>
      <c r="F494" s="17">
        <v>1</v>
      </c>
      <c r="G494" s="2" t="s">
        <v>1096</v>
      </c>
    </row>
    <row r="495" spans="1:7">
      <c r="A495" s="5">
        <f t="shared" si="8"/>
        <v>493</v>
      </c>
      <c r="B495" s="17" t="s">
        <v>1020</v>
      </c>
      <c r="C495" s="5" t="s">
        <v>693</v>
      </c>
      <c r="D495" s="5" t="s">
        <v>217</v>
      </c>
      <c r="E495" s="5">
        <v>3</v>
      </c>
      <c r="F495" s="5">
        <v>2</v>
      </c>
    </row>
    <row r="496" spans="1:7">
      <c r="A496" s="5">
        <f t="shared" si="8"/>
        <v>494</v>
      </c>
      <c r="B496" s="17" t="s">
        <v>694</v>
      </c>
      <c r="C496" s="4" t="s">
        <v>694</v>
      </c>
      <c r="D496" s="9" t="s">
        <v>266</v>
      </c>
      <c r="E496" s="5">
        <v>3</v>
      </c>
      <c r="F496" s="5">
        <v>1</v>
      </c>
    </row>
    <row r="497" spans="1:7">
      <c r="A497" s="5">
        <f t="shared" si="8"/>
        <v>495</v>
      </c>
      <c r="B497" s="37" t="s">
        <v>695</v>
      </c>
      <c r="C497" s="4" t="s">
        <v>696</v>
      </c>
      <c r="D497" s="27" t="s">
        <v>218</v>
      </c>
      <c r="E497" s="25">
        <v>1</v>
      </c>
      <c r="F497" s="25">
        <v>2</v>
      </c>
    </row>
    <row r="498" spans="1:7">
      <c r="A498" s="5">
        <f t="shared" si="8"/>
        <v>496</v>
      </c>
      <c r="B498" s="39"/>
      <c r="C498" s="4" t="s">
        <v>697</v>
      </c>
      <c r="D498" s="27"/>
      <c r="E498" s="25"/>
      <c r="F498" s="25"/>
    </row>
    <row r="499" spans="1:7">
      <c r="A499" s="5">
        <f t="shared" si="8"/>
        <v>497</v>
      </c>
      <c r="B499" s="39"/>
      <c r="C499" s="4" t="s">
        <v>698</v>
      </c>
      <c r="D499" s="27"/>
      <c r="E499" s="25"/>
      <c r="F499" s="25"/>
    </row>
    <row r="500" spans="1:7">
      <c r="A500" s="5">
        <f t="shared" si="8"/>
        <v>498</v>
      </c>
      <c r="B500" s="38"/>
      <c r="C500" s="4" t="s">
        <v>695</v>
      </c>
      <c r="D500" s="27"/>
      <c r="E500" s="25"/>
      <c r="F500" s="25"/>
    </row>
    <row r="501" spans="1:7">
      <c r="A501" s="5">
        <f t="shared" si="8"/>
        <v>499</v>
      </c>
      <c r="B501" s="17" t="s">
        <v>699</v>
      </c>
      <c r="C501" s="4" t="s">
        <v>699</v>
      </c>
      <c r="D501" s="4" t="s">
        <v>219</v>
      </c>
      <c r="E501" s="7">
        <v>2</v>
      </c>
      <c r="F501" s="5">
        <v>2</v>
      </c>
    </row>
    <row r="502" spans="1:7">
      <c r="A502" s="17">
        <f t="shared" si="8"/>
        <v>500</v>
      </c>
      <c r="B502" s="17" t="s">
        <v>1089</v>
      </c>
      <c r="C502" s="18"/>
      <c r="D502" s="22" t="s">
        <v>900</v>
      </c>
      <c r="E502" s="17">
        <v>1</v>
      </c>
      <c r="F502" s="17">
        <v>1</v>
      </c>
      <c r="G502" s="2" t="s">
        <v>1096</v>
      </c>
    </row>
    <row r="503" spans="1:7">
      <c r="A503" s="5">
        <f t="shared" si="8"/>
        <v>501</v>
      </c>
      <c r="B503" s="19" t="s">
        <v>1090</v>
      </c>
      <c r="C503" s="4" t="s">
        <v>700</v>
      </c>
      <c r="D503" s="4" t="s">
        <v>220</v>
      </c>
      <c r="E503" s="5">
        <v>3</v>
      </c>
      <c r="F503" s="5">
        <v>1</v>
      </c>
    </row>
    <row r="504" spans="1:7">
      <c r="A504" s="17">
        <f t="shared" si="8"/>
        <v>502</v>
      </c>
      <c r="B504" s="17" t="s">
        <v>1091</v>
      </c>
      <c r="C504" s="18"/>
      <c r="D504" s="22" t="s">
        <v>901</v>
      </c>
      <c r="E504" s="17">
        <v>3</v>
      </c>
      <c r="F504" s="17">
        <v>2</v>
      </c>
      <c r="G504" s="2" t="s">
        <v>1096</v>
      </c>
    </row>
    <row r="505" spans="1:7">
      <c r="A505" s="17">
        <f t="shared" si="8"/>
        <v>503</v>
      </c>
      <c r="B505" s="17" t="s">
        <v>902</v>
      </c>
      <c r="C505" s="18"/>
      <c r="D505" s="17" t="s">
        <v>903</v>
      </c>
      <c r="E505" s="17">
        <v>3</v>
      </c>
      <c r="F505" s="17">
        <v>2</v>
      </c>
      <c r="G505" s="2" t="s">
        <v>1096</v>
      </c>
    </row>
    <row r="506" spans="1:7">
      <c r="A506" s="5">
        <f t="shared" si="8"/>
        <v>504</v>
      </c>
      <c r="B506" s="17" t="s">
        <v>701</v>
      </c>
      <c r="C506" s="4" t="s">
        <v>701</v>
      </c>
      <c r="D506" s="4" t="s">
        <v>221</v>
      </c>
      <c r="E506" s="5">
        <v>3</v>
      </c>
      <c r="F506" s="5">
        <v>2</v>
      </c>
    </row>
    <row r="507" spans="1:7">
      <c r="A507" s="5">
        <f t="shared" si="8"/>
        <v>505</v>
      </c>
      <c r="B507" s="37" t="s">
        <v>702</v>
      </c>
      <c r="C507" s="4" t="s">
        <v>702</v>
      </c>
      <c r="D507" s="36" t="s">
        <v>789</v>
      </c>
      <c r="E507" s="25">
        <v>3</v>
      </c>
      <c r="F507" s="25">
        <v>1</v>
      </c>
    </row>
    <row r="508" spans="1:7">
      <c r="A508" s="5">
        <f t="shared" si="8"/>
        <v>506</v>
      </c>
      <c r="B508" s="38"/>
      <c r="C508" s="4" t="s">
        <v>703</v>
      </c>
      <c r="D508" s="36"/>
      <c r="E508" s="25"/>
      <c r="F508" s="25"/>
    </row>
    <row r="509" spans="1:7">
      <c r="A509" s="5">
        <f t="shared" si="8"/>
        <v>507</v>
      </c>
      <c r="B509" s="19" t="s">
        <v>1021</v>
      </c>
      <c r="C509" s="4" t="s">
        <v>704</v>
      </c>
      <c r="D509" s="4" t="s">
        <v>222</v>
      </c>
      <c r="E509" s="5">
        <v>3</v>
      </c>
      <c r="F509" s="5">
        <v>1</v>
      </c>
    </row>
    <row r="510" spans="1:7">
      <c r="A510" s="17">
        <f t="shared" si="8"/>
        <v>508</v>
      </c>
      <c r="B510" s="17" t="s">
        <v>904</v>
      </c>
      <c r="C510" s="18"/>
      <c r="D510" s="17" t="s">
        <v>905</v>
      </c>
      <c r="E510" s="20">
        <v>2</v>
      </c>
      <c r="F510" s="17">
        <v>2</v>
      </c>
      <c r="G510" s="2" t="s">
        <v>1096</v>
      </c>
    </row>
    <row r="511" spans="1:7">
      <c r="A511" s="5">
        <f t="shared" ref="A511:A561" si="9">ROW()-2</f>
        <v>509</v>
      </c>
      <c r="B511" s="37" t="s">
        <v>705</v>
      </c>
      <c r="C511" s="4" t="s">
        <v>705</v>
      </c>
      <c r="D511" s="27" t="s">
        <v>223</v>
      </c>
      <c r="E511" s="26">
        <v>2</v>
      </c>
      <c r="F511" s="25">
        <v>1</v>
      </c>
    </row>
    <row r="512" spans="1:7">
      <c r="A512" s="5">
        <f t="shared" si="9"/>
        <v>510</v>
      </c>
      <c r="B512" s="38"/>
      <c r="C512" s="4" t="s">
        <v>706</v>
      </c>
      <c r="D512" s="27"/>
      <c r="E512" s="26"/>
      <c r="F512" s="25"/>
    </row>
    <row r="513" spans="1:7">
      <c r="A513" s="5">
        <f t="shared" si="9"/>
        <v>511</v>
      </c>
      <c r="B513" s="17" t="s">
        <v>1022</v>
      </c>
      <c r="C513" s="4" t="s">
        <v>707</v>
      </c>
      <c r="D513" s="4" t="s">
        <v>224</v>
      </c>
      <c r="E513" s="5">
        <v>3</v>
      </c>
      <c r="F513" s="5">
        <v>2</v>
      </c>
    </row>
    <row r="514" spans="1:7">
      <c r="A514" s="5">
        <f t="shared" si="9"/>
        <v>512</v>
      </c>
      <c r="B514" s="17" t="s">
        <v>708</v>
      </c>
      <c r="C514" s="4" t="s">
        <v>708</v>
      </c>
      <c r="D514" s="4" t="s">
        <v>225</v>
      </c>
      <c r="E514" s="5">
        <v>3</v>
      </c>
      <c r="F514" s="5">
        <v>2</v>
      </c>
    </row>
    <row r="515" spans="1:7">
      <c r="A515" s="5">
        <f t="shared" si="9"/>
        <v>513</v>
      </c>
      <c r="B515" s="37" t="s">
        <v>709</v>
      </c>
      <c r="C515" s="4" t="s">
        <v>709</v>
      </c>
      <c r="D515" s="27" t="s">
        <v>226</v>
      </c>
      <c r="E515" s="25">
        <v>3</v>
      </c>
      <c r="F515" s="25">
        <v>1</v>
      </c>
    </row>
    <row r="516" spans="1:7">
      <c r="A516" s="5">
        <f t="shared" si="9"/>
        <v>514</v>
      </c>
      <c r="B516" s="38"/>
      <c r="C516" s="4" t="s">
        <v>710</v>
      </c>
      <c r="D516" s="27"/>
      <c r="E516" s="25"/>
      <c r="F516" s="25"/>
    </row>
    <row r="517" spans="1:7">
      <c r="A517" s="5">
        <f t="shared" si="9"/>
        <v>515</v>
      </c>
      <c r="B517" s="37" t="s">
        <v>711</v>
      </c>
      <c r="C517" s="4" t="s">
        <v>711</v>
      </c>
      <c r="D517" s="25" t="s">
        <v>227</v>
      </c>
      <c r="E517" s="25">
        <v>3</v>
      </c>
      <c r="F517" s="25">
        <v>2</v>
      </c>
    </row>
    <row r="518" spans="1:7">
      <c r="A518" s="5">
        <f t="shared" si="9"/>
        <v>516</v>
      </c>
      <c r="B518" s="39"/>
      <c r="C518" s="4" t="s">
        <v>712</v>
      </c>
      <c r="D518" s="25"/>
      <c r="E518" s="25"/>
      <c r="F518" s="25"/>
    </row>
    <row r="519" spans="1:7">
      <c r="A519" s="5">
        <f t="shared" si="9"/>
        <v>517</v>
      </c>
      <c r="B519" s="39"/>
      <c r="C519" s="5" t="s">
        <v>717</v>
      </c>
      <c r="D519" s="25"/>
      <c r="E519" s="25"/>
      <c r="F519" s="25"/>
    </row>
    <row r="520" spans="1:7">
      <c r="A520" s="5">
        <f t="shared" si="9"/>
        <v>518</v>
      </c>
      <c r="B520" s="38"/>
      <c r="C520" s="5" t="s">
        <v>716</v>
      </c>
      <c r="D520" s="25"/>
      <c r="E520" s="25"/>
      <c r="F520" s="25"/>
    </row>
    <row r="521" spans="1:7">
      <c r="A521" s="5">
        <f t="shared" si="9"/>
        <v>519</v>
      </c>
      <c r="B521" s="37"/>
      <c r="C521" s="4" t="s">
        <v>713</v>
      </c>
      <c r="D521" s="27" t="s">
        <v>228</v>
      </c>
      <c r="E521" s="25">
        <v>3</v>
      </c>
      <c r="F521" s="25">
        <v>2</v>
      </c>
    </row>
    <row r="522" spans="1:7">
      <c r="A522" s="5">
        <f t="shared" si="9"/>
        <v>520</v>
      </c>
      <c r="B522" s="38"/>
      <c r="C522" s="4" t="s">
        <v>714</v>
      </c>
      <c r="D522" s="27"/>
      <c r="E522" s="25"/>
      <c r="F522" s="25"/>
    </row>
    <row r="523" spans="1:7">
      <c r="A523" s="5">
        <f t="shared" si="9"/>
        <v>521</v>
      </c>
      <c r="B523" s="17" t="s">
        <v>906</v>
      </c>
      <c r="C523" s="5" t="s">
        <v>715</v>
      </c>
      <c r="D523" s="5" t="s">
        <v>715</v>
      </c>
      <c r="E523" s="5">
        <v>3</v>
      </c>
      <c r="F523" s="5">
        <v>2</v>
      </c>
    </row>
    <row r="524" spans="1:7">
      <c r="A524" s="17">
        <f t="shared" si="9"/>
        <v>522</v>
      </c>
      <c r="B524" s="17" t="s">
        <v>907</v>
      </c>
      <c r="C524" s="17"/>
      <c r="D524" s="22" t="s">
        <v>908</v>
      </c>
      <c r="E524" s="17">
        <v>3</v>
      </c>
      <c r="F524" s="17">
        <v>2</v>
      </c>
      <c r="G524" s="2" t="s">
        <v>1096</v>
      </c>
    </row>
    <row r="525" spans="1:7">
      <c r="A525" s="5">
        <f t="shared" si="9"/>
        <v>523</v>
      </c>
      <c r="B525" s="37" t="s">
        <v>1023</v>
      </c>
      <c r="C525" s="4" t="s">
        <v>718</v>
      </c>
      <c r="D525" s="27" t="s">
        <v>718</v>
      </c>
      <c r="E525" s="25">
        <v>3</v>
      </c>
      <c r="F525" s="25">
        <v>2</v>
      </c>
    </row>
    <row r="526" spans="1:7">
      <c r="A526" s="5">
        <f t="shared" si="9"/>
        <v>524</v>
      </c>
      <c r="B526" s="38"/>
      <c r="C526" s="4" t="s">
        <v>719</v>
      </c>
      <c r="D526" s="27"/>
      <c r="E526" s="25"/>
      <c r="F526" s="25"/>
    </row>
    <row r="527" spans="1:7">
      <c r="A527" s="5">
        <f t="shared" si="9"/>
        <v>525</v>
      </c>
      <c r="B527" s="17" t="s">
        <v>720</v>
      </c>
      <c r="C527" s="4" t="s">
        <v>720</v>
      </c>
      <c r="D527" s="4" t="s">
        <v>229</v>
      </c>
      <c r="E527" s="5">
        <v>3</v>
      </c>
      <c r="F527" s="5">
        <v>2</v>
      </c>
    </row>
    <row r="528" spans="1:7">
      <c r="A528" s="5">
        <f t="shared" si="9"/>
        <v>526</v>
      </c>
      <c r="B528" s="40" t="s">
        <v>1092</v>
      </c>
      <c r="C528" s="4" t="s">
        <v>722</v>
      </c>
      <c r="D528" s="25" t="s">
        <v>230</v>
      </c>
      <c r="E528" s="25">
        <v>3</v>
      </c>
      <c r="F528" s="25">
        <v>2</v>
      </c>
    </row>
    <row r="529" spans="1:6">
      <c r="A529" s="5">
        <f t="shared" si="9"/>
        <v>527</v>
      </c>
      <c r="B529" s="41"/>
      <c r="C529" s="5" t="s">
        <v>723</v>
      </c>
      <c r="D529" s="25"/>
      <c r="E529" s="25"/>
      <c r="F529" s="25"/>
    </row>
    <row r="530" spans="1:6">
      <c r="A530" s="5">
        <f t="shared" si="9"/>
        <v>528</v>
      </c>
      <c r="B530" s="37" t="s">
        <v>724</v>
      </c>
      <c r="C530" s="4" t="s">
        <v>725</v>
      </c>
      <c r="D530" s="27" t="s">
        <v>231</v>
      </c>
      <c r="E530" s="25">
        <v>1</v>
      </c>
      <c r="F530" s="25">
        <v>2</v>
      </c>
    </row>
    <row r="531" spans="1:6">
      <c r="A531" s="5">
        <f t="shared" si="9"/>
        <v>529</v>
      </c>
      <c r="B531" s="39"/>
      <c r="C531" s="4" t="s">
        <v>726</v>
      </c>
      <c r="D531" s="27"/>
      <c r="E531" s="25"/>
      <c r="F531" s="25"/>
    </row>
    <row r="532" spans="1:6">
      <c r="A532" s="5">
        <f t="shared" si="9"/>
        <v>530</v>
      </c>
      <c r="B532" s="38"/>
      <c r="C532" s="4" t="s">
        <v>724</v>
      </c>
      <c r="D532" s="27"/>
      <c r="E532" s="25"/>
      <c r="F532" s="25"/>
    </row>
    <row r="533" spans="1:6">
      <c r="A533" s="5">
        <f t="shared" si="9"/>
        <v>531</v>
      </c>
      <c r="B533" s="17" t="s">
        <v>1024</v>
      </c>
      <c r="C533" s="5" t="s">
        <v>727</v>
      </c>
      <c r="D533" s="9" t="s">
        <v>267</v>
      </c>
      <c r="E533" s="5">
        <v>3</v>
      </c>
      <c r="F533" s="5">
        <v>1</v>
      </c>
    </row>
    <row r="534" spans="1:6">
      <c r="A534" s="5">
        <f t="shared" si="9"/>
        <v>532</v>
      </c>
      <c r="B534" s="37" t="s">
        <v>1025</v>
      </c>
      <c r="C534" s="4" t="s">
        <v>728</v>
      </c>
      <c r="D534" s="36" t="s">
        <v>268</v>
      </c>
      <c r="E534" s="25">
        <v>1</v>
      </c>
      <c r="F534" s="25">
        <v>1</v>
      </c>
    </row>
    <row r="535" spans="1:6">
      <c r="A535" s="5">
        <f t="shared" si="9"/>
        <v>533</v>
      </c>
      <c r="B535" s="38"/>
      <c r="C535" s="4" t="s">
        <v>729</v>
      </c>
      <c r="D535" s="36"/>
      <c r="E535" s="25"/>
      <c r="F535" s="25"/>
    </row>
    <row r="536" spans="1:6">
      <c r="A536" s="5">
        <f t="shared" si="9"/>
        <v>534</v>
      </c>
      <c r="B536" s="37" t="s">
        <v>730</v>
      </c>
      <c r="C536" s="4" t="s">
        <v>730</v>
      </c>
      <c r="D536" s="25" t="s">
        <v>232</v>
      </c>
      <c r="E536" s="25">
        <v>1</v>
      </c>
      <c r="F536" s="25">
        <v>2</v>
      </c>
    </row>
    <row r="537" spans="1:6">
      <c r="A537" s="5">
        <f t="shared" si="9"/>
        <v>535</v>
      </c>
      <c r="B537" s="38"/>
      <c r="C537" s="5" t="s">
        <v>731</v>
      </c>
      <c r="D537" s="25"/>
      <c r="E537" s="25"/>
      <c r="F537" s="25"/>
    </row>
    <row r="538" spans="1:6">
      <c r="A538" s="5">
        <f t="shared" si="9"/>
        <v>536</v>
      </c>
      <c r="B538" s="37" t="s">
        <v>1026</v>
      </c>
      <c r="C538" s="4" t="s">
        <v>732</v>
      </c>
      <c r="D538" s="25" t="s">
        <v>233</v>
      </c>
      <c r="E538" s="25">
        <v>1</v>
      </c>
      <c r="F538" s="25">
        <v>2</v>
      </c>
    </row>
    <row r="539" spans="1:6">
      <c r="A539" s="5">
        <f t="shared" si="9"/>
        <v>537</v>
      </c>
      <c r="B539" s="39"/>
      <c r="C539" s="4" t="s">
        <v>733</v>
      </c>
      <c r="D539" s="25"/>
      <c r="E539" s="25"/>
      <c r="F539" s="25"/>
    </row>
    <row r="540" spans="1:6">
      <c r="A540" s="5">
        <f t="shared" si="9"/>
        <v>538</v>
      </c>
      <c r="B540" s="38"/>
      <c r="C540" s="5" t="s">
        <v>734</v>
      </c>
      <c r="D540" s="25"/>
      <c r="E540" s="25"/>
      <c r="F540" s="25"/>
    </row>
    <row r="541" spans="1:6">
      <c r="A541" s="5">
        <f t="shared" si="9"/>
        <v>539</v>
      </c>
      <c r="B541" s="37" t="s">
        <v>1027</v>
      </c>
      <c r="C541" s="4" t="s">
        <v>735</v>
      </c>
      <c r="D541" s="25" t="s">
        <v>234</v>
      </c>
      <c r="E541" s="25">
        <v>1</v>
      </c>
      <c r="F541" s="25">
        <v>2</v>
      </c>
    </row>
    <row r="542" spans="1:6">
      <c r="A542" s="5">
        <f t="shared" si="9"/>
        <v>540</v>
      </c>
      <c r="B542" s="39"/>
      <c r="C542" s="4" t="s">
        <v>736</v>
      </c>
      <c r="D542" s="25"/>
      <c r="E542" s="25"/>
      <c r="F542" s="25"/>
    </row>
    <row r="543" spans="1:6">
      <c r="A543" s="5">
        <f t="shared" si="9"/>
        <v>541</v>
      </c>
      <c r="B543" s="39"/>
      <c r="C543" s="4" t="s">
        <v>737</v>
      </c>
      <c r="D543" s="25"/>
      <c r="E543" s="25"/>
      <c r="F543" s="25"/>
    </row>
    <row r="544" spans="1:6">
      <c r="A544" s="5">
        <f t="shared" si="9"/>
        <v>542</v>
      </c>
      <c r="B544" s="38"/>
      <c r="C544" s="5" t="s">
        <v>738</v>
      </c>
      <c r="D544" s="25"/>
      <c r="E544" s="25"/>
      <c r="F544" s="25"/>
    </row>
    <row r="545" spans="1:7">
      <c r="A545" s="5">
        <f t="shared" si="9"/>
        <v>543</v>
      </c>
      <c r="B545" s="19" t="s">
        <v>1028</v>
      </c>
      <c r="C545" s="4" t="s">
        <v>739</v>
      </c>
      <c r="D545" s="4" t="s">
        <v>235</v>
      </c>
      <c r="E545" s="5">
        <v>1</v>
      </c>
      <c r="F545" s="5">
        <v>1</v>
      </c>
    </row>
    <row r="546" spans="1:7">
      <c r="A546" s="5">
        <f t="shared" si="9"/>
        <v>544</v>
      </c>
      <c r="B546" s="19" t="s">
        <v>1093</v>
      </c>
      <c r="C546" s="4" t="s">
        <v>740</v>
      </c>
      <c r="D546" s="4" t="s">
        <v>236</v>
      </c>
      <c r="E546" s="5">
        <v>3</v>
      </c>
      <c r="F546" s="5">
        <v>2</v>
      </c>
    </row>
    <row r="547" spans="1:7">
      <c r="A547" s="17">
        <f t="shared" si="9"/>
        <v>545</v>
      </c>
      <c r="B547" s="17" t="s">
        <v>909</v>
      </c>
      <c r="C547" s="18"/>
      <c r="D547" s="22" t="s">
        <v>910</v>
      </c>
      <c r="E547" s="17">
        <v>1</v>
      </c>
      <c r="F547" s="17">
        <v>1</v>
      </c>
      <c r="G547" s="2" t="s">
        <v>1096</v>
      </c>
    </row>
    <row r="548" spans="1:7">
      <c r="A548" s="5">
        <f t="shared" si="9"/>
        <v>546</v>
      </c>
      <c r="B548" s="37" t="s">
        <v>741</v>
      </c>
      <c r="C548" s="4" t="s">
        <v>741</v>
      </c>
      <c r="D548" s="25" t="s">
        <v>237</v>
      </c>
      <c r="E548" s="25">
        <v>3</v>
      </c>
      <c r="F548" s="25">
        <v>2</v>
      </c>
    </row>
    <row r="549" spans="1:7">
      <c r="A549" s="5">
        <f t="shared" si="9"/>
        <v>547</v>
      </c>
      <c r="B549" s="38"/>
      <c r="C549" s="5" t="s">
        <v>742</v>
      </c>
      <c r="D549" s="25"/>
      <c r="E549" s="25"/>
      <c r="F549" s="25"/>
    </row>
    <row r="550" spans="1:7">
      <c r="A550" s="5">
        <f t="shared" si="9"/>
        <v>548</v>
      </c>
      <c r="B550" s="19" t="s">
        <v>1094</v>
      </c>
      <c r="C550" s="4" t="s">
        <v>743</v>
      </c>
      <c r="D550" s="5" t="s">
        <v>269</v>
      </c>
      <c r="E550" s="5">
        <v>3</v>
      </c>
      <c r="F550" s="5">
        <v>2</v>
      </c>
    </row>
    <row r="551" spans="1:7">
      <c r="A551" s="5">
        <f t="shared" si="9"/>
        <v>549</v>
      </c>
      <c r="B551" s="17" t="s">
        <v>744</v>
      </c>
      <c r="C551" s="4" t="s">
        <v>744</v>
      </c>
      <c r="D551" s="4" t="s">
        <v>763</v>
      </c>
      <c r="E551" s="5">
        <v>3</v>
      </c>
      <c r="F551" s="5">
        <v>1</v>
      </c>
    </row>
    <row r="552" spans="1:7">
      <c r="A552" s="17">
        <f t="shared" si="9"/>
        <v>550</v>
      </c>
      <c r="B552" s="17" t="s">
        <v>911</v>
      </c>
      <c r="C552" s="18"/>
      <c r="D552" s="22" t="s">
        <v>912</v>
      </c>
      <c r="E552" s="17">
        <v>3</v>
      </c>
      <c r="F552" s="17">
        <v>2</v>
      </c>
      <c r="G552" s="2" t="s">
        <v>1096</v>
      </c>
    </row>
    <row r="553" spans="1:7">
      <c r="A553" s="5">
        <f t="shared" si="9"/>
        <v>551</v>
      </c>
      <c r="B553" s="17" t="s">
        <v>745</v>
      </c>
      <c r="C553" s="4" t="s">
        <v>745</v>
      </c>
      <c r="D553" s="4" t="s">
        <v>238</v>
      </c>
      <c r="E553" s="5">
        <v>1</v>
      </c>
      <c r="F553" s="5">
        <v>1</v>
      </c>
    </row>
    <row r="554" spans="1:7">
      <c r="A554" s="17">
        <f t="shared" si="9"/>
        <v>552</v>
      </c>
      <c r="B554" s="17" t="s">
        <v>913</v>
      </c>
      <c r="C554" s="18"/>
      <c r="D554" s="22" t="s">
        <v>914</v>
      </c>
      <c r="E554" s="17">
        <v>3</v>
      </c>
      <c r="F554" s="17">
        <v>2</v>
      </c>
      <c r="G554" s="2" t="s">
        <v>1096</v>
      </c>
    </row>
    <row r="555" spans="1:7">
      <c r="A555" s="5">
        <f t="shared" si="9"/>
        <v>553</v>
      </c>
      <c r="B555" s="37" t="s">
        <v>746</v>
      </c>
      <c r="C555" s="4" t="s">
        <v>747</v>
      </c>
      <c r="D555" s="27" t="s">
        <v>239</v>
      </c>
      <c r="E555" s="25">
        <v>1</v>
      </c>
      <c r="F555" s="25">
        <v>1</v>
      </c>
    </row>
    <row r="556" spans="1:7">
      <c r="A556" s="5">
        <f t="shared" si="9"/>
        <v>554</v>
      </c>
      <c r="B556" s="39"/>
      <c r="C556" s="4" t="s">
        <v>748</v>
      </c>
      <c r="D556" s="27"/>
      <c r="E556" s="25"/>
      <c r="F556" s="25"/>
    </row>
    <row r="557" spans="1:7">
      <c r="A557" s="5">
        <f t="shared" si="9"/>
        <v>555</v>
      </c>
      <c r="B557" s="39"/>
      <c r="C557" s="4" t="s">
        <v>746</v>
      </c>
      <c r="D557" s="27"/>
      <c r="E557" s="25"/>
      <c r="F557" s="25"/>
    </row>
    <row r="558" spans="1:7">
      <c r="A558" s="5">
        <f t="shared" si="9"/>
        <v>556</v>
      </c>
      <c r="B558" s="39"/>
      <c r="C558" s="5" t="s">
        <v>749</v>
      </c>
      <c r="D558" s="27"/>
      <c r="E558" s="25"/>
      <c r="F558" s="25"/>
    </row>
    <row r="559" spans="1:7">
      <c r="A559" s="5">
        <f t="shared" si="9"/>
        <v>557</v>
      </c>
      <c r="B559" s="38"/>
      <c r="C559" s="4" t="s">
        <v>750</v>
      </c>
      <c r="D559" s="27"/>
      <c r="E559" s="25"/>
      <c r="F559" s="25"/>
    </row>
    <row r="560" spans="1:7">
      <c r="A560" s="5">
        <f t="shared" si="9"/>
        <v>558</v>
      </c>
      <c r="B560" s="17" t="s">
        <v>1095</v>
      </c>
      <c r="C560" s="4" t="s">
        <v>751</v>
      </c>
      <c r="D560" s="4" t="s">
        <v>240</v>
      </c>
      <c r="E560" s="5">
        <v>3</v>
      </c>
      <c r="F560" s="5">
        <v>1</v>
      </c>
    </row>
    <row r="561" spans="1:6">
      <c r="A561" s="5">
        <f t="shared" si="9"/>
        <v>559</v>
      </c>
      <c r="B561" s="17" t="s">
        <v>752</v>
      </c>
      <c r="C561" s="4" t="s">
        <v>752</v>
      </c>
      <c r="D561" s="4" t="s">
        <v>241</v>
      </c>
      <c r="E561" s="5">
        <v>3</v>
      </c>
      <c r="F561" s="5">
        <v>1</v>
      </c>
    </row>
  </sheetData>
  <autoFilter ref="A1:H561"/>
  <sortState ref="D2:G414">
    <sortCondition ref="D1:D529"/>
  </sortState>
  <mergeCells count="534">
    <mergeCell ref="B536:B537"/>
    <mergeCell ref="B538:B540"/>
    <mergeCell ref="B541:B544"/>
    <mergeCell ref="B548:B549"/>
    <mergeCell ref="B555:B559"/>
    <mergeCell ref="G78:G79"/>
    <mergeCell ref="B507:B508"/>
    <mergeCell ref="B511:B512"/>
    <mergeCell ref="B515:B516"/>
    <mergeCell ref="B517:B520"/>
    <mergeCell ref="B521:B522"/>
    <mergeCell ref="B525:B526"/>
    <mergeCell ref="B528:B529"/>
    <mergeCell ref="B530:B532"/>
    <mergeCell ref="B534:B535"/>
    <mergeCell ref="B465:B467"/>
    <mergeCell ref="B469:B470"/>
    <mergeCell ref="B473:B474"/>
    <mergeCell ref="B476:B478"/>
    <mergeCell ref="B482:B483"/>
    <mergeCell ref="B485:B486"/>
    <mergeCell ref="B488:B489"/>
    <mergeCell ref="B491:B492"/>
    <mergeCell ref="B497:B500"/>
    <mergeCell ref="B429:B430"/>
    <mergeCell ref="B431:B432"/>
    <mergeCell ref="B437:B438"/>
    <mergeCell ref="B439:B441"/>
    <mergeCell ref="B444:B445"/>
    <mergeCell ref="B448:B449"/>
    <mergeCell ref="B451:B456"/>
    <mergeCell ref="B460:B461"/>
    <mergeCell ref="B462:B463"/>
    <mergeCell ref="B379:B381"/>
    <mergeCell ref="B387:B390"/>
    <mergeCell ref="B391:B392"/>
    <mergeCell ref="B399:B400"/>
    <mergeCell ref="B402:B404"/>
    <mergeCell ref="B410:B411"/>
    <mergeCell ref="B421:B422"/>
    <mergeCell ref="B423:B425"/>
    <mergeCell ref="B427:B428"/>
    <mergeCell ref="B348:B351"/>
    <mergeCell ref="B352:B353"/>
    <mergeCell ref="B354:B355"/>
    <mergeCell ref="B357:B358"/>
    <mergeCell ref="B359:B360"/>
    <mergeCell ref="B361:B362"/>
    <mergeCell ref="B364:B365"/>
    <mergeCell ref="B368:B369"/>
    <mergeCell ref="B372:B373"/>
    <mergeCell ref="B316:B317"/>
    <mergeCell ref="B318:B319"/>
    <mergeCell ref="B321:B322"/>
    <mergeCell ref="B323:B324"/>
    <mergeCell ref="B331:B332"/>
    <mergeCell ref="B334:B336"/>
    <mergeCell ref="B338:B340"/>
    <mergeCell ref="B341:B343"/>
    <mergeCell ref="B345:B346"/>
    <mergeCell ref="E280:E281"/>
    <mergeCell ref="F280:F281"/>
    <mergeCell ref="B283:B284"/>
    <mergeCell ref="B285:B286"/>
    <mergeCell ref="B287:B288"/>
    <mergeCell ref="B289:B290"/>
    <mergeCell ref="B303:B304"/>
    <mergeCell ref="B312:B313"/>
    <mergeCell ref="B314:B315"/>
    <mergeCell ref="B243:B244"/>
    <mergeCell ref="B255:B256"/>
    <mergeCell ref="B260:B261"/>
    <mergeCell ref="B265:B267"/>
    <mergeCell ref="B268:B270"/>
    <mergeCell ref="B272:B273"/>
    <mergeCell ref="B274:B275"/>
    <mergeCell ref="B278:B279"/>
    <mergeCell ref="D280:D281"/>
    <mergeCell ref="C280:C281"/>
    <mergeCell ref="B202:B203"/>
    <mergeCell ref="B215:B216"/>
    <mergeCell ref="B219:B225"/>
    <mergeCell ref="B226:B227"/>
    <mergeCell ref="B230:B232"/>
    <mergeCell ref="B234:B235"/>
    <mergeCell ref="B236:B237"/>
    <mergeCell ref="B239:B240"/>
    <mergeCell ref="B166:B167"/>
    <mergeCell ref="B168:B171"/>
    <mergeCell ref="B173:B174"/>
    <mergeCell ref="B177:B178"/>
    <mergeCell ref="B180:B181"/>
    <mergeCell ref="B182:B183"/>
    <mergeCell ref="B186:B187"/>
    <mergeCell ref="B191:B192"/>
    <mergeCell ref="B193:B194"/>
    <mergeCell ref="B135:B136"/>
    <mergeCell ref="B144:B145"/>
    <mergeCell ref="B146:B147"/>
    <mergeCell ref="B148:B149"/>
    <mergeCell ref="B150:B151"/>
    <mergeCell ref="B162:B163"/>
    <mergeCell ref="B160:B161"/>
    <mergeCell ref="B164:B165"/>
    <mergeCell ref="B93:B95"/>
    <mergeCell ref="B105:B106"/>
    <mergeCell ref="B109:B110"/>
    <mergeCell ref="B112:B113"/>
    <mergeCell ref="B115:B116"/>
    <mergeCell ref="B120:B121"/>
    <mergeCell ref="B123:B124"/>
    <mergeCell ref="B130:B132"/>
    <mergeCell ref="B133:B134"/>
    <mergeCell ref="B74:B75"/>
    <mergeCell ref="B76:B77"/>
    <mergeCell ref="D78:D79"/>
    <mergeCell ref="C78:C79"/>
    <mergeCell ref="E78:E79"/>
    <mergeCell ref="F78:F79"/>
    <mergeCell ref="B81:B82"/>
    <mergeCell ref="B84:B85"/>
    <mergeCell ref="B90:B92"/>
    <mergeCell ref="B39:B40"/>
    <mergeCell ref="B42:B43"/>
    <mergeCell ref="B45:B46"/>
    <mergeCell ref="B47:B48"/>
    <mergeCell ref="B50:B52"/>
    <mergeCell ref="B55:B56"/>
    <mergeCell ref="B64:B65"/>
    <mergeCell ref="B68:B69"/>
    <mergeCell ref="B70:B71"/>
    <mergeCell ref="B4:B5"/>
    <mergeCell ref="B13:B14"/>
    <mergeCell ref="B15:B16"/>
    <mergeCell ref="B17:B21"/>
    <mergeCell ref="B22:B23"/>
    <mergeCell ref="B24:B25"/>
    <mergeCell ref="B28:B29"/>
    <mergeCell ref="B33:B34"/>
    <mergeCell ref="B37:B38"/>
    <mergeCell ref="D548:D549"/>
    <mergeCell ref="E548:E549"/>
    <mergeCell ref="F548:F549"/>
    <mergeCell ref="D555:D559"/>
    <mergeCell ref="F555:F559"/>
    <mergeCell ref="E555:E559"/>
    <mergeCell ref="D536:D537"/>
    <mergeCell ref="E536:E537"/>
    <mergeCell ref="F536:F537"/>
    <mergeCell ref="D538:D540"/>
    <mergeCell ref="E538:E540"/>
    <mergeCell ref="F538:F540"/>
    <mergeCell ref="D541:D544"/>
    <mergeCell ref="E541:E544"/>
    <mergeCell ref="F541:F544"/>
    <mergeCell ref="D528:D529"/>
    <mergeCell ref="E528:E529"/>
    <mergeCell ref="F528:F529"/>
    <mergeCell ref="D530:D532"/>
    <mergeCell ref="E530:E532"/>
    <mergeCell ref="F530:F532"/>
    <mergeCell ref="D534:D535"/>
    <mergeCell ref="E534:E535"/>
    <mergeCell ref="F534:F535"/>
    <mergeCell ref="D517:D520"/>
    <mergeCell ref="E517:E520"/>
    <mergeCell ref="F517:F520"/>
    <mergeCell ref="D521:D522"/>
    <mergeCell ref="E521:E522"/>
    <mergeCell ref="F521:F522"/>
    <mergeCell ref="D525:D526"/>
    <mergeCell ref="E525:E526"/>
    <mergeCell ref="F525:F526"/>
    <mergeCell ref="D507:D508"/>
    <mergeCell ref="E507:E508"/>
    <mergeCell ref="F507:F508"/>
    <mergeCell ref="D511:D512"/>
    <mergeCell ref="E511:E512"/>
    <mergeCell ref="F511:F512"/>
    <mergeCell ref="D515:D516"/>
    <mergeCell ref="E515:E516"/>
    <mergeCell ref="F515:F516"/>
    <mergeCell ref="D488:D489"/>
    <mergeCell ref="E488:E489"/>
    <mergeCell ref="F488:F489"/>
    <mergeCell ref="D491:D492"/>
    <mergeCell ref="E491:E492"/>
    <mergeCell ref="F491:F492"/>
    <mergeCell ref="D497:D500"/>
    <mergeCell ref="E497:E500"/>
    <mergeCell ref="F497:F500"/>
    <mergeCell ref="D476:D478"/>
    <mergeCell ref="E476:E478"/>
    <mergeCell ref="F476:F478"/>
    <mergeCell ref="D482:D483"/>
    <mergeCell ref="E482:E483"/>
    <mergeCell ref="F482:F483"/>
    <mergeCell ref="D485:D486"/>
    <mergeCell ref="E485:E486"/>
    <mergeCell ref="F485:F486"/>
    <mergeCell ref="D465:D467"/>
    <mergeCell ref="E465:E467"/>
    <mergeCell ref="F465:F467"/>
    <mergeCell ref="D469:D470"/>
    <mergeCell ref="E469:E470"/>
    <mergeCell ref="F469:F470"/>
    <mergeCell ref="D473:D474"/>
    <mergeCell ref="E473:E474"/>
    <mergeCell ref="F473:F474"/>
    <mergeCell ref="D451:D456"/>
    <mergeCell ref="E451:E456"/>
    <mergeCell ref="F451:F456"/>
    <mergeCell ref="D460:D461"/>
    <mergeCell ref="E460:E461"/>
    <mergeCell ref="F460:F461"/>
    <mergeCell ref="D462:D463"/>
    <mergeCell ref="E462:E463"/>
    <mergeCell ref="F462:F463"/>
    <mergeCell ref="D437:D438"/>
    <mergeCell ref="E437:E438"/>
    <mergeCell ref="F437:F438"/>
    <mergeCell ref="D439:D441"/>
    <mergeCell ref="E439:E441"/>
    <mergeCell ref="F439:F441"/>
    <mergeCell ref="D448:D449"/>
    <mergeCell ref="E448:E449"/>
    <mergeCell ref="F448:F449"/>
    <mergeCell ref="D444:D445"/>
    <mergeCell ref="E444:E445"/>
    <mergeCell ref="F444:F445"/>
    <mergeCell ref="D429:D430"/>
    <mergeCell ref="E429:E430"/>
    <mergeCell ref="F429:F430"/>
    <mergeCell ref="D431:D432"/>
    <mergeCell ref="E431:E432"/>
    <mergeCell ref="F431:F432"/>
    <mergeCell ref="D434:D435"/>
    <mergeCell ref="E434:E435"/>
    <mergeCell ref="F434:F435"/>
    <mergeCell ref="D421:D422"/>
    <mergeCell ref="E421:E422"/>
    <mergeCell ref="F421:F422"/>
    <mergeCell ref="D423:D425"/>
    <mergeCell ref="E423:E425"/>
    <mergeCell ref="F423:F425"/>
    <mergeCell ref="D427:D428"/>
    <mergeCell ref="E427:E428"/>
    <mergeCell ref="F427:F428"/>
    <mergeCell ref="D399:D400"/>
    <mergeCell ref="E399:E400"/>
    <mergeCell ref="F399:F400"/>
    <mergeCell ref="D402:D404"/>
    <mergeCell ref="E402:E404"/>
    <mergeCell ref="F402:F404"/>
    <mergeCell ref="D410:D411"/>
    <mergeCell ref="E410:E411"/>
    <mergeCell ref="F410:F411"/>
    <mergeCell ref="D379:D381"/>
    <mergeCell ref="E379:E381"/>
    <mergeCell ref="F379:F381"/>
    <mergeCell ref="D387:D390"/>
    <mergeCell ref="E387:E390"/>
    <mergeCell ref="F387:F390"/>
    <mergeCell ref="D391:D392"/>
    <mergeCell ref="E391:E392"/>
    <mergeCell ref="F391:F392"/>
    <mergeCell ref="D364:D365"/>
    <mergeCell ref="E364:E365"/>
    <mergeCell ref="F364:F365"/>
    <mergeCell ref="D368:D369"/>
    <mergeCell ref="E368:E369"/>
    <mergeCell ref="F368:F369"/>
    <mergeCell ref="D372:D373"/>
    <mergeCell ref="E372:E373"/>
    <mergeCell ref="F372:F373"/>
    <mergeCell ref="D357:D358"/>
    <mergeCell ref="E357:E358"/>
    <mergeCell ref="F357:F358"/>
    <mergeCell ref="D359:D360"/>
    <mergeCell ref="E359:E360"/>
    <mergeCell ref="F359:F360"/>
    <mergeCell ref="D361:D362"/>
    <mergeCell ref="E361:E362"/>
    <mergeCell ref="F361:F362"/>
    <mergeCell ref="D345:D346"/>
    <mergeCell ref="E345:E346"/>
    <mergeCell ref="F345:F346"/>
    <mergeCell ref="D348:D351"/>
    <mergeCell ref="E348:E351"/>
    <mergeCell ref="F348:F351"/>
    <mergeCell ref="D352:D353"/>
    <mergeCell ref="E352:E353"/>
    <mergeCell ref="F352:F353"/>
    <mergeCell ref="D334:D336"/>
    <mergeCell ref="E334:E336"/>
    <mergeCell ref="F334:F336"/>
    <mergeCell ref="D338:D340"/>
    <mergeCell ref="E338:E340"/>
    <mergeCell ref="F338:F340"/>
    <mergeCell ref="D341:D343"/>
    <mergeCell ref="E341:E343"/>
    <mergeCell ref="F341:F343"/>
    <mergeCell ref="D321:D322"/>
    <mergeCell ref="E321:E322"/>
    <mergeCell ref="F321:F322"/>
    <mergeCell ref="D323:D324"/>
    <mergeCell ref="E323:E324"/>
    <mergeCell ref="F323:F324"/>
    <mergeCell ref="D331:D332"/>
    <mergeCell ref="E331:E332"/>
    <mergeCell ref="F331:F332"/>
    <mergeCell ref="D314:D315"/>
    <mergeCell ref="E314:E315"/>
    <mergeCell ref="F314:F315"/>
    <mergeCell ref="D316:D317"/>
    <mergeCell ref="E316:E317"/>
    <mergeCell ref="D318:D319"/>
    <mergeCell ref="F316:F317"/>
    <mergeCell ref="E318:E319"/>
    <mergeCell ref="F318:F319"/>
    <mergeCell ref="D289:D290"/>
    <mergeCell ref="E289:E290"/>
    <mergeCell ref="F289:F290"/>
    <mergeCell ref="D303:D304"/>
    <mergeCell ref="E303:E304"/>
    <mergeCell ref="F303:F304"/>
    <mergeCell ref="D312:D313"/>
    <mergeCell ref="E312:E313"/>
    <mergeCell ref="F312:F313"/>
    <mergeCell ref="D283:D284"/>
    <mergeCell ref="F283:F284"/>
    <mergeCell ref="E283:E284"/>
    <mergeCell ref="D285:D286"/>
    <mergeCell ref="E285:E286"/>
    <mergeCell ref="F285:F286"/>
    <mergeCell ref="D287:D288"/>
    <mergeCell ref="E287:E288"/>
    <mergeCell ref="F287:F288"/>
    <mergeCell ref="D272:D273"/>
    <mergeCell ref="E272:E273"/>
    <mergeCell ref="F272:F273"/>
    <mergeCell ref="D274:D275"/>
    <mergeCell ref="E274:E275"/>
    <mergeCell ref="F274:F275"/>
    <mergeCell ref="D278:D279"/>
    <mergeCell ref="E278:E279"/>
    <mergeCell ref="F278:F279"/>
    <mergeCell ref="D255:D256"/>
    <mergeCell ref="E255:E256"/>
    <mergeCell ref="D260:D261"/>
    <mergeCell ref="E260:E261"/>
    <mergeCell ref="F260:F261"/>
    <mergeCell ref="D265:D267"/>
    <mergeCell ref="E265:E267"/>
    <mergeCell ref="F265:F267"/>
    <mergeCell ref="D268:D270"/>
    <mergeCell ref="E268:E270"/>
    <mergeCell ref="F268:F270"/>
    <mergeCell ref="F255:F256"/>
    <mergeCell ref="D236:D237"/>
    <mergeCell ref="E236:E237"/>
    <mergeCell ref="F236:F237"/>
    <mergeCell ref="D239:D240"/>
    <mergeCell ref="E239:E240"/>
    <mergeCell ref="F239:F240"/>
    <mergeCell ref="D243:D244"/>
    <mergeCell ref="E243:E244"/>
    <mergeCell ref="F243:F244"/>
    <mergeCell ref="D226:D227"/>
    <mergeCell ref="E226:E227"/>
    <mergeCell ref="F226:F227"/>
    <mergeCell ref="D230:D232"/>
    <mergeCell ref="E230:E232"/>
    <mergeCell ref="F230:F232"/>
    <mergeCell ref="D234:D235"/>
    <mergeCell ref="E234:E235"/>
    <mergeCell ref="F234:F235"/>
    <mergeCell ref="D202:D203"/>
    <mergeCell ref="E202:E203"/>
    <mergeCell ref="F202:F203"/>
    <mergeCell ref="E180:E181"/>
    <mergeCell ref="F180:F181"/>
    <mergeCell ref="D215:D216"/>
    <mergeCell ref="E215:E216"/>
    <mergeCell ref="F215:F216"/>
    <mergeCell ref="D219:D225"/>
    <mergeCell ref="E219:E225"/>
    <mergeCell ref="F219:F225"/>
    <mergeCell ref="D186:D187"/>
    <mergeCell ref="E186:E187"/>
    <mergeCell ref="F186:F187"/>
    <mergeCell ref="D191:D192"/>
    <mergeCell ref="E191:E192"/>
    <mergeCell ref="F191:F192"/>
    <mergeCell ref="D193:D194"/>
    <mergeCell ref="E193:E194"/>
    <mergeCell ref="F193:F194"/>
    <mergeCell ref="D180:D181"/>
    <mergeCell ref="D182:D183"/>
    <mergeCell ref="E182:E183"/>
    <mergeCell ref="F182:F183"/>
    <mergeCell ref="D15:D16"/>
    <mergeCell ref="E15:E16"/>
    <mergeCell ref="F15:F16"/>
    <mergeCell ref="D17:D21"/>
    <mergeCell ref="E17:E21"/>
    <mergeCell ref="F17:F21"/>
    <mergeCell ref="D4:D5"/>
    <mergeCell ref="E4:E5"/>
    <mergeCell ref="F4:F5"/>
    <mergeCell ref="D13:D14"/>
    <mergeCell ref="E13:E14"/>
    <mergeCell ref="F13:F14"/>
    <mergeCell ref="D28:D29"/>
    <mergeCell ref="E28:E29"/>
    <mergeCell ref="F28:F29"/>
    <mergeCell ref="D37:D38"/>
    <mergeCell ref="E37:E38"/>
    <mergeCell ref="F37:F38"/>
    <mergeCell ref="D22:D23"/>
    <mergeCell ref="E22:E23"/>
    <mergeCell ref="F22:F23"/>
    <mergeCell ref="D24:D25"/>
    <mergeCell ref="E24:E25"/>
    <mergeCell ref="F24:F25"/>
    <mergeCell ref="D33:D34"/>
    <mergeCell ref="E33:E34"/>
    <mergeCell ref="F33:F34"/>
    <mergeCell ref="D45:D46"/>
    <mergeCell ref="E45:E46"/>
    <mergeCell ref="F45:F46"/>
    <mergeCell ref="D47:D48"/>
    <mergeCell ref="E47:E48"/>
    <mergeCell ref="F47:F48"/>
    <mergeCell ref="D39:D40"/>
    <mergeCell ref="E39:E40"/>
    <mergeCell ref="F39:F40"/>
    <mergeCell ref="D42:D43"/>
    <mergeCell ref="E42:E43"/>
    <mergeCell ref="F42:F43"/>
    <mergeCell ref="D68:D69"/>
    <mergeCell ref="E68:E69"/>
    <mergeCell ref="F68:F69"/>
    <mergeCell ref="D70:D71"/>
    <mergeCell ref="E70:E71"/>
    <mergeCell ref="F70:F71"/>
    <mergeCell ref="D50:D52"/>
    <mergeCell ref="E50:E52"/>
    <mergeCell ref="F50:F52"/>
    <mergeCell ref="D55:D56"/>
    <mergeCell ref="E55:E56"/>
    <mergeCell ref="D63:D65"/>
    <mergeCell ref="E63:E65"/>
    <mergeCell ref="F63:F65"/>
    <mergeCell ref="F55:F56"/>
    <mergeCell ref="D81:D82"/>
    <mergeCell ref="E81:E82"/>
    <mergeCell ref="F81:F82"/>
    <mergeCell ref="D84:D85"/>
    <mergeCell ref="E84:E85"/>
    <mergeCell ref="F84:F85"/>
    <mergeCell ref="D74:D75"/>
    <mergeCell ref="E74:E75"/>
    <mergeCell ref="F74:F75"/>
    <mergeCell ref="D76:D77"/>
    <mergeCell ref="E76:E77"/>
    <mergeCell ref="F76:F77"/>
    <mergeCell ref="D105:D106"/>
    <mergeCell ref="E105:E106"/>
    <mergeCell ref="F105:F106"/>
    <mergeCell ref="D109:D110"/>
    <mergeCell ref="E109:E110"/>
    <mergeCell ref="F109:F110"/>
    <mergeCell ref="D90:D92"/>
    <mergeCell ref="E90:E92"/>
    <mergeCell ref="F90:F92"/>
    <mergeCell ref="D93:D95"/>
    <mergeCell ref="E93:E95"/>
    <mergeCell ref="F93:F95"/>
    <mergeCell ref="D120:D121"/>
    <mergeCell ref="E120:E121"/>
    <mergeCell ref="F120:F121"/>
    <mergeCell ref="D123:D124"/>
    <mergeCell ref="E123:E124"/>
    <mergeCell ref="F123:F124"/>
    <mergeCell ref="D112:D113"/>
    <mergeCell ref="E112:E113"/>
    <mergeCell ref="D115:D116"/>
    <mergeCell ref="F112:F113"/>
    <mergeCell ref="E115:E116"/>
    <mergeCell ref="F115:F116"/>
    <mergeCell ref="D130:D132"/>
    <mergeCell ref="E130:E132"/>
    <mergeCell ref="F130:F132"/>
    <mergeCell ref="D135:D136"/>
    <mergeCell ref="E135:E136"/>
    <mergeCell ref="F135:F136"/>
    <mergeCell ref="D133:D134"/>
    <mergeCell ref="E133:E134"/>
    <mergeCell ref="F133:F134"/>
    <mergeCell ref="F148:F149"/>
    <mergeCell ref="D150:D151"/>
    <mergeCell ref="E150:E151"/>
    <mergeCell ref="F150:F151"/>
    <mergeCell ref="D144:D145"/>
    <mergeCell ref="E144:E145"/>
    <mergeCell ref="F144:F145"/>
    <mergeCell ref="D146:D147"/>
    <mergeCell ref="E146:E147"/>
    <mergeCell ref="F146:F147"/>
    <mergeCell ref="I1:K1"/>
    <mergeCell ref="D173:D174"/>
    <mergeCell ref="E173:E174"/>
    <mergeCell ref="F173:F174"/>
    <mergeCell ref="D177:D178"/>
    <mergeCell ref="E177:E178"/>
    <mergeCell ref="F177:F178"/>
    <mergeCell ref="D164:D165"/>
    <mergeCell ref="E164:E165"/>
    <mergeCell ref="F164:F165"/>
    <mergeCell ref="D166:D167"/>
    <mergeCell ref="E166:E167"/>
    <mergeCell ref="F166:F167"/>
    <mergeCell ref="D168:D171"/>
    <mergeCell ref="E168:E171"/>
    <mergeCell ref="F168:F171"/>
    <mergeCell ref="D160:D161"/>
    <mergeCell ref="E160:E161"/>
    <mergeCell ref="F160:F161"/>
    <mergeCell ref="D162:D163"/>
    <mergeCell ref="E162:E163"/>
    <mergeCell ref="F162:F163"/>
    <mergeCell ref="D148:D149"/>
    <mergeCell ref="E148:E149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28042</dc:creator>
  <cp:lastModifiedBy>NT-350</cp:lastModifiedBy>
  <dcterms:created xsi:type="dcterms:W3CDTF">2022-10-13T06:37:42Z</dcterms:created>
  <dcterms:modified xsi:type="dcterms:W3CDTF">2022-10-31T08:52:22Z</dcterms:modified>
</cp:coreProperties>
</file>