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bas_info" sheetId="1" r:id="rId1"/>
    <sheet name="output_info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86" i="1" l="1"/>
</calcChain>
</file>

<file path=xl/sharedStrings.xml><?xml version="1.0" encoding="utf-8"?>
<sst xmlns="http://schemas.openxmlformats.org/spreadsheetml/2006/main" count="413" uniqueCount="353">
  <si>
    <t>总体设计参数</t>
    <phoneticPr fontId="3" type="noConversion"/>
  </si>
  <si>
    <t>name</t>
    <phoneticPr fontId="3" type="noConversion"/>
  </si>
  <si>
    <t>symbol</t>
    <phoneticPr fontId="3" type="noConversion"/>
  </si>
  <si>
    <t>value</t>
    <phoneticPr fontId="3" type="noConversion"/>
  </si>
  <si>
    <t>最大升阻比</t>
    <phoneticPr fontId="3" type="noConversion"/>
  </si>
  <si>
    <t>零升阻力系数</t>
    <phoneticPr fontId="3" type="noConversion"/>
  </si>
  <si>
    <t>最大升力系数</t>
    <phoneticPr fontId="3" type="noConversion"/>
  </si>
  <si>
    <t>units</t>
    <phoneticPr fontId="3" type="noConversion"/>
  </si>
  <si>
    <t>性能输入参数</t>
    <phoneticPr fontId="3" type="noConversion"/>
  </si>
  <si>
    <t>最大许用巡航速度</t>
    <phoneticPr fontId="3" type="noConversion"/>
  </si>
  <si>
    <t>全机设计状态升阻比</t>
    <phoneticPr fontId="3" type="noConversion"/>
  </si>
  <si>
    <t>全机零升阻力系数</t>
    <phoneticPr fontId="3" type="noConversion"/>
  </si>
  <si>
    <t>全机最大升力系数值</t>
    <phoneticPr fontId="3" type="noConversion"/>
  </si>
  <si>
    <t>巡航高度</t>
    <phoneticPr fontId="3" type="noConversion"/>
  </si>
  <si>
    <t>m</t>
    <phoneticPr fontId="3" type="noConversion"/>
  </si>
  <si>
    <t>海拔高，设计巡航海拔高</t>
    <phoneticPr fontId="3" type="noConversion"/>
  </si>
  <si>
    <t>设计巡航速度</t>
    <phoneticPr fontId="3" type="noConversion"/>
  </si>
  <si>
    <t>m/s</t>
    <phoneticPr fontId="3" type="noConversion"/>
  </si>
  <si>
    <t>指示空速，总体设计阶段设计的最优巡航速度（远航速度/久航速度）</t>
    <phoneticPr fontId="3" type="noConversion"/>
  </si>
  <si>
    <t>盘旋速度</t>
    <phoneticPr fontId="3" type="noConversion"/>
  </si>
  <si>
    <t>盘旋高度</t>
    <phoneticPr fontId="3" type="noConversion"/>
  </si>
  <si>
    <t>爬升速度</t>
    <phoneticPr fontId="3" type="noConversion"/>
  </si>
  <si>
    <t>盘旋半径</t>
    <phoneticPr fontId="3" type="noConversion"/>
  </si>
  <si>
    <t>CVTSpeed_mpsIAS</t>
    <phoneticPr fontId="3" type="noConversion"/>
  </si>
  <si>
    <t>CVTAlt_m</t>
    <phoneticPr fontId="3" type="noConversion"/>
  </si>
  <si>
    <t>CVTRadius_m</t>
    <phoneticPr fontId="3" type="noConversion"/>
  </si>
  <si>
    <t>爬升位置高度</t>
    <phoneticPr fontId="3" type="noConversion"/>
  </si>
  <si>
    <t>m/s</t>
    <phoneticPr fontId="3" type="noConversion"/>
  </si>
  <si>
    <t>m</t>
    <phoneticPr fontId="3" type="noConversion"/>
  </si>
  <si>
    <t>Explain</t>
    <phoneticPr fontId="3" type="noConversion"/>
  </si>
  <si>
    <t>盘旋半径指定</t>
    <phoneticPr fontId="3" type="noConversion"/>
  </si>
  <si>
    <t>m/s</t>
    <phoneticPr fontId="3" type="noConversion"/>
  </si>
  <si>
    <t>指示空速，盘旋速度指定，这里可以与最大需用巡航速度值一致</t>
    <phoneticPr fontId="3" type="noConversion"/>
  </si>
  <si>
    <t>指示空速，爬升速度指定，这里可以与最大需用巡航速度值一致</t>
    <phoneticPr fontId="3" type="noConversion"/>
  </si>
  <si>
    <t>海拔高，盘旋高度指定</t>
    <phoneticPr fontId="3" type="noConversion"/>
  </si>
  <si>
    <t>海拔高，爬升位置高度指定</t>
    <phoneticPr fontId="3" type="noConversion"/>
  </si>
  <si>
    <t>转换速度</t>
    <phoneticPr fontId="3" type="noConversion"/>
  </si>
  <si>
    <t>指示空速，转换速度或者进出场速度</t>
    <phoneticPr fontId="3" type="noConversion"/>
  </si>
  <si>
    <t>转换速度比率</t>
    <phoneticPr fontId="3" type="noConversion"/>
  </si>
  <si>
    <t>转换速度比失速速度值</t>
    <phoneticPr fontId="3" type="noConversion"/>
  </si>
  <si>
    <t>地毯图输入参数</t>
    <phoneticPr fontId="3" type="noConversion"/>
  </si>
  <si>
    <t>最大翼载指定</t>
    <phoneticPr fontId="3" type="noConversion"/>
  </si>
  <si>
    <t>最大推重比指定</t>
    <phoneticPr fontId="3" type="noConversion"/>
  </si>
  <si>
    <t>WSmax_kgm2</t>
    <phoneticPr fontId="3" type="noConversion"/>
  </si>
  <si>
    <t>kg/m2</t>
    <phoneticPr fontId="3" type="noConversion"/>
  </si>
  <si>
    <t>给定翼载范围</t>
    <phoneticPr fontId="3" type="noConversion"/>
  </si>
  <si>
    <t>给定推重比范围</t>
    <phoneticPr fontId="3" type="noConversion"/>
  </si>
  <si>
    <t>任务段输入</t>
    <phoneticPr fontId="3" type="noConversion"/>
  </si>
  <si>
    <t>起飞所在高度</t>
    <phoneticPr fontId="3" type="noConversion"/>
  </si>
  <si>
    <t>起飞高度</t>
    <phoneticPr fontId="3" type="noConversion"/>
  </si>
  <si>
    <t>起降场高度</t>
    <phoneticPr fontId="3" type="noConversion"/>
  </si>
  <si>
    <t>垂起爬升高度</t>
    <phoneticPr fontId="3" type="noConversion"/>
  </si>
  <si>
    <t>Mission_VT2FW_a_mps2</t>
    <phoneticPr fontId="3" type="noConversion"/>
  </si>
  <si>
    <t>m/s2</t>
    <phoneticPr fontId="3" type="noConversion"/>
  </si>
  <si>
    <t>垂直起降转固定翼加速度指定</t>
    <phoneticPr fontId="3" type="noConversion"/>
  </si>
  <si>
    <t>垂起转固定翼转换加速度</t>
    <phoneticPr fontId="3" type="noConversion"/>
  </si>
  <si>
    <t>固定翼加速阶段加速度</t>
    <phoneticPr fontId="3" type="noConversion"/>
  </si>
  <si>
    <t>m/s2</t>
    <phoneticPr fontId="3" type="noConversion"/>
  </si>
  <si>
    <t>固定翼加速到指定巡航速度加速度指定</t>
    <phoneticPr fontId="3" type="noConversion"/>
  </si>
  <si>
    <t>指示空速，爬升段空速指定，一般可认为与设计巡航速度一致</t>
    <phoneticPr fontId="3" type="noConversion"/>
  </si>
  <si>
    <t>爬升高度</t>
    <phoneticPr fontId="3" type="noConversion"/>
  </si>
  <si>
    <t>爬升高度值</t>
    <phoneticPr fontId="3" type="noConversion"/>
  </si>
  <si>
    <t>巡航速度</t>
    <phoneticPr fontId="3" type="noConversion"/>
  </si>
  <si>
    <t>指示空速，巡航速度指定，一般为设计巡航速度值</t>
    <phoneticPr fontId="3" type="noConversion"/>
  </si>
  <si>
    <t>航程</t>
    <phoneticPr fontId="3" type="noConversion"/>
  </si>
  <si>
    <t>km</t>
    <phoneticPr fontId="3" type="noConversion"/>
  </si>
  <si>
    <t>巡航段航程</t>
    <phoneticPr fontId="3" type="noConversion"/>
  </si>
  <si>
    <t>任务段阶段数量，表示任务段的总数量，任务段分为：垂起、转换、加速、爬升、巡航、下降、减速、转换、降落</t>
    <phoneticPr fontId="3" type="noConversion"/>
  </si>
  <si>
    <t>下降速度</t>
    <phoneticPr fontId="3" type="noConversion"/>
  </si>
  <si>
    <t>指示空速，下降速度指定</t>
    <phoneticPr fontId="3" type="noConversion"/>
  </si>
  <si>
    <t>下降率</t>
    <phoneticPr fontId="3" type="noConversion"/>
  </si>
  <si>
    <t>下降率指定</t>
    <phoneticPr fontId="3" type="noConversion"/>
  </si>
  <si>
    <t>下降高度</t>
    <phoneticPr fontId="3" type="noConversion"/>
  </si>
  <si>
    <t>进场减速减速度</t>
    <phoneticPr fontId="3" type="noConversion"/>
  </si>
  <si>
    <t>Mission_FW_na_mps2</t>
    <phoneticPr fontId="3" type="noConversion"/>
  </si>
  <si>
    <t>固定翼减速减速度指定</t>
    <phoneticPr fontId="3" type="noConversion"/>
  </si>
  <si>
    <t>固定翼转垂起转换减速度</t>
    <phoneticPr fontId="3" type="noConversion"/>
  </si>
  <si>
    <t>Mission_FW2VT_na_mps2</t>
    <phoneticPr fontId="3" type="noConversion"/>
  </si>
  <si>
    <t>固定翼转多旋翼减速度指定</t>
    <phoneticPr fontId="3" type="noConversion"/>
  </si>
  <si>
    <t>降落所在高度</t>
    <phoneticPr fontId="3" type="noConversion"/>
  </si>
  <si>
    <t>Mission_Landing_Alt_m</t>
    <phoneticPr fontId="3" type="noConversion"/>
  </si>
  <si>
    <t>降落高度</t>
    <phoneticPr fontId="3" type="noConversion"/>
  </si>
  <si>
    <t>Mission_Landing_Height_m</t>
    <phoneticPr fontId="3" type="noConversion"/>
  </si>
  <si>
    <t>降落场所在海拔高度</t>
    <phoneticPr fontId="3" type="noConversion"/>
  </si>
  <si>
    <t>多旋翼降落高度</t>
    <phoneticPr fontId="3" type="noConversion"/>
  </si>
  <si>
    <t>垂起爬升速度</t>
    <phoneticPr fontId="3" type="noConversion"/>
  </si>
  <si>
    <t>垂起爬升速度</t>
    <phoneticPr fontId="3" type="noConversion"/>
  </si>
  <si>
    <t>降落速度</t>
    <phoneticPr fontId="3" type="noConversion"/>
  </si>
  <si>
    <t>Mission_Landing_Speed_mps</t>
    <phoneticPr fontId="3" type="noConversion"/>
  </si>
  <si>
    <t>多旋翼降落速度指定</t>
    <phoneticPr fontId="3" type="noConversion"/>
  </si>
  <si>
    <t>任务阶段数量</t>
    <phoneticPr fontId="3" type="noConversion"/>
  </si>
  <si>
    <t>动力系统输入</t>
    <phoneticPr fontId="3" type="noConversion"/>
  </si>
  <si>
    <t>垂起桨盘载荷</t>
    <phoneticPr fontId="3" type="noConversion"/>
  </si>
  <si>
    <t>垂起推重比</t>
    <phoneticPr fontId="3" type="noConversion"/>
  </si>
  <si>
    <t>垂起动力系统数量</t>
    <phoneticPr fontId="3" type="noConversion"/>
  </si>
  <si>
    <t>推进桨盘载荷</t>
    <phoneticPr fontId="3" type="noConversion"/>
  </si>
  <si>
    <t>推进动力系统数量</t>
    <phoneticPr fontId="3" type="noConversion"/>
  </si>
  <si>
    <t>垂起动力推重比</t>
    <phoneticPr fontId="3" type="noConversion"/>
  </si>
  <si>
    <t>垂起动力桨盘载荷</t>
    <phoneticPr fontId="3" type="noConversion"/>
  </si>
  <si>
    <t>Engine_VT_Diskload</t>
    <phoneticPr fontId="3" type="noConversion"/>
  </si>
  <si>
    <t>Engine_VT_TW</t>
    <phoneticPr fontId="3" type="noConversion"/>
  </si>
  <si>
    <t>Engine_Prop_Diskload</t>
    <phoneticPr fontId="3" type="noConversion"/>
  </si>
  <si>
    <t>推进动力效率</t>
    <phoneticPr fontId="3" type="noConversion"/>
  </si>
  <si>
    <t>Engine_Prop_Num</t>
    <phoneticPr fontId="3" type="noConversion"/>
  </si>
  <si>
    <t>kg/m2</t>
    <phoneticPr fontId="3" type="noConversion"/>
  </si>
  <si>
    <t>kg/m2</t>
    <phoneticPr fontId="3" type="noConversion"/>
  </si>
  <si>
    <t>垂起动力系统数量</t>
    <phoneticPr fontId="3" type="noConversion"/>
  </si>
  <si>
    <t>推进桨桨盘载荷</t>
    <phoneticPr fontId="3" type="noConversion"/>
  </si>
  <si>
    <t>推进动力系统数量</t>
    <phoneticPr fontId="3" type="noConversion"/>
  </si>
  <si>
    <t>推进动力系统效率</t>
    <phoneticPr fontId="3" type="noConversion"/>
  </si>
  <si>
    <t>垂起电机效率</t>
    <phoneticPr fontId="3" type="noConversion"/>
  </si>
  <si>
    <t>Engine_VT_Num</t>
    <phoneticPr fontId="3" type="noConversion"/>
  </si>
  <si>
    <t>垂起电调效率</t>
    <phoneticPr fontId="3" type="noConversion"/>
  </si>
  <si>
    <t>垂起线损因子</t>
    <phoneticPr fontId="3" type="noConversion"/>
  </si>
  <si>
    <t>尾推电调效率</t>
    <phoneticPr fontId="3" type="noConversion"/>
  </si>
  <si>
    <t>尾推线损因子</t>
    <phoneticPr fontId="3" type="noConversion"/>
  </si>
  <si>
    <t>尾推电机效率</t>
    <phoneticPr fontId="3" type="noConversion"/>
  </si>
  <si>
    <t>转换高度</t>
    <phoneticPr fontId="3" type="noConversion"/>
  </si>
  <si>
    <t>App_Alt_m</t>
    <phoneticPr fontId="3" type="noConversion"/>
  </si>
  <si>
    <t>CruisingSpeed_Maxavliable_mpsIAS</t>
    <phoneticPr fontId="3" type="noConversion"/>
  </si>
  <si>
    <t>CruisingSpeed_Design_mpsIAS</t>
    <phoneticPr fontId="3" type="noConversion"/>
  </si>
  <si>
    <t>最大可用升力系数</t>
    <phoneticPr fontId="3" type="noConversion"/>
  </si>
  <si>
    <t>TWmax</t>
    <phoneticPr fontId="3" type="noConversion"/>
  </si>
  <si>
    <t>全机最大可用升力系数</t>
    <phoneticPr fontId="3" type="noConversion"/>
  </si>
  <si>
    <t>m</t>
    <phoneticPr fontId="3" type="noConversion"/>
  </si>
  <si>
    <t>初始总重</t>
  </si>
  <si>
    <t>重力加速度</t>
  </si>
  <si>
    <t>m/s2</t>
  </si>
  <si>
    <t>kg</t>
  </si>
  <si>
    <t>初始迭代重量参数</t>
  </si>
  <si>
    <t>重量参数</t>
    <phoneticPr fontId="3" type="noConversion"/>
  </si>
  <si>
    <t>结构重量系数</t>
    <phoneticPr fontId="3" type="noConversion"/>
  </si>
  <si>
    <t>载荷重量</t>
    <phoneticPr fontId="3" type="noConversion"/>
  </si>
  <si>
    <t>Weight_Grossweight_kg</t>
    <phoneticPr fontId="3" type="noConversion"/>
  </si>
  <si>
    <t>结构重量系数</t>
    <phoneticPr fontId="3" type="noConversion"/>
  </si>
  <si>
    <t>Weight_Str_factor</t>
    <phoneticPr fontId="3" type="noConversion"/>
  </si>
  <si>
    <t>航电重量</t>
    <phoneticPr fontId="3" type="noConversion"/>
  </si>
  <si>
    <t>Weight_Avi_kg</t>
    <phoneticPr fontId="3" type="noConversion"/>
  </si>
  <si>
    <t>kg</t>
    <phoneticPr fontId="3" type="noConversion"/>
  </si>
  <si>
    <t>载荷重量</t>
    <phoneticPr fontId="3" type="noConversion"/>
  </si>
  <si>
    <t>Explain</t>
    <phoneticPr fontId="3" type="noConversion"/>
  </si>
  <si>
    <t>海拔高，转换位置海拔高</t>
    <phoneticPr fontId="3" type="noConversion"/>
  </si>
  <si>
    <t>CruisingAlt_m</t>
    <phoneticPr fontId="3" type="noConversion"/>
  </si>
  <si>
    <t>Mission_ClimbHeight_m</t>
    <phoneticPr fontId="3" type="noConversion"/>
  </si>
  <si>
    <t>Mission_CruisingSpeed_mpsIAS</t>
    <phoneticPr fontId="3" type="noConversion"/>
  </si>
  <si>
    <t>Mission_CruisingSail_km</t>
    <phoneticPr fontId="3" type="noConversion"/>
  </si>
  <si>
    <t>Engine_Prop_Eta</t>
    <phoneticPr fontId="3" type="noConversion"/>
  </si>
  <si>
    <t>Engine_Prop_EtaMotor</t>
    <phoneticPr fontId="3" type="noConversion"/>
  </si>
  <si>
    <t>Engine_Prop_EtaESC</t>
    <phoneticPr fontId="3" type="noConversion"/>
  </si>
  <si>
    <t>Engine_Prop_EtaWire</t>
    <phoneticPr fontId="3" type="noConversion"/>
  </si>
  <si>
    <t>Mission_ClimbSpeed_mpsIAS</t>
    <phoneticPr fontId="3" type="noConversion"/>
  </si>
  <si>
    <t>Mission_TakeOff_Speed_mps</t>
    <phoneticPr fontId="3" type="noConversion"/>
  </si>
  <si>
    <t>垂起动力效率</t>
    <phoneticPr fontId="3" type="noConversion"/>
  </si>
  <si>
    <t>Engine_VT_FM</t>
    <phoneticPr fontId="3" type="noConversion"/>
  </si>
  <si>
    <t>Engine_VT_EtaESC</t>
    <phoneticPr fontId="3" type="noConversion"/>
  </si>
  <si>
    <t>Engine_VT_EtaWire</t>
    <phoneticPr fontId="3" type="noConversion"/>
  </si>
  <si>
    <t>ClimbSpeed_mpsIAS</t>
    <phoneticPr fontId="3" type="noConversion"/>
  </si>
  <si>
    <t>ROCAlt_m</t>
    <phoneticPr fontId="3" type="noConversion"/>
  </si>
  <si>
    <t>尾推电机效率</t>
    <phoneticPr fontId="3" type="noConversion"/>
  </si>
  <si>
    <t>Mission_DescentSpeed_mpsIAS</t>
    <phoneticPr fontId="3" type="noConversion"/>
  </si>
  <si>
    <t>Mission_ROD</t>
    <phoneticPr fontId="3" type="noConversion"/>
  </si>
  <si>
    <t>Mission_DesentHeight_m</t>
    <phoneticPr fontId="3" type="noConversion"/>
  </si>
  <si>
    <t>下降高度指定</t>
    <phoneticPr fontId="3" type="noConversion"/>
  </si>
  <si>
    <t>Mission_FW_a_mps2</t>
    <phoneticPr fontId="3" type="noConversion"/>
  </si>
  <si>
    <t>电池能量密度</t>
    <phoneticPr fontId="3" type="noConversion"/>
  </si>
  <si>
    <t>W·h/kg</t>
    <phoneticPr fontId="3" type="noConversion"/>
  </si>
  <si>
    <t>智能电池能量密度</t>
    <phoneticPr fontId="3" type="noConversion"/>
  </si>
  <si>
    <t>Mission_Segment_num</t>
    <phoneticPr fontId="3" type="noConversion"/>
  </si>
  <si>
    <t>指示空速，表示设计阶段可用的最大巡航速度，在该速度下满足爬升和过载要求</t>
    <phoneticPr fontId="3" type="noConversion"/>
  </si>
  <si>
    <t>垂起TRV</t>
    <phoneticPr fontId="3" type="noConversion"/>
  </si>
  <si>
    <t>Engine_VT_TRV</t>
    <phoneticPr fontId="3" type="noConversion"/>
  </si>
  <si>
    <t>垂起电机设计表征量</t>
    <phoneticPr fontId="3" type="noConversion"/>
  </si>
  <si>
    <t>垂起电调重量比</t>
    <phoneticPr fontId="3" type="noConversion"/>
  </si>
  <si>
    <t>垂起电调相对电机重量占比</t>
    <phoneticPr fontId="3" type="noConversion"/>
  </si>
  <si>
    <t>Engine_VT_ESC_factor</t>
    <phoneticPr fontId="3" type="noConversion"/>
  </si>
  <si>
    <t>垂起螺旋桨实度</t>
    <phoneticPr fontId="3" type="noConversion"/>
  </si>
  <si>
    <t>表征螺旋桨占桨盘面积比，一般两叶桨取0.17</t>
    <phoneticPr fontId="3" type="noConversion"/>
  </si>
  <si>
    <t>螺旋桨平均厚度</t>
    <phoneticPr fontId="3" type="noConversion"/>
  </si>
  <si>
    <t>Engine_VT_Prop_h</t>
    <phoneticPr fontId="3" type="noConversion"/>
  </si>
  <si>
    <t>mm</t>
    <phoneticPr fontId="3" type="noConversion"/>
  </si>
  <si>
    <t>螺旋桨平均厚度值</t>
    <phoneticPr fontId="3" type="noConversion"/>
  </si>
  <si>
    <t>Engine_VT_Prop_factor</t>
    <phoneticPr fontId="3" type="noConversion"/>
  </si>
  <si>
    <t>推进动力系统最大功率下的推进效率</t>
    <phoneticPr fontId="3" type="noConversion"/>
  </si>
  <si>
    <t>最大功率下推进效率</t>
    <phoneticPr fontId="3" type="noConversion"/>
  </si>
  <si>
    <t>设计工况下声速</t>
    <phoneticPr fontId="3" type="noConversion"/>
  </si>
  <si>
    <t>Engine_Soundspeed</t>
    <phoneticPr fontId="3" type="noConversion"/>
  </si>
  <si>
    <t>m/s</t>
    <phoneticPr fontId="3" type="noConversion"/>
  </si>
  <si>
    <t>设计状态下的声速</t>
    <phoneticPr fontId="3" type="noConversion"/>
  </si>
  <si>
    <t>桨夹最大马赫数</t>
    <phoneticPr fontId="3" type="noConversion"/>
  </si>
  <si>
    <t>Engine_Prop_tipspeed_Ma</t>
    <phoneticPr fontId="3" type="noConversion"/>
  </si>
  <si>
    <t>螺旋桨桨尖最大马赫数</t>
    <phoneticPr fontId="3" type="noConversion"/>
  </si>
  <si>
    <t>Engine_Prop_TRV</t>
    <phoneticPr fontId="3" type="noConversion"/>
  </si>
  <si>
    <t>尾推TRV</t>
    <phoneticPr fontId="3" type="noConversion"/>
  </si>
  <si>
    <t>航电功率</t>
    <phoneticPr fontId="3" type="noConversion"/>
  </si>
  <si>
    <t>w</t>
    <phoneticPr fontId="3" type="noConversion"/>
  </si>
  <si>
    <t>航电的运行平均功率</t>
    <phoneticPr fontId="3" type="noConversion"/>
  </si>
  <si>
    <t>垂起动力系统螺旋桨FM</t>
    <phoneticPr fontId="3" type="noConversion"/>
  </si>
  <si>
    <t>垂起螺旋桨综合损失因子</t>
    <phoneticPr fontId="3" type="noConversion"/>
  </si>
  <si>
    <t>剩余电量</t>
    <phoneticPr fontId="3" type="noConversion"/>
  </si>
  <si>
    <t>%</t>
    <phoneticPr fontId="3" type="noConversion"/>
  </si>
  <si>
    <t>剩余电量百分比</t>
    <phoneticPr fontId="3" type="noConversion"/>
  </si>
  <si>
    <t>分电板转换效率</t>
    <phoneticPr fontId="3" type="noConversion"/>
  </si>
  <si>
    <t>Engine_Avi_Eta</t>
    <phoneticPr fontId="3" type="noConversion"/>
  </si>
  <si>
    <t>Engine_VT_FM_factor</t>
    <phoneticPr fontId="3" type="noConversion"/>
  </si>
  <si>
    <t>垂起动力综合损失因子，实际上多轴损失因子</t>
    <phoneticPr fontId="3" type="noConversion"/>
  </si>
  <si>
    <t>Mission_Aviation_Power_w</t>
    <phoneticPr fontId="3" type="noConversion"/>
  </si>
  <si>
    <t>Mission_dump_factor</t>
    <phoneticPr fontId="3" type="noConversion"/>
  </si>
  <si>
    <t>转换距离</t>
    <phoneticPr fontId="3" type="noConversion"/>
  </si>
  <si>
    <t>m</t>
    <phoneticPr fontId="3" type="noConversion"/>
  </si>
  <si>
    <t>飞机完成转换的平飞距离</t>
    <phoneticPr fontId="3" type="noConversion"/>
  </si>
  <si>
    <t>ApproachSpeed2Stall</t>
    <phoneticPr fontId="3" type="noConversion"/>
  </si>
  <si>
    <t>Clmax_avliable</t>
    <phoneticPr fontId="3" type="noConversion"/>
  </si>
  <si>
    <t>App_lenth_m</t>
    <phoneticPr fontId="3" type="noConversion"/>
  </si>
  <si>
    <t>ApproachSpeed_mpsIAS</t>
    <phoneticPr fontId="3" type="noConversion"/>
  </si>
  <si>
    <t>盘旋最大抗风性能</t>
    <phoneticPr fontId="3" type="noConversion"/>
  </si>
  <si>
    <t>m/s</t>
    <phoneticPr fontId="3" type="noConversion"/>
  </si>
  <si>
    <t>盘旋最大的抗风性能评估，指示风速</t>
    <phoneticPr fontId="3" type="noConversion"/>
  </si>
  <si>
    <t>CVTAntiWind_mpsIAS</t>
    <phoneticPr fontId="3" type="noConversion"/>
  </si>
  <si>
    <t>爬升角</t>
    <phoneticPr fontId="3" type="noConversion"/>
  </si>
  <si>
    <t>deg</t>
    <phoneticPr fontId="3" type="noConversion"/>
  </si>
  <si>
    <t>爬升角指定，给定速度下约束爬升角给出爬升率</t>
    <phoneticPr fontId="3" type="noConversion"/>
  </si>
  <si>
    <t>任务爬升角指定</t>
    <phoneticPr fontId="3" type="noConversion"/>
  </si>
  <si>
    <t>Mission_ClimbAngle_deg</t>
    <phoneticPr fontId="3" type="noConversion"/>
  </si>
  <si>
    <t>deg</t>
    <phoneticPr fontId="3" type="noConversion"/>
  </si>
  <si>
    <t>爬升角指定，给定速度下约束爬升角给出爬升率</t>
    <phoneticPr fontId="3" type="noConversion"/>
  </si>
  <si>
    <t>线材重量系数</t>
    <phoneticPr fontId="3" type="noConversion"/>
  </si>
  <si>
    <t>线材重量系数</t>
    <phoneticPr fontId="3" type="noConversion"/>
  </si>
  <si>
    <t>航电设备重量</t>
    <phoneticPr fontId="3" type="noConversion"/>
  </si>
  <si>
    <t>Weight_Wire_factor</t>
    <phoneticPr fontId="3" type="noConversion"/>
  </si>
  <si>
    <t>Weight_battery_factor</t>
    <phoneticPr fontId="3" type="noConversion"/>
  </si>
  <si>
    <t>Clmax</t>
    <phoneticPr fontId="3" type="noConversion"/>
  </si>
  <si>
    <t>最小盘旋半径指定</t>
    <phoneticPr fontId="3" type="noConversion"/>
  </si>
  <si>
    <t>CVTRadius_Min_m</t>
    <phoneticPr fontId="3" type="noConversion"/>
  </si>
  <si>
    <t>m</t>
    <phoneticPr fontId="3" type="noConversion"/>
  </si>
  <si>
    <t>正常稳盘状态下盘旋半径</t>
    <phoneticPr fontId="3" type="noConversion"/>
  </si>
  <si>
    <t>Kmax</t>
    <phoneticPr fontId="3" type="noConversion"/>
  </si>
  <si>
    <t>Cd0</t>
    <phoneticPr fontId="3" type="noConversion"/>
  </si>
  <si>
    <t>大功率状态下的电机因子</t>
    <phoneticPr fontId="3" type="noConversion"/>
  </si>
  <si>
    <t>大功率状态下的电调因子</t>
    <phoneticPr fontId="3" type="noConversion"/>
  </si>
  <si>
    <t>大功率状态下的线损因子</t>
    <phoneticPr fontId="3" type="noConversion"/>
  </si>
  <si>
    <t>Engine_VT_EtaMotor</t>
    <phoneticPr fontId="3" type="noConversion"/>
  </si>
  <si>
    <t>Engine_Min_EtaMotor</t>
    <phoneticPr fontId="3" type="noConversion"/>
  </si>
  <si>
    <t>Engine_Min_EtaESC</t>
    <phoneticPr fontId="3" type="noConversion"/>
  </si>
  <si>
    <t>Engine_Min_EtaWire</t>
    <phoneticPr fontId="3" type="noConversion"/>
  </si>
  <si>
    <t>尾推大功率状态下电调效率</t>
    <phoneticPr fontId="3" type="noConversion"/>
  </si>
  <si>
    <t>尾推大功率状态下线损因子</t>
    <phoneticPr fontId="3" type="noConversion"/>
  </si>
  <si>
    <t>Engine_Prop_Maxp_Eta</t>
    <phoneticPr fontId="3" type="noConversion"/>
  </si>
  <si>
    <t>Weight_g</t>
    <phoneticPr fontId="3" type="noConversion"/>
  </si>
  <si>
    <t>尾推大功率状态下电机效率</t>
    <phoneticPr fontId="3" type="noConversion"/>
  </si>
  <si>
    <t>盘旋爬升盘旋半径</t>
    <phoneticPr fontId="3" type="noConversion"/>
  </si>
  <si>
    <t>盘旋爬升爬升角</t>
    <phoneticPr fontId="3" type="noConversion"/>
  </si>
  <si>
    <t>盘旋爬升速度</t>
    <phoneticPr fontId="3" type="noConversion"/>
  </si>
  <si>
    <t>盘旋爬升高度</t>
    <phoneticPr fontId="3" type="noConversion"/>
  </si>
  <si>
    <t>CVTClimbRadius_m</t>
    <phoneticPr fontId="3" type="noConversion"/>
  </si>
  <si>
    <t>ClimbAngle_deg</t>
    <phoneticPr fontId="3" type="noConversion"/>
  </si>
  <si>
    <t>CVTClimbAngle_deg</t>
    <phoneticPr fontId="3" type="noConversion"/>
  </si>
  <si>
    <t>CVTClimbSpeed_mpsIAS</t>
    <phoneticPr fontId="3" type="noConversion"/>
  </si>
  <si>
    <t>CVTClimbAlt_m</t>
    <phoneticPr fontId="3" type="noConversion"/>
  </si>
  <si>
    <t>m</t>
    <phoneticPr fontId="3" type="noConversion"/>
  </si>
  <si>
    <t>盘旋爬升所在高度</t>
    <phoneticPr fontId="3" type="noConversion"/>
  </si>
  <si>
    <t>m/s</t>
    <phoneticPr fontId="3" type="noConversion"/>
  </si>
  <si>
    <t>deg</t>
    <phoneticPr fontId="3" type="noConversion"/>
  </si>
  <si>
    <t>盘旋爬升过程的盘旋半径指定</t>
    <phoneticPr fontId="3" type="noConversion"/>
  </si>
  <si>
    <t>盘旋爬升过程的爬升角指定</t>
    <phoneticPr fontId="3" type="noConversion"/>
  </si>
  <si>
    <t>任务剖面模式</t>
    <phoneticPr fontId="3" type="noConversion"/>
  </si>
  <si>
    <t>Mission_model</t>
    <phoneticPr fontId="3" type="noConversion"/>
  </si>
  <si>
    <t>Mission_CVTClimbSpeed_mpsIAS</t>
    <phoneticPr fontId="3" type="noConversion"/>
  </si>
  <si>
    <t>Mission_CVTClimbAngle_deg</t>
    <phoneticPr fontId="3" type="noConversion"/>
  </si>
  <si>
    <t>Mission_CVTClimbHeight_m</t>
    <phoneticPr fontId="3" type="noConversion"/>
  </si>
  <si>
    <t>m</t>
    <phoneticPr fontId="3" type="noConversion"/>
  </si>
  <si>
    <t>deg</t>
    <phoneticPr fontId="3" type="noConversion"/>
  </si>
  <si>
    <t>固定翼盘旋上升阶段的盘旋半径</t>
    <phoneticPr fontId="3" type="noConversion"/>
  </si>
  <si>
    <t>固定翼盘旋上升阶段的速度</t>
    <phoneticPr fontId="3" type="noConversion"/>
  </si>
  <si>
    <t>固定翼盘旋上升阶段的爬升角</t>
    <phoneticPr fontId="3" type="noConversion"/>
  </si>
  <si>
    <t>固定翼盘旋上升阶段的爬升高度</t>
    <phoneticPr fontId="3" type="noConversion"/>
  </si>
  <si>
    <t>Mission_TakeOff_Alt_m</t>
    <phoneticPr fontId="3" type="noConversion"/>
  </si>
  <si>
    <t>Mission_TakeOff_Height_m</t>
    <phoneticPr fontId="3" type="noConversion"/>
  </si>
  <si>
    <t>盘旋上升的盘旋半径</t>
    <phoneticPr fontId="3" type="noConversion"/>
  </si>
  <si>
    <t>盘旋上升的速度</t>
    <phoneticPr fontId="3" type="noConversion"/>
  </si>
  <si>
    <t>盘旋上升的爬升角</t>
    <phoneticPr fontId="3" type="noConversion"/>
  </si>
  <si>
    <t>盘旋上升的高度</t>
    <phoneticPr fontId="3" type="noConversion"/>
  </si>
  <si>
    <t>Mission_CVTClimbRadius_m</t>
    <phoneticPr fontId="3" type="noConversion"/>
  </si>
  <si>
    <t>1代表直线爬升下降模式状态，2代表盘旋爬升模式状态任务剖面</t>
    <phoneticPr fontId="3" type="noConversion"/>
  </si>
  <si>
    <t>性能分析输入</t>
    <phoneticPr fontId="3" type="noConversion"/>
  </si>
  <si>
    <t>name</t>
    <phoneticPr fontId="3" type="noConversion"/>
  </si>
  <si>
    <t>symbol</t>
    <phoneticPr fontId="3" type="noConversion"/>
  </si>
  <si>
    <t>value</t>
    <phoneticPr fontId="3" type="noConversion"/>
  </si>
  <si>
    <t>units</t>
    <phoneticPr fontId="3" type="noConversion"/>
  </si>
  <si>
    <t>Explain</t>
    <phoneticPr fontId="3" type="noConversion"/>
  </si>
  <si>
    <t>盘旋下降的下滑角</t>
    <phoneticPr fontId="3" type="noConversion"/>
  </si>
  <si>
    <t>盘旋下降的速度</t>
    <phoneticPr fontId="3" type="noConversion"/>
  </si>
  <si>
    <t>盘旋下降的盘旋半径</t>
    <phoneticPr fontId="3" type="noConversion"/>
  </si>
  <si>
    <t>Mission_CVTDescentRadius_m</t>
    <phoneticPr fontId="3" type="noConversion"/>
  </si>
  <si>
    <t>Mission_CVTDescentSpeed_mpsIAS</t>
    <phoneticPr fontId="3" type="noConversion"/>
  </si>
  <si>
    <t>Mission_CVTDescentAngle_deg</t>
    <phoneticPr fontId="3" type="noConversion"/>
  </si>
  <si>
    <t>Weight_Payload</t>
    <phoneticPr fontId="3" type="noConversion"/>
  </si>
  <si>
    <t>载重</t>
    <phoneticPr fontId="3" type="noConversion"/>
  </si>
  <si>
    <t>kg</t>
    <phoneticPr fontId="3" type="noConversion"/>
  </si>
  <si>
    <t>实际载重量</t>
    <phoneticPr fontId="3" type="noConversion"/>
  </si>
  <si>
    <t>飞行速度</t>
    <phoneticPr fontId="3" type="noConversion"/>
  </si>
  <si>
    <t>起飞位置海拔</t>
    <phoneticPr fontId="3" type="noConversion"/>
  </si>
  <si>
    <t>Performance_Alt</t>
    <phoneticPr fontId="3" type="noConversion"/>
  </si>
  <si>
    <t>m</t>
  </si>
  <si>
    <t>m</t>
    <phoneticPr fontId="3" type="noConversion"/>
  </si>
  <si>
    <t>起飞海拔高度</t>
    <phoneticPr fontId="3" type="noConversion"/>
  </si>
  <si>
    <t>起飞高度</t>
  </si>
  <si>
    <t>垂起爬升高度</t>
  </si>
  <si>
    <t>deg</t>
  </si>
  <si>
    <t>任务爬升角指定</t>
  </si>
  <si>
    <t>爬升角指定，给定速度下约束爬升角给出爬升率</t>
  </si>
  <si>
    <t>爬升高度</t>
  </si>
  <si>
    <t>爬升高度值</t>
  </si>
  <si>
    <t>下降高度</t>
  </si>
  <si>
    <t>下降高度指定</t>
  </si>
  <si>
    <t>降落高度</t>
  </si>
  <si>
    <t>多旋翼降落高度</t>
  </si>
  <si>
    <t>剩余电量</t>
  </si>
  <si>
    <t>%</t>
  </si>
  <si>
    <t>剩余电量百分比</t>
  </si>
  <si>
    <t>Performance_TakeOff_Height_m</t>
    <phoneticPr fontId="3" type="noConversion"/>
  </si>
  <si>
    <t>全程飞行速度值，包含爬升、巡航、下降等任务段，IAS</t>
    <phoneticPr fontId="3" type="noConversion"/>
  </si>
  <si>
    <t>m/s</t>
    <phoneticPr fontId="3" type="noConversion"/>
  </si>
  <si>
    <t>Performance_ClimbAngle_deg</t>
    <phoneticPr fontId="3" type="noConversion"/>
  </si>
  <si>
    <t>Performance_Velocity_mpsIAS</t>
    <phoneticPr fontId="3" type="noConversion"/>
  </si>
  <si>
    <t>Performance_DesentHeight_m</t>
    <phoneticPr fontId="3" type="noConversion"/>
  </si>
  <si>
    <t>Performance_Landing_Height_m</t>
    <phoneticPr fontId="3" type="noConversion"/>
  </si>
  <si>
    <t>Performance_dump_factor</t>
    <phoneticPr fontId="3" type="noConversion"/>
  </si>
  <si>
    <t>Performance_ClimbHeight_m</t>
    <phoneticPr fontId="3" type="noConversion"/>
  </si>
  <si>
    <t>Performance_Payload</t>
    <phoneticPr fontId="3" type="noConversion"/>
  </si>
  <si>
    <t>螺旋桨重量系数</t>
    <phoneticPr fontId="3" type="noConversion"/>
  </si>
  <si>
    <t>g/m2</t>
    <phoneticPr fontId="3" type="noConversion"/>
  </si>
  <si>
    <t>2叶螺旋桨螺旋桨桨盘大小与重量参数</t>
    <phoneticPr fontId="3" type="noConversion"/>
  </si>
  <si>
    <t>垂起电机重量系数</t>
    <phoneticPr fontId="3" type="noConversion"/>
  </si>
  <si>
    <t>W/g</t>
    <phoneticPr fontId="3" type="noConversion"/>
  </si>
  <si>
    <t>垂起电机的功重比参数</t>
    <phoneticPr fontId="3" type="noConversion"/>
  </si>
  <si>
    <t>垂起电调重量系数</t>
    <phoneticPr fontId="3" type="noConversion"/>
  </si>
  <si>
    <t>电调的功重比系数，FOC电调</t>
    <phoneticPr fontId="3" type="noConversion"/>
  </si>
  <si>
    <t>电池电压平台</t>
    <phoneticPr fontId="3" type="noConversion"/>
  </si>
  <si>
    <t>Engine_Volt</t>
    <phoneticPr fontId="3" type="noConversion"/>
  </si>
  <si>
    <t>s</t>
    <phoneticPr fontId="3" type="noConversion"/>
  </si>
  <si>
    <t>尾推电机重量系数</t>
    <phoneticPr fontId="3" type="noConversion"/>
  </si>
  <si>
    <t>Engine_Prop_Motor_Weightfactor</t>
    <phoneticPr fontId="3" type="noConversion"/>
  </si>
  <si>
    <t>W/g</t>
    <phoneticPr fontId="3" type="noConversion"/>
  </si>
  <si>
    <t>尾推电机的重量系数</t>
    <phoneticPr fontId="3" type="noConversion"/>
  </si>
  <si>
    <t>Engine_ESCFOC_Weightfactor</t>
    <phoneticPr fontId="3" type="noConversion"/>
  </si>
  <si>
    <t>Engine_Prop_Weightfactor</t>
    <phoneticPr fontId="3" type="noConversion"/>
  </si>
  <si>
    <t>Engine_VT_Motor_Weightfactor</t>
    <phoneticPr fontId="3" type="noConversion"/>
  </si>
  <si>
    <t>Wingload_select</t>
    <phoneticPr fontId="3" type="noConversion"/>
  </si>
  <si>
    <t>翼载选定</t>
    <phoneticPr fontId="3" type="noConversion"/>
  </si>
  <si>
    <t>推重比选定</t>
    <phoneticPr fontId="3" type="noConversion"/>
  </si>
  <si>
    <t>地毯图的翼载选定</t>
    <phoneticPr fontId="3" type="noConversion"/>
  </si>
  <si>
    <t>地毯图的推重比选定</t>
    <phoneticPr fontId="3" type="noConversion"/>
  </si>
  <si>
    <t>TW_select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</si>
</sst>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2" borderId="0" xfId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176" fontId="0" fillId="5" borderId="0" xfId="0" applyNumberFormat="1" applyFill="1" applyAlignment="1">
      <alignment horizontal="left" vertical="center"/>
    </xf>
    <xf numFmtId="0" fontId="2" fillId="3" borderId="1" xfId="2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</cellXfs>
  <cellStyles count="3">
    <cellStyle name="常规" xfId="0" builtinId="0"/>
    <cellStyle name="好" xfId="1" builtinId="26"/>
    <cellStyle name="输入" xfId="2" builtinId="2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abSelected="1" topLeftCell="A88" zoomScale="85" zoomScaleNormal="85" workbookViewId="0">
      <selection activeCell="C108" sqref="C108"/>
    </sheetView>
  </sheetViews>
  <sheetFormatPr defaultRowHeight="13.5" x14ac:dyDescent="0.15"/>
  <cols>
    <col min="1" max="1" width="17.875" style="2" customWidth="1"/>
    <col min="2" max="2" width="33.125" style="2" customWidth="1"/>
    <col min="3" max="5" width="9" style="2"/>
    <col min="6" max="6" width="48.25" style="2" customWidth="1"/>
    <col min="7" max="7" width="18.125" style="2" customWidth="1"/>
    <col min="8" max="8" width="23.25" style="2" customWidth="1"/>
    <col min="9" max="9" width="12.625" style="2" customWidth="1"/>
    <col min="10" max="10" width="9.375" style="2" customWidth="1"/>
    <col min="11" max="11" width="26.625" style="2" customWidth="1"/>
    <col min="12" max="16384" width="9" style="2"/>
  </cols>
  <sheetData>
    <row r="1" spans="1:6" x14ac:dyDescent="0.15">
      <c r="A1" s="12" t="s">
        <v>0</v>
      </c>
      <c r="B1" s="13"/>
      <c r="C1" s="13"/>
      <c r="D1" s="13"/>
      <c r="E1" s="13"/>
      <c r="F1" s="14"/>
    </row>
    <row r="2" spans="1:6" x14ac:dyDescent="0.15">
      <c r="A2" s="3" t="s">
        <v>1</v>
      </c>
      <c r="B2" s="3" t="s">
        <v>2</v>
      </c>
      <c r="C2" s="3" t="s">
        <v>3</v>
      </c>
      <c r="D2" s="3" t="s">
        <v>7</v>
      </c>
      <c r="E2" s="3"/>
      <c r="F2" s="3" t="s">
        <v>140</v>
      </c>
    </row>
    <row r="3" spans="1:6" x14ac:dyDescent="0.15">
      <c r="A3" s="2" t="s">
        <v>4</v>
      </c>
      <c r="B3" s="2" t="s">
        <v>235</v>
      </c>
      <c r="C3" s="2">
        <v>12</v>
      </c>
      <c r="F3" s="2" t="s">
        <v>10</v>
      </c>
    </row>
    <row r="4" spans="1:6" x14ac:dyDescent="0.15">
      <c r="A4" s="2" t="s">
        <v>5</v>
      </c>
      <c r="B4" s="2" t="s">
        <v>236</v>
      </c>
      <c r="C4" s="2">
        <v>2.75E-2</v>
      </c>
      <c r="F4" s="2" t="s">
        <v>11</v>
      </c>
    </row>
    <row r="5" spans="1:6" x14ac:dyDescent="0.15">
      <c r="A5" s="2" t="s">
        <v>6</v>
      </c>
      <c r="B5" s="2" t="s">
        <v>230</v>
      </c>
      <c r="C5" s="2">
        <v>1.8</v>
      </c>
      <c r="F5" s="2" t="s">
        <v>12</v>
      </c>
    </row>
    <row r="6" spans="1:6" x14ac:dyDescent="0.15">
      <c r="A6" s="2" t="s">
        <v>121</v>
      </c>
      <c r="B6" s="2" t="s">
        <v>211</v>
      </c>
      <c r="C6" s="2">
        <v>1.44</v>
      </c>
      <c r="F6" s="2" t="s">
        <v>123</v>
      </c>
    </row>
    <row r="7" spans="1:6" x14ac:dyDescent="0.15">
      <c r="A7" s="12" t="s">
        <v>8</v>
      </c>
      <c r="B7" s="13"/>
      <c r="C7" s="13"/>
      <c r="D7" s="13"/>
      <c r="E7" s="13"/>
      <c r="F7" s="14"/>
    </row>
    <row r="8" spans="1:6" x14ac:dyDescent="0.15">
      <c r="A8" s="3" t="s">
        <v>1</v>
      </c>
      <c r="B8" s="3" t="s">
        <v>2</v>
      </c>
      <c r="C8" s="3" t="s">
        <v>3</v>
      </c>
      <c r="D8" s="3" t="s">
        <v>7</v>
      </c>
      <c r="E8" s="3"/>
      <c r="F8" s="3" t="s">
        <v>29</v>
      </c>
    </row>
    <row r="9" spans="1:6" ht="30.75" customHeight="1" x14ac:dyDescent="0.15">
      <c r="A9" s="4" t="s">
        <v>9</v>
      </c>
      <c r="B9" s="4" t="s">
        <v>119</v>
      </c>
      <c r="C9" s="2">
        <v>40</v>
      </c>
      <c r="D9" s="2" t="s">
        <v>17</v>
      </c>
      <c r="F9" s="4" t="s">
        <v>168</v>
      </c>
    </row>
    <row r="10" spans="1:6" x14ac:dyDescent="0.15">
      <c r="A10" s="2" t="s">
        <v>13</v>
      </c>
      <c r="B10" s="2" t="s">
        <v>142</v>
      </c>
      <c r="C10" s="2">
        <v>4500</v>
      </c>
      <c r="D10" s="2" t="s">
        <v>14</v>
      </c>
      <c r="F10" s="2" t="s">
        <v>15</v>
      </c>
    </row>
    <row r="11" spans="1:6" ht="27" x14ac:dyDescent="0.15">
      <c r="A11" s="2" t="s">
        <v>16</v>
      </c>
      <c r="B11" s="2" t="s">
        <v>120</v>
      </c>
      <c r="C11" s="2">
        <v>40</v>
      </c>
      <c r="D11" s="2" t="s">
        <v>17</v>
      </c>
      <c r="F11" s="4" t="s">
        <v>18</v>
      </c>
    </row>
    <row r="12" spans="1:6" ht="27" x14ac:dyDescent="0.15">
      <c r="A12" s="2" t="s">
        <v>19</v>
      </c>
      <c r="B12" s="2" t="s">
        <v>23</v>
      </c>
      <c r="C12" s="2">
        <v>40</v>
      </c>
      <c r="D12" s="2" t="s">
        <v>27</v>
      </c>
      <c r="F12" s="4" t="s">
        <v>32</v>
      </c>
    </row>
    <row r="13" spans="1:6" x14ac:dyDescent="0.15">
      <c r="A13" s="2" t="s">
        <v>20</v>
      </c>
      <c r="B13" s="2" t="s">
        <v>24</v>
      </c>
      <c r="C13" s="2">
        <v>4500</v>
      </c>
      <c r="D13" s="2" t="s">
        <v>28</v>
      </c>
      <c r="F13" s="2" t="s">
        <v>34</v>
      </c>
    </row>
    <row r="14" spans="1:6" x14ac:dyDescent="0.15">
      <c r="A14" s="2" t="s">
        <v>231</v>
      </c>
      <c r="B14" s="2" t="s">
        <v>232</v>
      </c>
      <c r="C14" s="2">
        <v>200</v>
      </c>
      <c r="D14" s="2" t="s">
        <v>233</v>
      </c>
      <c r="F14" s="2" t="s">
        <v>234</v>
      </c>
    </row>
    <row r="15" spans="1:6" x14ac:dyDescent="0.15">
      <c r="A15" s="2" t="s">
        <v>22</v>
      </c>
      <c r="B15" s="2" t="s">
        <v>25</v>
      </c>
      <c r="C15" s="2">
        <v>600</v>
      </c>
      <c r="D15" s="2" t="s">
        <v>28</v>
      </c>
      <c r="F15" s="2" t="s">
        <v>30</v>
      </c>
    </row>
    <row r="16" spans="1:6" x14ac:dyDescent="0.15">
      <c r="A16" s="2" t="s">
        <v>214</v>
      </c>
      <c r="B16" s="2" t="s">
        <v>217</v>
      </c>
      <c r="C16" s="2">
        <v>20</v>
      </c>
      <c r="D16" s="2" t="s">
        <v>215</v>
      </c>
      <c r="F16" s="2" t="s">
        <v>216</v>
      </c>
    </row>
    <row r="17" spans="1:6" ht="27" x14ac:dyDescent="0.15">
      <c r="A17" s="2" t="s">
        <v>21</v>
      </c>
      <c r="B17" s="2" t="s">
        <v>156</v>
      </c>
      <c r="C17" s="2">
        <v>40</v>
      </c>
      <c r="D17" s="2" t="s">
        <v>31</v>
      </c>
      <c r="F17" s="4" t="s">
        <v>33</v>
      </c>
    </row>
    <row r="18" spans="1:6" x14ac:dyDescent="0.15">
      <c r="A18" s="2" t="s">
        <v>218</v>
      </c>
      <c r="B18" s="2" t="s">
        <v>254</v>
      </c>
      <c r="C18" s="2">
        <v>7</v>
      </c>
      <c r="D18" s="2" t="s">
        <v>219</v>
      </c>
      <c r="F18" s="4" t="s">
        <v>220</v>
      </c>
    </row>
    <row r="19" spans="1:6" x14ac:dyDescent="0.15">
      <c r="A19" s="2" t="s">
        <v>26</v>
      </c>
      <c r="B19" s="2" t="s">
        <v>157</v>
      </c>
      <c r="C19" s="2">
        <v>4200</v>
      </c>
      <c r="D19" s="2" t="s">
        <v>14</v>
      </c>
      <c r="F19" s="2" t="s">
        <v>35</v>
      </c>
    </row>
    <row r="20" spans="1:6" x14ac:dyDescent="0.15">
      <c r="A20" s="2" t="s">
        <v>249</v>
      </c>
      <c r="B20" s="2" t="s">
        <v>253</v>
      </c>
      <c r="C20" s="2">
        <v>200</v>
      </c>
      <c r="D20" s="2" t="s">
        <v>258</v>
      </c>
      <c r="F20" s="2" t="s">
        <v>262</v>
      </c>
    </row>
    <row r="21" spans="1:6" x14ac:dyDescent="0.15">
      <c r="A21" s="2" t="s">
        <v>250</v>
      </c>
      <c r="B21" s="2" t="s">
        <v>255</v>
      </c>
      <c r="C21" s="2">
        <v>7</v>
      </c>
      <c r="D21" s="2" t="s">
        <v>261</v>
      </c>
      <c r="F21" s="2" t="s">
        <v>263</v>
      </c>
    </row>
    <row r="22" spans="1:6" x14ac:dyDescent="0.15">
      <c r="A22" s="2" t="s">
        <v>251</v>
      </c>
      <c r="B22" s="2" t="s">
        <v>256</v>
      </c>
      <c r="C22" s="2">
        <v>40</v>
      </c>
      <c r="D22" s="2" t="s">
        <v>260</v>
      </c>
      <c r="F22" s="2" t="s">
        <v>251</v>
      </c>
    </row>
    <row r="23" spans="1:6" x14ac:dyDescent="0.15">
      <c r="A23" s="2" t="s">
        <v>252</v>
      </c>
      <c r="B23" s="2" t="s">
        <v>257</v>
      </c>
      <c r="C23" s="2">
        <v>2500</v>
      </c>
      <c r="D23" s="2" t="s">
        <v>258</v>
      </c>
      <c r="F23" s="2" t="s">
        <v>259</v>
      </c>
    </row>
    <row r="24" spans="1:6" x14ac:dyDescent="0.15">
      <c r="A24" s="2" t="s">
        <v>207</v>
      </c>
      <c r="B24" s="2" t="s">
        <v>212</v>
      </c>
      <c r="C24" s="2">
        <v>400</v>
      </c>
      <c r="D24" s="2" t="s">
        <v>208</v>
      </c>
      <c r="F24" s="2" t="s">
        <v>209</v>
      </c>
    </row>
    <row r="25" spans="1:6" x14ac:dyDescent="0.15">
      <c r="A25" s="2" t="s">
        <v>117</v>
      </c>
      <c r="B25" s="2" t="s">
        <v>118</v>
      </c>
      <c r="C25" s="2">
        <v>4500</v>
      </c>
      <c r="D25" s="2" t="s">
        <v>124</v>
      </c>
      <c r="F25" s="2" t="s">
        <v>141</v>
      </c>
    </row>
    <row r="26" spans="1:6" x14ac:dyDescent="0.15">
      <c r="A26" s="2" t="s">
        <v>36</v>
      </c>
      <c r="B26" s="2" t="s">
        <v>213</v>
      </c>
      <c r="C26" s="2">
        <v>26</v>
      </c>
      <c r="D26" s="2" t="s">
        <v>17</v>
      </c>
      <c r="F26" s="2" t="s">
        <v>37</v>
      </c>
    </row>
    <row r="27" spans="1:6" x14ac:dyDescent="0.15">
      <c r="A27" s="2" t="s">
        <v>38</v>
      </c>
      <c r="B27" s="2" t="s">
        <v>210</v>
      </c>
      <c r="C27" s="2">
        <v>1.1000000000000001</v>
      </c>
      <c r="F27" s="2" t="s">
        <v>39</v>
      </c>
    </row>
    <row r="28" spans="1:6" x14ac:dyDescent="0.15">
      <c r="A28" s="11" t="s">
        <v>40</v>
      </c>
      <c r="B28" s="11"/>
      <c r="C28" s="11"/>
      <c r="D28" s="11"/>
      <c r="E28" s="11"/>
      <c r="F28" s="11"/>
    </row>
    <row r="29" spans="1:6" x14ac:dyDescent="0.15">
      <c r="A29" s="3" t="s">
        <v>1</v>
      </c>
      <c r="B29" s="3" t="s">
        <v>2</v>
      </c>
      <c r="C29" s="3" t="s">
        <v>3</v>
      </c>
      <c r="D29" s="3" t="s">
        <v>7</v>
      </c>
      <c r="E29" s="3"/>
      <c r="F29" s="3" t="s">
        <v>29</v>
      </c>
    </row>
    <row r="30" spans="1:6" x14ac:dyDescent="0.15">
      <c r="A30" s="2" t="s">
        <v>41</v>
      </c>
      <c r="B30" s="2" t="s">
        <v>43</v>
      </c>
      <c r="C30" s="2">
        <v>80</v>
      </c>
      <c r="D30" s="2" t="s">
        <v>44</v>
      </c>
      <c r="F30" s="2" t="s">
        <v>45</v>
      </c>
    </row>
    <row r="31" spans="1:6" x14ac:dyDescent="0.15">
      <c r="A31" s="2" t="s">
        <v>42</v>
      </c>
      <c r="B31" s="2" t="s">
        <v>122</v>
      </c>
      <c r="C31" s="2">
        <v>0.45</v>
      </c>
      <c r="F31" s="2" t="s">
        <v>46</v>
      </c>
    </row>
    <row r="32" spans="1:6" x14ac:dyDescent="0.15">
      <c r="A32" s="11" t="s">
        <v>130</v>
      </c>
      <c r="B32" s="11"/>
      <c r="C32" s="11"/>
      <c r="D32" s="11"/>
      <c r="E32" s="11"/>
      <c r="F32" s="11"/>
    </row>
    <row r="33" spans="1:6" x14ac:dyDescent="0.15">
      <c r="A33" s="2" t="s">
        <v>125</v>
      </c>
      <c r="B33" s="2" t="s">
        <v>133</v>
      </c>
      <c r="C33" s="2">
        <v>28</v>
      </c>
      <c r="D33" s="2" t="s">
        <v>128</v>
      </c>
      <c r="F33" s="2" t="s">
        <v>129</v>
      </c>
    </row>
    <row r="34" spans="1:6" x14ac:dyDescent="0.15">
      <c r="A34" s="2" t="s">
        <v>348</v>
      </c>
      <c r="B34" s="2" t="s">
        <v>347</v>
      </c>
      <c r="C34" s="2">
        <v>36.799999999999997</v>
      </c>
      <c r="D34" s="2" t="s">
        <v>44</v>
      </c>
      <c r="F34" s="2" t="s">
        <v>350</v>
      </c>
    </row>
    <row r="35" spans="1:6" x14ac:dyDescent="0.15">
      <c r="A35" s="2" t="s">
        <v>349</v>
      </c>
      <c r="B35" s="2" t="s">
        <v>352</v>
      </c>
      <c r="C35" s="2">
        <v>0.23</v>
      </c>
      <c r="F35" s="2" t="s">
        <v>351</v>
      </c>
    </row>
    <row r="36" spans="1:6" x14ac:dyDescent="0.15">
      <c r="A36" s="2" t="s">
        <v>126</v>
      </c>
      <c r="B36" s="2" t="s">
        <v>247</v>
      </c>
      <c r="C36" s="2">
        <v>9.81</v>
      </c>
      <c r="D36" s="2" t="s">
        <v>127</v>
      </c>
      <c r="F36" s="2" t="s">
        <v>126</v>
      </c>
    </row>
    <row r="37" spans="1:6" x14ac:dyDescent="0.15">
      <c r="A37" s="2" t="s">
        <v>131</v>
      </c>
      <c r="B37" s="2" t="s">
        <v>135</v>
      </c>
      <c r="C37" s="2">
        <v>0.36</v>
      </c>
      <c r="F37" s="2" t="s">
        <v>134</v>
      </c>
    </row>
    <row r="38" spans="1:6" x14ac:dyDescent="0.15">
      <c r="A38" s="2" t="s">
        <v>225</v>
      </c>
      <c r="B38" s="2" t="s">
        <v>228</v>
      </c>
      <c r="C38" s="2">
        <v>6.2E-2</v>
      </c>
      <c r="F38" s="2" t="s">
        <v>226</v>
      </c>
    </row>
    <row r="39" spans="1:6" x14ac:dyDescent="0.15">
      <c r="A39" s="2" t="s">
        <v>136</v>
      </c>
      <c r="B39" s="2" t="s">
        <v>137</v>
      </c>
      <c r="C39" s="2">
        <v>2.5</v>
      </c>
      <c r="D39" s="2" t="s">
        <v>138</v>
      </c>
      <c r="F39" s="2" t="s">
        <v>227</v>
      </c>
    </row>
    <row r="40" spans="1:6" x14ac:dyDescent="0.15">
      <c r="A40" s="2" t="s">
        <v>164</v>
      </c>
      <c r="B40" s="2" t="s">
        <v>229</v>
      </c>
      <c r="C40" s="2">
        <v>202</v>
      </c>
      <c r="D40" s="2" t="s">
        <v>165</v>
      </c>
      <c r="F40" s="2" t="s">
        <v>166</v>
      </c>
    </row>
    <row r="41" spans="1:6" x14ac:dyDescent="0.15">
      <c r="A41" s="2" t="s">
        <v>132</v>
      </c>
      <c r="B41" s="2" t="s">
        <v>295</v>
      </c>
      <c r="C41" s="2">
        <v>1.5</v>
      </c>
      <c r="D41" s="2" t="s">
        <v>138</v>
      </c>
      <c r="F41" s="2" t="s">
        <v>139</v>
      </c>
    </row>
    <row r="42" spans="1:6" x14ac:dyDescent="0.15">
      <c r="A42" s="11" t="s">
        <v>47</v>
      </c>
      <c r="B42" s="11"/>
      <c r="C42" s="11"/>
      <c r="D42" s="11"/>
      <c r="E42" s="11"/>
      <c r="F42" s="11"/>
    </row>
    <row r="43" spans="1:6" x14ac:dyDescent="0.15">
      <c r="A43" s="3" t="s">
        <v>1</v>
      </c>
      <c r="B43" s="3" t="s">
        <v>2</v>
      </c>
      <c r="C43" s="3" t="s">
        <v>3</v>
      </c>
      <c r="D43" s="3" t="s">
        <v>7</v>
      </c>
      <c r="E43" s="3"/>
      <c r="F43" s="3" t="s">
        <v>29</v>
      </c>
    </row>
    <row r="44" spans="1:6" ht="27" x14ac:dyDescent="0.15">
      <c r="A44" s="2" t="s">
        <v>90</v>
      </c>
      <c r="B44" s="2" t="s">
        <v>167</v>
      </c>
      <c r="C44" s="2">
        <v>1</v>
      </c>
      <c r="F44" s="1" t="s">
        <v>67</v>
      </c>
    </row>
    <row r="45" spans="1:6" ht="27" x14ac:dyDescent="0.15">
      <c r="A45" s="2" t="s">
        <v>264</v>
      </c>
      <c r="B45" s="2" t="s">
        <v>265</v>
      </c>
      <c r="C45" s="2">
        <v>1</v>
      </c>
      <c r="F45" s="4" t="s">
        <v>282</v>
      </c>
    </row>
    <row r="46" spans="1:6" x14ac:dyDescent="0.15">
      <c r="A46" s="2" t="s">
        <v>48</v>
      </c>
      <c r="B46" s="2" t="s">
        <v>275</v>
      </c>
      <c r="C46" s="2">
        <v>4400</v>
      </c>
      <c r="D46" s="2" t="s">
        <v>28</v>
      </c>
      <c r="F46" s="2" t="s">
        <v>50</v>
      </c>
    </row>
    <row r="47" spans="1:6" x14ac:dyDescent="0.15">
      <c r="A47" s="2" t="s">
        <v>49</v>
      </c>
      <c r="B47" s="2" t="s">
        <v>276</v>
      </c>
      <c r="C47" s="2">
        <v>30</v>
      </c>
      <c r="D47" s="2" t="s">
        <v>28</v>
      </c>
      <c r="F47" s="2" t="s">
        <v>51</v>
      </c>
    </row>
    <row r="48" spans="1:6" x14ac:dyDescent="0.15">
      <c r="A48" s="2" t="s">
        <v>85</v>
      </c>
      <c r="B48" s="2" t="s">
        <v>151</v>
      </c>
      <c r="C48" s="2">
        <v>2</v>
      </c>
      <c r="D48" s="2" t="s">
        <v>17</v>
      </c>
      <c r="F48" s="2" t="s">
        <v>86</v>
      </c>
    </row>
    <row r="49" spans="1:6" ht="27" x14ac:dyDescent="0.15">
      <c r="A49" s="4" t="s">
        <v>55</v>
      </c>
      <c r="B49" s="2" t="s">
        <v>52</v>
      </c>
      <c r="C49" s="2">
        <v>2</v>
      </c>
      <c r="D49" s="2" t="s">
        <v>57</v>
      </c>
      <c r="F49" s="2" t="s">
        <v>54</v>
      </c>
    </row>
    <row r="50" spans="1:6" ht="27" x14ac:dyDescent="0.15">
      <c r="A50" s="6" t="s">
        <v>56</v>
      </c>
      <c r="B50" s="5" t="s">
        <v>163</v>
      </c>
      <c r="C50" s="5">
        <v>1</v>
      </c>
      <c r="D50" s="5" t="s">
        <v>53</v>
      </c>
      <c r="E50" s="5"/>
      <c r="F50" s="5" t="s">
        <v>58</v>
      </c>
    </row>
    <row r="51" spans="1:6" hidden="1" x14ac:dyDescent="0.15">
      <c r="A51" s="7" t="s">
        <v>277</v>
      </c>
      <c r="B51" s="8" t="s">
        <v>281</v>
      </c>
      <c r="C51" s="8">
        <v>200</v>
      </c>
      <c r="D51" s="8" t="s">
        <v>269</v>
      </c>
      <c r="E51" s="8"/>
      <c r="F51" s="8" t="s">
        <v>271</v>
      </c>
    </row>
    <row r="52" spans="1:6" hidden="1" x14ac:dyDescent="0.15">
      <c r="A52" s="7" t="s">
        <v>278</v>
      </c>
      <c r="B52" s="8" t="s">
        <v>266</v>
      </c>
      <c r="C52" s="8">
        <v>40</v>
      </c>
      <c r="D52" s="8" t="s">
        <v>260</v>
      </c>
      <c r="E52" s="8"/>
      <c r="F52" s="8" t="s">
        <v>272</v>
      </c>
    </row>
    <row r="53" spans="1:6" hidden="1" x14ac:dyDescent="0.15">
      <c r="A53" s="7" t="s">
        <v>279</v>
      </c>
      <c r="B53" s="8" t="s">
        <v>267</v>
      </c>
      <c r="C53" s="8">
        <v>5</v>
      </c>
      <c r="D53" s="8" t="s">
        <v>270</v>
      </c>
      <c r="E53" s="8"/>
      <c r="F53" s="8" t="s">
        <v>273</v>
      </c>
    </row>
    <row r="54" spans="1:6" hidden="1" x14ac:dyDescent="0.15">
      <c r="A54" s="7" t="s">
        <v>280</v>
      </c>
      <c r="B54" s="8" t="s">
        <v>268</v>
      </c>
      <c r="C54" s="8">
        <v>200</v>
      </c>
      <c r="D54" s="8" t="s">
        <v>258</v>
      </c>
      <c r="E54" s="8"/>
      <c r="F54" s="8" t="s">
        <v>274</v>
      </c>
    </row>
    <row r="55" spans="1:6" hidden="1" x14ac:dyDescent="0.15">
      <c r="A55" s="7" t="s">
        <v>291</v>
      </c>
      <c r="B55" s="8" t="s">
        <v>292</v>
      </c>
      <c r="C55" s="8">
        <v>200</v>
      </c>
      <c r="D55" s="8" t="s">
        <v>14</v>
      </c>
      <c r="E55" s="8"/>
      <c r="F55" s="8"/>
    </row>
    <row r="56" spans="1:6" hidden="1" x14ac:dyDescent="0.15">
      <c r="A56" s="7" t="s">
        <v>290</v>
      </c>
      <c r="B56" s="8" t="s">
        <v>293</v>
      </c>
      <c r="C56" s="8">
        <v>40</v>
      </c>
      <c r="D56" s="8" t="s">
        <v>17</v>
      </c>
      <c r="E56" s="8"/>
      <c r="F56" s="8"/>
    </row>
    <row r="57" spans="1:6" hidden="1" x14ac:dyDescent="0.15">
      <c r="A57" s="7" t="s">
        <v>289</v>
      </c>
      <c r="B57" s="8" t="s">
        <v>294</v>
      </c>
      <c r="C57" s="8">
        <v>5</v>
      </c>
      <c r="D57" s="8" t="s">
        <v>219</v>
      </c>
      <c r="E57" s="8"/>
      <c r="F57" s="8"/>
    </row>
    <row r="58" spans="1:6" ht="27" x14ac:dyDescent="0.15">
      <c r="A58" s="2" t="s">
        <v>21</v>
      </c>
      <c r="B58" s="2" t="s">
        <v>150</v>
      </c>
      <c r="C58" s="2">
        <v>40</v>
      </c>
      <c r="D58" s="2" t="s">
        <v>17</v>
      </c>
      <c r="F58" s="4" t="s">
        <v>59</v>
      </c>
    </row>
    <row r="59" spans="1:6" x14ac:dyDescent="0.15">
      <c r="A59" s="2" t="s">
        <v>221</v>
      </c>
      <c r="B59" s="2" t="s">
        <v>222</v>
      </c>
      <c r="C59" s="2">
        <v>5</v>
      </c>
      <c r="D59" s="2" t="s">
        <v>223</v>
      </c>
      <c r="F59" s="2" t="s">
        <v>224</v>
      </c>
    </row>
    <row r="60" spans="1:6" x14ac:dyDescent="0.15">
      <c r="A60" s="2" t="s">
        <v>60</v>
      </c>
      <c r="B60" s="2" t="s">
        <v>143</v>
      </c>
      <c r="C60" s="2">
        <v>100</v>
      </c>
      <c r="D60" s="2" t="s">
        <v>14</v>
      </c>
      <c r="F60" s="2" t="s">
        <v>61</v>
      </c>
    </row>
    <row r="61" spans="1:6" x14ac:dyDescent="0.15">
      <c r="A61" s="2" t="s">
        <v>62</v>
      </c>
      <c r="B61" s="2" t="s">
        <v>144</v>
      </c>
      <c r="C61" s="2">
        <v>40</v>
      </c>
      <c r="D61" s="2" t="s">
        <v>17</v>
      </c>
      <c r="F61" s="2" t="s">
        <v>63</v>
      </c>
    </row>
    <row r="62" spans="1:6" x14ac:dyDescent="0.15">
      <c r="A62" s="2" t="s">
        <v>64</v>
      </c>
      <c r="B62" s="2" t="s">
        <v>145</v>
      </c>
      <c r="C62" s="2">
        <v>40</v>
      </c>
      <c r="D62" s="2" t="s">
        <v>65</v>
      </c>
      <c r="F62" s="2" t="s">
        <v>66</v>
      </c>
    </row>
    <row r="63" spans="1:6" x14ac:dyDescent="0.15">
      <c r="A63" s="2" t="s">
        <v>68</v>
      </c>
      <c r="B63" s="2" t="s">
        <v>159</v>
      </c>
      <c r="C63" s="2">
        <v>40</v>
      </c>
      <c r="D63" s="2" t="s">
        <v>17</v>
      </c>
      <c r="F63" s="2" t="s">
        <v>69</v>
      </c>
    </row>
    <row r="64" spans="1:6" x14ac:dyDescent="0.15">
      <c r="A64" s="2" t="s">
        <v>70</v>
      </c>
      <c r="B64" s="2" t="s">
        <v>160</v>
      </c>
      <c r="C64" s="2">
        <v>4</v>
      </c>
      <c r="D64" s="2" t="s">
        <v>17</v>
      </c>
      <c r="F64" s="2" t="s">
        <v>71</v>
      </c>
    </row>
    <row r="65" spans="1:6" x14ac:dyDescent="0.15">
      <c r="A65" s="5" t="s">
        <v>72</v>
      </c>
      <c r="B65" s="5" t="s">
        <v>161</v>
      </c>
      <c r="C65" s="5">
        <v>100</v>
      </c>
      <c r="D65" s="5" t="s">
        <v>14</v>
      </c>
      <c r="E65" s="5"/>
      <c r="F65" s="5" t="s">
        <v>162</v>
      </c>
    </row>
    <row r="66" spans="1:6" x14ac:dyDescent="0.15">
      <c r="A66" s="2" t="s">
        <v>73</v>
      </c>
      <c r="B66" s="2" t="s">
        <v>74</v>
      </c>
      <c r="C66" s="2">
        <v>-1</v>
      </c>
      <c r="D66" s="2" t="s">
        <v>53</v>
      </c>
      <c r="F66" s="2" t="s">
        <v>75</v>
      </c>
    </row>
    <row r="67" spans="1:6" ht="27" x14ac:dyDescent="0.15">
      <c r="A67" s="4" t="s">
        <v>76</v>
      </c>
      <c r="B67" s="2" t="s">
        <v>77</v>
      </c>
      <c r="C67" s="2">
        <v>-1</v>
      </c>
      <c r="D67" s="2" t="s">
        <v>53</v>
      </c>
      <c r="F67" s="2" t="s">
        <v>78</v>
      </c>
    </row>
    <row r="68" spans="1:6" x14ac:dyDescent="0.15">
      <c r="A68" s="2" t="s">
        <v>79</v>
      </c>
      <c r="B68" s="2" t="s">
        <v>80</v>
      </c>
      <c r="C68" s="2">
        <v>4200</v>
      </c>
      <c r="D68" s="2" t="s">
        <v>14</v>
      </c>
      <c r="F68" s="2" t="s">
        <v>83</v>
      </c>
    </row>
    <row r="69" spans="1:6" x14ac:dyDescent="0.15">
      <c r="A69" s="2" t="s">
        <v>81</v>
      </c>
      <c r="B69" s="2" t="s">
        <v>82</v>
      </c>
      <c r="C69" s="2">
        <v>30</v>
      </c>
      <c r="D69" s="2" t="s">
        <v>14</v>
      </c>
      <c r="F69" s="2" t="s">
        <v>84</v>
      </c>
    </row>
    <row r="70" spans="1:6" x14ac:dyDescent="0.15">
      <c r="A70" s="2" t="s">
        <v>193</v>
      </c>
      <c r="B70" s="2" t="s">
        <v>205</v>
      </c>
      <c r="C70" s="2">
        <v>50</v>
      </c>
      <c r="D70" s="2" t="s">
        <v>194</v>
      </c>
      <c r="F70" s="2" t="s">
        <v>195</v>
      </c>
    </row>
    <row r="71" spans="1:6" x14ac:dyDescent="0.15">
      <c r="A71" s="2" t="s">
        <v>198</v>
      </c>
      <c r="B71" s="2" t="s">
        <v>206</v>
      </c>
      <c r="C71" s="2">
        <v>15</v>
      </c>
      <c r="D71" s="2" t="s">
        <v>199</v>
      </c>
      <c r="F71" s="2" t="s">
        <v>200</v>
      </c>
    </row>
    <row r="72" spans="1:6" x14ac:dyDescent="0.15">
      <c r="A72" s="2" t="s">
        <v>87</v>
      </c>
      <c r="B72" s="2" t="s">
        <v>88</v>
      </c>
      <c r="C72" s="2">
        <v>1</v>
      </c>
      <c r="D72" s="2" t="s">
        <v>17</v>
      </c>
      <c r="F72" s="2" t="s">
        <v>89</v>
      </c>
    </row>
    <row r="73" spans="1:6" x14ac:dyDescent="0.15">
      <c r="A73" s="11" t="s">
        <v>91</v>
      </c>
      <c r="B73" s="11"/>
      <c r="C73" s="11"/>
      <c r="D73" s="11"/>
      <c r="E73" s="11"/>
      <c r="F73" s="11"/>
    </row>
    <row r="74" spans="1:6" x14ac:dyDescent="0.15">
      <c r="A74" s="3" t="s">
        <v>1</v>
      </c>
      <c r="B74" s="3" t="s">
        <v>2</v>
      </c>
      <c r="C74" s="3" t="s">
        <v>3</v>
      </c>
      <c r="D74" s="3" t="s">
        <v>7</v>
      </c>
      <c r="E74" s="3"/>
      <c r="F74" s="3" t="s">
        <v>29</v>
      </c>
    </row>
    <row r="75" spans="1:6" x14ac:dyDescent="0.15">
      <c r="A75" s="2" t="s">
        <v>92</v>
      </c>
      <c r="B75" s="2" t="s">
        <v>99</v>
      </c>
      <c r="C75" s="2">
        <v>16</v>
      </c>
      <c r="D75" s="2" t="s">
        <v>105</v>
      </c>
      <c r="F75" s="2" t="s">
        <v>98</v>
      </c>
    </row>
    <row r="76" spans="1:6" x14ac:dyDescent="0.15">
      <c r="A76" s="2" t="s">
        <v>93</v>
      </c>
      <c r="B76" s="2" t="s">
        <v>100</v>
      </c>
      <c r="C76" s="2">
        <v>2</v>
      </c>
      <c r="F76" s="2" t="s">
        <v>97</v>
      </c>
    </row>
    <row r="77" spans="1:6" x14ac:dyDescent="0.15">
      <c r="A77" s="2" t="s">
        <v>94</v>
      </c>
      <c r="B77" s="2" t="s">
        <v>111</v>
      </c>
      <c r="C77" s="2">
        <v>4</v>
      </c>
      <c r="F77" s="2" t="s">
        <v>106</v>
      </c>
    </row>
    <row r="78" spans="1:6" x14ac:dyDescent="0.15">
      <c r="A78" s="5" t="s">
        <v>169</v>
      </c>
      <c r="B78" s="5" t="s">
        <v>170</v>
      </c>
      <c r="C78" s="5">
        <v>58</v>
      </c>
      <c r="D78" s="5"/>
      <c r="E78" s="5"/>
      <c r="F78" s="5" t="s">
        <v>171</v>
      </c>
    </row>
    <row r="79" spans="1:6" x14ac:dyDescent="0.15">
      <c r="A79" s="5" t="s">
        <v>172</v>
      </c>
      <c r="B79" s="5" t="s">
        <v>174</v>
      </c>
      <c r="C79" s="5">
        <v>0.32</v>
      </c>
      <c r="D79" s="5"/>
      <c r="E79" s="5"/>
      <c r="F79" s="5" t="s">
        <v>173</v>
      </c>
    </row>
    <row r="80" spans="1:6" x14ac:dyDescent="0.15">
      <c r="A80" s="5" t="s">
        <v>175</v>
      </c>
      <c r="B80" s="5" t="s">
        <v>181</v>
      </c>
      <c r="C80" s="5">
        <v>0.18</v>
      </c>
      <c r="D80" s="5"/>
      <c r="E80" s="5"/>
      <c r="F80" s="5" t="s">
        <v>176</v>
      </c>
    </row>
    <row r="81" spans="1:6" x14ac:dyDescent="0.15">
      <c r="A81" s="5" t="s">
        <v>177</v>
      </c>
      <c r="B81" s="5" t="s">
        <v>178</v>
      </c>
      <c r="C81" s="5">
        <v>1.5</v>
      </c>
      <c r="D81" s="5" t="s">
        <v>179</v>
      </c>
      <c r="E81" s="5"/>
      <c r="F81" s="5" t="s">
        <v>180</v>
      </c>
    </row>
    <row r="82" spans="1:6" x14ac:dyDescent="0.15">
      <c r="A82" s="9" t="s">
        <v>337</v>
      </c>
      <c r="B82" s="9" t="s">
        <v>338</v>
      </c>
      <c r="C82" s="9">
        <v>6</v>
      </c>
      <c r="D82" s="9" t="s">
        <v>339</v>
      </c>
      <c r="E82" s="9"/>
      <c r="F82" s="9" t="s">
        <v>337</v>
      </c>
    </row>
    <row r="83" spans="1:6" x14ac:dyDescent="0.15">
      <c r="A83" s="9" t="s">
        <v>329</v>
      </c>
      <c r="B83" s="9" t="s">
        <v>345</v>
      </c>
      <c r="C83" s="9">
        <v>230</v>
      </c>
      <c r="D83" s="9" t="s">
        <v>330</v>
      </c>
      <c r="E83" s="9"/>
      <c r="F83" s="9" t="s">
        <v>331</v>
      </c>
    </row>
    <row r="84" spans="1:6" x14ac:dyDescent="0.15">
      <c r="A84" s="9" t="s">
        <v>332</v>
      </c>
      <c r="B84" s="9" t="s">
        <v>346</v>
      </c>
      <c r="C84" s="9">
        <v>5.56</v>
      </c>
      <c r="D84" s="9" t="s">
        <v>333</v>
      </c>
      <c r="E84" s="9"/>
      <c r="F84" s="9" t="s">
        <v>334</v>
      </c>
    </row>
    <row r="85" spans="1:6" x14ac:dyDescent="0.15">
      <c r="A85" s="9" t="s">
        <v>335</v>
      </c>
      <c r="B85" s="9" t="s">
        <v>344</v>
      </c>
      <c r="C85" s="9">
        <v>22.22</v>
      </c>
      <c r="D85" s="9" t="s">
        <v>333</v>
      </c>
      <c r="E85" s="9"/>
      <c r="F85" s="9" t="s">
        <v>336</v>
      </c>
    </row>
    <row r="86" spans="1:6" x14ac:dyDescent="0.15">
      <c r="A86" s="9" t="s">
        <v>340</v>
      </c>
      <c r="B86" s="9" t="s">
        <v>341</v>
      </c>
      <c r="C86" s="10">
        <f>6*SQRT(C82/12)</f>
        <v>4.2426406871192857</v>
      </c>
      <c r="D86" s="9" t="s">
        <v>342</v>
      </c>
      <c r="E86" s="9"/>
      <c r="F86" s="9" t="s">
        <v>343</v>
      </c>
    </row>
    <row r="87" spans="1:6" x14ac:dyDescent="0.15">
      <c r="A87" s="2" t="s">
        <v>95</v>
      </c>
      <c r="B87" s="2" t="s">
        <v>101</v>
      </c>
      <c r="C87" s="2">
        <v>14</v>
      </c>
      <c r="D87" s="2" t="s">
        <v>104</v>
      </c>
      <c r="F87" s="2" t="s">
        <v>107</v>
      </c>
    </row>
    <row r="88" spans="1:6" x14ac:dyDescent="0.15">
      <c r="A88" s="2" t="s">
        <v>96</v>
      </c>
      <c r="B88" s="2" t="s">
        <v>103</v>
      </c>
      <c r="C88" s="2">
        <v>1</v>
      </c>
      <c r="F88" s="2" t="s">
        <v>108</v>
      </c>
    </row>
    <row r="89" spans="1:6" x14ac:dyDescent="0.15">
      <c r="A89" s="2" t="s">
        <v>152</v>
      </c>
      <c r="B89" s="2" t="s">
        <v>153</v>
      </c>
      <c r="C89" s="2">
        <v>0.72</v>
      </c>
      <c r="F89" s="2" t="s">
        <v>196</v>
      </c>
    </row>
    <row r="90" spans="1:6" x14ac:dyDescent="0.15">
      <c r="A90" s="2" t="s">
        <v>197</v>
      </c>
      <c r="B90" s="2" t="s">
        <v>203</v>
      </c>
      <c r="C90" s="2">
        <v>0.85</v>
      </c>
      <c r="F90" s="2" t="s">
        <v>204</v>
      </c>
    </row>
    <row r="91" spans="1:6" x14ac:dyDescent="0.15">
      <c r="A91" s="2" t="s">
        <v>102</v>
      </c>
      <c r="B91" s="2" t="s">
        <v>146</v>
      </c>
      <c r="C91" s="2">
        <v>0.72</v>
      </c>
      <c r="F91" s="2" t="s">
        <v>109</v>
      </c>
    </row>
    <row r="92" spans="1:6" x14ac:dyDescent="0.15">
      <c r="A92" s="2" t="s">
        <v>183</v>
      </c>
      <c r="B92" s="2" t="s">
        <v>246</v>
      </c>
      <c r="C92" s="2">
        <v>0.68</v>
      </c>
      <c r="F92" s="2" t="s">
        <v>182</v>
      </c>
    </row>
    <row r="93" spans="1:6" x14ac:dyDescent="0.15">
      <c r="A93" s="2" t="s">
        <v>184</v>
      </c>
      <c r="B93" s="2" t="s">
        <v>185</v>
      </c>
      <c r="C93" s="2">
        <v>340</v>
      </c>
      <c r="D93" s="2" t="s">
        <v>186</v>
      </c>
      <c r="F93" s="2" t="s">
        <v>187</v>
      </c>
    </row>
    <row r="94" spans="1:6" x14ac:dyDescent="0.15">
      <c r="A94" s="2" t="s">
        <v>190</v>
      </c>
      <c r="B94" s="2" t="s">
        <v>189</v>
      </c>
      <c r="C94" s="2">
        <v>0.6</v>
      </c>
      <c r="F94" s="2" t="s">
        <v>188</v>
      </c>
    </row>
    <row r="95" spans="1:6" x14ac:dyDescent="0.15">
      <c r="A95" s="5" t="s">
        <v>192</v>
      </c>
      <c r="B95" s="5" t="s">
        <v>191</v>
      </c>
      <c r="C95" s="5">
        <v>54</v>
      </c>
      <c r="D95" s="5"/>
      <c r="E95" s="5"/>
      <c r="F95" s="5" t="s">
        <v>171</v>
      </c>
    </row>
    <row r="96" spans="1:6" x14ac:dyDescent="0.15">
      <c r="A96" s="2" t="s">
        <v>110</v>
      </c>
      <c r="B96" s="2" t="s">
        <v>240</v>
      </c>
      <c r="C96" s="2">
        <v>0.87</v>
      </c>
      <c r="F96" s="2" t="s">
        <v>110</v>
      </c>
    </row>
    <row r="97" spans="1:6" x14ac:dyDescent="0.15">
      <c r="A97" s="2" t="s">
        <v>112</v>
      </c>
      <c r="B97" s="2" t="s">
        <v>154</v>
      </c>
      <c r="C97" s="2">
        <v>0.95</v>
      </c>
      <c r="F97" s="2" t="s">
        <v>112</v>
      </c>
    </row>
    <row r="98" spans="1:6" x14ac:dyDescent="0.15">
      <c r="A98" s="2" t="s">
        <v>113</v>
      </c>
      <c r="B98" s="2" t="s">
        <v>155</v>
      </c>
      <c r="C98" s="2">
        <v>0.98</v>
      </c>
      <c r="F98" s="2" t="s">
        <v>113</v>
      </c>
    </row>
    <row r="99" spans="1:6" x14ac:dyDescent="0.15">
      <c r="A99" s="2" t="s">
        <v>158</v>
      </c>
      <c r="B99" s="2" t="s">
        <v>147</v>
      </c>
      <c r="C99" s="2">
        <v>0.87</v>
      </c>
      <c r="F99" s="2" t="s">
        <v>116</v>
      </c>
    </row>
    <row r="100" spans="1:6" x14ac:dyDescent="0.15">
      <c r="A100" s="2" t="s">
        <v>114</v>
      </c>
      <c r="B100" s="2" t="s">
        <v>148</v>
      </c>
      <c r="C100" s="2">
        <v>0.95</v>
      </c>
      <c r="F100" s="2" t="s">
        <v>114</v>
      </c>
    </row>
    <row r="101" spans="1:6" x14ac:dyDescent="0.15">
      <c r="A101" s="2" t="s">
        <v>115</v>
      </c>
      <c r="B101" s="2" t="s">
        <v>149</v>
      </c>
      <c r="C101" s="2">
        <v>0.98</v>
      </c>
      <c r="F101" s="2" t="s">
        <v>115</v>
      </c>
    </row>
    <row r="102" spans="1:6" x14ac:dyDescent="0.15">
      <c r="A102" s="2" t="s">
        <v>237</v>
      </c>
      <c r="B102" s="2" t="s">
        <v>241</v>
      </c>
      <c r="C102" s="2">
        <v>0.82</v>
      </c>
      <c r="F102" s="2" t="s">
        <v>248</v>
      </c>
    </row>
    <row r="103" spans="1:6" x14ac:dyDescent="0.15">
      <c r="A103" s="2" t="s">
        <v>238</v>
      </c>
      <c r="B103" s="2" t="s">
        <v>242</v>
      </c>
      <c r="C103" s="2">
        <v>0.92</v>
      </c>
      <c r="F103" s="2" t="s">
        <v>244</v>
      </c>
    </row>
    <row r="104" spans="1:6" x14ac:dyDescent="0.15">
      <c r="A104" s="2" t="s">
        <v>239</v>
      </c>
      <c r="B104" s="2" t="s">
        <v>243</v>
      </c>
      <c r="C104" s="2">
        <v>0.97</v>
      </c>
      <c r="F104" s="2" t="s">
        <v>245</v>
      </c>
    </row>
    <row r="105" spans="1:6" x14ac:dyDescent="0.15">
      <c r="A105" s="2" t="s">
        <v>201</v>
      </c>
      <c r="B105" s="2" t="s">
        <v>202</v>
      </c>
      <c r="C105" s="2">
        <v>0.9</v>
      </c>
      <c r="F105" s="2" t="s">
        <v>201</v>
      </c>
    </row>
    <row r="106" spans="1:6" x14ac:dyDescent="0.15">
      <c r="A106" s="11" t="s">
        <v>283</v>
      </c>
      <c r="B106" s="11"/>
      <c r="C106" s="11"/>
      <c r="D106" s="11"/>
      <c r="E106" s="11"/>
      <c r="F106" s="11"/>
    </row>
    <row r="107" spans="1:6" x14ac:dyDescent="0.15">
      <c r="A107" s="3" t="s">
        <v>284</v>
      </c>
      <c r="B107" s="3" t="s">
        <v>285</v>
      </c>
      <c r="C107" s="3" t="s">
        <v>286</v>
      </c>
      <c r="D107" s="3" t="s">
        <v>287</v>
      </c>
      <c r="E107" s="3"/>
      <c r="F107" s="3" t="s">
        <v>288</v>
      </c>
    </row>
    <row r="108" spans="1:6" x14ac:dyDescent="0.15">
      <c r="A108" s="2" t="s">
        <v>296</v>
      </c>
      <c r="B108" s="2" t="s">
        <v>328</v>
      </c>
      <c r="C108" s="2">
        <v>9</v>
      </c>
      <c r="D108" s="2" t="s">
        <v>297</v>
      </c>
      <c r="F108" s="2" t="s">
        <v>298</v>
      </c>
    </row>
    <row r="109" spans="1:6" x14ac:dyDescent="0.15">
      <c r="A109" s="2" t="s">
        <v>300</v>
      </c>
      <c r="B109" s="2" t="s">
        <v>301</v>
      </c>
      <c r="C109" s="2">
        <v>0</v>
      </c>
      <c r="D109" s="2" t="s">
        <v>303</v>
      </c>
      <c r="F109" s="2" t="s">
        <v>304</v>
      </c>
    </row>
    <row r="110" spans="1:6" x14ac:dyDescent="0.15">
      <c r="A110" s="2" t="s">
        <v>299</v>
      </c>
      <c r="B110" s="2" t="s">
        <v>323</v>
      </c>
      <c r="C110" s="2">
        <v>40</v>
      </c>
      <c r="D110" s="2" t="s">
        <v>321</v>
      </c>
      <c r="F110" s="2" t="s">
        <v>320</v>
      </c>
    </row>
    <row r="111" spans="1:6" x14ac:dyDescent="0.15">
      <c r="A111" s="2" t="s">
        <v>305</v>
      </c>
      <c r="B111" s="2" t="s">
        <v>319</v>
      </c>
      <c r="C111" s="2">
        <v>30</v>
      </c>
      <c r="D111" s="2" t="s">
        <v>302</v>
      </c>
      <c r="F111" s="2" t="s">
        <v>306</v>
      </c>
    </row>
    <row r="112" spans="1:6" x14ac:dyDescent="0.15">
      <c r="A112" s="2" t="s">
        <v>308</v>
      </c>
      <c r="B112" s="2" t="s">
        <v>322</v>
      </c>
      <c r="C112" s="2">
        <v>3</v>
      </c>
      <c r="D112" s="2" t="s">
        <v>307</v>
      </c>
      <c r="F112" s="2" t="s">
        <v>309</v>
      </c>
    </row>
    <row r="113" spans="1:6" x14ac:dyDescent="0.15">
      <c r="A113" s="2" t="s">
        <v>310</v>
      </c>
      <c r="B113" s="2" t="s">
        <v>327</v>
      </c>
      <c r="C113" s="2">
        <v>200</v>
      </c>
      <c r="D113" s="2" t="s">
        <v>302</v>
      </c>
      <c r="F113" s="2" t="s">
        <v>311</v>
      </c>
    </row>
    <row r="114" spans="1:6" x14ac:dyDescent="0.15">
      <c r="A114" s="2" t="s">
        <v>312</v>
      </c>
      <c r="B114" s="2" t="s">
        <v>324</v>
      </c>
      <c r="C114" s="2">
        <v>200</v>
      </c>
      <c r="D114" s="2" t="s">
        <v>302</v>
      </c>
      <c r="F114" s="2" t="s">
        <v>313</v>
      </c>
    </row>
    <row r="115" spans="1:6" x14ac:dyDescent="0.15">
      <c r="A115" s="2" t="s">
        <v>314</v>
      </c>
      <c r="B115" s="2" t="s">
        <v>325</v>
      </c>
      <c r="C115" s="2">
        <v>30</v>
      </c>
      <c r="D115" s="2" t="s">
        <v>302</v>
      </c>
      <c r="F115" s="2" t="s">
        <v>315</v>
      </c>
    </row>
    <row r="116" spans="1:6" x14ac:dyDescent="0.15">
      <c r="A116" s="2" t="s">
        <v>316</v>
      </c>
      <c r="B116" s="2" t="s">
        <v>326</v>
      </c>
      <c r="C116" s="2">
        <v>10</v>
      </c>
      <c r="D116" s="2" t="s">
        <v>317</v>
      </c>
      <c r="F116" s="2" t="s">
        <v>318</v>
      </c>
    </row>
  </sheetData>
  <mergeCells count="7">
    <mergeCell ref="A106:F106"/>
    <mergeCell ref="A42:F42"/>
    <mergeCell ref="A73:F73"/>
    <mergeCell ref="A1:F1"/>
    <mergeCell ref="A7:F7"/>
    <mergeCell ref="A28:F28"/>
    <mergeCell ref="A32:F3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4" sqref="C14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bas_info</vt:lpstr>
      <vt:lpstr>output_info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2019-10-25T01:38:52Z</dcterms:modified>
</cp:coreProperties>
</file>