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ac\Desktop\Github\novaarsa\Data\"/>
    </mc:Choice>
  </mc:AlternateContent>
  <xr:revisionPtr revIDLastSave="0" documentId="13_ncr:1_{6417D719-EA4B-4C69-BA11-71587AF8547E}" xr6:coauthVersionLast="47" xr6:coauthVersionMax="47" xr10:uidLastSave="{00000000-0000-0000-0000-000000000000}"/>
  <bookViews>
    <workbookView xWindow="-120" yWindow="-16320" windowWidth="29040" windowHeight="16440" xr2:uid="{23AA6B29-290D-4B3C-A112-E124582E3F63}"/>
  </bookViews>
  <sheets>
    <sheet name="Sayfa1" sheetId="1" r:id="rId1"/>
  </sheets>
  <definedNames>
    <definedName name="_xlnm._FilterDatabase" localSheetId="0" hidden="1">Sayfa1!$A$1:$H$1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G12" i="1" s="1"/>
  <c r="H11" i="1"/>
  <c r="G11" i="1" s="1"/>
  <c r="G107" i="1"/>
  <c r="H82" i="1"/>
  <c r="G82" i="1" s="1"/>
  <c r="H83" i="1"/>
  <c r="G83" i="1" s="1"/>
  <c r="H84" i="1"/>
  <c r="G84" i="1" s="1"/>
  <c r="H85" i="1"/>
  <c r="G85" i="1" s="1"/>
  <c r="H86" i="1"/>
  <c r="G86" i="1" s="1"/>
  <c r="H87" i="1"/>
  <c r="G87" i="1" s="1"/>
  <c r="H88" i="1"/>
  <c r="G88" i="1" s="1"/>
  <c r="H89" i="1"/>
  <c r="G89" i="1" s="1"/>
  <c r="H90" i="1"/>
  <c r="G90" i="1" s="1"/>
  <c r="H91" i="1"/>
  <c r="G91" i="1" s="1"/>
  <c r="H92" i="1"/>
  <c r="G92" i="1" s="1"/>
  <c r="H93" i="1"/>
  <c r="G93" i="1" s="1"/>
  <c r="H94" i="1"/>
  <c r="G94" i="1" s="1"/>
  <c r="H95" i="1"/>
  <c r="G95" i="1" s="1"/>
  <c r="H96" i="1"/>
  <c r="G96" i="1" s="1"/>
  <c r="H97" i="1"/>
  <c r="G97" i="1" s="1"/>
  <c r="H98" i="1"/>
  <c r="G98" i="1" s="1"/>
  <c r="H99" i="1"/>
  <c r="G99" i="1" s="1"/>
  <c r="H100" i="1"/>
  <c r="G100" i="1" s="1"/>
  <c r="H101" i="1"/>
  <c r="G101" i="1" s="1"/>
  <c r="H102" i="1"/>
  <c r="G102" i="1" s="1"/>
  <c r="H103" i="1"/>
  <c r="G103" i="1" s="1"/>
  <c r="H104" i="1"/>
  <c r="G104" i="1" s="1"/>
  <c r="H105" i="1"/>
  <c r="G105" i="1" s="1"/>
  <c r="H106" i="1"/>
  <c r="G106" i="1" s="1"/>
  <c r="H107" i="1"/>
  <c r="H108" i="1"/>
  <c r="G108" i="1" s="1"/>
  <c r="H81" i="1"/>
  <c r="G81" i="1" s="1"/>
  <c r="G70" i="1"/>
  <c r="G72" i="1"/>
  <c r="G79" i="1"/>
  <c r="G80" i="1"/>
  <c r="H71" i="1"/>
  <c r="G71" i="1" s="1"/>
  <c r="H72" i="1"/>
  <c r="H73" i="1"/>
  <c r="G73" i="1" s="1"/>
  <c r="H74" i="1"/>
  <c r="G74" i="1" s="1"/>
  <c r="H75" i="1"/>
  <c r="G75" i="1" s="1"/>
  <c r="H76" i="1"/>
  <c r="G76" i="1" s="1"/>
  <c r="H77" i="1"/>
  <c r="G77" i="1" s="1"/>
  <c r="H78" i="1"/>
  <c r="G78" i="1" s="1"/>
  <c r="H79" i="1"/>
  <c r="H80" i="1"/>
  <c r="H70" i="1"/>
  <c r="H68" i="1"/>
  <c r="G68" i="1" s="1"/>
  <c r="H69" i="1"/>
  <c r="G69" i="1" s="1"/>
  <c r="H67" i="1"/>
  <c r="G67" i="1" s="1"/>
  <c r="G58" i="1"/>
  <c r="H66" i="1"/>
  <c r="G66" i="1" s="1"/>
  <c r="H53" i="1"/>
  <c r="G53" i="1" s="1"/>
  <c r="H54" i="1"/>
  <c r="G54" i="1" s="1"/>
  <c r="H55" i="1"/>
  <c r="G55" i="1" s="1"/>
  <c r="H56" i="1"/>
  <c r="G56" i="1" s="1"/>
  <c r="H57" i="1"/>
  <c r="G57" i="1" s="1"/>
  <c r="H58" i="1"/>
  <c r="H59" i="1"/>
  <c r="G59" i="1" s="1"/>
  <c r="H60" i="1"/>
  <c r="G60" i="1" s="1"/>
  <c r="H61" i="1"/>
  <c r="G61" i="1" s="1"/>
  <c r="H62" i="1"/>
  <c r="G62" i="1" s="1"/>
  <c r="H63" i="1"/>
  <c r="G63" i="1" s="1"/>
  <c r="H64" i="1"/>
  <c r="G64" i="1" s="1"/>
  <c r="H65" i="1"/>
  <c r="G65" i="1" s="1"/>
  <c r="H52" i="1"/>
  <c r="G52" i="1" s="1"/>
  <c r="G51" i="1"/>
  <c r="H50" i="1"/>
  <c r="G50" i="1" s="1"/>
  <c r="H51" i="1"/>
  <c r="H49" i="1"/>
  <c r="G49" i="1" s="1"/>
  <c r="G35" i="1"/>
  <c r="G43" i="1"/>
  <c r="G44" i="1"/>
  <c r="H31" i="1"/>
  <c r="G31" i="1" s="1"/>
  <c r="H32" i="1"/>
  <c r="G32" i="1" s="1"/>
  <c r="H33" i="1"/>
  <c r="G33" i="1" s="1"/>
  <c r="H34" i="1"/>
  <c r="G34" i="1" s="1"/>
  <c r="H35" i="1"/>
  <c r="H36" i="1"/>
  <c r="G36" i="1" s="1"/>
  <c r="H37" i="1"/>
  <c r="G37" i="1" s="1"/>
  <c r="H38" i="1"/>
  <c r="G38" i="1" s="1"/>
  <c r="H39" i="1"/>
  <c r="G39" i="1" s="1"/>
  <c r="H40" i="1"/>
  <c r="G40" i="1" s="1"/>
  <c r="H41" i="1"/>
  <c r="G41" i="1" s="1"/>
  <c r="H42" i="1"/>
  <c r="G42" i="1" s="1"/>
  <c r="H43" i="1"/>
  <c r="H44" i="1"/>
  <c r="H45" i="1"/>
  <c r="G45" i="1" s="1"/>
  <c r="H46" i="1"/>
  <c r="G46" i="1" s="1"/>
  <c r="H47" i="1"/>
  <c r="G47" i="1" s="1"/>
  <c r="H48" i="1"/>
  <c r="G48" i="1" s="1"/>
  <c r="H30" i="1"/>
  <c r="G30" i="1" s="1"/>
  <c r="G20" i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H21" i="1"/>
  <c r="G21" i="1" s="1"/>
  <c r="G22" i="1"/>
  <c r="G5" i="1"/>
  <c r="H6" i="1"/>
  <c r="G6" i="1" s="1"/>
  <c r="H7" i="1"/>
  <c r="G7" i="1" s="1"/>
  <c r="H8" i="1"/>
  <c r="G8" i="1" s="1"/>
  <c r="H9" i="1"/>
  <c r="G9" i="1" s="1"/>
  <c r="H10" i="1"/>
  <c r="G10" i="1" s="1"/>
  <c r="H22" i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5" i="1"/>
  <c r="H3" i="1"/>
  <c r="G3" i="1" s="1"/>
  <c r="H4" i="1"/>
  <c r="G4" i="1" s="1"/>
  <c r="H2" i="1"/>
  <c r="G2" i="1" s="1"/>
</calcChain>
</file>

<file path=xl/sharedStrings.xml><?xml version="1.0" encoding="utf-8"?>
<sst xmlns="http://schemas.openxmlformats.org/spreadsheetml/2006/main" count="329" uniqueCount="11">
  <si>
    <t>İL</t>
  </si>
  <si>
    <t>İLÇE</t>
  </si>
  <si>
    <t>MEVKİ</t>
  </si>
  <si>
    <t>ADA</t>
  </si>
  <si>
    <t>PARSEL</t>
  </si>
  <si>
    <t>M2 NET</t>
  </si>
  <si>
    <t>FİYAT PEŞİN</t>
  </si>
  <si>
    <t>FİYAT VADELİ</t>
  </si>
  <si>
    <t xml:space="preserve">BURSA </t>
  </si>
  <si>
    <t xml:space="preserve">İZNİK </t>
  </si>
  <si>
    <t>ELBEYLİ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</si>
</sst>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F8F7-1437-4259-90B9-92F1877F8D6A}">
  <dimension ref="A1:H108"/>
  <sheetViews>
    <sheetView tabSelected="1" workbookViewId="0">
      <selection activeCell="E10" sqref="E10"/>
    </sheetView>
  </sheetViews>
  <sheetFormatPr defaultRowHeight="15" x14ac:dyDescent="0.25"/>
  <cols>
    <col min="1" max="1" width="13.5703125" customWidth="1"/>
    <col min="2" max="2" width="14.85546875" customWidth="1"/>
    <col min="3" max="3" width="19.140625" customWidth="1"/>
    <col min="4" max="4" width="19.42578125" customWidth="1"/>
    <col min="5" max="5" width="23.5703125" customWidth="1"/>
    <col min="6" max="6" width="20.42578125" customWidth="1"/>
    <col min="7" max="7" width="19.28515625" style="3" customWidth="1"/>
    <col min="8" max="8" width="16.42578125" style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1145</v>
      </c>
      <c r="E2">
        <v>287</v>
      </c>
      <c r="F2">
        <v>368</v>
      </c>
      <c r="G2" s="3">
        <f>H2*0.85</f>
        <v>2205240</v>
      </c>
      <c r="H2" s="3">
        <f>F2*7050</f>
        <v>2594400</v>
      </c>
    </row>
    <row r="3" spans="1:8" x14ac:dyDescent="0.25">
      <c r="A3" t="s">
        <v>8</v>
      </c>
      <c r="B3" t="s">
        <v>9</v>
      </c>
      <c r="C3" t="s">
        <v>10</v>
      </c>
      <c r="D3">
        <v>1145</v>
      </c>
      <c r="E3">
        <v>288</v>
      </c>
      <c r="F3">
        <v>398</v>
      </c>
      <c r="G3" s="3">
        <f>H3*0.85</f>
        <v>2385015</v>
      </c>
      <c r="H3" s="3">
        <f>F3*7050</f>
        <v>2805900</v>
      </c>
    </row>
    <row r="4" spans="1:8" x14ac:dyDescent="0.25">
      <c r="A4" t="s">
        <v>8</v>
      </c>
      <c r="B4" t="s">
        <v>9</v>
      </c>
      <c r="C4" t="s">
        <v>10</v>
      </c>
      <c r="D4">
        <v>1145</v>
      </c>
      <c r="E4">
        <v>289</v>
      </c>
      <c r="F4">
        <v>442</v>
      </c>
      <c r="G4" s="3">
        <f>H4*0.85</f>
        <v>2648685</v>
      </c>
      <c r="H4" s="3">
        <f>F4*7050</f>
        <v>3116100</v>
      </c>
    </row>
    <row r="5" spans="1:8" x14ac:dyDescent="0.25">
      <c r="A5" t="s">
        <v>8</v>
      </c>
      <c r="B5" t="s">
        <v>9</v>
      </c>
      <c r="C5" t="s">
        <v>10</v>
      </c>
      <c r="D5">
        <v>1394</v>
      </c>
      <c r="E5">
        <v>7</v>
      </c>
      <c r="F5">
        <v>306</v>
      </c>
      <c r="G5" s="3">
        <f>H5*0.85</f>
        <v>1976760</v>
      </c>
      <c r="H5" s="3">
        <f>F5*7600</f>
        <v>2325600</v>
      </c>
    </row>
    <row r="6" spans="1:8" x14ac:dyDescent="0.25">
      <c r="A6" t="s">
        <v>8</v>
      </c>
      <c r="B6" t="s">
        <v>9</v>
      </c>
      <c r="C6" t="s">
        <v>10</v>
      </c>
      <c r="D6">
        <v>1394</v>
      </c>
      <c r="E6">
        <v>8</v>
      </c>
      <c r="F6">
        <v>360</v>
      </c>
      <c r="G6" s="3">
        <f t="shared" ref="G6:G30" si="0">H6*0.85</f>
        <v>2325600</v>
      </c>
      <c r="H6" s="3">
        <f t="shared" ref="H6:H29" si="1">F6*7600</f>
        <v>2736000</v>
      </c>
    </row>
    <row r="7" spans="1:8" x14ac:dyDescent="0.25">
      <c r="A7" t="s">
        <v>8</v>
      </c>
      <c r="B7" t="s">
        <v>9</v>
      </c>
      <c r="C7" t="s">
        <v>10</v>
      </c>
      <c r="D7">
        <v>1394</v>
      </c>
      <c r="E7">
        <v>9</v>
      </c>
      <c r="F7">
        <v>360</v>
      </c>
      <c r="G7" s="3">
        <f t="shared" si="0"/>
        <v>2325600</v>
      </c>
      <c r="H7" s="3">
        <f t="shared" si="1"/>
        <v>2736000</v>
      </c>
    </row>
    <row r="8" spans="1:8" x14ac:dyDescent="0.25">
      <c r="A8" t="s">
        <v>8</v>
      </c>
      <c r="B8" t="s">
        <v>9</v>
      </c>
      <c r="C8" t="s">
        <v>10</v>
      </c>
      <c r="D8">
        <v>1394</v>
      </c>
      <c r="E8">
        <v>10</v>
      </c>
      <c r="F8">
        <v>269</v>
      </c>
      <c r="G8" s="3">
        <f t="shared" si="0"/>
        <v>1737740</v>
      </c>
      <c r="H8" s="3">
        <f t="shared" si="1"/>
        <v>2044400</v>
      </c>
    </row>
    <row r="9" spans="1:8" x14ac:dyDescent="0.25">
      <c r="A9" t="s">
        <v>8</v>
      </c>
      <c r="B9" t="s">
        <v>9</v>
      </c>
      <c r="C9" t="s">
        <v>10</v>
      </c>
      <c r="D9">
        <v>1394</v>
      </c>
      <c r="E9">
        <v>11</v>
      </c>
      <c r="F9">
        <v>339</v>
      </c>
      <c r="G9" s="3">
        <f t="shared" si="0"/>
        <v>2189940</v>
      </c>
      <c r="H9" s="3">
        <f t="shared" si="1"/>
        <v>2576400</v>
      </c>
    </row>
    <row r="10" spans="1:8" x14ac:dyDescent="0.25">
      <c r="A10" t="s">
        <v>8</v>
      </c>
      <c r="B10" t="s">
        <v>9</v>
      </c>
      <c r="C10" t="s">
        <v>10</v>
      </c>
      <c r="D10">
        <v>1394</v>
      </c>
      <c r="E10">
        <v>12</v>
      </c>
      <c r="F10">
        <v>377</v>
      </c>
      <c r="G10" s="3">
        <f t="shared" si="0"/>
        <v>2435420</v>
      </c>
      <c r="H10" s="3">
        <f t="shared" si="1"/>
        <v>2865200</v>
      </c>
    </row>
    <row r="11" spans="1:8" x14ac:dyDescent="0.25">
      <c r="A11" t="s">
        <v>8</v>
      </c>
      <c r="B11" t="s">
        <v>9</v>
      </c>
      <c r="C11" t="s">
        <v>10</v>
      </c>
      <c r="D11">
        <v>1395</v>
      </c>
      <c r="E11">
        <v>3</v>
      </c>
      <c r="F11">
        <v>397</v>
      </c>
      <c r="G11" s="3">
        <f>H11*0.85</f>
        <v>1771612.5</v>
      </c>
      <c r="H11" s="3">
        <f>F11*5250</f>
        <v>2084250</v>
      </c>
    </row>
    <row r="12" spans="1:8" x14ac:dyDescent="0.25">
      <c r="A12" t="s">
        <v>8</v>
      </c>
      <c r="B12" t="s">
        <v>9</v>
      </c>
      <c r="C12" t="s">
        <v>10</v>
      </c>
      <c r="D12">
        <v>1395</v>
      </c>
      <c r="E12">
        <v>4</v>
      </c>
      <c r="F12">
        <v>346</v>
      </c>
      <c r="G12" s="3">
        <f t="shared" ref="G12:G21" si="2">H12*0.85</f>
        <v>1544025</v>
      </c>
      <c r="H12" s="3">
        <f>F12*5250</f>
        <v>1816500</v>
      </c>
    </row>
    <row r="13" spans="1:8" x14ac:dyDescent="0.25">
      <c r="A13" t="s">
        <v>8</v>
      </c>
      <c r="B13" t="s">
        <v>9</v>
      </c>
      <c r="C13" t="s">
        <v>10</v>
      </c>
      <c r="D13">
        <v>1395</v>
      </c>
      <c r="E13">
        <v>5</v>
      </c>
      <c r="F13">
        <v>240</v>
      </c>
      <c r="G13" s="3">
        <f t="shared" si="2"/>
        <v>1530000</v>
      </c>
      <c r="H13" s="3">
        <f t="shared" ref="H13:H21" si="3">F13*7500</f>
        <v>1800000</v>
      </c>
    </row>
    <row r="14" spans="1:8" x14ac:dyDescent="0.25">
      <c r="A14" t="s">
        <v>8</v>
      </c>
      <c r="B14" t="s">
        <v>9</v>
      </c>
      <c r="C14" t="s">
        <v>10</v>
      </c>
      <c r="D14">
        <v>1395</v>
      </c>
      <c r="E14">
        <v>6</v>
      </c>
      <c r="F14">
        <v>216</v>
      </c>
      <c r="G14" s="3">
        <f t="shared" si="2"/>
        <v>1377000</v>
      </c>
      <c r="H14" s="3">
        <f t="shared" si="3"/>
        <v>1620000</v>
      </c>
    </row>
    <row r="15" spans="1:8" x14ac:dyDescent="0.25">
      <c r="A15" t="s">
        <v>8</v>
      </c>
      <c r="B15" t="s">
        <v>9</v>
      </c>
      <c r="C15" t="s">
        <v>10</v>
      </c>
      <c r="D15">
        <v>1395</v>
      </c>
      <c r="E15">
        <v>7</v>
      </c>
      <c r="F15">
        <v>216</v>
      </c>
      <c r="G15" s="3">
        <f t="shared" si="2"/>
        <v>1377000</v>
      </c>
      <c r="H15" s="3">
        <f t="shared" si="3"/>
        <v>1620000</v>
      </c>
    </row>
    <row r="16" spans="1:8" x14ac:dyDescent="0.25">
      <c r="A16" t="s">
        <v>8</v>
      </c>
      <c r="B16" t="s">
        <v>9</v>
      </c>
      <c r="C16" t="s">
        <v>10</v>
      </c>
      <c r="D16">
        <v>1395</v>
      </c>
      <c r="E16">
        <v>8</v>
      </c>
      <c r="F16">
        <v>216</v>
      </c>
      <c r="G16" s="3">
        <f t="shared" si="2"/>
        <v>1377000</v>
      </c>
      <c r="H16" s="3">
        <f t="shared" si="3"/>
        <v>1620000</v>
      </c>
    </row>
    <row r="17" spans="1:8" x14ac:dyDescent="0.25">
      <c r="A17" t="s">
        <v>8</v>
      </c>
      <c r="B17" t="s">
        <v>9</v>
      </c>
      <c r="C17" t="s">
        <v>10</v>
      </c>
      <c r="D17">
        <v>1395</v>
      </c>
      <c r="E17">
        <v>9</v>
      </c>
      <c r="F17">
        <v>216</v>
      </c>
      <c r="G17" s="3">
        <f t="shared" si="2"/>
        <v>1377000</v>
      </c>
      <c r="H17" s="3">
        <f t="shared" si="3"/>
        <v>1620000</v>
      </c>
    </row>
    <row r="18" spans="1:8" x14ac:dyDescent="0.25">
      <c r="A18" t="s">
        <v>8</v>
      </c>
      <c r="B18" t="s">
        <v>9</v>
      </c>
      <c r="C18" t="s">
        <v>10</v>
      </c>
      <c r="D18">
        <v>1395</v>
      </c>
      <c r="E18">
        <v>10</v>
      </c>
      <c r="F18">
        <v>261</v>
      </c>
      <c r="G18" s="3">
        <f t="shared" si="2"/>
        <v>1663875</v>
      </c>
      <c r="H18" s="3">
        <f t="shared" si="3"/>
        <v>1957500</v>
      </c>
    </row>
    <row r="19" spans="1:8" x14ac:dyDescent="0.25">
      <c r="A19" t="s">
        <v>8</v>
      </c>
      <c r="B19" t="s">
        <v>9</v>
      </c>
      <c r="C19" t="s">
        <v>10</v>
      </c>
      <c r="D19">
        <v>1395</v>
      </c>
      <c r="E19">
        <v>11</v>
      </c>
      <c r="F19">
        <v>544</v>
      </c>
      <c r="G19" s="3">
        <f t="shared" si="2"/>
        <v>3468000</v>
      </c>
      <c r="H19" s="3">
        <f t="shared" si="3"/>
        <v>4080000</v>
      </c>
    </row>
    <row r="20" spans="1:8" x14ac:dyDescent="0.25">
      <c r="A20" t="s">
        <v>8</v>
      </c>
      <c r="B20" t="s">
        <v>9</v>
      </c>
      <c r="C20" t="s">
        <v>10</v>
      </c>
      <c r="D20">
        <v>1395</v>
      </c>
      <c r="E20">
        <v>12</v>
      </c>
      <c r="F20">
        <v>445</v>
      </c>
      <c r="G20" s="3">
        <f t="shared" si="2"/>
        <v>2836875</v>
      </c>
      <c r="H20" s="3">
        <f t="shared" si="3"/>
        <v>3337500</v>
      </c>
    </row>
    <row r="21" spans="1:8" x14ac:dyDescent="0.25">
      <c r="A21" t="s">
        <v>8</v>
      </c>
      <c r="B21" t="s">
        <v>9</v>
      </c>
      <c r="C21" t="s">
        <v>10</v>
      </c>
      <c r="D21">
        <v>1395</v>
      </c>
      <c r="E21">
        <v>13</v>
      </c>
      <c r="F21">
        <v>320</v>
      </c>
      <c r="G21" s="3">
        <f t="shared" si="2"/>
        <v>2040000</v>
      </c>
      <c r="H21" s="3">
        <f t="shared" si="3"/>
        <v>2400000</v>
      </c>
    </row>
    <row r="22" spans="1:8" x14ac:dyDescent="0.25">
      <c r="A22" t="s">
        <v>8</v>
      </c>
      <c r="B22" t="s">
        <v>9</v>
      </c>
      <c r="C22" t="s">
        <v>10</v>
      </c>
      <c r="D22">
        <v>1395</v>
      </c>
      <c r="E22">
        <v>14</v>
      </c>
      <c r="F22">
        <v>418</v>
      </c>
      <c r="G22" s="3">
        <f t="shared" si="0"/>
        <v>2700280</v>
      </c>
      <c r="H22" s="3">
        <f t="shared" si="1"/>
        <v>3176800</v>
      </c>
    </row>
    <row r="23" spans="1:8" x14ac:dyDescent="0.25">
      <c r="A23" t="s">
        <v>8</v>
      </c>
      <c r="B23" t="s">
        <v>9</v>
      </c>
      <c r="C23" t="s">
        <v>10</v>
      </c>
      <c r="D23">
        <v>1396</v>
      </c>
      <c r="E23">
        <v>8</v>
      </c>
      <c r="F23">
        <v>420</v>
      </c>
      <c r="G23" s="3">
        <f t="shared" si="0"/>
        <v>2713200</v>
      </c>
      <c r="H23" s="3">
        <f t="shared" si="1"/>
        <v>3192000</v>
      </c>
    </row>
    <row r="24" spans="1:8" x14ac:dyDescent="0.25">
      <c r="A24" t="s">
        <v>8</v>
      </c>
      <c r="B24" t="s">
        <v>9</v>
      </c>
      <c r="C24" t="s">
        <v>10</v>
      </c>
      <c r="D24">
        <v>1396</v>
      </c>
      <c r="E24">
        <v>9</v>
      </c>
      <c r="F24">
        <v>419</v>
      </c>
      <c r="G24" s="3">
        <f t="shared" si="0"/>
        <v>2706740</v>
      </c>
      <c r="H24" s="3">
        <f t="shared" si="1"/>
        <v>3184400</v>
      </c>
    </row>
    <row r="25" spans="1:8" x14ac:dyDescent="0.25">
      <c r="A25" t="s">
        <v>8</v>
      </c>
      <c r="B25" t="s">
        <v>9</v>
      </c>
      <c r="C25" t="s">
        <v>10</v>
      </c>
      <c r="D25">
        <v>1396</v>
      </c>
      <c r="E25">
        <v>10</v>
      </c>
      <c r="F25">
        <v>479</v>
      </c>
      <c r="G25" s="3">
        <f t="shared" si="0"/>
        <v>3094340</v>
      </c>
      <c r="H25" s="3">
        <f t="shared" si="1"/>
        <v>3640400</v>
      </c>
    </row>
    <row r="26" spans="1:8" x14ac:dyDescent="0.25">
      <c r="A26" t="s">
        <v>8</v>
      </c>
      <c r="B26" t="s">
        <v>9</v>
      </c>
      <c r="C26" t="s">
        <v>10</v>
      </c>
      <c r="D26">
        <v>1397</v>
      </c>
      <c r="E26">
        <v>3</v>
      </c>
      <c r="F26">
        <v>272</v>
      </c>
      <c r="G26" s="3">
        <f t="shared" si="0"/>
        <v>1757120</v>
      </c>
      <c r="H26" s="3">
        <f t="shared" si="1"/>
        <v>2067200</v>
      </c>
    </row>
    <row r="27" spans="1:8" x14ac:dyDescent="0.25">
      <c r="A27" t="s">
        <v>8</v>
      </c>
      <c r="B27" t="s">
        <v>9</v>
      </c>
      <c r="C27" t="s">
        <v>10</v>
      </c>
      <c r="D27">
        <v>1397</v>
      </c>
      <c r="E27">
        <v>4</v>
      </c>
      <c r="F27">
        <v>244</v>
      </c>
      <c r="G27" s="3">
        <f t="shared" si="0"/>
        <v>1576240</v>
      </c>
      <c r="H27" s="3">
        <f t="shared" si="1"/>
        <v>1854400</v>
      </c>
    </row>
    <row r="28" spans="1:8" x14ac:dyDescent="0.25">
      <c r="A28" t="s">
        <v>8</v>
      </c>
      <c r="B28" t="s">
        <v>9</v>
      </c>
      <c r="C28" t="s">
        <v>10</v>
      </c>
      <c r="D28">
        <v>1397</v>
      </c>
      <c r="E28">
        <v>5</v>
      </c>
      <c r="F28">
        <v>272</v>
      </c>
      <c r="G28" s="3">
        <f t="shared" si="0"/>
        <v>1757120</v>
      </c>
      <c r="H28" s="3">
        <f t="shared" si="1"/>
        <v>2067200</v>
      </c>
    </row>
    <row r="29" spans="1:8" x14ac:dyDescent="0.25">
      <c r="A29" t="s">
        <v>8</v>
      </c>
      <c r="B29" t="s">
        <v>9</v>
      </c>
      <c r="C29" t="s">
        <v>10</v>
      </c>
      <c r="D29">
        <v>1397</v>
      </c>
      <c r="E29">
        <v>6</v>
      </c>
      <c r="F29">
        <v>381</v>
      </c>
      <c r="G29" s="3">
        <f t="shared" si="0"/>
        <v>2461260</v>
      </c>
      <c r="H29" s="3">
        <f t="shared" si="1"/>
        <v>2895600</v>
      </c>
    </row>
    <row r="30" spans="1:8" x14ac:dyDescent="0.25">
      <c r="A30" t="s">
        <v>8</v>
      </c>
      <c r="B30" t="s">
        <v>9</v>
      </c>
      <c r="C30" t="s">
        <v>10</v>
      </c>
      <c r="D30">
        <v>1398</v>
      </c>
      <c r="E30">
        <v>4</v>
      </c>
      <c r="F30">
        <v>324</v>
      </c>
      <c r="G30" s="3">
        <f t="shared" si="0"/>
        <v>2258280</v>
      </c>
      <c r="H30" s="3">
        <f>F30*8200</f>
        <v>2656800</v>
      </c>
    </row>
    <row r="31" spans="1:8" x14ac:dyDescent="0.25">
      <c r="A31" t="s">
        <v>8</v>
      </c>
      <c r="B31" t="s">
        <v>9</v>
      </c>
      <c r="C31" t="s">
        <v>10</v>
      </c>
      <c r="D31">
        <v>1398</v>
      </c>
      <c r="E31">
        <v>5</v>
      </c>
      <c r="F31">
        <v>288</v>
      </c>
      <c r="G31" s="3">
        <f>H31*0.85</f>
        <v>2007360</v>
      </c>
      <c r="H31" s="3">
        <f t="shared" ref="H31:H48" si="4">F31*8200</f>
        <v>2361600</v>
      </c>
    </row>
    <row r="32" spans="1:8" x14ac:dyDescent="0.25">
      <c r="A32" t="s">
        <v>8</v>
      </c>
      <c r="B32" t="s">
        <v>9</v>
      </c>
      <c r="C32" t="s">
        <v>10</v>
      </c>
      <c r="D32">
        <v>1398</v>
      </c>
      <c r="E32">
        <v>6</v>
      </c>
      <c r="F32">
        <v>291</v>
      </c>
      <c r="G32" s="3">
        <f t="shared" ref="G32:G95" si="5">H32*0.85</f>
        <v>2028270</v>
      </c>
      <c r="H32" s="3">
        <f t="shared" si="4"/>
        <v>2386200</v>
      </c>
    </row>
    <row r="33" spans="1:8" x14ac:dyDescent="0.25">
      <c r="A33" t="s">
        <v>8</v>
      </c>
      <c r="B33" t="s">
        <v>9</v>
      </c>
      <c r="C33" t="s">
        <v>10</v>
      </c>
      <c r="D33">
        <v>1398</v>
      </c>
      <c r="E33">
        <v>7</v>
      </c>
      <c r="F33">
        <v>294</v>
      </c>
      <c r="G33" s="3">
        <f t="shared" si="5"/>
        <v>2049180</v>
      </c>
      <c r="H33" s="3">
        <f t="shared" si="4"/>
        <v>2410800</v>
      </c>
    </row>
    <row r="34" spans="1:8" x14ac:dyDescent="0.25">
      <c r="A34" t="s">
        <v>8</v>
      </c>
      <c r="B34" t="s">
        <v>9</v>
      </c>
      <c r="C34" t="s">
        <v>10</v>
      </c>
      <c r="D34">
        <v>1398</v>
      </c>
      <c r="E34">
        <v>8</v>
      </c>
      <c r="F34">
        <v>295</v>
      </c>
      <c r="G34" s="3">
        <f t="shared" si="5"/>
        <v>2056150</v>
      </c>
      <c r="H34" s="3">
        <f t="shared" si="4"/>
        <v>2419000</v>
      </c>
    </row>
    <row r="35" spans="1:8" x14ac:dyDescent="0.25">
      <c r="A35" t="s">
        <v>8</v>
      </c>
      <c r="B35" t="s">
        <v>9</v>
      </c>
      <c r="C35" t="s">
        <v>10</v>
      </c>
      <c r="D35">
        <v>1398</v>
      </c>
      <c r="E35">
        <v>9</v>
      </c>
      <c r="F35">
        <v>410</v>
      </c>
      <c r="G35" s="3">
        <f t="shared" si="5"/>
        <v>2857700</v>
      </c>
      <c r="H35" s="3">
        <f t="shared" si="4"/>
        <v>3362000</v>
      </c>
    </row>
    <row r="36" spans="1:8" x14ac:dyDescent="0.25">
      <c r="A36" t="s">
        <v>8</v>
      </c>
      <c r="B36" t="s">
        <v>9</v>
      </c>
      <c r="C36" t="s">
        <v>10</v>
      </c>
      <c r="D36">
        <v>1398</v>
      </c>
      <c r="E36">
        <v>10</v>
      </c>
      <c r="F36">
        <v>391</v>
      </c>
      <c r="G36" s="3">
        <f t="shared" si="5"/>
        <v>2725270</v>
      </c>
      <c r="H36" s="3">
        <f t="shared" si="4"/>
        <v>3206200</v>
      </c>
    </row>
    <row r="37" spans="1:8" x14ac:dyDescent="0.25">
      <c r="A37" t="s">
        <v>8</v>
      </c>
      <c r="B37" t="s">
        <v>9</v>
      </c>
      <c r="C37" t="s">
        <v>10</v>
      </c>
      <c r="D37">
        <v>1398</v>
      </c>
      <c r="E37">
        <v>11</v>
      </c>
      <c r="F37">
        <v>302</v>
      </c>
      <c r="G37" s="3">
        <f t="shared" si="5"/>
        <v>2104940</v>
      </c>
      <c r="H37" s="3">
        <f t="shared" si="4"/>
        <v>2476400</v>
      </c>
    </row>
    <row r="38" spans="1:8" x14ac:dyDescent="0.25">
      <c r="A38" t="s">
        <v>8</v>
      </c>
      <c r="B38" t="s">
        <v>9</v>
      </c>
      <c r="C38" t="s">
        <v>10</v>
      </c>
      <c r="D38">
        <v>1398</v>
      </c>
      <c r="E38">
        <v>12</v>
      </c>
      <c r="F38">
        <v>349</v>
      </c>
      <c r="G38" s="3">
        <f t="shared" si="5"/>
        <v>2432530</v>
      </c>
      <c r="H38" s="3">
        <f t="shared" si="4"/>
        <v>2861800</v>
      </c>
    </row>
    <row r="39" spans="1:8" x14ac:dyDescent="0.25">
      <c r="A39" t="s">
        <v>8</v>
      </c>
      <c r="B39" t="s">
        <v>9</v>
      </c>
      <c r="C39" t="s">
        <v>10</v>
      </c>
      <c r="D39">
        <v>1398</v>
      </c>
      <c r="E39">
        <v>13</v>
      </c>
      <c r="F39">
        <v>302</v>
      </c>
      <c r="G39" s="3">
        <f t="shared" si="5"/>
        <v>2104940</v>
      </c>
      <c r="H39" s="3">
        <f t="shared" si="4"/>
        <v>2476400</v>
      </c>
    </row>
    <row r="40" spans="1:8" x14ac:dyDescent="0.25">
      <c r="A40" t="s">
        <v>8</v>
      </c>
      <c r="B40" t="s">
        <v>9</v>
      </c>
      <c r="C40" t="s">
        <v>10</v>
      </c>
      <c r="D40">
        <v>1398</v>
      </c>
      <c r="E40">
        <v>14</v>
      </c>
      <c r="F40">
        <v>318</v>
      </c>
      <c r="G40" s="3">
        <f t="shared" si="5"/>
        <v>2216460</v>
      </c>
      <c r="H40" s="3">
        <f t="shared" si="4"/>
        <v>2607600</v>
      </c>
    </row>
    <row r="41" spans="1:8" x14ac:dyDescent="0.25">
      <c r="A41" t="s">
        <v>8</v>
      </c>
      <c r="B41" t="s">
        <v>9</v>
      </c>
      <c r="C41" t="s">
        <v>10</v>
      </c>
      <c r="D41">
        <v>1398</v>
      </c>
      <c r="E41">
        <v>15</v>
      </c>
      <c r="F41">
        <v>302</v>
      </c>
      <c r="G41" s="3">
        <f t="shared" si="5"/>
        <v>2104940</v>
      </c>
      <c r="H41" s="3">
        <f t="shared" si="4"/>
        <v>2476400</v>
      </c>
    </row>
    <row r="42" spans="1:8" x14ac:dyDescent="0.25">
      <c r="A42" t="s">
        <v>8</v>
      </c>
      <c r="B42" t="s">
        <v>9</v>
      </c>
      <c r="C42" t="s">
        <v>10</v>
      </c>
      <c r="D42">
        <v>1398</v>
      </c>
      <c r="E42">
        <v>16</v>
      </c>
      <c r="F42">
        <v>298</v>
      </c>
      <c r="G42" s="3">
        <f t="shared" si="5"/>
        <v>2077060</v>
      </c>
      <c r="H42" s="3">
        <f t="shared" si="4"/>
        <v>2443600</v>
      </c>
    </row>
    <row r="43" spans="1:8" x14ac:dyDescent="0.25">
      <c r="A43" t="s">
        <v>8</v>
      </c>
      <c r="B43" t="s">
        <v>9</v>
      </c>
      <c r="C43" t="s">
        <v>10</v>
      </c>
      <c r="D43">
        <v>1398</v>
      </c>
      <c r="E43">
        <v>17</v>
      </c>
      <c r="F43">
        <v>304</v>
      </c>
      <c r="G43" s="3">
        <f t="shared" si="5"/>
        <v>2118880</v>
      </c>
      <c r="H43" s="3">
        <f t="shared" si="4"/>
        <v>2492800</v>
      </c>
    </row>
    <row r="44" spans="1:8" x14ac:dyDescent="0.25">
      <c r="A44" t="s">
        <v>8</v>
      </c>
      <c r="B44" t="s">
        <v>9</v>
      </c>
      <c r="C44" t="s">
        <v>10</v>
      </c>
      <c r="D44">
        <v>1398</v>
      </c>
      <c r="E44">
        <v>18</v>
      </c>
      <c r="F44">
        <v>290</v>
      </c>
      <c r="G44" s="3">
        <f t="shared" si="5"/>
        <v>2021300</v>
      </c>
      <c r="H44" s="3">
        <f t="shared" si="4"/>
        <v>2378000</v>
      </c>
    </row>
    <row r="45" spans="1:8" x14ac:dyDescent="0.25">
      <c r="A45" t="s">
        <v>8</v>
      </c>
      <c r="B45" t="s">
        <v>9</v>
      </c>
      <c r="C45" t="s">
        <v>10</v>
      </c>
      <c r="D45">
        <v>1398</v>
      </c>
      <c r="E45">
        <v>19</v>
      </c>
      <c r="F45">
        <v>303</v>
      </c>
      <c r="G45" s="3">
        <f t="shared" si="5"/>
        <v>2111910</v>
      </c>
      <c r="H45" s="3">
        <f t="shared" si="4"/>
        <v>2484600</v>
      </c>
    </row>
    <row r="46" spans="1:8" x14ac:dyDescent="0.25">
      <c r="A46" t="s">
        <v>8</v>
      </c>
      <c r="B46" t="s">
        <v>9</v>
      </c>
      <c r="C46" t="s">
        <v>10</v>
      </c>
      <c r="D46">
        <v>1398</v>
      </c>
      <c r="E46">
        <v>20</v>
      </c>
      <c r="F46">
        <v>341</v>
      </c>
      <c r="G46" s="3">
        <f t="shared" si="5"/>
        <v>2376770</v>
      </c>
      <c r="H46" s="3">
        <f t="shared" si="4"/>
        <v>2796200</v>
      </c>
    </row>
    <row r="47" spans="1:8" x14ac:dyDescent="0.25">
      <c r="A47" t="s">
        <v>8</v>
      </c>
      <c r="B47" t="s">
        <v>9</v>
      </c>
      <c r="C47" t="s">
        <v>10</v>
      </c>
      <c r="D47">
        <v>1398</v>
      </c>
      <c r="E47">
        <v>21</v>
      </c>
      <c r="F47">
        <v>453</v>
      </c>
      <c r="G47" s="3">
        <f t="shared" si="5"/>
        <v>3157410</v>
      </c>
      <c r="H47" s="3">
        <f t="shared" si="4"/>
        <v>3714600</v>
      </c>
    </row>
    <row r="48" spans="1:8" x14ac:dyDescent="0.25">
      <c r="A48" t="s">
        <v>8</v>
      </c>
      <c r="B48" t="s">
        <v>9</v>
      </c>
      <c r="C48" t="s">
        <v>10</v>
      </c>
      <c r="D48">
        <v>1398</v>
      </c>
      <c r="E48">
        <v>22</v>
      </c>
      <c r="F48">
        <v>922</v>
      </c>
      <c r="G48" s="3">
        <f t="shared" si="5"/>
        <v>6426340</v>
      </c>
      <c r="H48" s="3">
        <f t="shared" si="4"/>
        <v>7560400</v>
      </c>
    </row>
    <row r="49" spans="1:8" x14ac:dyDescent="0.25">
      <c r="A49" t="s">
        <v>8</v>
      </c>
      <c r="B49" t="s">
        <v>9</v>
      </c>
      <c r="C49" t="s">
        <v>10</v>
      </c>
      <c r="D49">
        <v>1402</v>
      </c>
      <c r="E49">
        <v>3</v>
      </c>
      <c r="F49">
        <v>714</v>
      </c>
      <c r="G49" s="3">
        <f t="shared" si="5"/>
        <v>3186225</v>
      </c>
      <c r="H49" s="3">
        <f>F49*5250</f>
        <v>3748500</v>
      </c>
    </row>
    <row r="50" spans="1:8" x14ac:dyDescent="0.25">
      <c r="A50" t="s">
        <v>8</v>
      </c>
      <c r="B50" t="s">
        <v>9</v>
      </c>
      <c r="C50" t="s">
        <v>10</v>
      </c>
      <c r="D50">
        <v>1402</v>
      </c>
      <c r="E50">
        <v>4</v>
      </c>
      <c r="F50">
        <v>330</v>
      </c>
      <c r="G50" s="3">
        <f t="shared" si="5"/>
        <v>1472625</v>
      </c>
      <c r="H50" s="3">
        <f t="shared" ref="H50:H51" si="6">F50*5250</f>
        <v>1732500</v>
      </c>
    </row>
    <row r="51" spans="1:8" x14ac:dyDescent="0.25">
      <c r="A51" t="s">
        <v>8</v>
      </c>
      <c r="B51" t="s">
        <v>9</v>
      </c>
      <c r="C51" t="s">
        <v>10</v>
      </c>
      <c r="D51">
        <v>1402</v>
      </c>
      <c r="E51">
        <v>5</v>
      </c>
      <c r="F51">
        <v>503</v>
      </c>
      <c r="G51" s="3">
        <f t="shared" si="5"/>
        <v>2244637.5</v>
      </c>
      <c r="H51" s="3">
        <f t="shared" si="6"/>
        <v>2640750</v>
      </c>
    </row>
    <row r="52" spans="1:8" x14ac:dyDescent="0.25">
      <c r="A52" t="s">
        <v>8</v>
      </c>
      <c r="B52" t="s">
        <v>9</v>
      </c>
      <c r="C52" t="s">
        <v>10</v>
      </c>
      <c r="D52">
        <v>1403</v>
      </c>
      <c r="E52">
        <v>4</v>
      </c>
      <c r="F52">
        <v>320</v>
      </c>
      <c r="G52" s="3">
        <f t="shared" si="5"/>
        <v>1632000</v>
      </c>
      <c r="H52" s="3">
        <f>F52*6000</f>
        <v>1920000</v>
      </c>
    </row>
    <row r="53" spans="1:8" x14ac:dyDescent="0.25">
      <c r="A53" t="s">
        <v>8</v>
      </c>
      <c r="B53" t="s">
        <v>9</v>
      </c>
      <c r="C53" t="s">
        <v>10</v>
      </c>
      <c r="D53">
        <v>1403</v>
      </c>
      <c r="E53">
        <v>5</v>
      </c>
      <c r="F53">
        <v>388</v>
      </c>
      <c r="G53" s="3">
        <f t="shared" si="5"/>
        <v>1978800</v>
      </c>
      <c r="H53" s="3">
        <f t="shared" ref="H53:H66" si="7">F53*6000</f>
        <v>2328000</v>
      </c>
    </row>
    <row r="54" spans="1:8" x14ac:dyDescent="0.25">
      <c r="A54" t="s">
        <v>8</v>
      </c>
      <c r="B54" t="s">
        <v>9</v>
      </c>
      <c r="C54" t="s">
        <v>10</v>
      </c>
      <c r="D54">
        <v>1403</v>
      </c>
      <c r="E54">
        <v>6</v>
      </c>
      <c r="F54">
        <v>331</v>
      </c>
      <c r="G54" s="3">
        <f t="shared" si="5"/>
        <v>1688100</v>
      </c>
      <c r="H54" s="3">
        <f t="shared" si="7"/>
        <v>1986000</v>
      </c>
    </row>
    <row r="55" spans="1:8" x14ac:dyDescent="0.25">
      <c r="A55" t="s">
        <v>8</v>
      </c>
      <c r="B55" t="s">
        <v>9</v>
      </c>
      <c r="C55" t="s">
        <v>10</v>
      </c>
      <c r="D55">
        <v>1403</v>
      </c>
      <c r="E55">
        <v>7</v>
      </c>
      <c r="F55">
        <v>404</v>
      </c>
      <c r="G55" s="3">
        <f t="shared" si="5"/>
        <v>2060400</v>
      </c>
      <c r="H55" s="3">
        <f t="shared" si="7"/>
        <v>2424000</v>
      </c>
    </row>
    <row r="56" spans="1:8" x14ac:dyDescent="0.25">
      <c r="A56" t="s">
        <v>8</v>
      </c>
      <c r="B56" t="s">
        <v>9</v>
      </c>
      <c r="C56" t="s">
        <v>10</v>
      </c>
      <c r="D56">
        <v>1403</v>
      </c>
      <c r="E56">
        <v>8</v>
      </c>
      <c r="F56">
        <v>349</v>
      </c>
      <c r="G56" s="3">
        <f t="shared" si="5"/>
        <v>1779900</v>
      </c>
      <c r="H56" s="3">
        <f t="shared" si="7"/>
        <v>2094000</v>
      </c>
    </row>
    <row r="57" spans="1:8" x14ac:dyDescent="0.25">
      <c r="A57" t="s">
        <v>8</v>
      </c>
      <c r="B57" t="s">
        <v>9</v>
      </c>
      <c r="C57" t="s">
        <v>10</v>
      </c>
      <c r="D57">
        <v>1403</v>
      </c>
      <c r="E57">
        <v>9</v>
      </c>
      <c r="F57">
        <v>293</v>
      </c>
      <c r="G57" s="3">
        <f t="shared" si="5"/>
        <v>1494300</v>
      </c>
      <c r="H57" s="3">
        <f t="shared" si="7"/>
        <v>1758000</v>
      </c>
    </row>
    <row r="58" spans="1:8" x14ac:dyDescent="0.25">
      <c r="A58" t="s">
        <v>8</v>
      </c>
      <c r="B58" t="s">
        <v>9</v>
      </c>
      <c r="C58" t="s">
        <v>10</v>
      </c>
      <c r="D58">
        <v>1403</v>
      </c>
      <c r="E58">
        <v>10</v>
      </c>
      <c r="F58">
        <v>302</v>
      </c>
      <c r="G58" s="3">
        <f t="shared" si="5"/>
        <v>1540200</v>
      </c>
      <c r="H58" s="3">
        <f t="shared" si="7"/>
        <v>1812000</v>
      </c>
    </row>
    <row r="59" spans="1:8" x14ac:dyDescent="0.25">
      <c r="A59" t="s">
        <v>8</v>
      </c>
      <c r="B59" t="s">
        <v>9</v>
      </c>
      <c r="C59" t="s">
        <v>10</v>
      </c>
      <c r="D59">
        <v>1403</v>
      </c>
      <c r="E59">
        <v>11</v>
      </c>
      <c r="F59">
        <v>300</v>
      </c>
      <c r="G59" s="3">
        <f t="shared" si="5"/>
        <v>1530000</v>
      </c>
      <c r="H59" s="3">
        <f t="shared" si="7"/>
        <v>1800000</v>
      </c>
    </row>
    <row r="60" spans="1:8" x14ac:dyDescent="0.25">
      <c r="A60" t="s">
        <v>8</v>
      </c>
      <c r="B60" t="s">
        <v>9</v>
      </c>
      <c r="C60" t="s">
        <v>10</v>
      </c>
      <c r="D60">
        <v>1403</v>
      </c>
      <c r="E60">
        <v>12</v>
      </c>
      <c r="F60">
        <v>304</v>
      </c>
      <c r="G60" s="3">
        <f t="shared" si="5"/>
        <v>1550400</v>
      </c>
      <c r="H60" s="3">
        <f t="shared" si="7"/>
        <v>1824000</v>
      </c>
    </row>
    <row r="61" spans="1:8" x14ac:dyDescent="0.25">
      <c r="A61" t="s">
        <v>8</v>
      </c>
      <c r="B61" t="s">
        <v>9</v>
      </c>
      <c r="C61" t="s">
        <v>10</v>
      </c>
      <c r="D61">
        <v>1403</v>
      </c>
      <c r="E61">
        <v>13</v>
      </c>
      <c r="F61">
        <v>349</v>
      </c>
      <c r="G61" s="3">
        <f t="shared" si="5"/>
        <v>1779900</v>
      </c>
      <c r="H61" s="3">
        <f t="shared" si="7"/>
        <v>2094000</v>
      </c>
    </row>
    <row r="62" spans="1:8" x14ac:dyDescent="0.25">
      <c r="A62" t="s">
        <v>8</v>
      </c>
      <c r="B62" t="s">
        <v>9</v>
      </c>
      <c r="C62" t="s">
        <v>10</v>
      </c>
      <c r="D62">
        <v>1403</v>
      </c>
      <c r="E62">
        <v>14</v>
      </c>
      <c r="F62">
        <v>385</v>
      </c>
      <c r="G62" s="3">
        <f t="shared" si="5"/>
        <v>1963500</v>
      </c>
      <c r="H62" s="3">
        <f t="shared" si="7"/>
        <v>2310000</v>
      </c>
    </row>
    <row r="63" spans="1:8" x14ac:dyDescent="0.25">
      <c r="A63" t="s">
        <v>8</v>
      </c>
      <c r="B63" t="s">
        <v>9</v>
      </c>
      <c r="C63" t="s">
        <v>10</v>
      </c>
      <c r="D63">
        <v>1403</v>
      </c>
      <c r="E63">
        <v>15</v>
      </c>
      <c r="F63">
        <v>351</v>
      </c>
      <c r="G63" s="3">
        <f t="shared" si="5"/>
        <v>1790100</v>
      </c>
      <c r="H63" s="3">
        <f t="shared" si="7"/>
        <v>2106000</v>
      </c>
    </row>
    <row r="64" spans="1:8" x14ac:dyDescent="0.25">
      <c r="A64" t="s">
        <v>8</v>
      </c>
      <c r="B64" t="s">
        <v>9</v>
      </c>
      <c r="C64" t="s">
        <v>10</v>
      </c>
      <c r="D64">
        <v>1403</v>
      </c>
      <c r="E64">
        <v>16</v>
      </c>
      <c r="F64">
        <v>357</v>
      </c>
      <c r="G64" s="3">
        <f t="shared" si="5"/>
        <v>1820700</v>
      </c>
      <c r="H64" s="3">
        <f t="shared" si="7"/>
        <v>2142000</v>
      </c>
    </row>
    <row r="65" spans="1:8" x14ac:dyDescent="0.25">
      <c r="A65" t="s">
        <v>8</v>
      </c>
      <c r="B65" t="s">
        <v>9</v>
      </c>
      <c r="C65" t="s">
        <v>10</v>
      </c>
      <c r="D65">
        <v>1403</v>
      </c>
      <c r="E65">
        <v>17</v>
      </c>
      <c r="F65">
        <v>300</v>
      </c>
      <c r="G65" s="3">
        <f t="shared" si="5"/>
        <v>1530000</v>
      </c>
      <c r="H65" s="3">
        <f t="shared" si="7"/>
        <v>1800000</v>
      </c>
    </row>
    <row r="66" spans="1:8" x14ac:dyDescent="0.25">
      <c r="A66" t="s">
        <v>8</v>
      </c>
      <c r="B66" t="s">
        <v>9</v>
      </c>
      <c r="C66" t="s">
        <v>10</v>
      </c>
      <c r="D66">
        <v>1403</v>
      </c>
      <c r="E66">
        <v>18</v>
      </c>
      <c r="F66">
        <v>361</v>
      </c>
      <c r="G66" s="3">
        <f t="shared" si="5"/>
        <v>1841100</v>
      </c>
      <c r="H66" s="3">
        <f t="shared" si="7"/>
        <v>2166000</v>
      </c>
    </row>
    <row r="67" spans="1:8" x14ac:dyDescent="0.25">
      <c r="A67" t="s">
        <v>8</v>
      </c>
      <c r="B67" t="s">
        <v>9</v>
      </c>
      <c r="C67" t="s">
        <v>10</v>
      </c>
      <c r="D67">
        <v>1408</v>
      </c>
      <c r="E67">
        <v>4</v>
      </c>
      <c r="F67">
        <v>403</v>
      </c>
      <c r="G67" s="3">
        <f t="shared" si="5"/>
        <v>1798387.5</v>
      </c>
      <c r="H67" s="3">
        <f>F67*5250</f>
        <v>2115750</v>
      </c>
    </row>
    <row r="68" spans="1:8" x14ac:dyDescent="0.25">
      <c r="A68" t="s">
        <v>8</v>
      </c>
      <c r="B68" t="s">
        <v>9</v>
      </c>
      <c r="C68" t="s">
        <v>10</v>
      </c>
      <c r="D68">
        <v>1408</v>
      </c>
      <c r="E68">
        <v>5</v>
      </c>
      <c r="F68">
        <v>352</v>
      </c>
      <c r="G68" s="3">
        <f t="shared" si="5"/>
        <v>1570800</v>
      </c>
      <c r="H68" s="3">
        <f t="shared" ref="H68:H69" si="8">F68*5250</f>
        <v>1848000</v>
      </c>
    </row>
    <row r="69" spans="1:8" x14ac:dyDescent="0.25">
      <c r="A69" t="s">
        <v>8</v>
      </c>
      <c r="B69" t="s">
        <v>9</v>
      </c>
      <c r="C69" t="s">
        <v>10</v>
      </c>
      <c r="D69">
        <v>1408</v>
      </c>
      <c r="E69">
        <v>6</v>
      </c>
      <c r="F69">
        <v>350</v>
      </c>
      <c r="G69" s="3">
        <f t="shared" si="5"/>
        <v>1561875</v>
      </c>
      <c r="H69" s="3">
        <f t="shared" si="8"/>
        <v>1837500</v>
      </c>
    </row>
    <row r="70" spans="1:8" x14ac:dyDescent="0.25">
      <c r="A70" t="s">
        <v>8</v>
      </c>
      <c r="B70" t="s">
        <v>9</v>
      </c>
      <c r="C70" t="s">
        <v>10</v>
      </c>
      <c r="D70">
        <v>1409</v>
      </c>
      <c r="E70">
        <v>3</v>
      </c>
      <c r="F70">
        <v>394</v>
      </c>
      <c r="G70" s="3">
        <f t="shared" si="5"/>
        <v>2511750</v>
      </c>
      <c r="H70" s="3">
        <f>F70*7500</f>
        <v>2955000</v>
      </c>
    </row>
    <row r="71" spans="1:8" x14ac:dyDescent="0.25">
      <c r="A71" t="s">
        <v>8</v>
      </c>
      <c r="B71" t="s">
        <v>9</v>
      </c>
      <c r="C71" t="s">
        <v>10</v>
      </c>
      <c r="D71">
        <v>1409</v>
      </c>
      <c r="E71">
        <v>4</v>
      </c>
      <c r="F71">
        <v>396</v>
      </c>
      <c r="G71" s="3">
        <f t="shared" si="5"/>
        <v>2524500</v>
      </c>
      <c r="H71" s="3">
        <f t="shared" ref="H71:H80" si="9">F71*7500</f>
        <v>2970000</v>
      </c>
    </row>
    <row r="72" spans="1:8" x14ac:dyDescent="0.25">
      <c r="A72" t="s">
        <v>8</v>
      </c>
      <c r="B72" t="s">
        <v>9</v>
      </c>
      <c r="C72" t="s">
        <v>10</v>
      </c>
      <c r="D72">
        <v>1409</v>
      </c>
      <c r="E72">
        <v>5</v>
      </c>
      <c r="F72">
        <v>408</v>
      </c>
      <c r="G72" s="3">
        <f t="shared" si="5"/>
        <v>2601000</v>
      </c>
      <c r="H72" s="3">
        <f t="shared" si="9"/>
        <v>3060000</v>
      </c>
    </row>
    <row r="73" spans="1:8" x14ac:dyDescent="0.25">
      <c r="A73" t="s">
        <v>8</v>
      </c>
      <c r="B73" t="s">
        <v>9</v>
      </c>
      <c r="C73" t="s">
        <v>10</v>
      </c>
      <c r="D73">
        <v>1409</v>
      </c>
      <c r="E73">
        <v>6</v>
      </c>
      <c r="F73">
        <v>227</v>
      </c>
      <c r="G73" s="3">
        <f t="shared" si="5"/>
        <v>1447125</v>
      </c>
      <c r="H73" s="3">
        <f t="shared" si="9"/>
        <v>1702500</v>
      </c>
    </row>
    <row r="74" spans="1:8" x14ac:dyDescent="0.25">
      <c r="A74" t="s">
        <v>8</v>
      </c>
      <c r="B74" t="s">
        <v>9</v>
      </c>
      <c r="C74" t="s">
        <v>10</v>
      </c>
      <c r="D74">
        <v>1409</v>
      </c>
      <c r="E74">
        <v>7</v>
      </c>
      <c r="F74">
        <v>225</v>
      </c>
      <c r="G74" s="3">
        <f t="shared" si="5"/>
        <v>1434375</v>
      </c>
      <c r="H74" s="3">
        <f t="shared" si="9"/>
        <v>1687500</v>
      </c>
    </row>
    <row r="75" spans="1:8" x14ac:dyDescent="0.25">
      <c r="A75" t="s">
        <v>8</v>
      </c>
      <c r="B75" t="s">
        <v>9</v>
      </c>
      <c r="C75" t="s">
        <v>10</v>
      </c>
      <c r="D75">
        <v>1409</v>
      </c>
      <c r="E75">
        <v>8</v>
      </c>
      <c r="F75">
        <v>264</v>
      </c>
      <c r="G75" s="3">
        <f t="shared" si="5"/>
        <v>1683000</v>
      </c>
      <c r="H75" s="3">
        <f t="shared" si="9"/>
        <v>1980000</v>
      </c>
    </row>
    <row r="76" spans="1:8" x14ac:dyDescent="0.25">
      <c r="A76" t="s">
        <v>8</v>
      </c>
      <c r="B76" t="s">
        <v>9</v>
      </c>
      <c r="C76" t="s">
        <v>10</v>
      </c>
      <c r="D76">
        <v>1409</v>
      </c>
      <c r="E76">
        <v>9</v>
      </c>
      <c r="F76">
        <v>408</v>
      </c>
      <c r="G76" s="3">
        <f t="shared" si="5"/>
        <v>2601000</v>
      </c>
      <c r="H76" s="3">
        <f t="shared" si="9"/>
        <v>3060000</v>
      </c>
    </row>
    <row r="77" spans="1:8" x14ac:dyDescent="0.25">
      <c r="A77" t="s">
        <v>8</v>
      </c>
      <c r="B77" t="s">
        <v>9</v>
      </c>
      <c r="C77" t="s">
        <v>10</v>
      </c>
      <c r="D77">
        <v>1409</v>
      </c>
      <c r="E77">
        <v>10</v>
      </c>
      <c r="F77">
        <v>409</v>
      </c>
      <c r="G77" s="3">
        <f t="shared" si="5"/>
        <v>2607375</v>
      </c>
      <c r="H77" s="3">
        <f t="shared" si="9"/>
        <v>3067500</v>
      </c>
    </row>
    <row r="78" spans="1:8" x14ac:dyDescent="0.25">
      <c r="A78" t="s">
        <v>8</v>
      </c>
      <c r="B78" t="s">
        <v>9</v>
      </c>
      <c r="C78" t="s">
        <v>10</v>
      </c>
      <c r="D78">
        <v>1409</v>
      </c>
      <c r="E78">
        <v>11</v>
      </c>
      <c r="F78">
        <v>332</v>
      </c>
      <c r="G78" s="3">
        <f t="shared" si="5"/>
        <v>2116500</v>
      </c>
      <c r="H78" s="3">
        <f t="shared" si="9"/>
        <v>2490000</v>
      </c>
    </row>
    <row r="79" spans="1:8" x14ac:dyDescent="0.25">
      <c r="A79" t="s">
        <v>8</v>
      </c>
      <c r="B79" t="s">
        <v>9</v>
      </c>
      <c r="C79" t="s">
        <v>10</v>
      </c>
      <c r="D79">
        <v>1409</v>
      </c>
      <c r="E79">
        <v>12</v>
      </c>
      <c r="F79">
        <v>338</v>
      </c>
      <c r="G79" s="3">
        <f t="shared" si="5"/>
        <v>2154750</v>
      </c>
      <c r="H79" s="3">
        <f t="shared" si="9"/>
        <v>2535000</v>
      </c>
    </row>
    <row r="80" spans="1:8" x14ac:dyDescent="0.25">
      <c r="A80" t="s">
        <v>8</v>
      </c>
      <c r="B80" t="s">
        <v>9</v>
      </c>
      <c r="C80" t="s">
        <v>10</v>
      </c>
      <c r="D80">
        <v>1409</v>
      </c>
      <c r="E80">
        <v>13</v>
      </c>
      <c r="F80">
        <v>271</v>
      </c>
      <c r="G80" s="3">
        <f t="shared" si="5"/>
        <v>1727625</v>
      </c>
      <c r="H80" s="3">
        <f t="shared" si="9"/>
        <v>2032500</v>
      </c>
    </row>
    <row r="81" spans="1:8" x14ac:dyDescent="0.25">
      <c r="A81" t="s">
        <v>8</v>
      </c>
      <c r="B81" t="s">
        <v>9</v>
      </c>
      <c r="C81" t="s">
        <v>10</v>
      </c>
      <c r="D81">
        <v>1411</v>
      </c>
      <c r="E81">
        <v>6</v>
      </c>
      <c r="F81">
        <v>394</v>
      </c>
      <c r="G81" s="3">
        <f t="shared" si="5"/>
        <v>2511750</v>
      </c>
      <c r="H81" s="3">
        <f>F81*7500</f>
        <v>2955000</v>
      </c>
    </row>
    <row r="82" spans="1:8" x14ac:dyDescent="0.25">
      <c r="A82" t="s">
        <v>8</v>
      </c>
      <c r="B82" t="s">
        <v>9</v>
      </c>
      <c r="C82" t="s">
        <v>10</v>
      </c>
      <c r="D82">
        <v>1411</v>
      </c>
      <c r="E82">
        <v>7</v>
      </c>
      <c r="F82">
        <v>334</v>
      </c>
      <c r="G82" s="3">
        <f t="shared" si="5"/>
        <v>2129250</v>
      </c>
      <c r="H82" s="3">
        <f t="shared" ref="H82:H108" si="10">F82*7500</f>
        <v>2505000</v>
      </c>
    </row>
    <row r="83" spans="1:8" x14ac:dyDescent="0.25">
      <c r="A83" t="s">
        <v>8</v>
      </c>
      <c r="B83" t="s">
        <v>9</v>
      </c>
      <c r="C83" t="s">
        <v>10</v>
      </c>
      <c r="D83">
        <v>1411</v>
      </c>
      <c r="E83">
        <v>8</v>
      </c>
      <c r="F83">
        <v>337</v>
      </c>
      <c r="G83" s="3">
        <f t="shared" si="5"/>
        <v>2148375</v>
      </c>
      <c r="H83" s="3">
        <f t="shared" si="10"/>
        <v>2527500</v>
      </c>
    </row>
    <row r="84" spans="1:8" x14ac:dyDescent="0.25">
      <c r="A84" t="s">
        <v>8</v>
      </c>
      <c r="B84" t="s">
        <v>9</v>
      </c>
      <c r="C84" t="s">
        <v>10</v>
      </c>
      <c r="D84">
        <v>1411</v>
      </c>
      <c r="E84">
        <v>9</v>
      </c>
      <c r="F84">
        <v>408</v>
      </c>
      <c r="G84" s="3">
        <f t="shared" si="5"/>
        <v>2601000</v>
      </c>
      <c r="H84" s="3">
        <f t="shared" si="10"/>
        <v>3060000</v>
      </c>
    </row>
    <row r="85" spans="1:8" x14ac:dyDescent="0.25">
      <c r="A85" t="s">
        <v>8</v>
      </c>
      <c r="B85" t="s">
        <v>9</v>
      </c>
      <c r="C85" t="s">
        <v>10</v>
      </c>
      <c r="D85">
        <v>1411</v>
      </c>
      <c r="E85">
        <v>10</v>
      </c>
      <c r="F85">
        <v>419</v>
      </c>
      <c r="G85" s="3">
        <f t="shared" si="5"/>
        <v>2671125</v>
      </c>
      <c r="H85" s="3">
        <f t="shared" si="10"/>
        <v>3142500</v>
      </c>
    </row>
    <row r="86" spans="1:8" x14ac:dyDescent="0.25">
      <c r="A86" t="s">
        <v>8</v>
      </c>
      <c r="B86" t="s">
        <v>9</v>
      </c>
      <c r="C86" t="s">
        <v>10</v>
      </c>
      <c r="D86">
        <v>1411</v>
      </c>
      <c r="E86">
        <v>11</v>
      </c>
      <c r="F86">
        <v>420</v>
      </c>
      <c r="G86" s="3">
        <f t="shared" si="5"/>
        <v>2677500</v>
      </c>
      <c r="H86" s="3">
        <f t="shared" si="10"/>
        <v>3150000</v>
      </c>
    </row>
    <row r="87" spans="1:8" x14ac:dyDescent="0.25">
      <c r="A87" t="s">
        <v>8</v>
      </c>
      <c r="B87" t="s">
        <v>9</v>
      </c>
      <c r="C87" t="s">
        <v>10</v>
      </c>
      <c r="D87">
        <v>1411</v>
      </c>
      <c r="E87">
        <v>12</v>
      </c>
      <c r="F87">
        <v>414</v>
      </c>
      <c r="G87" s="3">
        <f t="shared" si="5"/>
        <v>2639250</v>
      </c>
      <c r="H87" s="3">
        <f t="shared" si="10"/>
        <v>3105000</v>
      </c>
    </row>
    <row r="88" spans="1:8" x14ac:dyDescent="0.25">
      <c r="A88" t="s">
        <v>8</v>
      </c>
      <c r="B88" t="s">
        <v>9</v>
      </c>
      <c r="C88" t="s">
        <v>10</v>
      </c>
      <c r="D88">
        <v>1411</v>
      </c>
      <c r="E88">
        <v>13</v>
      </c>
      <c r="F88">
        <v>292</v>
      </c>
      <c r="G88" s="3">
        <f t="shared" si="5"/>
        <v>1861500</v>
      </c>
      <c r="H88" s="3">
        <f t="shared" si="10"/>
        <v>2190000</v>
      </c>
    </row>
    <row r="89" spans="1:8" x14ac:dyDescent="0.25">
      <c r="A89" t="s">
        <v>8</v>
      </c>
      <c r="B89" t="s">
        <v>9</v>
      </c>
      <c r="C89" t="s">
        <v>10</v>
      </c>
      <c r="D89">
        <v>1411</v>
      </c>
      <c r="E89">
        <v>14</v>
      </c>
      <c r="F89">
        <v>304</v>
      </c>
      <c r="G89" s="3">
        <f t="shared" si="5"/>
        <v>1938000</v>
      </c>
      <c r="H89" s="3">
        <f t="shared" si="10"/>
        <v>2280000</v>
      </c>
    </row>
    <row r="90" spans="1:8" x14ac:dyDescent="0.25">
      <c r="A90" t="s">
        <v>8</v>
      </c>
      <c r="B90" t="s">
        <v>9</v>
      </c>
      <c r="C90" t="s">
        <v>10</v>
      </c>
      <c r="D90">
        <v>1411</v>
      </c>
      <c r="E90">
        <v>15</v>
      </c>
      <c r="F90">
        <v>321</v>
      </c>
      <c r="G90" s="3">
        <f t="shared" si="5"/>
        <v>2046375</v>
      </c>
      <c r="H90" s="3">
        <f t="shared" si="10"/>
        <v>2407500</v>
      </c>
    </row>
    <row r="91" spans="1:8" x14ac:dyDescent="0.25">
      <c r="A91" t="s">
        <v>8</v>
      </c>
      <c r="B91" t="s">
        <v>9</v>
      </c>
      <c r="C91" t="s">
        <v>10</v>
      </c>
      <c r="D91">
        <v>1411</v>
      </c>
      <c r="E91">
        <v>16</v>
      </c>
      <c r="F91">
        <v>369</v>
      </c>
      <c r="G91" s="3">
        <f t="shared" si="5"/>
        <v>2352375</v>
      </c>
      <c r="H91" s="3">
        <f t="shared" si="10"/>
        <v>2767500</v>
      </c>
    </row>
    <row r="92" spans="1:8" x14ac:dyDescent="0.25">
      <c r="A92" t="s">
        <v>8</v>
      </c>
      <c r="B92" t="s">
        <v>9</v>
      </c>
      <c r="C92" t="s">
        <v>10</v>
      </c>
      <c r="D92">
        <v>1411</v>
      </c>
      <c r="E92">
        <v>17</v>
      </c>
      <c r="F92">
        <v>323</v>
      </c>
      <c r="G92" s="3">
        <f t="shared" si="5"/>
        <v>2059125</v>
      </c>
      <c r="H92" s="3">
        <f t="shared" si="10"/>
        <v>2422500</v>
      </c>
    </row>
    <row r="93" spans="1:8" x14ac:dyDescent="0.25">
      <c r="A93" t="s">
        <v>8</v>
      </c>
      <c r="B93" t="s">
        <v>9</v>
      </c>
      <c r="C93" t="s">
        <v>10</v>
      </c>
      <c r="D93">
        <v>1411</v>
      </c>
      <c r="E93">
        <v>18</v>
      </c>
      <c r="F93">
        <v>320</v>
      </c>
      <c r="G93" s="3">
        <f t="shared" si="5"/>
        <v>2040000</v>
      </c>
      <c r="H93" s="3">
        <f t="shared" si="10"/>
        <v>2400000</v>
      </c>
    </row>
    <row r="94" spans="1:8" x14ac:dyDescent="0.25">
      <c r="A94" t="s">
        <v>8</v>
      </c>
      <c r="B94" t="s">
        <v>9</v>
      </c>
      <c r="C94" t="s">
        <v>10</v>
      </c>
      <c r="D94">
        <v>1411</v>
      </c>
      <c r="E94">
        <v>19</v>
      </c>
      <c r="F94">
        <v>317</v>
      </c>
      <c r="G94" s="3">
        <f t="shared" si="5"/>
        <v>2020875</v>
      </c>
      <c r="H94" s="3">
        <f t="shared" si="10"/>
        <v>2377500</v>
      </c>
    </row>
    <row r="95" spans="1:8" x14ac:dyDescent="0.25">
      <c r="A95" t="s">
        <v>8</v>
      </c>
      <c r="B95" t="s">
        <v>9</v>
      </c>
      <c r="C95" t="s">
        <v>10</v>
      </c>
      <c r="D95">
        <v>1411</v>
      </c>
      <c r="E95">
        <v>20</v>
      </c>
      <c r="F95">
        <v>319</v>
      </c>
      <c r="G95" s="3">
        <f t="shared" si="5"/>
        <v>2033625</v>
      </c>
      <c r="H95" s="3">
        <f t="shared" si="10"/>
        <v>2392500</v>
      </c>
    </row>
    <row r="96" spans="1:8" x14ac:dyDescent="0.25">
      <c r="A96" t="s">
        <v>8</v>
      </c>
      <c r="B96" t="s">
        <v>9</v>
      </c>
      <c r="C96" t="s">
        <v>10</v>
      </c>
      <c r="D96">
        <v>1411</v>
      </c>
      <c r="E96">
        <v>21</v>
      </c>
      <c r="F96">
        <v>317</v>
      </c>
      <c r="G96" s="3">
        <f t="shared" ref="G96:G108" si="11">H96*0.85</f>
        <v>2020875</v>
      </c>
      <c r="H96" s="3">
        <f t="shared" si="10"/>
        <v>2377500</v>
      </c>
    </row>
    <row r="97" spans="1:8" x14ac:dyDescent="0.25">
      <c r="A97" t="s">
        <v>8</v>
      </c>
      <c r="B97" t="s">
        <v>9</v>
      </c>
      <c r="C97" t="s">
        <v>10</v>
      </c>
      <c r="D97">
        <v>1411</v>
      </c>
      <c r="E97">
        <v>22</v>
      </c>
      <c r="F97">
        <v>338</v>
      </c>
      <c r="G97" s="3">
        <f t="shared" si="11"/>
        <v>2154750</v>
      </c>
      <c r="H97" s="3">
        <f t="shared" si="10"/>
        <v>2535000</v>
      </c>
    </row>
    <row r="98" spans="1:8" x14ac:dyDescent="0.25">
      <c r="A98" t="s">
        <v>8</v>
      </c>
      <c r="B98" t="s">
        <v>9</v>
      </c>
      <c r="C98" t="s">
        <v>10</v>
      </c>
      <c r="D98">
        <v>1411</v>
      </c>
      <c r="E98">
        <v>23</v>
      </c>
      <c r="F98">
        <v>345</v>
      </c>
      <c r="G98" s="3">
        <f t="shared" si="11"/>
        <v>2199375</v>
      </c>
      <c r="H98" s="3">
        <f t="shared" si="10"/>
        <v>2587500</v>
      </c>
    </row>
    <row r="99" spans="1:8" x14ac:dyDescent="0.25">
      <c r="A99" t="s">
        <v>8</v>
      </c>
      <c r="B99" t="s">
        <v>9</v>
      </c>
      <c r="C99" t="s">
        <v>10</v>
      </c>
      <c r="D99">
        <v>1411</v>
      </c>
      <c r="E99">
        <v>24</v>
      </c>
      <c r="F99">
        <v>314</v>
      </c>
      <c r="G99" s="3">
        <f t="shared" si="11"/>
        <v>2001750</v>
      </c>
      <c r="H99" s="3">
        <f t="shared" si="10"/>
        <v>2355000</v>
      </c>
    </row>
    <row r="100" spans="1:8" x14ac:dyDescent="0.25">
      <c r="A100" t="s">
        <v>8</v>
      </c>
      <c r="B100" t="s">
        <v>9</v>
      </c>
      <c r="C100" t="s">
        <v>10</v>
      </c>
      <c r="D100">
        <v>1411</v>
      </c>
      <c r="E100">
        <v>25</v>
      </c>
      <c r="F100">
        <v>391</v>
      </c>
      <c r="G100" s="3">
        <f t="shared" si="11"/>
        <v>2492625</v>
      </c>
      <c r="H100" s="3">
        <f t="shared" si="10"/>
        <v>2932500</v>
      </c>
    </row>
    <row r="101" spans="1:8" x14ac:dyDescent="0.25">
      <c r="A101" t="s">
        <v>8</v>
      </c>
      <c r="B101" t="s">
        <v>9</v>
      </c>
      <c r="C101" t="s">
        <v>10</v>
      </c>
      <c r="D101">
        <v>1411</v>
      </c>
      <c r="E101">
        <v>26</v>
      </c>
      <c r="F101">
        <v>410</v>
      </c>
      <c r="G101" s="3">
        <f t="shared" si="11"/>
        <v>2613750</v>
      </c>
      <c r="H101" s="3">
        <f t="shared" si="10"/>
        <v>3075000</v>
      </c>
    </row>
    <row r="102" spans="1:8" x14ac:dyDescent="0.25">
      <c r="A102" t="s">
        <v>8</v>
      </c>
      <c r="B102" t="s">
        <v>9</v>
      </c>
      <c r="C102" t="s">
        <v>10</v>
      </c>
      <c r="D102">
        <v>1411</v>
      </c>
      <c r="E102">
        <v>27</v>
      </c>
      <c r="F102">
        <v>348</v>
      </c>
      <c r="G102" s="3">
        <f t="shared" si="11"/>
        <v>2218500</v>
      </c>
      <c r="H102" s="3">
        <f t="shared" si="10"/>
        <v>2610000</v>
      </c>
    </row>
    <row r="103" spans="1:8" x14ac:dyDescent="0.25">
      <c r="A103" t="s">
        <v>8</v>
      </c>
      <c r="B103" t="s">
        <v>9</v>
      </c>
      <c r="C103" t="s">
        <v>10</v>
      </c>
      <c r="D103">
        <v>1411</v>
      </c>
      <c r="E103">
        <v>28</v>
      </c>
      <c r="F103">
        <v>310</v>
      </c>
      <c r="G103" s="3">
        <f t="shared" si="11"/>
        <v>1976250</v>
      </c>
      <c r="H103" s="3">
        <f t="shared" si="10"/>
        <v>2325000</v>
      </c>
    </row>
    <row r="104" spans="1:8" x14ac:dyDescent="0.25">
      <c r="A104" t="s">
        <v>8</v>
      </c>
      <c r="B104" t="s">
        <v>9</v>
      </c>
      <c r="C104" t="s">
        <v>10</v>
      </c>
      <c r="D104">
        <v>1411</v>
      </c>
      <c r="E104">
        <v>29</v>
      </c>
      <c r="F104">
        <v>220</v>
      </c>
      <c r="G104" s="3">
        <f t="shared" si="11"/>
        <v>1402500</v>
      </c>
      <c r="H104" s="3">
        <f t="shared" si="10"/>
        <v>1650000</v>
      </c>
    </row>
    <row r="105" spans="1:8" x14ac:dyDescent="0.25">
      <c r="A105" t="s">
        <v>8</v>
      </c>
      <c r="B105" t="s">
        <v>9</v>
      </c>
      <c r="C105" t="s">
        <v>10</v>
      </c>
      <c r="D105">
        <v>1411</v>
      </c>
      <c r="E105">
        <v>30</v>
      </c>
      <c r="F105">
        <v>365</v>
      </c>
      <c r="G105" s="3">
        <f t="shared" si="11"/>
        <v>2326875</v>
      </c>
      <c r="H105" s="3">
        <f t="shared" si="10"/>
        <v>2737500</v>
      </c>
    </row>
    <row r="106" spans="1:8" x14ac:dyDescent="0.25">
      <c r="A106" t="s">
        <v>8</v>
      </c>
      <c r="B106" t="s">
        <v>9</v>
      </c>
      <c r="C106" t="s">
        <v>10</v>
      </c>
      <c r="D106">
        <v>1411</v>
      </c>
      <c r="E106">
        <v>31</v>
      </c>
      <c r="F106">
        <v>365</v>
      </c>
      <c r="G106" s="3">
        <f t="shared" si="11"/>
        <v>2326875</v>
      </c>
      <c r="H106" s="3">
        <f t="shared" si="10"/>
        <v>2737500</v>
      </c>
    </row>
    <row r="107" spans="1:8" x14ac:dyDescent="0.25">
      <c r="A107" t="s">
        <v>8</v>
      </c>
      <c r="B107" t="s">
        <v>9</v>
      </c>
      <c r="C107" t="s">
        <v>10</v>
      </c>
      <c r="D107">
        <v>1411</v>
      </c>
      <c r="E107">
        <v>32</v>
      </c>
      <c r="F107">
        <v>355</v>
      </c>
      <c r="G107" s="3">
        <f t="shared" si="11"/>
        <v>2263125</v>
      </c>
      <c r="H107" s="3">
        <f t="shared" si="10"/>
        <v>2662500</v>
      </c>
    </row>
    <row r="108" spans="1:8" x14ac:dyDescent="0.25">
      <c r="A108" t="s">
        <v>8</v>
      </c>
      <c r="B108" t="s">
        <v>9</v>
      </c>
      <c r="C108" t="s">
        <v>10</v>
      </c>
      <c r="D108">
        <v>1411</v>
      </c>
      <c r="E108">
        <v>33</v>
      </c>
      <c r="F108">
        <v>667</v>
      </c>
      <c r="G108" s="3">
        <f t="shared" si="11"/>
        <v>4252125</v>
      </c>
      <c r="H108" s="3">
        <f t="shared" si="10"/>
        <v>5002500</v>
      </c>
    </row>
  </sheetData>
  <autoFilter ref="A1:H1" xr:uid="{6308F8F7-1437-4259-90B9-92F1877F8D6A}">
    <sortState xmlns:xlrd2="http://schemas.microsoft.com/office/spreadsheetml/2017/richdata2" ref="A2:H108">
      <sortCondition ref="D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Zekiye Uluada</dc:creator>
  <cp:keywords/>
  <dc:description/>
  <cp:lastModifiedBy>Muhammet Yüzaklı</cp:lastModifiedBy>
  <cp:revision/>
  <dcterms:created xsi:type="dcterms:W3CDTF">2023-07-11T12:57:30Z</dcterms:created>
  <dcterms:modified xsi:type="dcterms:W3CDTF">2023-09-26T00:17:29Z</dcterms:modified>
  <cp:category/>
  <cp:contentStatus/>
</cp:coreProperties>
</file>