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b\DS_Masters\DS_542\Week4\"/>
    </mc:Choice>
  </mc:AlternateContent>
  <xr:revisionPtr revIDLastSave="0" documentId="13_ncr:1_{0D3ADC55-4FFE-4ACD-AC70-0C84D97EE174}" xr6:coauthVersionLast="47" xr6:coauthVersionMax="47" xr10:uidLastSave="{00000000-0000-0000-0000-000000000000}"/>
  <bookViews>
    <workbookView xWindow="33720" yWindow="-120" windowWidth="29040" windowHeight="15720" activeTab="2" xr2:uid="{063CC93A-B0BE-4C83-A881-E8E67478145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M2" i="3"/>
  <c r="N3" i="3" s="1"/>
  <c r="H3" i="3"/>
  <c r="H4" i="3" s="1"/>
  <c r="I3" i="3"/>
  <c r="I2" i="3"/>
  <c r="H2" i="3"/>
  <c r="C2" i="3"/>
  <c r="B2" i="3"/>
  <c r="B3" i="3" s="1"/>
  <c r="B21" i="2"/>
  <c r="B19" i="2"/>
  <c r="C19" i="2"/>
  <c r="D19" i="2"/>
  <c r="E19" i="2"/>
  <c r="F19" i="2"/>
  <c r="G19" i="2"/>
  <c r="H19" i="2"/>
  <c r="I19" i="2"/>
  <c r="J19" i="2"/>
  <c r="K19" i="2"/>
  <c r="L19" i="2"/>
  <c r="M19" i="2"/>
  <c r="G12" i="2"/>
  <c r="F12" i="2"/>
  <c r="E12" i="2"/>
  <c r="D12" i="2"/>
  <c r="C12" i="2"/>
  <c r="B12" i="2"/>
  <c r="B5" i="2"/>
  <c r="B3" i="2"/>
  <c r="C3" i="2"/>
  <c r="D3" i="2"/>
  <c r="E3" i="2"/>
  <c r="F3" i="2"/>
  <c r="G3" i="2"/>
  <c r="H3" i="2"/>
  <c r="I3" i="2"/>
  <c r="N6" i="1"/>
  <c r="M6" i="1"/>
  <c r="L6" i="1"/>
  <c r="K6" i="1"/>
  <c r="J6" i="1"/>
  <c r="D19" i="1"/>
  <c r="C19" i="1"/>
  <c r="D17" i="1"/>
  <c r="C17" i="1"/>
  <c r="D18" i="1" s="1"/>
  <c r="D13" i="1"/>
  <c r="C13" i="1"/>
  <c r="D12" i="1"/>
  <c r="C12" i="1"/>
  <c r="O2" i="1"/>
  <c r="I2" i="1"/>
  <c r="J2" i="1"/>
  <c r="K2" i="1"/>
  <c r="L2" i="1"/>
  <c r="M2" i="1"/>
  <c r="N2" i="1"/>
  <c r="E2" i="1"/>
  <c r="D2" i="1"/>
  <c r="E3" i="1" s="1"/>
  <c r="M3" i="3" l="1"/>
  <c r="N4" i="3" s="1"/>
  <c r="M4" i="3"/>
  <c r="H5" i="3"/>
  <c r="I5" i="3"/>
  <c r="I4" i="3"/>
  <c r="C3" i="3"/>
  <c r="B14" i="2"/>
  <c r="O6" i="1"/>
  <c r="C18" i="1"/>
  <c r="D3" i="1"/>
  <c r="N5" i="3" l="1"/>
  <c r="M5" i="3"/>
  <c r="H6" i="3"/>
  <c r="I6" i="3"/>
  <c r="D4" i="1"/>
  <c r="E4" i="1"/>
  <c r="N6" i="3" l="1"/>
  <c r="M6" i="3"/>
  <c r="H7" i="3"/>
  <c r="I7" i="3"/>
  <c r="D5" i="1"/>
  <c r="E5" i="1"/>
  <c r="N7" i="3" l="1"/>
  <c r="M7" i="3"/>
  <c r="H8" i="3"/>
  <c r="I8" i="3"/>
  <c r="D6" i="1"/>
  <c r="E6" i="1"/>
</calcChain>
</file>

<file path=xl/sharedStrings.xml><?xml version="1.0" encoding="utf-8"?>
<sst xmlns="http://schemas.openxmlformats.org/spreadsheetml/2006/main" count="14" uniqueCount="5">
  <si>
    <t>+</t>
  </si>
  <si>
    <t>Decimal Position</t>
  </si>
  <si>
    <t>Binary number</t>
  </si>
  <si>
    <t>Decimal equivalent number to each position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</si>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</sst>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1DC8-DE85-46EA-B2F1-271E6220D49D}">
  <dimension ref="B1:O19"/>
  <sheetViews>
    <sheetView topLeftCell="B1" zoomScale="150" zoomScaleNormal="150" workbookViewId="0">
      <selection activeCell="B11" sqref="B11:D13"/>
    </sheetView>
  </sheetViews>
  <sheetFormatPr defaultRowHeight="14.5" x14ac:dyDescent="0.35"/>
  <sheetData>
    <row r="1" spans="2:15" x14ac:dyDescent="0.35">
      <c r="C1" s="1">
        <v>2</v>
      </c>
      <c r="D1" s="1">
        <v>37</v>
      </c>
      <c r="E1" s="1"/>
      <c r="I1" s="1">
        <v>1</v>
      </c>
      <c r="J1" s="1">
        <v>0</v>
      </c>
      <c r="K1" s="1">
        <v>0</v>
      </c>
      <c r="L1" s="1">
        <v>1</v>
      </c>
      <c r="M1" s="1">
        <v>0</v>
      </c>
      <c r="N1" s="1">
        <v>1</v>
      </c>
      <c r="O1" s="1"/>
    </row>
    <row r="2" spans="2:15" x14ac:dyDescent="0.35">
      <c r="C2" s="1">
        <v>2</v>
      </c>
      <c r="D2" s="1">
        <f>ROUNDDOWN(D1/C1,0)</f>
        <v>18</v>
      </c>
      <c r="E2" s="1">
        <f>MOD(D1,C1)</f>
        <v>1</v>
      </c>
      <c r="I2" s="1">
        <f>I1*2^5</f>
        <v>32</v>
      </c>
      <c r="J2" s="1">
        <f>J1*2^4</f>
        <v>0</v>
      </c>
      <c r="K2" s="1">
        <f>K1*2^3</f>
        <v>0</v>
      </c>
      <c r="L2" s="1">
        <f>L1*2^2</f>
        <v>4</v>
      </c>
      <c r="M2" s="1">
        <f>M1*2^1</f>
        <v>0</v>
      </c>
      <c r="N2" s="1">
        <f>N1*2^0</f>
        <v>1</v>
      </c>
      <c r="O2" s="1">
        <f>SUM(I2:N2)</f>
        <v>37</v>
      </c>
    </row>
    <row r="3" spans="2:15" x14ac:dyDescent="0.35">
      <c r="C3" s="1">
        <v>2</v>
      </c>
      <c r="D3" s="1">
        <f t="shared" ref="D3:D6" si="0">ROUNDDOWN(D2/C2,0)</f>
        <v>9</v>
      </c>
      <c r="E3" s="1">
        <f t="shared" ref="E3:E6" si="1">MOD(D2,C2)</f>
        <v>0</v>
      </c>
    </row>
    <row r="4" spans="2:15" x14ac:dyDescent="0.35">
      <c r="C4" s="1">
        <v>2</v>
      </c>
      <c r="D4" s="1">
        <f t="shared" si="0"/>
        <v>4</v>
      </c>
      <c r="E4" s="1">
        <f t="shared" si="1"/>
        <v>1</v>
      </c>
    </row>
    <row r="5" spans="2:15" x14ac:dyDescent="0.35">
      <c r="C5" s="1">
        <v>2</v>
      </c>
      <c r="D5" s="1">
        <f t="shared" si="0"/>
        <v>2</v>
      </c>
      <c r="E5" s="1">
        <f t="shared" si="1"/>
        <v>0</v>
      </c>
      <c r="I5" s="2"/>
      <c r="J5" s="1">
        <v>1</v>
      </c>
      <c r="K5" s="1">
        <v>0</v>
      </c>
      <c r="L5" s="1">
        <v>0</v>
      </c>
      <c r="M5" s="1">
        <v>0</v>
      </c>
      <c r="N5" s="1">
        <v>0</v>
      </c>
      <c r="O5" s="1"/>
    </row>
    <row r="6" spans="2:15" x14ac:dyDescent="0.35">
      <c r="C6" s="1">
        <v>2</v>
      </c>
      <c r="D6" s="1">
        <f t="shared" si="0"/>
        <v>1</v>
      </c>
      <c r="E6" s="1">
        <f t="shared" si="1"/>
        <v>0</v>
      </c>
      <c r="I6" s="2"/>
      <c r="J6" s="1">
        <f>J5*2^4</f>
        <v>16</v>
      </c>
      <c r="K6" s="1">
        <f>K5*2^3</f>
        <v>0</v>
      </c>
      <c r="L6" s="1">
        <f>L5*2^2</f>
        <v>0</v>
      </c>
      <c r="M6" s="1">
        <f>M5*2^1</f>
        <v>0</v>
      </c>
      <c r="N6" s="1">
        <f>N5*2^0</f>
        <v>0</v>
      </c>
      <c r="O6" s="1">
        <f>SUM(I6:N6)</f>
        <v>16</v>
      </c>
    </row>
    <row r="8" spans="2:15" x14ac:dyDescent="0.35">
      <c r="D8">
        <v>100101</v>
      </c>
    </row>
    <row r="10" spans="2:15" x14ac:dyDescent="0.35">
      <c r="G10" s="1"/>
      <c r="H10" s="1">
        <v>0</v>
      </c>
      <c r="I10" s="1">
        <v>0</v>
      </c>
      <c r="J10" s="1">
        <v>1</v>
      </c>
      <c r="K10" s="1">
        <v>1</v>
      </c>
    </row>
    <row r="11" spans="2:15" x14ac:dyDescent="0.35">
      <c r="B11" s="1">
        <v>2</v>
      </c>
      <c r="C11" s="1">
        <v>5</v>
      </c>
      <c r="D11" s="1"/>
      <c r="G11" s="1" t="s">
        <v>0</v>
      </c>
      <c r="H11" s="1">
        <v>0</v>
      </c>
      <c r="I11" s="1">
        <v>0</v>
      </c>
      <c r="J11" s="1">
        <v>1</v>
      </c>
      <c r="K11" s="1">
        <v>1</v>
      </c>
    </row>
    <row r="12" spans="2:15" x14ac:dyDescent="0.35">
      <c r="B12" s="1"/>
      <c r="C12" s="1">
        <f>ROUNDDOWN(C11/2,)</f>
        <v>2</v>
      </c>
      <c r="D12" s="1">
        <f>MOD(C11,2)</f>
        <v>1</v>
      </c>
      <c r="G12" s="1"/>
      <c r="H12" s="1">
        <v>0</v>
      </c>
      <c r="I12" s="1">
        <v>1</v>
      </c>
      <c r="J12" s="1">
        <v>1</v>
      </c>
      <c r="K12" s="1">
        <v>0</v>
      </c>
    </row>
    <row r="13" spans="2:15" x14ac:dyDescent="0.35">
      <c r="B13" s="1"/>
      <c r="C13" s="1">
        <f>ROUNDDOWN(C12/2,)</f>
        <v>1</v>
      </c>
      <c r="D13" s="1">
        <f>MOD(C12,2)</f>
        <v>0</v>
      </c>
    </row>
    <row r="14" spans="2:15" x14ac:dyDescent="0.35">
      <c r="J14" s="1"/>
      <c r="K14" s="1">
        <v>0</v>
      </c>
      <c r="L14" s="1">
        <v>1</v>
      </c>
      <c r="M14" s="1">
        <v>0</v>
      </c>
      <c r="N14" s="1">
        <v>1</v>
      </c>
    </row>
    <row r="15" spans="2:15" x14ac:dyDescent="0.35">
      <c r="J15" s="1" t="s">
        <v>0</v>
      </c>
      <c r="K15" s="1">
        <v>1</v>
      </c>
      <c r="L15" s="1">
        <v>0</v>
      </c>
      <c r="M15" s="1">
        <v>1</v>
      </c>
      <c r="N15" s="1">
        <v>1</v>
      </c>
    </row>
    <row r="16" spans="2:15" x14ac:dyDescent="0.35">
      <c r="B16" s="1">
        <v>2</v>
      </c>
      <c r="C16" s="1">
        <v>11</v>
      </c>
      <c r="D16" s="1"/>
      <c r="G16" s="1">
        <v>0</v>
      </c>
      <c r="H16" s="1">
        <v>0</v>
      </c>
      <c r="I16" s="1">
        <v>0</v>
      </c>
      <c r="J16" s="1">
        <v>1</v>
      </c>
      <c r="K16" s="3">
        <v>0</v>
      </c>
      <c r="L16" s="3">
        <v>0</v>
      </c>
      <c r="M16" s="3">
        <v>0</v>
      </c>
      <c r="N16" s="3">
        <v>0</v>
      </c>
    </row>
    <row r="17" spans="2:4" x14ac:dyDescent="0.35">
      <c r="B17" s="1"/>
      <c r="C17" s="1">
        <f>ROUNDDOWN(C16/2,)</f>
        <v>5</v>
      </c>
      <c r="D17" s="1">
        <f>MOD(C16,2)</f>
        <v>1</v>
      </c>
    </row>
    <row r="18" spans="2:4" x14ac:dyDescent="0.35">
      <c r="B18" s="1"/>
      <c r="C18" s="1">
        <f>ROUNDDOWN(C17/2,)</f>
        <v>2</v>
      </c>
      <c r="D18" s="1">
        <f>MOD(C17,2)</f>
        <v>1</v>
      </c>
    </row>
    <row r="19" spans="2:4" x14ac:dyDescent="0.35">
      <c r="B19" s="1"/>
      <c r="C19" s="1">
        <f>ROUNDDOWN(C18/2,)</f>
        <v>1</v>
      </c>
      <c r="D19" s="1">
        <f>MOD(C18,2)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3C98-B7FD-4219-A513-9CC910D84638}">
  <dimension ref="A1:M21"/>
  <sheetViews>
    <sheetView workbookViewId="0">
      <selection activeCell="G24" sqref="G24"/>
    </sheetView>
  </sheetViews>
  <sheetFormatPr defaultRowHeight="14.5" x14ac:dyDescent="0.35"/>
  <cols>
    <col min="1" max="1" width="39.26953125" bestFit="1" customWidth="1"/>
    <col min="9" max="9" width="11.81640625" bestFit="1" customWidth="1"/>
  </cols>
  <sheetData>
    <row r="1" spans="1:9" x14ac:dyDescent="0.35">
      <c r="A1" s="1" t="s">
        <v>1</v>
      </c>
      <c r="B1" s="1">
        <v>7</v>
      </c>
      <c r="C1" s="1">
        <v>6</v>
      </c>
      <c r="D1" s="1">
        <v>5</v>
      </c>
      <c r="E1" s="1">
        <v>4</v>
      </c>
      <c r="F1" s="1">
        <v>3</v>
      </c>
      <c r="G1" s="1">
        <v>2</v>
      </c>
      <c r="H1" s="1">
        <v>1</v>
      </c>
      <c r="I1" s="1">
        <v>0</v>
      </c>
    </row>
    <row r="2" spans="1:9" x14ac:dyDescent="0.35">
      <c r="A2" s="1" t="s">
        <v>2</v>
      </c>
      <c r="B2" s="1">
        <v>1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1</v>
      </c>
    </row>
    <row r="3" spans="1:9" x14ac:dyDescent="0.35">
      <c r="A3" s="1" t="s">
        <v>3</v>
      </c>
      <c r="B3" s="1">
        <f t="shared" ref="B3:H3" si="0">B2*2^B1</f>
        <v>128</v>
      </c>
      <c r="C3" s="1">
        <f t="shared" si="0"/>
        <v>0</v>
      </c>
      <c r="D3" s="1">
        <f t="shared" si="0"/>
        <v>32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2</v>
      </c>
      <c r="I3" s="1">
        <f>I2*2^I1</f>
        <v>1</v>
      </c>
    </row>
    <row r="5" spans="1:9" x14ac:dyDescent="0.35">
      <c r="A5" t="s">
        <v>4</v>
      </c>
      <c r="B5">
        <f>SUM(B3:I3)</f>
        <v>163</v>
      </c>
    </row>
    <row r="10" spans="1:9" x14ac:dyDescent="0.35">
      <c r="A10" s="1" t="s">
        <v>1</v>
      </c>
      <c r="B10" s="1">
        <v>5</v>
      </c>
      <c r="C10" s="1">
        <v>4</v>
      </c>
      <c r="D10" s="1">
        <v>3</v>
      </c>
      <c r="E10" s="1">
        <v>2</v>
      </c>
      <c r="F10" s="1">
        <v>1</v>
      </c>
      <c r="G10" s="1">
        <v>0</v>
      </c>
    </row>
    <row r="11" spans="1:9" x14ac:dyDescent="0.35">
      <c r="A11" s="1" t="s">
        <v>2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</row>
    <row r="12" spans="1:9" x14ac:dyDescent="0.35">
      <c r="A12" s="1" t="s">
        <v>3</v>
      </c>
      <c r="B12" s="1">
        <f t="shared" ref="B12" si="1">B11*2^B10</f>
        <v>32</v>
      </c>
      <c r="C12" s="1">
        <f t="shared" ref="C12" si="2">C11*2^C10</f>
        <v>0</v>
      </c>
      <c r="D12" s="1">
        <f t="shared" ref="D12" si="3">D11*2^D10</f>
        <v>8</v>
      </c>
      <c r="E12" s="1">
        <f t="shared" ref="E12" si="4">E11*2^E10</f>
        <v>4</v>
      </c>
      <c r="F12" s="1">
        <f t="shared" ref="F12" si="5">F11*2^F10</f>
        <v>0</v>
      </c>
      <c r="G12" s="1">
        <f>G11*2^G10</f>
        <v>1</v>
      </c>
    </row>
    <row r="14" spans="1:9" x14ac:dyDescent="0.35">
      <c r="A14" t="s">
        <v>4</v>
      </c>
      <c r="B14">
        <f>SUM(B12:G12)</f>
        <v>45</v>
      </c>
    </row>
    <row r="17" spans="1:13" x14ac:dyDescent="0.35">
      <c r="A17" s="1" t="s">
        <v>1</v>
      </c>
      <c r="B17" s="1">
        <v>11</v>
      </c>
      <c r="C17" s="1">
        <v>10</v>
      </c>
      <c r="D17" s="1">
        <v>9</v>
      </c>
      <c r="E17" s="1">
        <v>8</v>
      </c>
      <c r="F17" s="1">
        <v>7</v>
      </c>
      <c r="G17" s="1">
        <v>6</v>
      </c>
      <c r="H17" s="1">
        <v>5</v>
      </c>
      <c r="I17" s="1">
        <v>4</v>
      </c>
      <c r="J17" s="1">
        <v>3</v>
      </c>
      <c r="K17" s="1">
        <v>2</v>
      </c>
      <c r="L17" s="1">
        <v>1</v>
      </c>
      <c r="M17" s="1">
        <v>0</v>
      </c>
    </row>
    <row r="18" spans="1:13" x14ac:dyDescent="0.35">
      <c r="A18" s="1" t="s">
        <v>2</v>
      </c>
      <c r="B18">
        <v>1</v>
      </c>
      <c r="C18">
        <v>1</v>
      </c>
      <c r="D18">
        <v>0</v>
      </c>
      <c r="E18">
        <v>1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</row>
    <row r="19" spans="1:13" x14ac:dyDescent="0.35">
      <c r="A19" s="1" t="s">
        <v>3</v>
      </c>
      <c r="B19" s="1">
        <f t="shared" ref="B19:L19" si="6">B18*2^B17</f>
        <v>2048</v>
      </c>
      <c r="C19" s="1">
        <f t="shared" si="6"/>
        <v>1024</v>
      </c>
      <c r="D19" s="1">
        <f t="shared" si="6"/>
        <v>0</v>
      </c>
      <c r="E19" s="1">
        <f t="shared" si="6"/>
        <v>256</v>
      </c>
      <c r="F19" s="1">
        <f t="shared" si="6"/>
        <v>0</v>
      </c>
      <c r="G19" s="1">
        <f t="shared" si="6"/>
        <v>0</v>
      </c>
      <c r="H19" s="1">
        <f t="shared" si="6"/>
        <v>32</v>
      </c>
      <c r="I19" s="1">
        <f t="shared" si="6"/>
        <v>0</v>
      </c>
      <c r="J19" s="1">
        <f t="shared" si="6"/>
        <v>8</v>
      </c>
      <c r="K19" s="1">
        <f t="shared" si="6"/>
        <v>0</v>
      </c>
      <c r="L19" s="1">
        <f t="shared" si="6"/>
        <v>2</v>
      </c>
      <c r="M19" s="1">
        <f>M18*2^M17</f>
        <v>0</v>
      </c>
    </row>
    <row r="21" spans="1:13" x14ac:dyDescent="0.35">
      <c r="A21" t="s">
        <v>4</v>
      </c>
      <c r="B21">
        <f>SUM(B19:M19)</f>
        <v>3370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6D13-8F5A-46BF-A45C-4B0713EFE5F7}">
  <dimension ref="A1:N9"/>
  <sheetViews>
    <sheetView tabSelected="1" workbookViewId="0">
      <selection activeCell="L1" sqref="L1:L2"/>
    </sheetView>
  </sheetViews>
  <sheetFormatPr defaultRowHeight="14.5" x14ac:dyDescent="0.35"/>
  <sheetData>
    <row r="1" spans="1:14" x14ac:dyDescent="0.35">
      <c r="A1" s="1">
        <v>2</v>
      </c>
      <c r="B1" s="1">
        <v>5</v>
      </c>
      <c r="C1" s="1"/>
      <c r="G1" s="1">
        <v>2</v>
      </c>
      <c r="H1" s="1">
        <v>239</v>
      </c>
      <c r="I1" s="1"/>
      <c r="L1" s="1">
        <v>2</v>
      </c>
      <c r="M1" s="1">
        <v>66</v>
      </c>
      <c r="N1" s="1"/>
    </row>
    <row r="2" spans="1:14" x14ac:dyDescent="0.35">
      <c r="A2" s="1"/>
      <c r="B2" s="1">
        <f>ROUNDDOWN(B1/2,)</f>
        <v>2</v>
      </c>
      <c r="C2" s="1">
        <f>MOD(B1,2)</f>
        <v>1</v>
      </c>
      <c r="G2" s="1">
        <v>2</v>
      </c>
      <c r="H2" s="1">
        <f>ROUNDDOWN(H1/$G$1,0)</f>
        <v>119</v>
      </c>
      <c r="I2" s="1">
        <f>MOD(H1,$G$1)</f>
        <v>1</v>
      </c>
      <c r="L2" s="1">
        <v>2</v>
      </c>
      <c r="M2" s="1">
        <f>ROUNDDOWN(M1/$G$1,0)</f>
        <v>33</v>
      </c>
      <c r="N2" s="1">
        <f>MOD(M1,$G$1)</f>
        <v>0</v>
      </c>
    </row>
    <row r="3" spans="1:14" x14ac:dyDescent="0.35">
      <c r="A3" s="1"/>
      <c r="B3" s="1">
        <f>ROUNDDOWN(B2/2,)</f>
        <v>1</v>
      </c>
      <c r="C3" s="1">
        <f>MOD(B2,2)</f>
        <v>0</v>
      </c>
      <c r="G3" s="1">
        <v>2</v>
      </c>
      <c r="H3" s="1">
        <f t="shared" ref="H3:H8" si="0">ROUNDDOWN(H2/$G$1,0)</f>
        <v>59</v>
      </c>
      <c r="I3" s="1">
        <f t="shared" ref="I3:I8" si="1">MOD(H2,$G$1)</f>
        <v>1</v>
      </c>
      <c r="L3" s="1">
        <v>2</v>
      </c>
      <c r="M3" s="1">
        <f t="shared" ref="M3:M8" si="2">ROUNDDOWN(M2/$G$1,0)</f>
        <v>16</v>
      </c>
      <c r="N3" s="1">
        <f t="shared" ref="N3:N8" si="3">MOD(M2,$G$1)</f>
        <v>1</v>
      </c>
    </row>
    <row r="4" spans="1:14" x14ac:dyDescent="0.35">
      <c r="G4" s="1">
        <v>2</v>
      </c>
      <c r="H4" s="1">
        <f t="shared" si="0"/>
        <v>29</v>
      </c>
      <c r="I4" s="1">
        <f t="shared" si="1"/>
        <v>1</v>
      </c>
      <c r="L4" s="1">
        <v>2</v>
      </c>
      <c r="M4" s="1">
        <f t="shared" si="2"/>
        <v>8</v>
      </c>
      <c r="N4" s="1">
        <f t="shared" si="3"/>
        <v>0</v>
      </c>
    </row>
    <row r="5" spans="1:14" x14ac:dyDescent="0.35">
      <c r="G5" s="1">
        <v>2</v>
      </c>
      <c r="H5" s="1">
        <f t="shared" si="0"/>
        <v>14</v>
      </c>
      <c r="I5" s="1">
        <f t="shared" si="1"/>
        <v>1</v>
      </c>
      <c r="L5" s="1">
        <v>2</v>
      </c>
      <c r="M5" s="1">
        <f t="shared" si="2"/>
        <v>4</v>
      </c>
      <c r="N5" s="1">
        <f t="shared" si="3"/>
        <v>0</v>
      </c>
    </row>
    <row r="6" spans="1:14" x14ac:dyDescent="0.35">
      <c r="G6" s="1">
        <v>2</v>
      </c>
      <c r="H6" s="1">
        <f t="shared" si="0"/>
        <v>7</v>
      </c>
      <c r="I6" s="1">
        <f t="shared" si="1"/>
        <v>0</v>
      </c>
      <c r="L6" s="1">
        <v>2</v>
      </c>
      <c r="M6" s="1">
        <f t="shared" si="2"/>
        <v>2</v>
      </c>
      <c r="N6" s="1">
        <f t="shared" si="3"/>
        <v>0</v>
      </c>
    </row>
    <row r="7" spans="1:14" x14ac:dyDescent="0.35">
      <c r="G7" s="1">
        <v>2</v>
      </c>
      <c r="H7" s="1">
        <f t="shared" si="0"/>
        <v>3</v>
      </c>
      <c r="I7" s="1">
        <f t="shared" si="1"/>
        <v>1</v>
      </c>
      <c r="L7" s="1">
        <v>2</v>
      </c>
      <c r="M7" s="1">
        <f t="shared" si="2"/>
        <v>1</v>
      </c>
      <c r="N7" s="1">
        <f t="shared" si="3"/>
        <v>0</v>
      </c>
    </row>
    <row r="8" spans="1:14" x14ac:dyDescent="0.35">
      <c r="G8" s="1"/>
      <c r="H8" s="1">
        <f t="shared" si="0"/>
        <v>1</v>
      </c>
      <c r="I8" s="1">
        <f t="shared" si="1"/>
        <v>1</v>
      </c>
      <c r="L8" s="1"/>
      <c r="M8" s="1"/>
      <c r="N8" s="1"/>
    </row>
    <row r="9" spans="1:14" x14ac:dyDescent="0.35">
      <c r="G9" s="1"/>
      <c r="H9" s="1"/>
      <c r="I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Ahmed</dc:creator>
  <cp:lastModifiedBy>Mir Ahmed</cp:lastModifiedBy>
  <dcterms:created xsi:type="dcterms:W3CDTF">2021-12-23T00:11:35Z</dcterms:created>
  <dcterms:modified xsi:type="dcterms:W3CDTF">2022-01-03T01:36:06Z</dcterms:modified>
</cp:coreProperties>
</file>