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kalaptop\Documents\研究\機器関連\接線力提示器計測用コード\"/>
    </mc:Choice>
  </mc:AlternateContent>
  <xr:revisionPtr revIDLastSave="0" documentId="13_ncr:1_{4FF64BA5-7E5D-4153-92C4-E1340E752B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J13" i="1"/>
</calcChain>
</file>

<file path=xl/sharedStrings.xml><?xml version="1.0" encoding="utf-8"?>
<sst xmlns="http://schemas.openxmlformats.org/spreadsheetml/2006/main" count="26" uniqueCount="7">
  <si>
    <t>left</t>
    <phoneticPr fontId="1"/>
  </si>
  <si>
    <t>right</t>
    <phoneticPr fontId="1"/>
  </si>
  <si>
    <t>上げ</t>
    <rPh sb="0" eb="1">
      <t>ア</t>
    </rPh>
    <phoneticPr fontId="1"/>
  </si>
  <si>
    <t>下げ</t>
    <rPh sb="0" eb="1">
      <t>サ</t>
    </rPh>
    <phoneticPr fontId="1"/>
  </si>
  <si>
    <t>0.379419,</t>
  </si>
  <si>
    <t>重り</t>
    <rPh sb="0" eb="1">
      <t>オモ</t>
    </rPh>
    <phoneticPr fontId="1"/>
  </si>
  <si>
    <t>計測値</t>
    <rPh sb="0" eb="3">
      <t>ケイソクチ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</si>
</sst>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力と出力電圧の関係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Sheet1!$G$12</c:f>
              <c:strCache>
                <c:ptCount val="1"/>
                <c:pt idx="0">
                  <c:v>left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Sheet1!$F$13:$F$42</c:f>
              <c:numCache>
                <c:formatCode>General</c:formatCode>
                <c:ptCount val="30"/>
                <c:pt idx="0">
                  <c:v>4.903325E-2</c:v>
                </c:pt>
                <c:pt idx="1">
                  <c:v>9.8066500000000001E-2</c:v>
                </c:pt>
                <c:pt idx="2">
                  <c:v>0.14709975</c:v>
                </c:pt>
                <c:pt idx="3">
                  <c:v>0.196133</c:v>
                </c:pt>
                <c:pt idx="4">
                  <c:v>0.24516625</c:v>
                </c:pt>
                <c:pt idx="5">
                  <c:v>0.24516625</c:v>
                </c:pt>
                <c:pt idx="6">
                  <c:v>0.196133</c:v>
                </c:pt>
                <c:pt idx="7">
                  <c:v>0.14709975</c:v>
                </c:pt>
                <c:pt idx="8">
                  <c:v>9.8066500000000001E-2</c:v>
                </c:pt>
                <c:pt idx="9">
                  <c:v>4.903325E-2</c:v>
                </c:pt>
                <c:pt idx="10">
                  <c:v>4.903325E-2</c:v>
                </c:pt>
                <c:pt idx="11">
                  <c:v>9.8066500000000001E-2</c:v>
                </c:pt>
                <c:pt idx="12">
                  <c:v>0.14709975</c:v>
                </c:pt>
                <c:pt idx="13">
                  <c:v>0.196133</c:v>
                </c:pt>
                <c:pt idx="14">
                  <c:v>0.24516625</c:v>
                </c:pt>
                <c:pt idx="15">
                  <c:v>0.24516625</c:v>
                </c:pt>
                <c:pt idx="16">
                  <c:v>0.196133</c:v>
                </c:pt>
                <c:pt idx="17">
                  <c:v>0.14709975</c:v>
                </c:pt>
                <c:pt idx="18">
                  <c:v>9.8066500000000001E-2</c:v>
                </c:pt>
                <c:pt idx="19">
                  <c:v>4.903325E-2</c:v>
                </c:pt>
                <c:pt idx="20">
                  <c:v>4.903325E-2</c:v>
                </c:pt>
                <c:pt idx="21">
                  <c:v>9.8066500000000001E-2</c:v>
                </c:pt>
                <c:pt idx="22">
                  <c:v>0.14709975</c:v>
                </c:pt>
                <c:pt idx="23">
                  <c:v>0.196133</c:v>
                </c:pt>
                <c:pt idx="24">
                  <c:v>0.24516625</c:v>
                </c:pt>
                <c:pt idx="25">
                  <c:v>0.24516625</c:v>
                </c:pt>
                <c:pt idx="26">
                  <c:v>0.196133</c:v>
                </c:pt>
                <c:pt idx="27">
                  <c:v>0.14709975</c:v>
                </c:pt>
                <c:pt idx="28">
                  <c:v>9.8066500000000001E-2</c:v>
                </c:pt>
                <c:pt idx="29">
                  <c:v>4.903325E-2</c:v>
                </c:pt>
              </c:numCache>
            </c:numRef>
          </c:xVal>
          <c:yVal>
            <c:numRef>
              <c:f>Sheet1!$G$13:$G$42</c:f>
              <c:numCache>
                <c:formatCode>General</c:formatCode>
                <c:ptCount val="30"/>
                <c:pt idx="0">
                  <c:v>0.20349100000000001</c:v>
                </c:pt>
                <c:pt idx="1">
                  <c:v>0.41321400000000003</c:v>
                </c:pt>
                <c:pt idx="2">
                  <c:v>0.41321400000000003</c:v>
                </c:pt>
                <c:pt idx="3">
                  <c:v>0.79689299999999996</c:v>
                </c:pt>
                <c:pt idx="4">
                  <c:v>1.028127</c:v>
                </c:pt>
                <c:pt idx="5">
                  <c:v>1.0592299999999999</c:v>
                </c:pt>
                <c:pt idx="6">
                  <c:v>0.83212900000000001</c:v>
                </c:pt>
                <c:pt idx="7">
                  <c:v>0.62211000000000005</c:v>
                </c:pt>
                <c:pt idx="8">
                  <c:v>0.42468600000000001</c:v>
                </c:pt>
                <c:pt idx="9">
                  <c:v>0.205622</c:v>
                </c:pt>
                <c:pt idx="10">
                  <c:v>0.20963399999999999</c:v>
                </c:pt>
                <c:pt idx="11">
                  <c:v>0.41892400000000002</c:v>
                </c:pt>
                <c:pt idx="12">
                  <c:v>0.62310200000000004</c:v>
                </c:pt>
                <c:pt idx="13">
                  <c:v>0.83732300000000004</c:v>
                </c:pt>
                <c:pt idx="14">
                  <c:v>1.044495</c:v>
                </c:pt>
                <c:pt idx="15">
                  <c:v>1.0318000000000001</c:v>
                </c:pt>
                <c:pt idx="16">
                  <c:v>0.82021999999999995</c:v>
                </c:pt>
                <c:pt idx="17">
                  <c:v>0.61273500000000003</c:v>
                </c:pt>
                <c:pt idx="18">
                  <c:v>0.42757899999999999</c:v>
                </c:pt>
                <c:pt idx="19">
                  <c:v>0.20003699999999999</c:v>
                </c:pt>
                <c:pt idx="20">
                  <c:v>0.188723</c:v>
                </c:pt>
                <c:pt idx="21">
                  <c:v>0.38646900000000001</c:v>
                </c:pt>
                <c:pt idx="22">
                  <c:v>0.59150100000000005</c:v>
                </c:pt>
                <c:pt idx="23">
                  <c:v>0.78505000000000003</c:v>
                </c:pt>
                <c:pt idx="24">
                  <c:v>1.0209140000000001</c:v>
                </c:pt>
                <c:pt idx="25">
                  <c:v>1.018213</c:v>
                </c:pt>
                <c:pt idx="26">
                  <c:v>0.78970099999999999</c:v>
                </c:pt>
                <c:pt idx="27">
                  <c:v>0.60162300000000002</c:v>
                </c:pt>
                <c:pt idx="28">
                  <c:v>0.37941900000000001</c:v>
                </c:pt>
                <c:pt idx="29">
                  <c:v>0.18426500000000001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40-4D13-A84F-93C639C146C9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right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Sheet1!$F$13:$F$42</c:f>
              <c:numCache>
                <c:formatCode>General</c:formatCode>
                <c:ptCount val="30"/>
                <c:pt idx="0">
                  <c:v>4.903325E-2</c:v>
                </c:pt>
                <c:pt idx="1">
                  <c:v>9.8066500000000001E-2</c:v>
                </c:pt>
                <c:pt idx="2">
                  <c:v>0.14709975</c:v>
                </c:pt>
                <c:pt idx="3">
                  <c:v>0.196133</c:v>
                </c:pt>
                <c:pt idx="4">
                  <c:v>0.24516625</c:v>
                </c:pt>
                <c:pt idx="5">
                  <c:v>0.24516625</c:v>
                </c:pt>
                <c:pt idx="6">
                  <c:v>0.196133</c:v>
                </c:pt>
                <c:pt idx="7">
                  <c:v>0.14709975</c:v>
                </c:pt>
                <c:pt idx="8">
                  <c:v>9.8066500000000001E-2</c:v>
                </c:pt>
                <c:pt idx="9">
                  <c:v>4.903325E-2</c:v>
                </c:pt>
                <c:pt idx="10">
                  <c:v>4.903325E-2</c:v>
                </c:pt>
                <c:pt idx="11">
                  <c:v>9.8066500000000001E-2</c:v>
                </c:pt>
                <c:pt idx="12">
                  <c:v>0.14709975</c:v>
                </c:pt>
                <c:pt idx="13">
                  <c:v>0.196133</c:v>
                </c:pt>
                <c:pt idx="14">
                  <c:v>0.24516625</c:v>
                </c:pt>
                <c:pt idx="15">
                  <c:v>0.24516625</c:v>
                </c:pt>
                <c:pt idx="16">
                  <c:v>0.196133</c:v>
                </c:pt>
                <c:pt idx="17">
                  <c:v>0.14709975</c:v>
                </c:pt>
                <c:pt idx="18">
                  <c:v>9.8066500000000001E-2</c:v>
                </c:pt>
                <c:pt idx="19">
                  <c:v>4.903325E-2</c:v>
                </c:pt>
                <c:pt idx="20">
                  <c:v>4.903325E-2</c:v>
                </c:pt>
                <c:pt idx="21">
                  <c:v>9.8066500000000001E-2</c:v>
                </c:pt>
                <c:pt idx="22">
                  <c:v>0.14709975</c:v>
                </c:pt>
                <c:pt idx="23">
                  <c:v>0.196133</c:v>
                </c:pt>
                <c:pt idx="24">
                  <c:v>0.24516625</c:v>
                </c:pt>
                <c:pt idx="25">
                  <c:v>0.24516625</c:v>
                </c:pt>
                <c:pt idx="26">
                  <c:v>0.196133</c:v>
                </c:pt>
                <c:pt idx="27">
                  <c:v>0.14709975</c:v>
                </c:pt>
                <c:pt idx="28">
                  <c:v>9.8066500000000001E-2</c:v>
                </c:pt>
                <c:pt idx="29">
                  <c:v>4.903325E-2</c:v>
                </c:pt>
              </c:numCache>
            </c:numRef>
          </c:xVal>
          <c:yVal>
            <c:numRef>
              <c:f>Sheet1!$H$13:$H$42</c:f>
              <c:numCache>
                <c:formatCode>General</c:formatCode>
                <c:ptCount val="30"/>
                <c:pt idx="0">
                  <c:v>-0.186671</c:v>
                </c:pt>
                <c:pt idx="1">
                  <c:v>-0.38989099999999999</c:v>
                </c:pt>
                <c:pt idx="2">
                  <c:v>-0.59212399999999998</c:v>
                </c:pt>
                <c:pt idx="3">
                  <c:v>-0.78971599999999997</c:v>
                </c:pt>
                <c:pt idx="4">
                  <c:v>-0.95630899999999996</c:v>
                </c:pt>
                <c:pt idx="5">
                  <c:v>-0.95732700000000004</c:v>
                </c:pt>
                <c:pt idx="6">
                  <c:v>-0.74585100000000004</c:v>
                </c:pt>
                <c:pt idx="7">
                  <c:v>-0.55163300000000004</c:v>
                </c:pt>
                <c:pt idx="8">
                  <c:v>-0.36407200000000001</c:v>
                </c:pt>
                <c:pt idx="9">
                  <c:v>-0.17376900000000001</c:v>
                </c:pt>
                <c:pt idx="10">
                  <c:v>-0.19240599999999999</c:v>
                </c:pt>
                <c:pt idx="11">
                  <c:v>-0.388156</c:v>
                </c:pt>
                <c:pt idx="12">
                  <c:v>-0.57886700000000002</c:v>
                </c:pt>
                <c:pt idx="13">
                  <c:v>-0.77711600000000003</c:v>
                </c:pt>
                <c:pt idx="14">
                  <c:v>-0.96350199999999997</c:v>
                </c:pt>
                <c:pt idx="15">
                  <c:v>-0.94346699999999994</c:v>
                </c:pt>
                <c:pt idx="16">
                  <c:v>-0.75309400000000004</c:v>
                </c:pt>
                <c:pt idx="17">
                  <c:v>-0.55421200000000004</c:v>
                </c:pt>
                <c:pt idx="18">
                  <c:v>-0.393816</c:v>
                </c:pt>
                <c:pt idx="19">
                  <c:v>-0.16925299999999999</c:v>
                </c:pt>
                <c:pt idx="20">
                  <c:v>-0.18779999999999999</c:v>
                </c:pt>
                <c:pt idx="21">
                  <c:v>-0.409665</c:v>
                </c:pt>
                <c:pt idx="22">
                  <c:v>-0.61835200000000001</c:v>
                </c:pt>
                <c:pt idx="23">
                  <c:v>-0.81782299999999997</c:v>
                </c:pt>
                <c:pt idx="24">
                  <c:v>-1.0637749999999999</c:v>
                </c:pt>
                <c:pt idx="25">
                  <c:v>-1.065496</c:v>
                </c:pt>
                <c:pt idx="26">
                  <c:v>-0.80452599999999996</c:v>
                </c:pt>
                <c:pt idx="27">
                  <c:v>-0.627722</c:v>
                </c:pt>
                <c:pt idx="28">
                  <c:v>-0.42474400000000001</c:v>
                </c:pt>
                <c:pt idx="29">
                  <c:v>-0.24379200000000001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40-4D13-A84F-93C639C14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98463"/>
        <c:axId val="1585198943"/>
      </c:scatterChart>
      <c:valAx>
        <c:axId val="158519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5198943"/>
        <c:crosses val="autoZero"/>
        <c:crossBetween val="midCat"/>
      </c:valAx>
      <c:valAx>
        <c:axId val="15851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5198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Sheet1!$G$12</c:f>
              <c:strCache>
                <c:ptCount val="1"/>
                <c:pt idx="0">
                  <c:v>left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Sheet1!$G$13:$G$42</c:f>
              <c:numCache>
                <c:formatCode>General</c:formatCode>
                <c:ptCount val="30"/>
                <c:pt idx="0">
                  <c:v>0.20349100000000001</c:v>
                </c:pt>
                <c:pt idx="1">
                  <c:v>0.41321400000000003</c:v>
                </c:pt>
                <c:pt idx="2">
                  <c:v>0.41321400000000003</c:v>
                </c:pt>
                <c:pt idx="3">
                  <c:v>0.79689299999999996</c:v>
                </c:pt>
                <c:pt idx="4">
                  <c:v>1.028127</c:v>
                </c:pt>
                <c:pt idx="5">
                  <c:v>1.0592299999999999</c:v>
                </c:pt>
                <c:pt idx="6">
                  <c:v>0.83212900000000001</c:v>
                </c:pt>
                <c:pt idx="7">
                  <c:v>0.62211000000000005</c:v>
                </c:pt>
                <c:pt idx="8">
                  <c:v>0.42468600000000001</c:v>
                </c:pt>
                <c:pt idx="9">
                  <c:v>0.205622</c:v>
                </c:pt>
                <c:pt idx="10">
                  <c:v>0.20963399999999999</c:v>
                </c:pt>
                <c:pt idx="11">
                  <c:v>0.41892400000000002</c:v>
                </c:pt>
                <c:pt idx="12">
                  <c:v>0.62310200000000004</c:v>
                </c:pt>
                <c:pt idx="13">
                  <c:v>0.83732300000000004</c:v>
                </c:pt>
                <c:pt idx="14">
                  <c:v>1.044495</c:v>
                </c:pt>
                <c:pt idx="15">
                  <c:v>1.0318000000000001</c:v>
                </c:pt>
                <c:pt idx="16">
                  <c:v>0.82021999999999995</c:v>
                </c:pt>
                <c:pt idx="17">
                  <c:v>0.61273500000000003</c:v>
                </c:pt>
                <c:pt idx="18">
                  <c:v>0.42757899999999999</c:v>
                </c:pt>
                <c:pt idx="19">
                  <c:v>0.20003699999999999</c:v>
                </c:pt>
                <c:pt idx="20">
                  <c:v>0.188723</c:v>
                </c:pt>
                <c:pt idx="21">
                  <c:v>0.38646900000000001</c:v>
                </c:pt>
                <c:pt idx="22">
                  <c:v>0.59150100000000005</c:v>
                </c:pt>
                <c:pt idx="23">
                  <c:v>0.78505000000000003</c:v>
                </c:pt>
                <c:pt idx="24">
                  <c:v>1.0209140000000001</c:v>
                </c:pt>
                <c:pt idx="25">
                  <c:v>1.018213</c:v>
                </c:pt>
                <c:pt idx="26">
                  <c:v>0.78970099999999999</c:v>
                </c:pt>
                <c:pt idx="27">
                  <c:v>0.60162300000000002</c:v>
                </c:pt>
                <c:pt idx="28">
                  <c:v>0.37941900000000001</c:v>
                </c:pt>
                <c:pt idx="29">
                  <c:v>0.18426500000000001</c:v>
                </c:pt>
              </c:numCache>
            </c:numRef>
          </c:xVal>
          <c:yVal>
            <c:numRef>
              <c:f>Sheet1!$F$13:$F$42</c:f>
              <c:numCache>
                <c:formatCode>General</c:formatCode>
                <c:ptCount val="30"/>
                <c:pt idx="0">
                  <c:v>4.903325E-2</c:v>
                </c:pt>
                <c:pt idx="1">
                  <c:v>9.8066500000000001E-2</c:v>
                </c:pt>
                <c:pt idx="2">
                  <c:v>0.14709975</c:v>
                </c:pt>
                <c:pt idx="3">
                  <c:v>0.196133</c:v>
                </c:pt>
                <c:pt idx="4">
                  <c:v>0.24516625</c:v>
                </c:pt>
                <c:pt idx="5">
                  <c:v>0.24516625</c:v>
                </c:pt>
                <c:pt idx="6">
                  <c:v>0.196133</c:v>
                </c:pt>
                <c:pt idx="7">
                  <c:v>0.14709975</c:v>
                </c:pt>
                <c:pt idx="8">
                  <c:v>9.8066500000000001E-2</c:v>
                </c:pt>
                <c:pt idx="9">
                  <c:v>4.903325E-2</c:v>
                </c:pt>
                <c:pt idx="10">
                  <c:v>4.903325E-2</c:v>
                </c:pt>
                <c:pt idx="11">
                  <c:v>9.8066500000000001E-2</c:v>
                </c:pt>
                <c:pt idx="12">
                  <c:v>0.14709975</c:v>
                </c:pt>
                <c:pt idx="13">
                  <c:v>0.196133</c:v>
                </c:pt>
                <c:pt idx="14">
                  <c:v>0.24516625</c:v>
                </c:pt>
                <c:pt idx="15">
                  <c:v>0.24516625</c:v>
                </c:pt>
                <c:pt idx="16">
                  <c:v>0.196133</c:v>
                </c:pt>
                <c:pt idx="17">
                  <c:v>0.14709975</c:v>
                </c:pt>
                <c:pt idx="18">
                  <c:v>9.8066500000000001E-2</c:v>
                </c:pt>
                <c:pt idx="19">
                  <c:v>4.903325E-2</c:v>
                </c:pt>
                <c:pt idx="20">
                  <c:v>4.903325E-2</c:v>
                </c:pt>
                <c:pt idx="21">
                  <c:v>9.8066500000000001E-2</c:v>
                </c:pt>
                <c:pt idx="22">
                  <c:v>0.14709975</c:v>
                </c:pt>
                <c:pt idx="23">
                  <c:v>0.196133</c:v>
                </c:pt>
                <c:pt idx="24">
                  <c:v>0.24516625</c:v>
                </c:pt>
                <c:pt idx="25">
                  <c:v>0.24516625</c:v>
                </c:pt>
                <c:pt idx="26">
                  <c:v>0.196133</c:v>
                </c:pt>
                <c:pt idx="27">
                  <c:v>0.14709975</c:v>
                </c:pt>
                <c:pt idx="28">
                  <c:v>9.8066500000000001E-2</c:v>
                </c:pt>
                <c:pt idx="29">
                  <c:v>4.903325E-2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E-46AD-8BDA-09039C5A754F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right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Sheet1!$H$13:$H$42</c:f>
              <c:numCache>
                <c:formatCode>General</c:formatCode>
                <c:ptCount val="30"/>
                <c:pt idx="0">
                  <c:v>-0.186671</c:v>
                </c:pt>
                <c:pt idx="1">
                  <c:v>-0.38989099999999999</c:v>
                </c:pt>
                <c:pt idx="2">
                  <c:v>-0.59212399999999998</c:v>
                </c:pt>
                <c:pt idx="3">
                  <c:v>-0.78971599999999997</c:v>
                </c:pt>
                <c:pt idx="4">
                  <c:v>-0.95630899999999996</c:v>
                </c:pt>
                <c:pt idx="5">
                  <c:v>-0.95732700000000004</c:v>
                </c:pt>
                <c:pt idx="6">
                  <c:v>-0.74585100000000004</c:v>
                </c:pt>
                <c:pt idx="7">
                  <c:v>-0.55163300000000004</c:v>
                </c:pt>
                <c:pt idx="8">
                  <c:v>-0.36407200000000001</c:v>
                </c:pt>
                <c:pt idx="9">
                  <c:v>-0.17376900000000001</c:v>
                </c:pt>
                <c:pt idx="10">
                  <c:v>-0.19240599999999999</c:v>
                </c:pt>
                <c:pt idx="11">
                  <c:v>-0.388156</c:v>
                </c:pt>
                <c:pt idx="12">
                  <c:v>-0.57886700000000002</c:v>
                </c:pt>
                <c:pt idx="13">
                  <c:v>-0.77711600000000003</c:v>
                </c:pt>
                <c:pt idx="14">
                  <c:v>-0.96350199999999997</c:v>
                </c:pt>
                <c:pt idx="15">
                  <c:v>-0.94346699999999994</c:v>
                </c:pt>
                <c:pt idx="16">
                  <c:v>-0.75309400000000004</c:v>
                </c:pt>
                <c:pt idx="17">
                  <c:v>-0.55421200000000004</c:v>
                </c:pt>
                <c:pt idx="18">
                  <c:v>-0.393816</c:v>
                </c:pt>
                <c:pt idx="19">
                  <c:v>-0.16925299999999999</c:v>
                </c:pt>
                <c:pt idx="20">
                  <c:v>-0.18779999999999999</c:v>
                </c:pt>
                <c:pt idx="21">
                  <c:v>-0.409665</c:v>
                </c:pt>
                <c:pt idx="22">
                  <c:v>-0.61835200000000001</c:v>
                </c:pt>
                <c:pt idx="23">
                  <c:v>-0.81782299999999997</c:v>
                </c:pt>
                <c:pt idx="24">
                  <c:v>-1.0637749999999999</c:v>
                </c:pt>
                <c:pt idx="25">
                  <c:v>-1.065496</c:v>
                </c:pt>
                <c:pt idx="26">
                  <c:v>-0.80452599999999996</c:v>
                </c:pt>
                <c:pt idx="27">
                  <c:v>-0.627722</c:v>
                </c:pt>
                <c:pt idx="28">
                  <c:v>-0.42474400000000001</c:v>
                </c:pt>
                <c:pt idx="29">
                  <c:v>-0.24379200000000001</c:v>
                </c:pt>
              </c:numCache>
            </c:numRef>
          </c:xVal>
          <c:yVal>
            <c:numRef>
              <c:f>Sheet1!$F$13:$F$42</c:f>
              <c:numCache>
                <c:formatCode>General</c:formatCode>
                <c:ptCount val="30"/>
                <c:pt idx="0">
                  <c:v>4.903325E-2</c:v>
                </c:pt>
                <c:pt idx="1">
                  <c:v>9.8066500000000001E-2</c:v>
                </c:pt>
                <c:pt idx="2">
                  <c:v>0.14709975</c:v>
                </c:pt>
                <c:pt idx="3">
                  <c:v>0.196133</c:v>
                </c:pt>
                <c:pt idx="4">
                  <c:v>0.24516625</c:v>
                </c:pt>
                <c:pt idx="5">
                  <c:v>0.24516625</c:v>
                </c:pt>
                <c:pt idx="6">
                  <c:v>0.196133</c:v>
                </c:pt>
                <c:pt idx="7">
                  <c:v>0.14709975</c:v>
                </c:pt>
                <c:pt idx="8">
                  <c:v>9.8066500000000001E-2</c:v>
                </c:pt>
                <c:pt idx="9">
                  <c:v>4.903325E-2</c:v>
                </c:pt>
                <c:pt idx="10">
                  <c:v>4.903325E-2</c:v>
                </c:pt>
                <c:pt idx="11">
                  <c:v>9.8066500000000001E-2</c:v>
                </c:pt>
                <c:pt idx="12">
                  <c:v>0.14709975</c:v>
                </c:pt>
                <c:pt idx="13">
                  <c:v>0.196133</c:v>
                </c:pt>
                <c:pt idx="14">
                  <c:v>0.24516625</c:v>
                </c:pt>
                <c:pt idx="15">
                  <c:v>0.24516625</c:v>
                </c:pt>
                <c:pt idx="16">
                  <c:v>0.196133</c:v>
                </c:pt>
                <c:pt idx="17">
                  <c:v>0.14709975</c:v>
                </c:pt>
                <c:pt idx="18">
                  <c:v>9.8066500000000001E-2</c:v>
                </c:pt>
                <c:pt idx="19">
                  <c:v>4.903325E-2</c:v>
                </c:pt>
                <c:pt idx="20">
                  <c:v>4.903325E-2</c:v>
                </c:pt>
                <c:pt idx="21">
                  <c:v>9.8066500000000001E-2</c:v>
                </c:pt>
                <c:pt idx="22">
                  <c:v>0.14709975</c:v>
                </c:pt>
                <c:pt idx="23">
                  <c:v>0.196133</c:v>
                </c:pt>
                <c:pt idx="24">
                  <c:v>0.24516625</c:v>
                </c:pt>
                <c:pt idx="25">
                  <c:v>0.24516625</c:v>
                </c:pt>
                <c:pt idx="26">
                  <c:v>0.196133</c:v>
                </c:pt>
                <c:pt idx="27">
                  <c:v>0.14709975</c:v>
                </c:pt>
                <c:pt idx="28">
                  <c:v>9.8066500000000001E-2</c:v>
                </c:pt>
                <c:pt idx="29">
                  <c:v>4.903325E-2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E-46AD-8BDA-09039C5A7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921951"/>
        <c:axId val="1584921471"/>
      </c:scatterChart>
      <c:valAx>
        <c:axId val="158492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4921471"/>
        <c:crosses val="autoZero"/>
        <c:crossBetween val="midCat"/>
      </c:valAx>
      <c:valAx>
        <c:axId val="158492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492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98701</xdr:colOff>
      <xdr:row>19</xdr:row>
      <xdr:rowOff>233157</xdr:rowOff>
    </xdr:from>
    <xdr:to>
      <xdr:col>17</xdr:col>
      <xdr:colOff>32440</xdr:colOff>
      <xdr:row>32</xdr:row>
      <xdr:rowOff>8422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F8D558FC-ED02-98A3-5BCE-441D4C620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467492</xdr:colOff>
      <xdr:row>20</xdr:row>
      <xdr:rowOff>62623</xdr:rowOff>
    </xdr:from>
    <xdr:to>
      <xdr:col>24</xdr:col>
      <xdr:colOff>441216</xdr:colOff>
      <xdr:row>32</xdr:row>
      <xdr:rowOff>46858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9C9437E0-5DCE-EE6E-9A40-E95F4A4BE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I8" zoomScale="83" zoomScaleNormal="61" workbookViewId="0">
      <selection activeCell="H3" sqref="H3"/>
    </sheetView>
  </sheetViews>
  <sheetFormatPr defaultRowHeight="18"/>
  <sheetData>
    <row r="1" spans="1:20">
      <c r="A1" t="s">
        <v>2</v>
      </c>
      <c r="B1" t="s">
        <v>0</v>
      </c>
      <c r="C1" t="s">
        <v>1</v>
      </c>
      <c r="F1" t="s">
        <v>5</v>
      </c>
      <c r="G1">
        <v>5</v>
      </c>
      <c r="H1">
        <v>10</v>
      </c>
      <c r="I1">
        <v>15</v>
      </c>
      <c r="J1">
        <v>20</v>
      </c>
      <c r="K1">
        <v>25</v>
      </c>
    </row>
    <row r="2" spans="1:20">
      <c r="A2">
        <v>5</v>
      </c>
      <c r="B2">
        <v>0.20349100000000001</v>
      </c>
      <c r="C2">
        <v>-0.186671</v>
      </c>
      <c r="G2">
        <v>0.20349100000000001</v>
      </c>
      <c r="H2">
        <v>0.41321400000000003</v>
      </c>
      <c r="I2">
        <v>0.58544600000000002</v>
      </c>
      <c r="J2">
        <v>0.79689299999999996</v>
      </c>
      <c r="K2">
        <v>1.028127</v>
      </c>
    </row>
    <row r="3" spans="1:20">
      <c r="A3">
        <v>10</v>
      </c>
      <c r="B3">
        <v>0.41321400000000003</v>
      </c>
      <c r="C3">
        <v>-0.38989099999999999</v>
      </c>
      <c r="G3">
        <v>0.20963399999999999</v>
      </c>
      <c r="H3">
        <v>0.41892400000000002</v>
      </c>
      <c r="I3">
        <v>0.62310200000000004</v>
      </c>
      <c r="J3">
        <v>0.83732300000000004</v>
      </c>
      <c r="K3">
        <v>1.044495</v>
      </c>
    </row>
    <row r="4" spans="1:20">
      <c r="A4">
        <v>15</v>
      </c>
      <c r="B4">
        <v>0.58544600000000002</v>
      </c>
      <c r="C4">
        <v>-0.59212399999999998</v>
      </c>
      <c r="G4">
        <v>0.188723</v>
      </c>
      <c r="H4">
        <v>0.38646900000000001</v>
      </c>
      <c r="I4">
        <v>0.59150100000000005</v>
      </c>
      <c r="J4">
        <v>0.78505000000000003</v>
      </c>
      <c r="K4">
        <v>1.0209140000000001</v>
      </c>
    </row>
    <row r="5" spans="1:20">
      <c r="A5">
        <v>20</v>
      </c>
      <c r="B5">
        <v>0.79689299999999996</v>
      </c>
      <c r="C5">
        <v>-0.78971599999999997</v>
      </c>
      <c r="G5">
        <v>0.205622</v>
      </c>
      <c r="H5">
        <v>0.42468600000000001</v>
      </c>
      <c r="I5">
        <v>0.62211000000000005</v>
      </c>
      <c r="J5">
        <v>0.83212900000000001</v>
      </c>
      <c r="K5">
        <v>1.0592299999999999</v>
      </c>
    </row>
    <row r="6" spans="1:20">
      <c r="A6">
        <v>25</v>
      </c>
      <c r="B6">
        <v>1.028127</v>
      </c>
      <c r="C6">
        <v>-0.95630899999999996</v>
      </c>
      <c r="G6">
        <v>0.20003699999999999</v>
      </c>
      <c r="H6">
        <v>0.42757899999999999</v>
      </c>
      <c r="I6">
        <v>0.61273500000000003</v>
      </c>
      <c r="J6">
        <v>0.82021999999999995</v>
      </c>
      <c r="K6">
        <v>1.0318000000000001</v>
      </c>
    </row>
    <row r="7" spans="1:20">
      <c r="G7">
        <v>0.18426500000000001</v>
      </c>
      <c r="H7" t="s">
        <v>4</v>
      </c>
      <c r="I7">
        <v>0.60162300000000002</v>
      </c>
      <c r="J7">
        <v>0.78970099999999999</v>
      </c>
      <c r="K7">
        <v>1.018213</v>
      </c>
    </row>
    <row r="8" spans="1:20">
      <c r="A8" t="s">
        <v>3</v>
      </c>
      <c r="B8" t="s">
        <v>0</v>
      </c>
      <c r="C8" t="s">
        <v>1</v>
      </c>
    </row>
    <row r="9" spans="1:20">
      <c r="A9">
        <v>25</v>
      </c>
      <c r="B9">
        <v>1.0592299999999999</v>
      </c>
      <c r="C9">
        <v>-0.95732700000000004</v>
      </c>
      <c r="O9" s="6" t="s">
        <v>6</v>
      </c>
      <c r="P9" s="6"/>
      <c r="Q9" s="6"/>
      <c r="R9" s="6"/>
      <c r="S9" s="6"/>
      <c r="T9" s="6"/>
    </row>
    <row r="10" spans="1:20">
      <c r="A10">
        <v>20</v>
      </c>
      <c r="B10">
        <v>0.83212900000000001</v>
      </c>
      <c r="C10">
        <v>-0.74585100000000004</v>
      </c>
      <c r="M10" s="2"/>
      <c r="N10" s="3">
        <v>5</v>
      </c>
      <c r="O10">
        <v>0.20349100000000001</v>
      </c>
      <c r="P10">
        <v>0.20963399999999999</v>
      </c>
      <c r="Q10">
        <v>0.188723</v>
      </c>
      <c r="R10">
        <v>0.205622</v>
      </c>
      <c r="S10">
        <v>0.20003699999999999</v>
      </c>
      <c r="T10">
        <v>0.18426500000000001</v>
      </c>
    </row>
    <row r="11" spans="1:20">
      <c r="A11">
        <v>15</v>
      </c>
      <c r="B11">
        <v>0.62211000000000005</v>
      </c>
      <c r="C11">
        <v>-0.55163300000000004</v>
      </c>
      <c r="M11" s="2"/>
      <c r="N11" s="4">
        <v>10</v>
      </c>
      <c r="O11">
        <v>0.41321400000000003</v>
      </c>
      <c r="P11">
        <v>0.41892400000000002</v>
      </c>
      <c r="Q11">
        <v>0.38646900000000001</v>
      </c>
      <c r="R11">
        <v>0.42468600000000001</v>
      </c>
      <c r="S11">
        <v>0.42757899999999999</v>
      </c>
      <c r="T11" t="s">
        <v>4</v>
      </c>
    </row>
    <row r="12" spans="1:20">
      <c r="A12">
        <v>10</v>
      </c>
      <c r="B12">
        <v>0.42468600000000001</v>
      </c>
      <c r="C12">
        <v>-0.36407200000000001</v>
      </c>
      <c r="F12" t="s">
        <v>2</v>
      </c>
      <c r="G12" t="s">
        <v>0</v>
      </c>
      <c r="H12" t="s">
        <v>1</v>
      </c>
      <c r="M12" s="2"/>
      <c r="N12" s="4">
        <v>15</v>
      </c>
      <c r="O12">
        <v>0.58544600000000002</v>
      </c>
      <c r="P12">
        <v>0.62310200000000004</v>
      </c>
      <c r="Q12">
        <v>0.59150100000000005</v>
      </c>
      <c r="R12">
        <v>0.62211000000000005</v>
      </c>
      <c r="S12">
        <v>0.61273500000000003</v>
      </c>
      <c r="T12">
        <v>0.60162300000000002</v>
      </c>
    </row>
    <row r="13" spans="1:20">
      <c r="A13">
        <v>5</v>
      </c>
      <c r="B13">
        <v>0.205622</v>
      </c>
      <c r="C13">
        <v>-0.17376900000000001</v>
      </c>
      <c r="F13">
        <f>5*(9.80665/1000)</f>
        <v>4.903325E-2</v>
      </c>
      <c r="G13">
        <v>0.20349100000000001</v>
      </c>
      <c r="H13">
        <v>-0.186671</v>
      </c>
      <c r="J13">
        <f>9.80665/1000</f>
        <v>9.8066500000000001E-3</v>
      </c>
      <c r="M13" s="2"/>
      <c r="N13" s="4">
        <v>20</v>
      </c>
      <c r="O13">
        <v>0.79689299999999996</v>
      </c>
      <c r="P13">
        <v>0.83732300000000004</v>
      </c>
      <c r="Q13">
        <v>0.78505000000000003</v>
      </c>
      <c r="R13">
        <v>0.83212900000000001</v>
      </c>
      <c r="S13">
        <v>0.82021999999999995</v>
      </c>
      <c r="T13">
        <v>0.78970099999999999</v>
      </c>
    </row>
    <row r="14" spans="1:20">
      <c r="F14">
        <f>10*(9.80665/1000)</f>
        <v>9.8066500000000001E-2</v>
      </c>
      <c r="G14">
        <v>0.41321400000000003</v>
      </c>
      <c r="H14">
        <v>-0.38989099999999999</v>
      </c>
      <c r="M14" s="2"/>
      <c r="N14" s="5">
        <v>25</v>
      </c>
      <c r="O14">
        <v>1.028127</v>
      </c>
      <c r="P14">
        <v>1.044495</v>
      </c>
      <c r="Q14">
        <v>1.0209140000000001</v>
      </c>
      <c r="R14">
        <v>1.0592299999999999</v>
      </c>
      <c r="S14">
        <v>1.0318000000000001</v>
      </c>
      <c r="T14">
        <v>1.018213</v>
      </c>
    </row>
    <row r="15" spans="1:20">
      <c r="A15" t="s">
        <v>2</v>
      </c>
      <c r="B15" t="s">
        <v>0</v>
      </c>
      <c r="C15" t="s">
        <v>1</v>
      </c>
      <c r="F15">
        <f>15*(9.80665/1000)</f>
        <v>0.14709975</v>
      </c>
      <c r="G15">
        <v>0.41321400000000003</v>
      </c>
      <c r="H15">
        <v>-0.59212399999999998</v>
      </c>
    </row>
    <row r="16" spans="1:20">
      <c r="A16">
        <v>5</v>
      </c>
      <c r="B16">
        <v>0.20963399999999999</v>
      </c>
      <c r="C16">
        <v>-0.19240599999999999</v>
      </c>
      <c r="F16">
        <f>20*(9.80665/1000)</f>
        <v>0.196133</v>
      </c>
      <c r="G16">
        <v>0.79689299999999996</v>
      </c>
      <c r="H16">
        <v>-0.78971599999999997</v>
      </c>
    </row>
    <row r="17" spans="1:8">
      <c r="A17">
        <v>10</v>
      </c>
      <c r="B17">
        <v>0.41892400000000002</v>
      </c>
      <c r="C17">
        <v>-0.388156</v>
      </c>
      <c r="F17">
        <f>25*(9.80665/1000)</f>
        <v>0.24516625</v>
      </c>
      <c r="G17">
        <v>1.028127</v>
      </c>
      <c r="H17">
        <v>-0.95630899999999996</v>
      </c>
    </row>
    <row r="18" spans="1:8">
      <c r="A18">
        <v>15</v>
      </c>
      <c r="B18">
        <v>0.62310200000000004</v>
      </c>
      <c r="C18">
        <v>-0.57886700000000002</v>
      </c>
      <c r="F18">
        <f>25*(9.80665/1000)</f>
        <v>0.24516625</v>
      </c>
      <c r="G18">
        <v>1.0592299999999999</v>
      </c>
      <c r="H18">
        <v>-0.95732700000000004</v>
      </c>
    </row>
    <row r="19" spans="1:8">
      <c r="A19">
        <v>20</v>
      </c>
      <c r="B19">
        <v>0.83732300000000004</v>
      </c>
      <c r="C19">
        <v>-0.77711600000000003</v>
      </c>
      <c r="F19">
        <f>20*(9.80665/1000)</f>
        <v>0.196133</v>
      </c>
      <c r="G19">
        <v>0.83212900000000001</v>
      </c>
      <c r="H19">
        <v>-0.74585100000000004</v>
      </c>
    </row>
    <row r="20" spans="1:8">
      <c r="A20">
        <v>25</v>
      </c>
      <c r="B20">
        <v>1.044495</v>
      </c>
      <c r="C20">
        <v>-0.96350199999999997</v>
      </c>
      <c r="F20">
        <f>15*(9.80665/1000)</f>
        <v>0.14709975</v>
      </c>
      <c r="G20">
        <v>0.62211000000000005</v>
      </c>
      <c r="H20">
        <v>-0.55163300000000004</v>
      </c>
    </row>
    <row r="21" spans="1:8">
      <c r="F21">
        <f>10*(9.80665/1000)</f>
        <v>9.8066500000000001E-2</v>
      </c>
      <c r="G21">
        <v>0.42468600000000001</v>
      </c>
      <c r="H21">
        <v>-0.36407200000000001</v>
      </c>
    </row>
    <row r="22" spans="1:8">
      <c r="A22" t="s">
        <v>3</v>
      </c>
      <c r="B22" t="s">
        <v>0</v>
      </c>
      <c r="C22" t="s">
        <v>1</v>
      </c>
      <c r="F22">
        <f>5*(9.80665/1000)</f>
        <v>4.903325E-2</v>
      </c>
      <c r="G22">
        <v>0.205622</v>
      </c>
      <c r="H22">
        <v>-0.17376900000000001</v>
      </c>
    </row>
    <row r="23" spans="1:8">
      <c r="A23">
        <v>25</v>
      </c>
      <c r="B23">
        <v>1.0318000000000001</v>
      </c>
      <c r="C23">
        <v>-0.94346699999999994</v>
      </c>
      <c r="F23">
        <f>5*(9.80665/1000)</f>
        <v>4.903325E-2</v>
      </c>
      <c r="G23">
        <v>0.20963399999999999</v>
      </c>
      <c r="H23">
        <v>-0.19240599999999999</v>
      </c>
    </row>
    <row r="24" spans="1:8">
      <c r="A24">
        <v>20</v>
      </c>
      <c r="B24">
        <v>0.82021999999999995</v>
      </c>
      <c r="C24">
        <v>-0.75309400000000004</v>
      </c>
      <c r="F24">
        <f>10*(9.80665/1000)</f>
        <v>9.8066500000000001E-2</v>
      </c>
      <c r="G24">
        <v>0.41892400000000002</v>
      </c>
      <c r="H24">
        <v>-0.388156</v>
      </c>
    </row>
    <row r="25" spans="1:8">
      <c r="A25">
        <v>15</v>
      </c>
      <c r="B25">
        <v>0.61273500000000003</v>
      </c>
      <c r="C25">
        <v>-0.55421200000000004</v>
      </c>
      <c r="F25">
        <f>15*(9.80665/1000)</f>
        <v>0.14709975</v>
      </c>
      <c r="G25">
        <v>0.62310200000000004</v>
      </c>
      <c r="H25">
        <v>-0.57886700000000002</v>
      </c>
    </row>
    <row r="26" spans="1:8">
      <c r="A26">
        <v>10</v>
      </c>
      <c r="B26">
        <v>0.42757899999999999</v>
      </c>
      <c r="C26">
        <v>-0.393816</v>
      </c>
      <c r="F26">
        <f>20*(9.80665/1000)</f>
        <v>0.196133</v>
      </c>
      <c r="G26">
        <v>0.83732300000000004</v>
      </c>
      <c r="H26">
        <v>-0.77711600000000003</v>
      </c>
    </row>
    <row r="27" spans="1:8">
      <c r="A27">
        <v>5</v>
      </c>
      <c r="B27">
        <v>0.20003699999999999</v>
      </c>
      <c r="C27">
        <v>-0.16925299999999999</v>
      </c>
      <c r="F27">
        <f>25*(9.80665/1000)</f>
        <v>0.24516625</v>
      </c>
      <c r="G27">
        <v>1.044495</v>
      </c>
      <c r="H27">
        <v>-0.96350199999999997</v>
      </c>
    </row>
    <row r="28" spans="1:8">
      <c r="F28">
        <f>25*(9.80665/1000)</f>
        <v>0.24516625</v>
      </c>
      <c r="G28">
        <v>1.0318000000000001</v>
      </c>
      <c r="H28">
        <v>-0.94346699999999994</v>
      </c>
    </row>
    <row r="29" spans="1:8">
      <c r="A29" t="s">
        <v>2</v>
      </c>
      <c r="B29" t="s">
        <v>0</v>
      </c>
      <c r="C29" t="s">
        <v>1</v>
      </c>
      <c r="D29" s="1"/>
      <c r="F29">
        <f>20*(9.80665/1000)</f>
        <v>0.196133</v>
      </c>
      <c r="G29">
        <v>0.82021999999999995</v>
      </c>
      <c r="H29">
        <v>-0.75309400000000004</v>
      </c>
    </row>
    <row r="30" spans="1:8">
      <c r="A30">
        <v>5</v>
      </c>
      <c r="B30">
        <v>0.188723</v>
      </c>
      <c r="C30">
        <v>-0.18779999999999999</v>
      </c>
      <c r="F30">
        <f>15*(9.80665/1000)</f>
        <v>0.14709975</v>
      </c>
      <c r="G30">
        <v>0.61273500000000003</v>
      </c>
      <c r="H30">
        <v>-0.55421200000000004</v>
      </c>
    </row>
    <row r="31" spans="1:8">
      <c r="A31">
        <v>10</v>
      </c>
      <c r="B31">
        <v>0.38646900000000001</v>
      </c>
      <c r="C31">
        <v>-0.409665</v>
      </c>
      <c r="F31">
        <f>10*(9.80665/1000)</f>
        <v>9.8066500000000001E-2</v>
      </c>
      <c r="G31">
        <v>0.42757899999999999</v>
      </c>
      <c r="H31">
        <v>-0.393816</v>
      </c>
    </row>
    <row r="32" spans="1:8">
      <c r="A32">
        <v>15</v>
      </c>
      <c r="B32">
        <v>0.59150100000000005</v>
      </c>
      <c r="C32">
        <v>-0.61835200000000001</v>
      </c>
      <c r="F32">
        <f>5*(9.80665/1000)</f>
        <v>4.903325E-2</v>
      </c>
      <c r="G32">
        <v>0.20003699999999999</v>
      </c>
      <c r="H32">
        <v>-0.16925299999999999</v>
      </c>
    </row>
    <row r="33" spans="1:8">
      <c r="A33">
        <v>20</v>
      </c>
      <c r="B33">
        <v>0.78505000000000003</v>
      </c>
      <c r="C33">
        <v>-0.81782299999999997</v>
      </c>
      <c r="F33">
        <f>5*(9.80665/1000)</f>
        <v>4.903325E-2</v>
      </c>
      <c r="G33">
        <v>0.188723</v>
      </c>
      <c r="H33">
        <v>-0.18779999999999999</v>
      </c>
    </row>
    <row r="34" spans="1:8">
      <c r="A34">
        <v>25</v>
      </c>
      <c r="B34">
        <v>1.0209140000000001</v>
      </c>
      <c r="C34">
        <v>-1.0637749999999999</v>
      </c>
      <c r="F34">
        <f>10*(9.80665/1000)</f>
        <v>9.8066500000000001E-2</v>
      </c>
      <c r="G34">
        <v>0.38646900000000001</v>
      </c>
      <c r="H34">
        <v>-0.409665</v>
      </c>
    </row>
    <row r="35" spans="1:8">
      <c r="F35">
        <f>15*(9.80665/1000)</f>
        <v>0.14709975</v>
      </c>
      <c r="G35">
        <v>0.59150100000000005</v>
      </c>
      <c r="H35">
        <v>-0.61835200000000001</v>
      </c>
    </row>
    <row r="36" spans="1:8">
      <c r="A36" t="s">
        <v>3</v>
      </c>
      <c r="B36" t="s">
        <v>0</v>
      </c>
      <c r="C36" t="s">
        <v>1</v>
      </c>
      <c r="F36">
        <f>20*(9.80665/1000)</f>
        <v>0.196133</v>
      </c>
      <c r="G36">
        <v>0.78505000000000003</v>
      </c>
      <c r="H36">
        <v>-0.81782299999999997</v>
      </c>
    </row>
    <row r="37" spans="1:8">
      <c r="A37">
        <v>25</v>
      </c>
      <c r="B37">
        <v>1.018213</v>
      </c>
      <c r="C37">
        <v>-1.065496</v>
      </c>
      <c r="F37">
        <f>25*(9.80665/1000)</f>
        <v>0.24516625</v>
      </c>
      <c r="G37">
        <v>1.0209140000000001</v>
      </c>
      <c r="H37">
        <v>-1.0637749999999999</v>
      </c>
    </row>
    <row r="38" spans="1:8">
      <c r="A38">
        <v>20</v>
      </c>
      <c r="B38">
        <v>0.78970099999999999</v>
      </c>
      <c r="C38">
        <v>-0.80452599999999996</v>
      </c>
      <c r="F38">
        <f>25*(9.80665/1000)</f>
        <v>0.24516625</v>
      </c>
      <c r="G38">
        <v>1.018213</v>
      </c>
      <c r="H38">
        <v>-1.065496</v>
      </c>
    </row>
    <row r="39" spans="1:8">
      <c r="A39">
        <v>15</v>
      </c>
      <c r="B39">
        <v>0.60162300000000002</v>
      </c>
      <c r="C39">
        <v>-0.627722</v>
      </c>
      <c r="F39">
        <f>20*(9.80665/1000)</f>
        <v>0.196133</v>
      </c>
      <c r="G39">
        <v>0.78970099999999999</v>
      </c>
      <c r="H39">
        <v>-0.80452599999999996</v>
      </c>
    </row>
    <row r="40" spans="1:8">
      <c r="A40">
        <v>10</v>
      </c>
      <c r="B40" t="s">
        <v>4</v>
      </c>
      <c r="C40">
        <v>-0.42474400000000001</v>
      </c>
      <c r="F40">
        <f>15*(9.80665/1000)</f>
        <v>0.14709975</v>
      </c>
      <c r="G40">
        <v>0.60162300000000002</v>
      </c>
      <c r="H40">
        <v>-0.627722</v>
      </c>
    </row>
    <row r="41" spans="1:8">
      <c r="A41">
        <v>5</v>
      </c>
      <c r="B41">
        <v>0.18426500000000001</v>
      </c>
      <c r="C41">
        <v>-0.24379200000000001</v>
      </c>
      <c r="F41">
        <f>10*(9.80665/1000)</f>
        <v>9.8066500000000001E-2</v>
      </c>
      <c r="G41">
        <v>0.37941900000000001</v>
      </c>
      <c r="H41">
        <v>-0.42474400000000001</v>
      </c>
    </row>
    <row r="42" spans="1:8">
      <c r="F42">
        <f>5*(9.80665/1000)</f>
        <v>4.903325E-2</v>
      </c>
      <c r="G42">
        <v>0.18426500000000001</v>
      </c>
      <c r="H42">
        <v>-0.24379200000000001</v>
      </c>
    </row>
  </sheetData>
  <mergeCells count="1">
    <mergeCell ref="O9:T9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okalaptop</dc:creator>
  <cp:lastModifiedBy>okalaptop</cp:lastModifiedBy>
  <dcterms:created xsi:type="dcterms:W3CDTF">2015-06-05T18:19:34Z</dcterms:created>
  <dcterms:modified xsi:type="dcterms:W3CDTF">2023-07-06T12:20:05Z</dcterms:modified>
</cp:coreProperties>
</file>