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30\Desktop\git\take-a-camp\01_project\take a camp\take a camp\data\Text\"/>
    </mc:Choice>
  </mc:AlternateContent>
  <bookViews>
    <workbookView xWindow="0" yWindow="0" windowWidth="23040" windowHeight="8376"/>
  </bookViews>
  <sheets>
    <sheet name="Sheet1" sheetId="4" r:id="rId1"/>
    <sheet name="Sheet2" sheetId="5" r:id="rId2"/>
  </sheets>
  <calcPr calcId="162913"/>
</workbook>
</file>

<file path=xl/calcChain.xml><?xml version="1.0" encoding="utf-8"?>
<calcChain xmlns="http://schemas.openxmlformats.org/spreadsheetml/2006/main">
  <c r="B9" i="4" l="1"/>
  <c r="D9" i="4"/>
  <c r="B10" i="4"/>
  <c r="D10" i="4"/>
  <c r="B11" i="4"/>
  <c r="D11" i="4"/>
  <c r="D3" i="4"/>
  <c r="D4" i="4"/>
  <c r="D5" i="4"/>
  <c r="D6" i="4"/>
  <c r="D7" i="4"/>
  <c r="D8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B3" i="4"/>
  <c r="B4" i="4"/>
  <c r="B5" i="4"/>
  <c r="B6" i="4"/>
  <c r="B7" i="4"/>
  <c r="B8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D2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" i="5"/>
</calcChain>
</file>

<file path=xl/sharedStrings.xml><?xml version="1.0" encoding="utf-8"?>
<sst xmlns="http://schemas.openxmlformats.org/spreadsheetml/2006/main" count="66" uniqueCount="21">
  <si>
    <t>Tile_Data_Num</t>
    <phoneticPr fontId="18"/>
  </si>
  <si>
    <t>TILE_</t>
    <phoneticPr fontId="18"/>
  </si>
  <si>
    <t>ラベル名</t>
  </si>
  <si>
    <t>No.</t>
  </si>
  <si>
    <t>なし</t>
    <phoneticPr fontId="18"/>
  </si>
  <si>
    <t>1Pスポーン</t>
    <phoneticPr fontId="18"/>
  </si>
  <si>
    <t>2Pスポーン</t>
  </si>
  <si>
    <t>3Pスポーン</t>
  </si>
  <si>
    <t>4Pスポーン</t>
  </si>
  <si>
    <t>とげ</t>
    <phoneticPr fontId="18"/>
  </si>
  <si>
    <t>TILE_NONE</t>
    <phoneticPr fontId="18"/>
  </si>
  <si>
    <t>ノーマル</t>
    <phoneticPr fontId="18"/>
  </si>
  <si>
    <t>TILE_NORMAL</t>
    <phoneticPr fontId="18"/>
  </si>
  <si>
    <t>TILE_1PLAYER</t>
    <phoneticPr fontId="18"/>
  </si>
  <si>
    <t>TILE_2PLAYER</t>
  </si>
  <si>
    <t>TILE_3PLAYER</t>
  </si>
  <si>
    <t>TILE_4PLAYER</t>
  </si>
  <si>
    <t>TILE_NEEDLE</t>
    <phoneticPr fontId="18"/>
  </si>
  <si>
    <t>種類</t>
    <rPh sb="0" eb="2">
      <t>シュルイ</t>
    </rPh>
    <phoneticPr fontId="18"/>
  </si>
  <si>
    <t>とげ</t>
    <phoneticPr fontId="18"/>
  </si>
  <si>
    <t>1Pスポーン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</si>
</sst>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12" xfId="0" applyNumberFormat="1" applyFont="1" applyBorder="1">
      <alignment vertical="center"/>
    </xf>
    <xf numFmtId="0" fontId="0" fillId="0" borderId="13" xfId="0" applyNumberFormat="1" applyFont="1" applyBorder="1">
      <alignment vertical="center"/>
    </xf>
    <xf numFmtId="49" fontId="0" fillId="0" borderId="10" xfId="0" applyNumberFormat="1" applyFont="1" applyBorder="1">
      <alignment vertical="center"/>
    </xf>
    <xf numFmtId="49" fontId="0" fillId="0" borderId="14" xfId="0" applyNumberFormat="1" applyFont="1" applyBorder="1">
      <alignment vertical="center"/>
    </xf>
    <xf numFmtId="49" fontId="16" fillId="0" borderId="12" xfId="0" applyNumberFormat="1" applyFont="1" applyBorder="1">
      <alignment vertical="center"/>
    </xf>
    <xf numFmtId="49" fontId="16" fillId="0" borderId="13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ILE_ENUM" displayName="TILE_ENUM" ref="B2:D50" totalsRowShown="0" headerRowDxfId="4" tableBorderDxfId="3">
  <autoFilter ref="B2:D50"/>
  <tableColumns count="3">
    <tableColumn id="1" name="No." dataDxfId="2">
      <calculatedColumnFormula>ROW()-2</calculatedColumnFormula>
    </tableColumn>
    <tableColumn id="2" name="種類" dataDxfId="1"/>
    <tableColumn id="3" name="ラベル名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tabSelected="1" workbookViewId="0">
      <selection activeCell="F4" sqref="F4"/>
    </sheetView>
  </sheetViews>
  <sheetFormatPr defaultRowHeight="18" x14ac:dyDescent="0.45"/>
  <cols>
    <col min="1" max="1" width="3.8984375" customWidth="1"/>
    <col min="2" max="2" width="4" customWidth="1"/>
    <col min="3" max="4" width="16.8984375" customWidth="1"/>
  </cols>
  <sheetData>
    <row r="1" spans="2:4" x14ac:dyDescent="0.45">
      <c r="B1" s="17" t="s">
        <v>0</v>
      </c>
      <c r="C1" s="18"/>
      <c r="D1" s="19">
        <v>7</v>
      </c>
    </row>
    <row r="2" spans="2:4" ht="21.6" x14ac:dyDescent="0.45">
      <c r="B2" s="13">
        <f>IF(ROW()-2&gt;$D$1 - 1,"",ROW()-2)</f>
        <v>0</v>
      </c>
      <c r="C2" s="14" t="s">
        <v>4</v>
      </c>
      <c r="D2" s="15" t="str">
        <f>IFERROR(VLOOKUP(C2,TILE_ENUM[],3,FALSE),IFERROR(VLOOKUP(MATCH(C2,TILE_ENUM[種類],0),TILE_ENUM[],3,FALSE),""))</f>
        <v>TILE_NONE</v>
      </c>
    </row>
    <row r="3" spans="2:4" ht="21.6" x14ac:dyDescent="0.45">
      <c r="B3" s="13">
        <f t="shared" ref="B3:B50" si="0">IF(ROW()-2&gt;$D$1 - 1,"",ROW()-2)</f>
        <v>1</v>
      </c>
      <c r="C3" s="16" t="s">
        <v>11</v>
      </c>
      <c r="D3" s="15" t="str">
        <f>IFERROR(VLOOKUP(C3,TILE_ENUM[],3,FALSE),IFERROR(VLOOKUP(MATCH(C3,TILE_ENUM[種類],0),TILE_ENUM[],3,FALSE),""))</f>
        <v>TILE_NORMAL</v>
      </c>
    </row>
    <row r="4" spans="2:4" ht="21.6" x14ac:dyDescent="0.45">
      <c r="B4" s="13">
        <f t="shared" si="0"/>
        <v>2</v>
      </c>
      <c r="C4" s="14" t="s">
        <v>20</v>
      </c>
      <c r="D4" s="15" t="str">
        <f>IFERROR(VLOOKUP(C4,TILE_ENUM[],3,FALSE),IFERROR(VLOOKUP(MATCH(C4,TILE_ENUM[種類],0),TILE_ENUM[],3,FALSE),""))</f>
        <v>TILE_1PLAYER</v>
      </c>
    </row>
    <row r="5" spans="2:4" ht="21.6" x14ac:dyDescent="0.45">
      <c r="B5" s="13">
        <f t="shared" si="0"/>
        <v>3</v>
      </c>
      <c r="C5" s="14" t="s">
        <v>6</v>
      </c>
      <c r="D5" s="15" t="str">
        <f>IFERROR(VLOOKUP(C5,TILE_ENUM[],3,FALSE),IFERROR(VLOOKUP(MATCH(C5,TILE_ENUM[種類],0),TILE_ENUM[],3,FALSE),""))</f>
        <v>TILE_2PLAYER</v>
      </c>
    </row>
    <row r="6" spans="2:4" ht="21.6" x14ac:dyDescent="0.45">
      <c r="B6" s="13">
        <f t="shared" si="0"/>
        <v>4</v>
      </c>
      <c r="C6" s="14" t="s">
        <v>7</v>
      </c>
      <c r="D6" s="15" t="str">
        <f>IFERROR(VLOOKUP(C6,TILE_ENUM[],3,FALSE),IFERROR(VLOOKUP(MATCH(C6,TILE_ENUM[種類],0),TILE_ENUM[],3,FALSE),""))</f>
        <v>TILE_3PLAYER</v>
      </c>
    </row>
    <row r="7" spans="2:4" ht="21.6" x14ac:dyDescent="0.45">
      <c r="B7" s="13">
        <f t="shared" si="0"/>
        <v>5</v>
      </c>
      <c r="C7" s="14" t="s">
        <v>8</v>
      </c>
      <c r="D7" s="15" t="str">
        <f>IFERROR(VLOOKUP(C7,TILE_ENUM[],3,FALSE),IFERROR(VLOOKUP(MATCH(C7,TILE_ENUM[種類],0),TILE_ENUM[],3,FALSE),""))</f>
        <v>TILE_4PLAYER</v>
      </c>
    </row>
    <row r="8" spans="2:4" ht="21.6" x14ac:dyDescent="0.45">
      <c r="B8" s="13">
        <f t="shared" si="0"/>
        <v>6</v>
      </c>
      <c r="C8" s="14" t="s">
        <v>9</v>
      </c>
      <c r="D8" s="15" t="str">
        <f>IFERROR(VLOOKUP(C8,TILE_ENUM[],3,FALSE),IFERROR(VLOOKUP(MATCH(C8,TILE_ENUM[種類],0),TILE_ENUM[],3,FALSE),""))</f>
        <v>TILE_NEEDLE</v>
      </c>
    </row>
    <row r="9" spans="2:4" ht="21.6" x14ac:dyDescent="0.45">
      <c r="B9" s="1" t="str">
        <f t="shared" si="0"/>
        <v/>
      </c>
      <c r="C9" s="4"/>
      <c r="D9" s="3" t="str">
        <f>IFERROR(VLOOKUP(C9,TILE_ENUM[],3,FALSE),IFERROR(VLOOKUP(MATCH(C9,TILE_ENUM[種類],0),TILE_ENUM[],3,FALSE),""))</f>
        <v/>
      </c>
    </row>
    <row r="10" spans="2:4" ht="21.6" x14ac:dyDescent="0.45">
      <c r="B10" s="1" t="str">
        <f t="shared" si="0"/>
        <v/>
      </c>
      <c r="C10" s="4"/>
      <c r="D10" s="3" t="str">
        <f>IFERROR(VLOOKUP(C10,TILE_ENUM[],3,FALSE),IFERROR(VLOOKUP(MATCH(C10,TILE_ENUM[種類],0),TILE_ENUM[],3,FALSE),""))</f>
        <v/>
      </c>
    </row>
    <row r="11" spans="2:4" ht="21.6" x14ac:dyDescent="0.45">
      <c r="B11" s="1" t="str">
        <f t="shared" si="0"/>
        <v/>
      </c>
      <c r="C11" s="4"/>
      <c r="D11" s="3" t="str">
        <f>IFERROR(VLOOKUP(C11,TILE_ENUM[],3,FALSE),IFERROR(VLOOKUP(MATCH(C11,TILE_ENUM[種類],0),TILE_ENUM[],3,FALSE),""))</f>
        <v/>
      </c>
    </row>
    <row r="12" spans="2:4" ht="21.6" x14ac:dyDescent="0.45">
      <c r="B12" s="1" t="str">
        <f t="shared" si="0"/>
        <v/>
      </c>
      <c r="C12" s="4"/>
      <c r="D12" s="3" t="str">
        <f>IFERROR(VLOOKUP(C12,TILE_ENUM[],3,FALSE),IFERROR(VLOOKUP(MATCH(C12,TILE_ENUM[種類],0),TILE_ENUM[],3,FALSE),""))</f>
        <v/>
      </c>
    </row>
    <row r="13" spans="2:4" ht="21.6" x14ac:dyDescent="0.45">
      <c r="B13" s="1" t="str">
        <f t="shared" si="0"/>
        <v/>
      </c>
      <c r="C13" s="4"/>
      <c r="D13" s="3" t="str">
        <f>IFERROR(VLOOKUP(C13,TILE_ENUM[],3,FALSE),IFERROR(VLOOKUP(MATCH(C13,TILE_ENUM[種類],0),TILE_ENUM[],3,FALSE),""))</f>
        <v/>
      </c>
    </row>
    <row r="14" spans="2:4" ht="21.6" x14ac:dyDescent="0.45">
      <c r="B14" s="1" t="str">
        <f t="shared" si="0"/>
        <v/>
      </c>
      <c r="C14" s="4"/>
      <c r="D14" s="3" t="str">
        <f>IFERROR(VLOOKUP(C14,TILE_ENUM[],3,FALSE),IFERROR(VLOOKUP(MATCH(C14,TILE_ENUM[種類],0),TILE_ENUM[],3,FALSE),""))</f>
        <v/>
      </c>
    </row>
    <row r="15" spans="2:4" ht="21.6" x14ac:dyDescent="0.45">
      <c r="B15" s="1" t="str">
        <f t="shared" si="0"/>
        <v/>
      </c>
      <c r="C15" s="4"/>
      <c r="D15" s="3" t="str">
        <f>IFERROR(VLOOKUP(C15,TILE_ENUM[],3,FALSE),IFERROR(VLOOKUP(MATCH(C15,TILE_ENUM[種類],0),TILE_ENUM[],3,FALSE),""))</f>
        <v/>
      </c>
    </row>
    <row r="16" spans="2:4" ht="21.6" x14ac:dyDescent="0.45">
      <c r="B16" s="1" t="str">
        <f t="shared" si="0"/>
        <v/>
      </c>
      <c r="C16" s="4"/>
      <c r="D16" s="3" t="str">
        <f>IFERROR(VLOOKUP(C16,TILE_ENUM[],3,FALSE),IFERROR(VLOOKUP(MATCH(C16,TILE_ENUM[種類],0),TILE_ENUM[],3,FALSE),""))</f>
        <v/>
      </c>
    </row>
    <row r="17" spans="2:4" ht="21.6" x14ac:dyDescent="0.45">
      <c r="B17" s="1" t="str">
        <f t="shared" si="0"/>
        <v/>
      </c>
      <c r="C17" s="4"/>
      <c r="D17" s="3" t="str">
        <f>IFERROR(VLOOKUP(C17,TILE_ENUM[],3,FALSE),IFERROR(VLOOKUP(MATCH(C17,TILE_ENUM[種類],0),TILE_ENUM[],3,FALSE),""))</f>
        <v/>
      </c>
    </row>
    <row r="18" spans="2:4" ht="21.6" x14ac:dyDescent="0.45">
      <c r="B18" s="1" t="str">
        <f t="shared" si="0"/>
        <v/>
      </c>
      <c r="C18" s="4"/>
      <c r="D18" s="3" t="str">
        <f>IFERROR(VLOOKUP(C18,TILE_ENUM[],3,FALSE),IFERROR(VLOOKUP(MATCH(C18,TILE_ENUM[種類],0),TILE_ENUM[],3,FALSE),""))</f>
        <v/>
      </c>
    </row>
    <row r="19" spans="2:4" ht="21.6" x14ac:dyDescent="0.45">
      <c r="B19" s="1" t="str">
        <f t="shared" si="0"/>
        <v/>
      </c>
      <c r="C19" s="4"/>
      <c r="D19" s="3" t="str">
        <f>IFERROR(VLOOKUP(C19,TILE_ENUM[],3,FALSE),IFERROR(VLOOKUP(MATCH(C19,TILE_ENUM[種類],0),TILE_ENUM[],3,FALSE),""))</f>
        <v/>
      </c>
    </row>
    <row r="20" spans="2:4" ht="21.6" x14ac:dyDescent="0.45">
      <c r="B20" s="1" t="str">
        <f t="shared" si="0"/>
        <v/>
      </c>
      <c r="C20" s="4"/>
      <c r="D20" s="3" t="str">
        <f>IFERROR(VLOOKUP(C20,TILE_ENUM[],3,FALSE),IFERROR(VLOOKUP(MATCH(C20,TILE_ENUM[種類],0),TILE_ENUM[],3,FALSE),""))</f>
        <v/>
      </c>
    </row>
    <row r="21" spans="2:4" ht="21.6" x14ac:dyDescent="0.45">
      <c r="B21" s="1" t="str">
        <f t="shared" si="0"/>
        <v/>
      </c>
      <c r="C21" s="4"/>
      <c r="D21" s="3" t="str">
        <f>IFERROR(VLOOKUP(C21,TILE_ENUM[],3,FALSE),IFERROR(VLOOKUP(MATCH(C21,TILE_ENUM[種類],0),TILE_ENUM[],3,FALSE),""))</f>
        <v/>
      </c>
    </row>
    <row r="22" spans="2:4" ht="21.6" x14ac:dyDescent="0.45">
      <c r="B22" s="1" t="str">
        <f t="shared" si="0"/>
        <v/>
      </c>
      <c r="C22" s="4"/>
      <c r="D22" s="3" t="str">
        <f>IFERROR(VLOOKUP(C22,TILE_ENUM[],3,FALSE),IFERROR(VLOOKUP(MATCH(C22,TILE_ENUM[種類],0),TILE_ENUM[],3,FALSE),""))</f>
        <v/>
      </c>
    </row>
    <row r="23" spans="2:4" ht="21.6" x14ac:dyDescent="0.45">
      <c r="B23" s="1" t="str">
        <f t="shared" si="0"/>
        <v/>
      </c>
      <c r="C23" s="4"/>
      <c r="D23" s="3" t="str">
        <f>IFERROR(VLOOKUP(C23,TILE_ENUM[],3,FALSE),IFERROR(VLOOKUP(MATCH(C23,TILE_ENUM[種類],0),TILE_ENUM[],3,FALSE),""))</f>
        <v/>
      </c>
    </row>
    <row r="24" spans="2:4" ht="21.6" x14ac:dyDescent="0.45">
      <c r="B24" s="1" t="str">
        <f t="shared" si="0"/>
        <v/>
      </c>
      <c r="C24" s="4"/>
      <c r="D24" s="3" t="str">
        <f>IFERROR(VLOOKUP(C24,TILE_ENUM[],3,FALSE),IFERROR(VLOOKUP(MATCH(C24,TILE_ENUM[種類],0),TILE_ENUM[],3,FALSE),""))</f>
        <v/>
      </c>
    </row>
    <row r="25" spans="2:4" ht="21.6" x14ac:dyDescent="0.45">
      <c r="B25" s="1" t="str">
        <f t="shared" si="0"/>
        <v/>
      </c>
      <c r="C25" s="4"/>
      <c r="D25" s="3" t="str">
        <f>IFERROR(VLOOKUP(C25,TILE_ENUM[],3,FALSE),IFERROR(VLOOKUP(MATCH(C25,TILE_ENUM[種類],0),TILE_ENUM[],3,FALSE),""))</f>
        <v/>
      </c>
    </row>
    <row r="26" spans="2:4" ht="21.6" x14ac:dyDescent="0.45">
      <c r="B26" s="1" t="str">
        <f t="shared" si="0"/>
        <v/>
      </c>
      <c r="C26" s="4"/>
      <c r="D26" s="3" t="str">
        <f>IFERROR(VLOOKUP(C26,TILE_ENUM[],3,FALSE),IFERROR(VLOOKUP(MATCH(C26,TILE_ENUM[種類],0),TILE_ENUM[],3,FALSE),""))</f>
        <v/>
      </c>
    </row>
    <row r="27" spans="2:4" ht="21.6" x14ac:dyDescent="0.45">
      <c r="B27" s="1" t="str">
        <f t="shared" si="0"/>
        <v/>
      </c>
      <c r="C27" s="4"/>
      <c r="D27" s="3" t="str">
        <f>IFERROR(VLOOKUP(C27,TILE_ENUM[],3,FALSE),IFERROR(VLOOKUP(MATCH(C27,TILE_ENUM[種類],0),TILE_ENUM[],3,FALSE),""))</f>
        <v/>
      </c>
    </row>
    <row r="28" spans="2:4" ht="21.6" x14ac:dyDescent="0.45">
      <c r="B28" s="1" t="str">
        <f t="shared" si="0"/>
        <v/>
      </c>
      <c r="C28" s="4"/>
      <c r="D28" s="3" t="str">
        <f>IFERROR(VLOOKUP(C28,TILE_ENUM[],3,FALSE),IFERROR(VLOOKUP(MATCH(C28,TILE_ENUM[種類],0),TILE_ENUM[],3,FALSE),""))</f>
        <v/>
      </c>
    </row>
    <row r="29" spans="2:4" ht="21.6" x14ac:dyDescent="0.45">
      <c r="B29" s="1" t="str">
        <f t="shared" si="0"/>
        <v/>
      </c>
      <c r="C29" s="4"/>
      <c r="D29" s="3" t="str">
        <f>IFERROR(VLOOKUP(C29,TILE_ENUM[],3,FALSE),IFERROR(VLOOKUP(MATCH(C29,TILE_ENUM[種類],0),TILE_ENUM[],3,FALSE),""))</f>
        <v/>
      </c>
    </row>
    <row r="30" spans="2:4" ht="21.6" x14ac:dyDescent="0.45">
      <c r="B30" s="1" t="str">
        <f t="shared" si="0"/>
        <v/>
      </c>
      <c r="C30" s="4"/>
      <c r="D30" s="3" t="str">
        <f>IFERROR(VLOOKUP(C30,TILE_ENUM[],3,FALSE),IFERROR(VLOOKUP(MATCH(C30,TILE_ENUM[種類],0),TILE_ENUM[],3,FALSE),""))</f>
        <v/>
      </c>
    </row>
    <row r="31" spans="2:4" ht="21.6" x14ac:dyDescent="0.45">
      <c r="B31" s="1" t="str">
        <f t="shared" si="0"/>
        <v/>
      </c>
      <c r="C31" s="4"/>
      <c r="D31" s="3" t="str">
        <f>IFERROR(VLOOKUP(C31,TILE_ENUM[],3,FALSE),IFERROR(VLOOKUP(MATCH(C31,TILE_ENUM[種類],0),TILE_ENUM[],3,FALSE),""))</f>
        <v/>
      </c>
    </row>
    <row r="32" spans="2:4" ht="21.6" x14ac:dyDescent="0.45">
      <c r="B32" s="1" t="str">
        <f t="shared" si="0"/>
        <v/>
      </c>
      <c r="C32" s="4"/>
      <c r="D32" s="3" t="str">
        <f>IFERROR(VLOOKUP(C32,TILE_ENUM[],3,FALSE),IFERROR(VLOOKUP(MATCH(C32,TILE_ENUM[種類],0),TILE_ENUM[],3,FALSE),""))</f>
        <v/>
      </c>
    </row>
    <row r="33" spans="2:4" ht="21.6" x14ac:dyDescent="0.45">
      <c r="B33" s="1" t="str">
        <f t="shared" si="0"/>
        <v/>
      </c>
      <c r="C33" s="4"/>
      <c r="D33" s="3" t="str">
        <f>IFERROR(VLOOKUP(C33,TILE_ENUM[],3,FALSE),IFERROR(VLOOKUP(MATCH(C33,TILE_ENUM[種類],0),TILE_ENUM[],3,FALSE),""))</f>
        <v/>
      </c>
    </row>
    <row r="34" spans="2:4" ht="21.6" x14ac:dyDescent="0.45">
      <c r="B34" s="1" t="str">
        <f t="shared" si="0"/>
        <v/>
      </c>
      <c r="C34" s="4"/>
      <c r="D34" s="3" t="str">
        <f>IFERROR(VLOOKUP(C34,TILE_ENUM[],3,FALSE),IFERROR(VLOOKUP(MATCH(C34,TILE_ENUM[種類],0),TILE_ENUM[],3,FALSE),""))</f>
        <v/>
      </c>
    </row>
    <row r="35" spans="2:4" ht="21.6" x14ac:dyDescent="0.45">
      <c r="B35" s="1" t="str">
        <f t="shared" si="0"/>
        <v/>
      </c>
      <c r="C35" s="4"/>
      <c r="D35" s="3" t="str">
        <f>IFERROR(VLOOKUP(C35,TILE_ENUM[],3,FALSE),IFERROR(VLOOKUP(MATCH(C35,TILE_ENUM[種類],0),TILE_ENUM[],3,FALSE),""))</f>
        <v/>
      </c>
    </row>
    <row r="36" spans="2:4" ht="21.6" x14ac:dyDescent="0.45">
      <c r="B36" s="1" t="str">
        <f t="shared" si="0"/>
        <v/>
      </c>
      <c r="C36" s="4"/>
      <c r="D36" s="3" t="str">
        <f>IFERROR(VLOOKUP(C36,TILE_ENUM[],3,FALSE),IFERROR(VLOOKUP(MATCH(C36,TILE_ENUM[種類],0),TILE_ENUM[],3,FALSE),""))</f>
        <v/>
      </c>
    </row>
    <row r="37" spans="2:4" ht="21.6" x14ac:dyDescent="0.45">
      <c r="B37" s="1" t="str">
        <f t="shared" si="0"/>
        <v/>
      </c>
      <c r="C37" s="4"/>
      <c r="D37" s="3" t="str">
        <f>IFERROR(VLOOKUP(C37,TILE_ENUM[],3,FALSE),IFERROR(VLOOKUP(MATCH(C37,TILE_ENUM[種類],0),TILE_ENUM[],3,FALSE),""))</f>
        <v/>
      </c>
    </row>
    <row r="38" spans="2:4" ht="21.6" x14ac:dyDescent="0.45">
      <c r="B38" s="1" t="str">
        <f t="shared" si="0"/>
        <v/>
      </c>
      <c r="C38" s="4"/>
      <c r="D38" s="3" t="str">
        <f>IFERROR(VLOOKUP(C38,TILE_ENUM[],3,FALSE),IFERROR(VLOOKUP(MATCH(C38,TILE_ENUM[種類],0),TILE_ENUM[],3,FALSE),""))</f>
        <v/>
      </c>
    </row>
    <row r="39" spans="2:4" ht="21.6" x14ac:dyDescent="0.45">
      <c r="B39" s="1" t="str">
        <f t="shared" si="0"/>
        <v/>
      </c>
      <c r="C39" s="4"/>
      <c r="D39" s="3" t="str">
        <f>IFERROR(VLOOKUP(C39,TILE_ENUM[],3,FALSE),IFERROR(VLOOKUP(MATCH(C39,TILE_ENUM[種類],0),TILE_ENUM[],3,FALSE),""))</f>
        <v/>
      </c>
    </row>
    <row r="40" spans="2:4" ht="21.6" x14ac:dyDescent="0.45">
      <c r="B40" s="1" t="str">
        <f t="shared" si="0"/>
        <v/>
      </c>
      <c r="C40" s="4"/>
      <c r="D40" s="3" t="str">
        <f>IFERROR(VLOOKUP(C40,TILE_ENUM[],3,FALSE),IFERROR(VLOOKUP(MATCH(C40,TILE_ENUM[種類],0),TILE_ENUM[],3,FALSE),""))</f>
        <v/>
      </c>
    </row>
    <row r="41" spans="2:4" ht="21.6" x14ac:dyDescent="0.45">
      <c r="B41" s="1" t="str">
        <f t="shared" si="0"/>
        <v/>
      </c>
      <c r="C41" s="4"/>
      <c r="D41" s="3" t="str">
        <f>IFERROR(VLOOKUP(C41,TILE_ENUM[],3,FALSE),IFERROR(VLOOKUP(MATCH(C41,TILE_ENUM[種類],0),TILE_ENUM[],3,FALSE),""))</f>
        <v/>
      </c>
    </row>
    <row r="42" spans="2:4" ht="21.6" x14ac:dyDescent="0.45">
      <c r="B42" s="1" t="str">
        <f t="shared" si="0"/>
        <v/>
      </c>
      <c r="C42" s="4"/>
      <c r="D42" s="3" t="str">
        <f>IFERROR(VLOOKUP(C42,TILE_ENUM[],3,FALSE),IFERROR(VLOOKUP(MATCH(C42,TILE_ENUM[種類],0),TILE_ENUM[],3,FALSE),""))</f>
        <v/>
      </c>
    </row>
    <row r="43" spans="2:4" ht="21.6" x14ac:dyDescent="0.45">
      <c r="B43" s="1" t="str">
        <f t="shared" si="0"/>
        <v/>
      </c>
      <c r="C43" s="4"/>
      <c r="D43" s="3" t="str">
        <f>IFERROR(VLOOKUP(C43,TILE_ENUM[],3,FALSE),IFERROR(VLOOKUP(MATCH(C43,TILE_ENUM[種類],0),TILE_ENUM[],3,FALSE),""))</f>
        <v/>
      </c>
    </row>
    <row r="44" spans="2:4" ht="21.6" x14ac:dyDescent="0.45">
      <c r="B44" s="1" t="str">
        <f t="shared" si="0"/>
        <v/>
      </c>
      <c r="C44" s="4"/>
      <c r="D44" s="3" t="str">
        <f>IFERROR(VLOOKUP(C44,TILE_ENUM[],3,FALSE),IFERROR(VLOOKUP(MATCH(C44,TILE_ENUM[種類],0),TILE_ENUM[],3,FALSE),""))</f>
        <v/>
      </c>
    </row>
    <row r="45" spans="2:4" ht="21.6" x14ac:dyDescent="0.45">
      <c r="B45" s="1" t="str">
        <f t="shared" si="0"/>
        <v/>
      </c>
      <c r="C45" s="4"/>
      <c r="D45" s="3" t="str">
        <f>IFERROR(VLOOKUP(C45,TILE_ENUM[],3,FALSE),IFERROR(VLOOKUP(MATCH(C45,TILE_ENUM[種類],0),TILE_ENUM[],3,FALSE),""))</f>
        <v/>
      </c>
    </row>
    <row r="46" spans="2:4" ht="21.6" x14ac:dyDescent="0.45">
      <c r="B46" s="1" t="str">
        <f t="shared" si="0"/>
        <v/>
      </c>
      <c r="C46" s="4"/>
      <c r="D46" s="3" t="str">
        <f>IFERROR(VLOOKUP(C46,TILE_ENUM[],3,FALSE),IFERROR(VLOOKUP(MATCH(C46,TILE_ENUM[種類],0),TILE_ENUM[],3,FALSE),""))</f>
        <v/>
      </c>
    </row>
    <row r="47" spans="2:4" ht="21.6" x14ac:dyDescent="0.45">
      <c r="B47" s="1" t="str">
        <f t="shared" si="0"/>
        <v/>
      </c>
      <c r="C47" s="4"/>
      <c r="D47" s="3" t="str">
        <f>IFERROR(VLOOKUP(C47,TILE_ENUM[],3,FALSE),IFERROR(VLOOKUP(MATCH(C47,TILE_ENUM[種類],0),TILE_ENUM[],3,FALSE),""))</f>
        <v/>
      </c>
    </row>
    <row r="48" spans="2:4" ht="21.6" x14ac:dyDescent="0.45">
      <c r="B48" s="1" t="str">
        <f t="shared" si="0"/>
        <v/>
      </c>
      <c r="C48" s="4"/>
      <c r="D48" s="3" t="str">
        <f>IFERROR(VLOOKUP(C48,TILE_ENUM[],3,FALSE),IFERROR(VLOOKUP(MATCH(C48,TILE_ENUM[種類],0),TILE_ENUM[],3,FALSE),""))</f>
        <v/>
      </c>
    </row>
    <row r="49" spans="2:4" ht="21.6" x14ac:dyDescent="0.45">
      <c r="B49" s="1" t="str">
        <f t="shared" si="0"/>
        <v/>
      </c>
      <c r="C49" s="4"/>
      <c r="D49" s="3" t="str">
        <f>IFERROR(VLOOKUP(C49,TILE_ENUM[],3,FALSE),IFERROR(VLOOKUP(MATCH(C49,TILE_ENUM[種類],0),TILE_ENUM[],3,FALSE),""))</f>
        <v/>
      </c>
    </row>
    <row r="50" spans="2:4" ht="21.6" x14ac:dyDescent="0.45">
      <c r="B50" s="1" t="str">
        <f t="shared" si="0"/>
        <v/>
      </c>
      <c r="C50" s="4"/>
      <c r="D50" s="3" t="str">
        <f>IFERROR(VLOOKUP(C50,TILE_ENUM[],3,FALSE),IFERROR(VLOOKUP(MATCH(C50,TILE_ENUM[種類],0),TILE_ENUM[],3,FALSE),""))</f>
        <v/>
      </c>
    </row>
  </sheetData>
  <mergeCells count="1">
    <mergeCell ref="B1:C1"/>
  </mergeCells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workbookViewId="0">
      <selection activeCell="F6" sqref="F6"/>
    </sheetView>
  </sheetViews>
  <sheetFormatPr defaultRowHeight="18" x14ac:dyDescent="0.45"/>
  <cols>
    <col min="1" max="1" width="3.5" customWidth="1"/>
    <col min="2" max="2" width="5.59765625" style="2" customWidth="1"/>
    <col min="3" max="3" width="22.09765625" style="2" customWidth="1"/>
    <col min="4" max="4" width="16.8984375" customWidth="1"/>
  </cols>
  <sheetData>
    <row r="2" spans="2:4" ht="18.600000000000001" thickBot="1" x14ac:dyDescent="0.5">
      <c r="B2" s="11" t="s">
        <v>3</v>
      </c>
      <c r="C2" s="12" t="s">
        <v>18</v>
      </c>
      <c r="D2" s="12" t="s">
        <v>2</v>
      </c>
    </row>
    <row r="3" spans="2:4" x14ac:dyDescent="0.45">
      <c r="B3" s="7">
        <f>ROW()-2</f>
        <v>1</v>
      </c>
      <c r="C3" s="5" t="s">
        <v>4</v>
      </c>
      <c r="D3" s="9" t="s">
        <v>10</v>
      </c>
    </row>
    <row r="4" spans="2:4" x14ac:dyDescent="0.45">
      <c r="B4" s="8">
        <f t="shared" ref="B4:B50" si="0">ROW()-2</f>
        <v>2</v>
      </c>
      <c r="C4" s="6" t="s">
        <v>11</v>
      </c>
      <c r="D4" s="10" t="s">
        <v>12</v>
      </c>
    </row>
    <row r="5" spans="2:4" x14ac:dyDescent="0.45">
      <c r="B5" s="8">
        <f t="shared" si="0"/>
        <v>3</v>
      </c>
      <c r="C5" s="6" t="s">
        <v>5</v>
      </c>
      <c r="D5" s="10" t="s">
        <v>13</v>
      </c>
    </row>
    <row r="6" spans="2:4" x14ac:dyDescent="0.45">
      <c r="B6" s="8">
        <f t="shared" si="0"/>
        <v>4</v>
      </c>
      <c r="C6" s="6" t="s">
        <v>6</v>
      </c>
      <c r="D6" s="10" t="s">
        <v>14</v>
      </c>
    </row>
    <row r="7" spans="2:4" x14ac:dyDescent="0.45">
      <c r="B7" s="8">
        <f t="shared" si="0"/>
        <v>5</v>
      </c>
      <c r="C7" s="6" t="s">
        <v>7</v>
      </c>
      <c r="D7" s="10" t="s">
        <v>15</v>
      </c>
    </row>
    <row r="8" spans="2:4" x14ac:dyDescent="0.45">
      <c r="B8" s="8">
        <f t="shared" si="0"/>
        <v>6</v>
      </c>
      <c r="C8" s="6" t="s">
        <v>8</v>
      </c>
      <c r="D8" s="10" t="s">
        <v>16</v>
      </c>
    </row>
    <row r="9" spans="2:4" x14ac:dyDescent="0.45">
      <c r="B9" s="8">
        <f t="shared" si="0"/>
        <v>7</v>
      </c>
      <c r="C9" s="6" t="s">
        <v>19</v>
      </c>
      <c r="D9" s="10" t="s">
        <v>17</v>
      </c>
    </row>
    <row r="10" spans="2:4" x14ac:dyDescent="0.45">
      <c r="B10" s="8">
        <f t="shared" si="0"/>
        <v>8</v>
      </c>
      <c r="C10" s="6"/>
      <c r="D10" s="10" t="s">
        <v>1</v>
      </c>
    </row>
    <row r="11" spans="2:4" x14ac:dyDescent="0.45">
      <c r="B11" s="8">
        <f t="shared" si="0"/>
        <v>9</v>
      </c>
      <c r="C11" s="6"/>
      <c r="D11" s="10" t="s">
        <v>1</v>
      </c>
    </row>
    <row r="12" spans="2:4" x14ac:dyDescent="0.45">
      <c r="B12" s="8">
        <f t="shared" si="0"/>
        <v>10</v>
      </c>
      <c r="C12" s="6"/>
      <c r="D12" s="10" t="s">
        <v>1</v>
      </c>
    </row>
    <row r="13" spans="2:4" x14ac:dyDescent="0.45">
      <c r="B13" s="8">
        <f t="shared" si="0"/>
        <v>11</v>
      </c>
      <c r="C13" s="6"/>
      <c r="D13" s="10" t="s">
        <v>1</v>
      </c>
    </row>
    <row r="14" spans="2:4" x14ac:dyDescent="0.45">
      <c r="B14" s="8">
        <f t="shared" si="0"/>
        <v>12</v>
      </c>
      <c r="C14" s="6"/>
      <c r="D14" s="10" t="s">
        <v>1</v>
      </c>
    </row>
    <row r="15" spans="2:4" x14ac:dyDescent="0.45">
      <c r="B15" s="8">
        <f t="shared" si="0"/>
        <v>13</v>
      </c>
      <c r="C15" s="6"/>
      <c r="D15" s="10" t="s">
        <v>1</v>
      </c>
    </row>
    <row r="16" spans="2:4" x14ac:dyDescent="0.45">
      <c r="B16" s="8">
        <f t="shared" si="0"/>
        <v>14</v>
      </c>
      <c r="C16" s="6"/>
      <c r="D16" s="10" t="s">
        <v>1</v>
      </c>
    </row>
    <row r="17" spans="2:4" x14ac:dyDescent="0.45">
      <c r="B17" s="8">
        <f t="shared" si="0"/>
        <v>15</v>
      </c>
      <c r="C17" s="6"/>
      <c r="D17" s="10" t="s">
        <v>1</v>
      </c>
    </row>
    <row r="18" spans="2:4" x14ac:dyDescent="0.45">
      <c r="B18" s="8">
        <f t="shared" si="0"/>
        <v>16</v>
      </c>
      <c r="C18" s="6"/>
      <c r="D18" s="10" t="s">
        <v>1</v>
      </c>
    </row>
    <row r="19" spans="2:4" x14ac:dyDescent="0.45">
      <c r="B19" s="8">
        <f t="shared" si="0"/>
        <v>17</v>
      </c>
      <c r="C19" s="6"/>
      <c r="D19" s="10" t="s">
        <v>1</v>
      </c>
    </row>
    <row r="20" spans="2:4" x14ac:dyDescent="0.45">
      <c r="B20" s="8">
        <f t="shared" si="0"/>
        <v>18</v>
      </c>
      <c r="C20" s="6"/>
      <c r="D20" s="10" t="s">
        <v>1</v>
      </c>
    </row>
    <row r="21" spans="2:4" x14ac:dyDescent="0.45">
      <c r="B21" s="8">
        <f t="shared" si="0"/>
        <v>19</v>
      </c>
      <c r="C21" s="6"/>
      <c r="D21" s="10" t="s">
        <v>1</v>
      </c>
    </row>
    <row r="22" spans="2:4" x14ac:dyDescent="0.45">
      <c r="B22" s="8">
        <f t="shared" si="0"/>
        <v>20</v>
      </c>
      <c r="C22" s="6"/>
      <c r="D22" s="10" t="s">
        <v>1</v>
      </c>
    </row>
    <row r="23" spans="2:4" x14ac:dyDescent="0.45">
      <c r="B23" s="8">
        <f t="shared" si="0"/>
        <v>21</v>
      </c>
      <c r="C23" s="6"/>
      <c r="D23" s="10" t="s">
        <v>1</v>
      </c>
    </row>
    <row r="24" spans="2:4" x14ac:dyDescent="0.45">
      <c r="B24" s="8">
        <f t="shared" si="0"/>
        <v>22</v>
      </c>
      <c r="C24" s="6"/>
      <c r="D24" s="10" t="s">
        <v>1</v>
      </c>
    </row>
    <row r="25" spans="2:4" x14ac:dyDescent="0.45">
      <c r="B25" s="8">
        <f t="shared" si="0"/>
        <v>23</v>
      </c>
      <c r="C25" s="6"/>
      <c r="D25" s="10" t="s">
        <v>1</v>
      </c>
    </row>
    <row r="26" spans="2:4" x14ac:dyDescent="0.45">
      <c r="B26" s="8">
        <f t="shared" si="0"/>
        <v>24</v>
      </c>
      <c r="C26" s="6"/>
      <c r="D26" s="10" t="s">
        <v>1</v>
      </c>
    </row>
    <row r="27" spans="2:4" x14ac:dyDescent="0.45">
      <c r="B27" s="8">
        <f t="shared" si="0"/>
        <v>25</v>
      </c>
      <c r="C27" s="6"/>
      <c r="D27" s="10" t="s">
        <v>1</v>
      </c>
    </row>
    <row r="28" spans="2:4" x14ac:dyDescent="0.45">
      <c r="B28" s="8">
        <f t="shared" si="0"/>
        <v>26</v>
      </c>
      <c r="C28" s="6"/>
      <c r="D28" s="10" t="s">
        <v>1</v>
      </c>
    </row>
    <row r="29" spans="2:4" x14ac:dyDescent="0.45">
      <c r="B29" s="8">
        <f t="shared" si="0"/>
        <v>27</v>
      </c>
      <c r="C29" s="6"/>
      <c r="D29" s="10" t="s">
        <v>1</v>
      </c>
    </row>
    <row r="30" spans="2:4" x14ac:dyDescent="0.45">
      <c r="B30" s="8">
        <f t="shared" si="0"/>
        <v>28</v>
      </c>
      <c r="C30" s="6"/>
      <c r="D30" s="10" t="s">
        <v>1</v>
      </c>
    </row>
    <row r="31" spans="2:4" x14ac:dyDescent="0.45">
      <c r="B31" s="8">
        <f t="shared" si="0"/>
        <v>29</v>
      </c>
      <c r="C31" s="6"/>
      <c r="D31" s="10" t="s">
        <v>1</v>
      </c>
    </row>
    <row r="32" spans="2:4" x14ac:dyDescent="0.45">
      <c r="B32" s="8">
        <f t="shared" si="0"/>
        <v>30</v>
      </c>
      <c r="C32" s="6"/>
      <c r="D32" s="10" t="s">
        <v>1</v>
      </c>
    </row>
    <row r="33" spans="2:4" x14ac:dyDescent="0.45">
      <c r="B33" s="8">
        <f t="shared" si="0"/>
        <v>31</v>
      </c>
      <c r="C33" s="6"/>
      <c r="D33" s="10" t="s">
        <v>1</v>
      </c>
    </row>
    <row r="34" spans="2:4" x14ac:dyDescent="0.45">
      <c r="B34" s="8">
        <f t="shared" si="0"/>
        <v>32</v>
      </c>
      <c r="C34" s="6"/>
      <c r="D34" s="10" t="s">
        <v>1</v>
      </c>
    </row>
    <row r="35" spans="2:4" x14ac:dyDescent="0.45">
      <c r="B35" s="8">
        <f t="shared" si="0"/>
        <v>33</v>
      </c>
      <c r="C35" s="6"/>
      <c r="D35" s="10" t="s">
        <v>1</v>
      </c>
    </row>
    <row r="36" spans="2:4" x14ac:dyDescent="0.45">
      <c r="B36" s="8">
        <f t="shared" si="0"/>
        <v>34</v>
      </c>
      <c r="C36" s="6"/>
      <c r="D36" s="10" t="s">
        <v>1</v>
      </c>
    </row>
    <row r="37" spans="2:4" x14ac:dyDescent="0.45">
      <c r="B37" s="8">
        <f t="shared" si="0"/>
        <v>35</v>
      </c>
      <c r="C37" s="6"/>
      <c r="D37" s="10" t="s">
        <v>1</v>
      </c>
    </row>
    <row r="38" spans="2:4" x14ac:dyDescent="0.45">
      <c r="B38" s="8">
        <f t="shared" si="0"/>
        <v>36</v>
      </c>
      <c r="C38" s="6"/>
      <c r="D38" s="10" t="s">
        <v>1</v>
      </c>
    </row>
    <row r="39" spans="2:4" x14ac:dyDescent="0.45">
      <c r="B39" s="8">
        <f t="shared" si="0"/>
        <v>37</v>
      </c>
      <c r="C39" s="6"/>
      <c r="D39" s="10" t="s">
        <v>1</v>
      </c>
    </row>
    <row r="40" spans="2:4" x14ac:dyDescent="0.45">
      <c r="B40" s="8">
        <f t="shared" si="0"/>
        <v>38</v>
      </c>
      <c r="C40" s="6"/>
      <c r="D40" s="10" t="s">
        <v>1</v>
      </c>
    </row>
    <row r="41" spans="2:4" x14ac:dyDescent="0.45">
      <c r="B41" s="8">
        <f t="shared" si="0"/>
        <v>39</v>
      </c>
      <c r="C41" s="6"/>
      <c r="D41" s="10" t="s">
        <v>1</v>
      </c>
    </row>
    <row r="42" spans="2:4" x14ac:dyDescent="0.45">
      <c r="B42" s="8">
        <f t="shared" si="0"/>
        <v>40</v>
      </c>
      <c r="C42" s="6"/>
      <c r="D42" s="10" t="s">
        <v>1</v>
      </c>
    </row>
    <row r="43" spans="2:4" x14ac:dyDescent="0.45">
      <c r="B43" s="8">
        <f t="shared" si="0"/>
        <v>41</v>
      </c>
      <c r="C43" s="6"/>
      <c r="D43" s="10" t="s">
        <v>1</v>
      </c>
    </row>
    <row r="44" spans="2:4" x14ac:dyDescent="0.45">
      <c r="B44" s="8">
        <f t="shared" si="0"/>
        <v>42</v>
      </c>
      <c r="C44" s="6"/>
      <c r="D44" s="10" t="s">
        <v>1</v>
      </c>
    </row>
    <row r="45" spans="2:4" x14ac:dyDescent="0.45">
      <c r="B45" s="8">
        <f t="shared" si="0"/>
        <v>43</v>
      </c>
      <c r="C45" s="6"/>
      <c r="D45" s="10" t="s">
        <v>1</v>
      </c>
    </row>
    <row r="46" spans="2:4" x14ac:dyDescent="0.45">
      <c r="B46" s="8">
        <f t="shared" si="0"/>
        <v>44</v>
      </c>
      <c r="C46" s="6"/>
      <c r="D46" s="10" t="s">
        <v>1</v>
      </c>
    </row>
    <row r="47" spans="2:4" x14ac:dyDescent="0.45">
      <c r="B47" s="8">
        <f t="shared" si="0"/>
        <v>45</v>
      </c>
      <c r="C47" s="6"/>
      <c r="D47" s="10" t="s">
        <v>1</v>
      </c>
    </row>
    <row r="48" spans="2:4" x14ac:dyDescent="0.45">
      <c r="B48" s="8">
        <f t="shared" si="0"/>
        <v>46</v>
      </c>
      <c r="C48" s="6"/>
      <c r="D48" s="10" t="s">
        <v>1</v>
      </c>
    </row>
    <row r="49" spans="2:4" x14ac:dyDescent="0.45">
      <c r="B49" s="8">
        <f t="shared" si="0"/>
        <v>47</v>
      </c>
      <c r="C49" s="6"/>
      <c r="D49" s="10" t="s">
        <v>1</v>
      </c>
    </row>
    <row r="50" spans="2:4" x14ac:dyDescent="0.45">
      <c r="B50" s="8">
        <f t="shared" si="0"/>
        <v>48</v>
      </c>
      <c r="C50" s="6"/>
      <c r="D50" s="10" t="s">
        <v>1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gsp030</cp:lastModifiedBy>
  <dcterms:created xsi:type="dcterms:W3CDTF">2021-10-14T04:22:21Z</dcterms:created>
  <dcterms:modified xsi:type="dcterms:W3CDTF">2021-10-28T07:00:11Z</dcterms:modified>
</cp:coreProperties>
</file>