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dce0dcfc537c4/Documents/SIB/"/>
    </mc:Choice>
  </mc:AlternateContent>
  <xr:revisionPtr revIDLastSave="0" documentId="8_{B94DB617-5665-4E8E-86E7-C67668D6F3D2}" xr6:coauthVersionLast="47" xr6:coauthVersionMax="47" xr10:uidLastSave="{00000000-0000-0000-0000-000000000000}"/>
  <bookViews>
    <workbookView xWindow="-120" yWindow="-120" windowWidth="29040" windowHeight="15720" xr2:uid="{33BB779D-002B-4EEB-BA1B-821971BDAB3B}"/>
  </bookViews>
  <sheets>
    <sheet name="PAC" sheetId="2" r:id="rId1"/>
    <sheet name="Sheet1" sheetId="1" r:id="rId2"/>
  </sheets>
  <definedNames>
    <definedName name="ExternalData_1" localSheetId="0" hidden="1">PAC!$A$1:$K$67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B6502-32D4-4C7E-B7A2-A05489B56BC2}" keepAlive="1" name="Query - PAC" description="Connection to the 'PAC' query in the workbook." type="5" refreshedVersion="8" background="1" saveData="1">
    <dbPr connection="Provider=Microsoft.Mashup.OleDb.1;Data Source=$Workbook$;Location=PAC;Extended Properties=&quot;&quot;" command="SELECT * FROM [PAC]"/>
  </connection>
</connections>
</file>

<file path=xl/sharedStrings.xml><?xml version="1.0" encoding="utf-8"?>
<sst xmlns="http://schemas.openxmlformats.org/spreadsheetml/2006/main" count="551" uniqueCount="204">
  <si>
    <t>No</t>
  </si>
  <si>
    <t>Pastoral District</t>
  </si>
  <si>
    <t>Zone Leader's Name</t>
  </si>
  <si>
    <t>Zone Leader's Age</t>
  </si>
  <si>
    <t>Zone Leader's Spouse Name</t>
  </si>
  <si>
    <t>How long has the ZL been leading the zone?</t>
  </si>
  <si>
    <t>When was the last time there was an intentional ZL-CL meeting or a Pastor-ZL meeting to align?</t>
  </si>
  <si>
    <t>Describe the roles you have done within the last one year?</t>
  </si>
  <si>
    <t>Have you attended or facilitated in the new iLEAD (LDP) Leadership tracks?</t>
  </si>
  <si>
    <t>Have you gone through the new SIBKL DNA sessions?</t>
  </si>
  <si>
    <t>Pr Aaron Tan</t>
  </si>
  <si>
    <t>Joshua Kong</t>
  </si>
  <si>
    <t>Evonne Lim</t>
  </si>
  <si>
    <t>Met as leaders to align within the last 6 months</t>
  </si>
  <si>
    <t>Visited cells, Help multiply/transition a cell</t>
  </si>
  <si>
    <t>Yes</t>
  </si>
  <si>
    <t>James Chew</t>
  </si>
  <si>
    <t>Cissie Au</t>
  </si>
  <si>
    <t>Visited cells, Held Zonal gatherings/meetings, Held Discipleship sessions with my leaders, Taught New Life</t>
  </si>
  <si>
    <t>Pr Isaac Ling</t>
  </si>
  <si>
    <t>Adele Cheah</t>
  </si>
  <si>
    <t>Visited cells, Held Zonal gatherings/meetings, Ministered at the altar &gt; 3 times, Facilitated in the Equipping (iLEAD - LDP) training</t>
  </si>
  <si>
    <t>Pr Chew Weng Chee/Eld SK Ng</t>
  </si>
  <si>
    <t>Koay Cheng Boon</t>
  </si>
  <si>
    <t>Yap Ai Yong</t>
  </si>
  <si>
    <t>Visited cells, Facilitated in the Equipping (iLEAD - LDP) training</t>
  </si>
  <si>
    <t>Heng Kien seng</t>
  </si>
  <si>
    <t>Jackie Choong</t>
  </si>
  <si>
    <t>Met as leaders to align 1 year ago</t>
  </si>
  <si>
    <t>Visited cells, Help anchor Prayer altars, Ministered at the altar &gt; 3 times, Help multiply/transition a cell</t>
  </si>
  <si>
    <t>Ng Swee Keong</t>
  </si>
  <si>
    <t>Gan Tian Hooi</t>
  </si>
  <si>
    <t>Visited cells, Held Zonal gatherings/meetings, Help anchor Prayer altars, Ministered at the altar &gt; 3 times, Help multiply/transition a cell, Served in an SIBKL ministry, Facilitated in the Equipping (iLEAD - LDP) training, Others</t>
  </si>
  <si>
    <t>Yap Say Woon</t>
  </si>
  <si>
    <t>Wendy Koh</t>
  </si>
  <si>
    <t>Visited cells, Held Zonal gatherings/meetings, Help anchor Prayer altars, Ministered at the altar &gt; 3 times, Help multiply/transition a cell, Facilitated in the Equipping (iLEAD - LDP) training</t>
  </si>
  <si>
    <t>Chai Pei Fan</t>
  </si>
  <si>
    <t>Lee Yee Ling</t>
  </si>
  <si>
    <t>Visited cells, Held Discipleship sessions with my leaders, Help anchor Prayer altars, Ministered at the altar &gt; 3 times, Help multiply/transition a cell, Served in an SIBKL ministry</t>
  </si>
  <si>
    <t>Pr Daniel Siew</t>
  </si>
  <si>
    <t>Choo Lee Peng</t>
  </si>
  <si>
    <t>Henri Hi</t>
  </si>
  <si>
    <t>Visited cells, Held Zonal gatherings/meetings, Held Discipleship sessions with my leaders, Help anchor Prayer altars, Taught New Life, Ministered at the altar &gt; 3 times, Help multiply/transition a cell, Facilitated in the Equipping (iLEAD - LDP) training</t>
  </si>
  <si>
    <t>Norman chong</t>
  </si>
  <si>
    <t>Pearly low</t>
  </si>
  <si>
    <t>Visited cells, Held Zonal gatherings/meetings, Help anchor Prayer altars, Ministered at the altar &gt; 3 times</t>
  </si>
  <si>
    <t>Philip Goh</t>
  </si>
  <si>
    <t>Owi sew hong</t>
  </si>
  <si>
    <t>Visited cells, Held Zonal gatherings/meetings, Help anchor Prayer altars</t>
  </si>
  <si>
    <t>Pr Gilbert Wee</t>
  </si>
  <si>
    <t>Eric Sim</t>
  </si>
  <si>
    <t>Doreen Sim</t>
  </si>
  <si>
    <t>Visited cells, Held Zonal gatherings/meetings, Held Discipleship sessions with my leaders, Help anchor Prayer altars, Taught New Life, Ministered at the altar &gt; 3 times, Help multiply/transition a cell, Served in an SIBKL ministry, Facilitated in the Equipping (iLEAD - LDP) training</t>
  </si>
  <si>
    <t>Gerard Lim</t>
  </si>
  <si>
    <t>Rita Lim</t>
  </si>
  <si>
    <t>Visited cells, Held Zonal gatherings/meetings, Help anchor Prayer altars, Ministered at the altar &gt; 3 times, Facilitated in the Equipping (iLEAD - LDP) training</t>
  </si>
  <si>
    <t>Stanley Tan</t>
  </si>
  <si>
    <t>SIM Siew Lee</t>
  </si>
  <si>
    <t>Have not met together as leaders to align</t>
  </si>
  <si>
    <t>Visited cells, Taught New Life, Help multiply/transition a cell, Served in an SIBKL ministry</t>
  </si>
  <si>
    <t>Den Low</t>
  </si>
  <si>
    <t>Evelyn Hee</t>
  </si>
  <si>
    <t>Visited cells, Help multiply/transition a cell, Served in an SIBKL ministry</t>
  </si>
  <si>
    <t>Elsie Chin</t>
  </si>
  <si>
    <t>Visited cells, Held Zonal gatherings/meetings, Held Discipleship sessions with my leaders</t>
  </si>
  <si>
    <t>Brandon Ng</t>
  </si>
  <si>
    <t>Sarah Yong</t>
  </si>
  <si>
    <t>Held Zonal gatherings/meetings, Help multiply/transition a cell</t>
  </si>
  <si>
    <t>Bernard Hiew</t>
  </si>
  <si>
    <t>Chuah Jo Lin</t>
  </si>
  <si>
    <t>Visited cells, Held Discipleship sessions with my leaders, Help anchor Prayer altars, Taught New Life, Ministered at the altar &gt; 3 times, Help multiply/transition a cell, Served in an SIBKL ministry</t>
  </si>
  <si>
    <t>kim lian</t>
  </si>
  <si>
    <t>isaac ling</t>
  </si>
  <si>
    <t>Visited cells, Held Zonal gatherings/meetings, Held Discipleship sessions with my leaders, Ministered at the altar &gt; 3 times, Help multiply/transition a cell, Served in an SIBKL ministry, Facilitated in the Equipping (iLEAD - LDP) training</t>
  </si>
  <si>
    <t>Pr Jeffrey Chua</t>
  </si>
  <si>
    <t>Lee Siew Mei</t>
  </si>
  <si>
    <t>Clifford Tan</t>
  </si>
  <si>
    <t>Visited cells, Help anchor Prayer altars, Facilitated in the Equipping (iLEAD - LDP) training</t>
  </si>
  <si>
    <t>Andrew Cheong</t>
  </si>
  <si>
    <t>Michelle Fan</t>
  </si>
  <si>
    <t>Visited cells, Held Zonal gatherings/meetings, Help anchor Prayer altars, Taught New Life, Ministered at the altar &gt; 3 times, Served in an SIBKL ministry, Others</t>
  </si>
  <si>
    <t>Wendy Khoo</t>
  </si>
  <si>
    <t>Michael Loh</t>
  </si>
  <si>
    <t>Visited cells, Held Zonal gatherings/meetings, Held Discipleship sessions with my leaders, Help anchor Prayer altars, Ministered at the altar &gt; 3 times, Served in an SIBKL ministry, Facilitated in the Equipping (iLEAD - LDP) training</t>
  </si>
  <si>
    <t>Ong Chin Siong</t>
  </si>
  <si>
    <t>Grace Tang</t>
  </si>
  <si>
    <t>Help anchor Prayer altars, Ministered at the altar &gt; 3 times, Served in an SIBKL ministry</t>
  </si>
  <si>
    <t>Low Eng Kiat</t>
  </si>
  <si>
    <t>Patricia Ch'ng</t>
  </si>
  <si>
    <t>Visited cells, Held Zonal gatherings/meetings, Held Discipleship sessions with my leaders, Taught New Life, Others</t>
  </si>
  <si>
    <t>Adrian KOH Yeow York</t>
  </si>
  <si>
    <t>LEE Yee Peng</t>
  </si>
  <si>
    <t>Visited cells, Held Zonal gatherings/meetings, Held Discipleship sessions with my leaders, Help anchor Prayer altars, Ministered at the altar &gt; 3 times, Served in an SIBKL ministry, Facilitated in the Equipping (iLEAD - LDP) training, Others</t>
  </si>
  <si>
    <t>Ong Chee Howe</t>
  </si>
  <si>
    <t>Katherine Puar</t>
  </si>
  <si>
    <t>Visited cells, Held Zonal gatherings/meetings, Held Discipleship sessions with my leaders, Help anchor Prayer altars, Taught New Life, Ministered at the altar &gt; 3 times, Served in an SIBKL ministry</t>
  </si>
  <si>
    <t>Jack Wong</t>
  </si>
  <si>
    <t>Angeline Tan</t>
  </si>
  <si>
    <t>Debra Lee</t>
  </si>
  <si>
    <t>N/A</t>
  </si>
  <si>
    <t>Visited cells, Held Zonal gatherings/meetings, Help anchor Prayer altars, Ministered at the altar &gt; 3 times, Served in an SIBKL ministry, Facilitated in the Equipping (iLEAD - LDP) training</t>
  </si>
  <si>
    <t>Jeffrey Chua</t>
  </si>
  <si>
    <t>Wong Soo Ching</t>
  </si>
  <si>
    <t>Pr Joseph Leong</t>
  </si>
  <si>
    <t>Esther Ng</t>
  </si>
  <si>
    <t>Raymond</t>
  </si>
  <si>
    <t>Tan SIew Hoon</t>
  </si>
  <si>
    <t>Visited cells, Held Zonal gatherings/meetings, Others</t>
  </si>
  <si>
    <t>Woo Yoke Khing</t>
  </si>
  <si>
    <t>Jesslyn Chong</t>
  </si>
  <si>
    <t>Visited cells, Held Zonal gatherings/meetings, Help anchor Prayer altars, Taught New Life, Served in an SIBKL ministry, Facilitated in the Equipping (iLEAD - LDP) training</t>
  </si>
  <si>
    <t>Noria Raja</t>
  </si>
  <si>
    <t>Pr Lew Lee Choo</t>
  </si>
  <si>
    <t>Patsy Loh</t>
  </si>
  <si>
    <t>K K Loh</t>
  </si>
  <si>
    <t>Help anchor Prayer altars, Taught New Life, Ministered at the altar &gt; 3 times, Facilitated in the Equipping (iLEAD - LDP) training</t>
  </si>
  <si>
    <t>Emilia Lim Lee Khim</t>
  </si>
  <si>
    <t>Larry Lee</t>
  </si>
  <si>
    <t>Visited cells, Held Zonal gatherings/meetings, Help anchor Prayer altars, Taught New Life, Ministered at the altar &gt; 3 times, Served in an SIBKL ministry, Facilitated in the Equipping (iLEAD - LDP) training</t>
  </si>
  <si>
    <t>Anne Paw</t>
  </si>
  <si>
    <t>Visited cells, Held Discipleship sessions with my leaders, Help anchor Prayer altars, Ministered at the altar &gt; 3 times, Served in an SIBKL ministry, Facilitated in the Equipping (iLEAD - LDP) training</t>
  </si>
  <si>
    <t>Cheryl Teh</t>
  </si>
  <si>
    <t>C K Teh</t>
  </si>
  <si>
    <t>Ong E Hoon</t>
  </si>
  <si>
    <t>Joy Cheong</t>
  </si>
  <si>
    <t>Ng Lai Tin</t>
  </si>
  <si>
    <t>James Wee Kee Hong</t>
  </si>
  <si>
    <t>Choong Yng Mun</t>
  </si>
  <si>
    <t>Yaw Chun Soon</t>
  </si>
  <si>
    <t>Visited cells, Held Zonal gatherings/meetings, Held Discipleship sessions with my leaders, Help anchor Prayer altars, Ministered at the altar &gt; 3 times, Served in an SIBKL ministry</t>
  </si>
  <si>
    <t>Loretta BALA</t>
  </si>
  <si>
    <t>Suresh MENON</t>
  </si>
  <si>
    <t>Held Discipleship sessions with my leaders, Help anchor Prayer altars, Taught New Life</t>
  </si>
  <si>
    <t>Cheah Huay Phing</t>
  </si>
  <si>
    <t>Roy Ho</t>
  </si>
  <si>
    <t>Visited cells, Held Zonal gatherings/meetings, Held Discipleship sessions with my leaders, Help anchor Prayer altars, Facilitated in the Equipping (iLEAD - LDP) training</t>
  </si>
  <si>
    <t>Margaret Low</t>
  </si>
  <si>
    <t>Held Zonal gatherings/meetings, Help anchor Prayer altars, Ministered at the altar &gt; 3 times</t>
  </si>
  <si>
    <t>Deanna Lee</t>
  </si>
  <si>
    <t>Nelson Lee</t>
  </si>
  <si>
    <t>May Song</t>
  </si>
  <si>
    <t>Jon Song</t>
  </si>
  <si>
    <t>Visited cells, Help anchor Prayer altars, Ministered at the altar &gt; 3 times</t>
  </si>
  <si>
    <t>Pr Lindy Ong</t>
  </si>
  <si>
    <t>Chey Kang Howe</t>
  </si>
  <si>
    <t>Nicole Wong</t>
  </si>
  <si>
    <t>Visited cells, Held Zonal gatherings/meetings, Held Discipleship sessions with my leaders, Help anchor Prayer altars, Taught New Life, Ministered at the altar &gt; 3 times, Help multiply/transition a cell, Served in an SIBKL ministry, Others</t>
  </si>
  <si>
    <t>Daniel Low</t>
  </si>
  <si>
    <t>Chong Le Sze</t>
  </si>
  <si>
    <t>Visited cells, Held Zonal gatherings/meetings, Help anchor Prayer altars, Ministered at the altar &gt; 3 times, Served in an SIBKL ministry</t>
  </si>
  <si>
    <t>Pr Miranda Kua</t>
  </si>
  <si>
    <t>Miranda Kua</t>
  </si>
  <si>
    <t>n.a.</t>
  </si>
  <si>
    <t>Visited cells, Held Zonal gatherings/meetings, Held Discipleship sessions with my leaders, Help anchor Prayer altars</t>
  </si>
  <si>
    <t>Sara Pang</t>
  </si>
  <si>
    <t>-</t>
  </si>
  <si>
    <t>Visited cells, Held Zonal gatherings/meetings, Held Discipleship sessions with my leaders, Served in an SIBKL ministry</t>
  </si>
  <si>
    <t>Ishana Adelle Selvanandam</t>
  </si>
  <si>
    <t>Sydney Pang</t>
  </si>
  <si>
    <t>Ashley Cheah Kar Mun</t>
  </si>
  <si>
    <t>Emma Gerard</t>
  </si>
  <si>
    <t>Pr Teng Luen Foong</t>
  </si>
  <si>
    <t>Zec Pang</t>
  </si>
  <si>
    <t>Catherine Mok</t>
  </si>
  <si>
    <t>Visited cells, Held Zonal gatherings/meetings</t>
  </si>
  <si>
    <t>Mohan Mirchoomal</t>
  </si>
  <si>
    <t>Chong Swee Ling</t>
  </si>
  <si>
    <t>Held Zonal gatherings/meetings, Served in an SIBKL ministry, Others</t>
  </si>
  <si>
    <t>Teng Luen Foong</t>
  </si>
  <si>
    <t>Shirley Lim</t>
  </si>
  <si>
    <t>Terry Ngion</t>
  </si>
  <si>
    <t>Shaly Ho</t>
  </si>
  <si>
    <t>Visited cells, Held Zonal gatherings/meetings, Held Discipleship sessions with my leaders, Help anchor Prayer altars, Taught New Life, Ministered at the altar &gt; 3 times, Help multiply/transition a cell, Served in an SIBKL ministry, Facilitated in the Equipping (iLEAD - LDP) training, Others</t>
  </si>
  <si>
    <t>Pr Tuen Poh Mang</t>
  </si>
  <si>
    <t>Calvin Teoh</t>
  </si>
  <si>
    <t>Audrey Wan</t>
  </si>
  <si>
    <t>Visited cells, Others</t>
  </si>
  <si>
    <t>Gary Yang</t>
  </si>
  <si>
    <t>Chris Ong</t>
  </si>
  <si>
    <t>Visited cells, Held Zonal gatherings/meetings, Help anchor Prayer altars, Taught New Life, Ministered at the altar &gt; 3 times, Help multiply/transition a cell, Served in an SIBKL ministry, Facilitated in the Equipping (iLEAD - LDP) training</t>
  </si>
  <si>
    <t>Ng Seng Chai</t>
  </si>
  <si>
    <t>Alice Lee Ying Ping</t>
  </si>
  <si>
    <t>Visited cells, Served in an SIBKL ministry, Others</t>
  </si>
  <si>
    <t>Pr Wong Sum Keong</t>
  </si>
  <si>
    <t>JJ</t>
  </si>
  <si>
    <t>Lai Chun</t>
  </si>
  <si>
    <t>Chan Wan Hon</t>
  </si>
  <si>
    <t>Irene Koay</t>
  </si>
  <si>
    <t>Joseph Chan</t>
  </si>
  <si>
    <t>Priscilla Chan</t>
  </si>
  <si>
    <t>Visited cells, Held Zonal gatherings/meetings, Help anchor Prayer altars, Taught New Life, Ministered at the altar &gt; 3 times, Facilitated in the Equipping (iLEAD - LDP) training</t>
  </si>
  <si>
    <t>DAVID TAN HUNG HOE</t>
  </si>
  <si>
    <t>Wong Yan Yan</t>
  </si>
  <si>
    <t>Visited cells, Held Zonal gatherings/meetings, Help anchor Prayer altars, Help multiply/transition a cell</t>
  </si>
  <si>
    <t>Pr Shaun Quek</t>
  </si>
  <si>
    <t>Zone Leader's Age Range</t>
  </si>
  <si>
    <t>Age</t>
  </si>
  <si>
    <t>Group</t>
  </si>
  <si>
    <t>Below 17</t>
  </si>
  <si>
    <t>17-25</t>
  </si>
  <si>
    <t>26-35</t>
  </si>
  <si>
    <t>36-45</t>
  </si>
  <si>
    <t>46-60</t>
  </si>
  <si>
    <t>Above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</si>
</sst>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FEEC34-3562-4E4D-86DA-74ABBC66BA40}" autoFormatId="16" applyNumberFormats="0" applyBorderFormats="0" applyFontFormats="0" applyPatternFormats="0" applyAlignmentFormats="0" applyWidthHeightFormats="0">
  <queryTableRefresh nextId="12">
    <queryTableFields count="11">
      <queryTableField id="1" name="No" tableColumnId="1"/>
      <queryTableField id="2" name="Pastoral District" tableColumnId="2"/>
      <queryTableField id="3" name="Zone Leader's Name" tableColumnId="3"/>
      <queryTableField id="4" name="Zone Leader's Age" tableColumnId="4"/>
      <queryTableField id="11" dataBound="0" tableColumnId="11"/>
      <queryTableField id="5" name="Zone Leader's Spouse Name" tableColumnId="5"/>
      <queryTableField id="6" name="How long has the ZL been leading the zone?" tableColumnId="6"/>
      <queryTableField id="7" name="When was the last time there was an intentional ZL-CL meeting or a Pastor-ZL meeting to align?" tableColumnId="7"/>
      <queryTableField id="8" name="Describe the roles you have done within the last one year?" tableColumnId="8"/>
      <queryTableField id="9" name="Have you attended or facilitated in the new iLEAD (LDP) Leadership tracks?" tableColumnId="9"/>
      <queryTableField id="10" name="Have you gone through the new SIBKL DNA sessions?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1FB90-B688-4665-8B9B-0D6D777A7B17}" name="Table_PAC" displayName="Table_PAC" ref="A1:K67" tableType="queryTable" totalsRowShown="0">
  <autoFilter ref="A1:K67" xr:uid="{9E91FB90-B688-4665-8B9B-0D6D777A7B17}"/>
  <tableColumns count="11">
    <tableColumn id="1" xr3:uid="{A6DBB616-42AF-4BEF-9620-9F9F7044EBF7}" uniqueName="1" name="No" queryTableFieldId="1"/>
    <tableColumn id="2" xr3:uid="{C8E2B591-D7FB-4A79-897B-6EF93F843B72}" uniqueName="2" name="Pastoral District" queryTableFieldId="2" dataDxfId="7"/>
    <tableColumn id="3" xr3:uid="{BD7E7D6C-22C4-469E-AA57-783373089D50}" uniqueName="3" name="Zone Leader's Name" queryTableFieldId="3" dataDxfId="6"/>
    <tableColumn id="4" xr3:uid="{7A930D49-8602-4B3A-A491-5FD4EDF91DD0}" uniqueName="4" name="Zone Leader's Age" queryTableFieldId="4"/>
    <tableColumn id="11" xr3:uid="{56832360-23B3-4874-9C67-E1863E2FBD41}" uniqueName="11" name="Zone Leader's Age Range" queryTableFieldId="11" dataDxfId="0">
      <calculatedColumnFormula>INDEX(Sheet1!$B$2:$B$107,MATCH(Table_PAC[[#This Row],[Zone Leader''s Age]],Sheet1!$A$2:$A$107, 0))</calculatedColumnFormula>
    </tableColumn>
    <tableColumn id="5" xr3:uid="{760D4982-BBBE-4F89-BDC2-A3CE840726A3}" uniqueName="5" name="Zone Leader's Spouse Name" queryTableFieldId="5" dataDxfId="5"/>
    <tableColumn id="6" xr3:uid="{16669D95-F07B-472D-A8E0-AF910A6A72C8}" uniqueName="6" name="How long has the ZL been leading the zone?" queryTableFieldId="6"/>
    <tableColumn id="7" xr3:uid="{D4BA0294-9AD2-4986-953F-C6274476B6EC}" uniqueName="7" name="When was the last time there was an intentional ZL-CL meeting or a Pastor-ZL meeting to align?" queryTableFieldId="7" dataDxfId="4"/>
    <tableColumn id="8" xr3:uid="{4B64B984-045A-43B6-912F-5F2C0D070A1D}" uniqueName="8" name="Describe the roles you have done within the last one year?" queryTableFieldId="8" dataDxfId="3"/>
    <tableColumn id="9" xr3:uid="{A5B5F2E3-F30D-4F58-8884-251A2ABA0905}" uniqueName="9" name="Have you attended or facilitated in the new iLEAD (LDP) Leadership tracks?" queryTableFieldId="9" dataDxfId="2"/>
    <tableColumn id="10" xr3:uid="{FD6B6951-EF9B-44A7-904A-80C01CB58286}" uniqueName="10" name="Have you gone through the new SIBKL DNA sessions?" queryTableFieldId="1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B1E2-437C-4244-8E8A-2BDD64E25832}">
  <dimension ref="A1:K67"/>
  <sheetViews>
    <sheetView tabSelected="1" workbookViewId="0">
      <selection activeCell="F19" sqref="F19"/>
    </sheetView>
  </sheetViews>
  <sheetFormatPr defaultRowHeight="14.5" x14ac:dyDescent="0.35"/>
  <cols>
    <col min="1" max="1" width="5.81640625" bestFit="1" customWidth="1"/>
    <col min="2" max="2" width="27.1796875" bestFit="1" customWidth="1"/>
    <col min="3" max="3" width="24.7265625" bestFit="1" customWidth="1"/>
    <col min="4" max="4" width="19" bestFit="1" customWidth="1"/>
    <col min="5" max="5" width="19" customWidth="1"/>
    <col min="6" max="6" width="27.6328125" bestFit="1" customWidth="1"/>
    <col min="7" max="7" width="41.08984375" bestFit="1" customWidth="1"/>
    <col min="8" max="9" width="80.7265625" bestFit="1" customWidth="1"/>
    <col min="10" max="10" width="67.81640625" bestFit="1" customWidth="1"/>
    <col min="11" max="11" width="49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195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 s="1" t="s">
        <v>10</v>
      </c>
      <c r="C2" s="1" t="s">
        <v>11</v>
      </c>
      <c r="D2">
        <v>33</v>
      </c>
      <c r="E2" t="str">
        <f>INDEX(Sheet1!$B$2:$B$107,MATCH(Table_PAC[[#This Row],[Zone Leader''s Age]],Sheet1!$A$2:$A$107, 0))</f>
        <v>26-35</v>
      </c>
      <c r="F2" s="1" t="s">
        <v>12</v>
      </c>
      <c r="G2">
        <v>4</v>
      </c>
      <c r="H2" s="1" t="s">
        <v>13</v>
      </c>
      <c r="I2" s="1" t="s">
        <v>14</v>
      </c>
      <c r="J2" s="1" t="s">
        <v>0</v>
      </c>
      <c r="K2" s="1" t="s">
        <v>15</v>
      </c>
    </row>
    <row r="3" spans="1:11" x14ac:dyDescent="0.35">
      <c r="A3">
        <v>2</v>
      </c>
      <c r="B3" s="1" t="s">
        <v>10</v>
      </c>
      <c r="C3" s="1" t="s">
        <v>16</v>
      </c>
      <c r="D3">
        <v>43</v>
      </c>
      <c r="E3" t="str">
        <f>INDEX(Sheet1!$B$2:$B$107,MATCH(Table_PAC[[#This Row],[Zone Leader''s Age]],Sheet1!$A$2:$A$107, 0))</f>
        <v>36-45</v>
      </c>
      <c r="F3" s="1" t="s">
        <v>17</v>
      </c>
      <c r="G3">
        <v>2</v>
      </c>
      <c r="H3" s="1"/>
      <c r="I3" s="1" t="s">
        <v>18</v>
      </c>
      <c r="J3" s="1" t="s">
        <v>0</v>
      </c>
      <c r="K3" s="1" t="s">
        <v>0</v>
      </c>
    </row>
    <row r="4" spans="1:11" x14ac:dyDescent="0.35">
      <c r="A4">
        <v>1</v>
      </c>
      <c r="B4" s="1" t="s">
        <v>19</v>
      </c>
      <c r="C4" s="1" t="s">
        <v>20</v>
      </c>
      <c r="D4">
        <v>47</v>
      </c>
      <c r="E4" t="str">
        <f>INDEX(Sheet1!$B$2:$B$107,MATCH(Table_PAC[[#This Row],[Zone Leader''s Age]],Sheet1!$A$2:$A$107, 0))</f>
        <v>46-60</v>
      </c>
      <c r="F4" s="1"/>
      <c r="G4">
        <v>15</v>
      </c>
      <c r="H4" s="1" t="s">
        <v>13</v>
      </c>
      <c r="I4" s="1" t="s">
        <v>21</v>
      </c>
      <c r="J4" s="1" t="s">
        <v>15</v>
      </c>
      <c r="K4" s="1" t="s">
        <v>0</v>
      </c>
    </row>
    <row r="5" spans="1:11" x14ac:dyDescent="0.35">
      <c r="A5">
        <v>1</v>
      </c>
      <c r="B5" s="1" t="s">
        <v>22</v>
      </c>
      <c r="C5" s="1" t="s">
        <v>23</v>
      </c>
      <c r="D5">
        <v>60</v>
      </c>
      <c r="E5" t="str">
        <f>INDEX(Sheet1!$B$2:$B$107,MATCH(Table_PAC[[#This Row],[Zone Leader''s Age]],Sheet1!$A$2:$A$107, 0))</f>
        <v>46-60</v>
      </c>
      <c r="F5" s="1" t="s">
        <v>24</v>
      </c>
      <c r="G5">
        <v>0</v>
      </c>
      <c r="H5" s="1" t="s">
        <v>13</v>
      </c>
      <c r="I5" s="1" t="s">
        <v>25</v>
      </c>
      <c r="J5" s="1" t="s">
        <v>15</v>
      </c>
      <c r="K5" s="1" t="s">
        <v>0</v>
      </c>
    </row>
    <row r="6" spans="1:11" x14ac:dyDescent="0.35">
      <c r="A6">
        <v>2</v>
      </c>
      <c r="B6" s="1" t="s">
        <v>22</v>
      </c>
      <c r="C6" s="1" t="s">
        <v>26</v>
      </c>
      <c r="D6">
        <v>56</v>
      </c>
      <c r="E6" t="str">
        <f>INDEX(Sheet1!$B$2:$B$107,MATCH(Table_PAC[[#This Row],[Zone Leader''s Age]],Sheet1!$A$2:$A$107, 0))</f>
        <v>46-60</v>
      </c>
      <c r="F6" s="1" t="s">
        <v>27</v>
      </c>
      <c r="G6">
        <v>10</v>
      </c>
      <c r="H6" s="1" t="s">
        <v>28</v>
      </c>
      <c r="I6" s="1" t="s">
        <v>29</v>
      </c>
      <c r="J6" s="1" t="s">
        <v>0</v>
      </c>
      <c r="K6" s="1" t="s">
        <v>0</v>
      </c>
    </row>
    <row r="7" spans="1:11" x14ac:dyDescent="0.35">
      <c r="A7">
        <v>3</v>
      </c>
      <c r="B7" s="1" t="s">
        <v>22</v>
      </c>
      <c r="C7" s="1" t="s">
        <v>30</v>
      </c>
      <c r="D7">
        <v>65</v>
      </c>
      <c r="E7" t="str">
        <f>INDEX(Sheet1!$B$2:$B$107,MATCH(Table_PAC[[#This Row],[Zone Leader''s Age]],Sheet1!$A$2:$A$107, 0))</f>
        <v>Above 60</v>
      </c>
      <c r="F7" s="1" t="s">
        <v>31</v>
      </c>
      <c r="G7">
        <v>6</v>
      </c>
      <c r="H7" s="1" t="s">
        <v>13</v>
      </c>
      <c r="I7" s="1" t="s">
        <v>32</v>
      </c>
      <c r="J7" s="1" t="s">
        <v>15</v>
      </c>
      <c r="K7" s="1" t="s">
        <v>15</v>
      </c>
    </row>
    <row r="8" spans="1:11" x14ac:dyDescent="0.35">
      <c r="A8">
        <v>4</v>
      </c>
      <c r="B8" s="1" t="s">
        <v>22</v>
      </c>
      <c r="C8" s="1" t="s">
        <v>33</v>
      </c>
      <c r="D8">
        <v>62</v>
      </c>
      <c r="E8" t="str">
        <f>INDEX(Sheet1!$B$2:$B$107,MATCH(Table_PAC[[#This Row],[Zone Leader''s Age]],Sheet1!$A$2:$A$107, 0))</f>
        <v>Above 60</v>
      </c>
      <c r="F8" s="1" t="s">
        <v>34</v>
      </c>
      <c r="G8">
        <v>4</v>
      </c>
      <c r="H8" s="1" t="s">
        <v>13</v>
      </c>
      <c r="I8" s="1" t="s">
        <v>35</v>
      </c>
      <c r="J8" s="1" t="s">
        <v>0</v>
      </c>
      <c r="K8" s="1" t="s">
        <v>0</v>
      </c>
    </row>
    <row r="9" spans="1:11" x14ac:dyDescent="0.35">
      <c r="A9">
        <v>5</v>
      </c>
      <c r="B9" s="1" t="s">
        <v>22</v>
      </c>
      <c r="C9" s="1" t="s">
        <v>36</v>
      </c>
      <c r="D9">
        <v>52</v>
      </c>
      <c r="E9" t="str">
        <f>INDEX(Sheet1!$B$2:$B$107,MATCH(Table_PAC[[#This Row],[Zone Leader''s Age]],Sheet1!$A$2:$A$107, 0))</f>
        <v>46-60</v>
      </c>
      <c r="F9" s="1" t="s">
        <v>37</v>
      </c>
      <c r="G9">
        <v>5</v>
      </c>
      <c r="H9" s="1"/>
      <c r="I9" s="1" t="s">
        <v>38</v>
      </c>
      <c r="J9" s="1" t="s">
        <v>0</v>
      </c>
      <c r="K9" s="1" t="s">
        <v>0</v>
      </c>
    </row>
    <row r="10" spans="1:11" x14ac:dyDescent="0.35">
      <c r="A10">
        <v>1</v>
      </c>
      <c r="B10" s="1" t="s">
        <v>39</v>
      </c>
      <c r="C10" s="1" t="s">
        <v>40</v>
      </c>
      <c r="D10">
        <v>58</v>
      </c>
      <c r="E10" t="str">
        <f>INDEX(Sheet1!$B$2:$B$107,MATCH(Table_PAC[[#This Row],[Zone Leader''s Age]],Sheet1!$A$2:$A$107, 0))</f>
        <v>46-60</v>
      </c>
      <c r="F10" s="1" t="s">
        <v>41</v>
      </c>
      <c r="G10">
        <v>8</v>
      </c>
      <c r="H10" s="1" t="s">
        <v>13</v>
      </c>
      <c r="I10" s="1" t="s">
        <v>42</v>
      </c>
      <c r="J10" s="1" t="s">
        <v>15</v>
      </c>
      <c r="K10" s="1" t="s">
        <v>15</v>
      </c>
    </row>
    <row r="11" spans="1:11" x14ac:dyDescent="0.35">
      <c r="A11">
        <v>2</v>
      </c>
      <c r="B11" s="1" t="s">
        <v>39</v>
      </c>
      <c r="C11" s="1" t="s">
        <v>43</v>
      </c>
      <c r="D11">
        <v>65</v>
      </c>
      <c r="E11" t="str">
        <f>INDEX(Sheet1!$B$2:$B$107,MATCH(Table_PAC[[#This Row],[Zone Leader''s Age]],Sheet1!$A$2:$A$107, 0))</f>
        <v>Above 60</v>
      </c>
      <c r="F11" s="1" t="s">
        <v>44</v>
      </c>
      <c r="G11">
        <v>6</v>
      </c>
      <c r="H11" s="1"/>
      <c r="I11" s="1" t="s">
        <v>45</v>
      </c>
      <c r="J11" s="1" t="s">
        <v>0</v>
      </c>
      <c r="K11" s="1" t="s">
        <v>0</v>
      </c>
    </row>
    <row r="12" spans="1:11" x14ac:dyDescent="0.35">
      <c r="A12">
        <v>3</v>
      </c>
      <c r="B12" s="1" t="s">
        <v>39</v>
      </c>
      <c r="C12" s="1" t="s">
        <v>46</v>
      </c>
      <c r="D12">
        <v>71</v>
      </c>
      <c r="E12" t="str">
        <f>INDEX(Sheet1!$B$2:$B$107,MATCH(Table_PAC[[#This Row],[Zone Leader''s Age]],Sheet1!$A$2:$A$107, 0))</f>
        <v>Above 60</v>
      </c>
      <c r="F12" s="1" t="s">
        <v>47</v>
      </c>
      <c r="G12">
        <v>11</v>
      </c>
      <c r="H12" s="1"/>
      <c r="I12" s="1" t="s">
        <v>48</v>
      </c>
      <c r="J12" s="1" t="s">
        <v>0</v>
      </c>
      <c r="K12" s="1" t="s">
        <v>0</v>
      </c>
    </row>
    <row r="13" spans="1:11" x14ac:dyDescent="0.35">
      <c r="A13">
        <v>1</v>
      </c>
      <c r="B13" s="1" t="s">
        <v>49</v>
      </c>
      <c r="C13" s="1" t="s">
        <v>50</v>
      </c>
      <c r="D13">
        <v>63</v>
      </c>
      <c r="E13" t="str">
        <f>INDEX(Sheet1!$B$2:$B$107,MATCH(Table_PAC[[#This Row],[Zone Leader''s Age]],Sheet1!$A$2:$A$107, 0))</f>
        <v>Above 60</v>
      </c>
      <c r="F13" s="1" t="s">
        <v>51</v>
      </c>
      <c r="G13">
        <v>18</v>
      </c>
      <c r="H13" s="1" t="s">
        <v>13</v>
      </c>
      <c r="I13" s="1" t="s">
        <v>52</v>
      </c>
      <c r="J13" s="1" t="s">
        <v>15</v>
      </c>
      <c r="K13" s="1" t="s">
        <v>15</v>
      </c>
    </row>
    <row r="14" spans="1:11" x14ac:dyDescent="0.35">
      <c r="A14">
        <v>2</v>
      </c>
      <c r="B14" s="1" t="s">
        <v>49</v>
      </c>
      <c r="C14" s="1" t="s">
        <v>53</v>
      </c>
      <c r="D14">
        <v>64</v>
      </c>
      <c r="E14" t="str">
        <f>INDEX(Sheet1!$B$2:$B$107,MATCH(Table_PAC[[#This Row],[Zone Leader''s Age]],Sheet1!$A$2:$A$107, 0))</f>
        <v>Above 60</v>
      </c>
      <c r="F14" s="1" t="s">
        <v>54</v>
      </c>
      <c r="G14">
        <v>4</v>
      </c>
      <c r="H14" s="1"/>
      <c r="I14" s="1" t="s">
        <v>55</v>
      </c>
      <c r="J14" s="1" t="s">
        <v>15</v>
      </c>
      <c r="K14" s="1" t="s">
        <v>0</v>
      </c>
    </row>
    <row r="15" spans="1:11" x14ac:dyDescent="0.35">
      <c r="A15">
        <v>1</v>
      </c>
      <c r="B15" s="1" t="s">
        <v>49</v>
      </c>
      <c r="C15" s="1" t="s">
        <v>56</v>
      </c>
      <c r="D15">
        <v>67</v>
      </c>
      <c r="E15" t="str">
        <f>INDEX(Sheet1!$B$2:$B$107,MATCH(Table_PAC[[#This Row],[Zone Leader''s Age]],Sheet1!$A$2:$A$107, 0))</f>
        <v>Above 60</v>
      </c>
      <c r="F15" s="1" t="s">
        <v>57</v>
      </c>
      <c r="G15">
        <v>0</v>
      </c>
      <c r="H15" s="1" t="s">
        <v>58</v>
      </c>
      <c r="I15" s="1" t="s">
        <v>59</v>
      </c>
      <c r="J15" s="1" t="s">
        <v>0</v>
      </c>
      <c r="K15" s="1" t="s">
        <v>0</v>
      </c>
    </row>
    <row r="16" spans="1:11" x14ac:dyDescent="0.35">
      <c r="A16">
        <v>2</v>
      </c>
      <c r="B16" s="1" t="s">
        <v>49</v>
      </c>
      <c r="C16" s="1" t="s">
        <v>60</v>
      </c>
      <c r="D16">
        <v>59</v>
      </c>
      <c r="E16" t="str">
        <f>INDEX(Sheet1!$B$2:$B$107,MATCH(Table_PAC[[#This Row],[Zone Leader''s Age]],Sheet1!$A$2:$A$107, 0))</f>
        <v>46-60</v>
      </c>
      <c r="F16" s="1" t="s">
        <v>61</v>
      </c>
      <c r="G16">
        <v>1</v>
      </c>
      <c r="H16" s="1" t="s">
        <v>13</v>
      </c>
      <c r="I16" s="1" t="s">
        <v>62</v>
      </c>
      <c r="J16" s="1" t="s">
        <v>15</v>
      </c>
      <c r="K16" s="1" t="s">
        <v>15</v>
      </c>
    </row>
    <row r="17" spans="1:11" x14ac:dyDescent="0.35">
      <c r="A17">
        <v>1</v>
      </c>
      <c r="B17" s="1" t="s">
        <v>19</v>
      </c>
      <c r="C17" s="1" t="s">
        <v>63</v>
      </c>
      <c r="D17">
        <v>41</v>
      </c>
      <c r="E17" t="str">
        <f>INDEX(Sheet1!$B$2:$B$107,MATCH(Table_PAC[[#This Row],[Zone Leader''s Age]],Sheet1!$A$2:$A$107, 0))</f>
        <v>36-45</v>
      </c>
      <c r="F17" s="1"/>
      <c r="G17">
        <v>3</v>
      </c>
      <c r="H17" s="1" t="s">
        <v>13</v>
      </c>
      <c r="I17" s="1" t="s">
        <v>64</v>
      </c>
      <c r="J17" s="1" t="s">
        <v>0</v>
      </c>
      <c r="K17" s="1" t="s">
        <v>15</v>
      </c>
    </row>
    <row r="18" spans="1:11" x14ac:dyDescent="0.35">
      <c r="A18">
        <v>2</v>
      </c>
      <c r="B18" s="1" t="s">
        <v>19</v>
      </c>
      <c r="C18" s="1" t="s">
        <v>65</v>
      </c>
      <c r="D18">
        <v>33</v>
      </c>
      <c r="E18" t="str">
        <f>INDEX(Sheet1!$B$2:$B$107,MATCH(Table_PAC[[#This Row],[Zone Leader''s Age]],Sheet1!$A$2:$A$107, 0))</f>
        <v>26-35</v>
      </c>
      <c r="F18" s="1" t="s">
        <v>66</v>
      </c>
      <c r="G18">
        <v>0</v>
      </c>
      <c r="H18" s="1" t="s">
        <v>13</v>
      </c>
      <c r="I18" s="1" t="s">
        <v>67</v>
      </c>
      <c r="J18" s="1" t="s">
        <v>0</v>
      </c>
      <c r="K18" s="1" t="s">
        <v>0</v>
      </c>
    </row>
    <row r="19" spans="1:11" x14ac:dyDescent="0.35">
      <c r="A19">
        <v>3</v>
      </c>
      <c r="B19" s="1" t="s">
        <v>19</v>
      </c>
      <c r="C19" s="1" t="s">
        <v>68</v>
      </c>
      <c r="D19">
        <v>39</v>
      </c>
      <c r="E19" t="str">
        <f>INDEX(Sheet1!$B$2:$B$107,MATCH(Table_PAC[[#This Row],[Zone Leader''s Age]],Sheet1!$A$2:$A$107, 0))</f>
        <v>36-45</v>
      </c>
      <c r="F19" s="1" t="s">
        <v>69</v>
      </c>
      <c r="G19">
        <v>6</v>
      </c>
      <c r="H19" s="1" t="s">
        <v>13</v>
      </c>
      <c r="I19" s="1" t="s">
        <v>70</v>
      </c>
      <c r="J19" s="1" t="s">
        <v>0</v>
      </c>
      <c r="K19" s="1" t="s">
        <v>15</v>
      </c>
    </row>
    <row r="20" spans="1:11" x14ac:dyDescent="0.35">
      <c r="A20">
        <v>4</v>
      </c>
      <c r="B20" s="1" t="s">
        <v>19</v>
      </c>
      <c r="C20" s="1" t="s">
        <v>71</v>
      </c>
      <c r="D20">
        <v>42</v>
      </c>
      <c r="E20" t="str">
        <f>INDEX(Sheet1!$B$2:$B$107,MATCH(Table_PAC[[#This Row],[Zone Leader''s Age]],Sheet1!$A$2:$A$107, 0))</f>
        <v>36-45</v>
      </c>
      <c r="F20" s="1" t="s">
        <v>72</v>
      </c>
      <c r="G20">
        <v>7</v>
      </c>
      <c r="H20" s="1"/>
      <c r="I20" s="1" t="s">
        <v>73</v>
      </c>
      <c r="J20" s="1" t="s">
        <v>15</v>
      </c>
      <c r="K20" s="1" t="s">
        <v>15</v>
      </c>
    </row>
    <row r="21" spans="1:11" x14ac:dyDescent="0.35">
      <c r="A21">
        <v>1</v>
      </c>
      <c r="B21" s="1" t="s">
        <v>74</v>
      </c>
      <c r="C21" s="1" t="s">
        <v>75</v>
      </c>
      <c r="D21">
        <v>65</v>
      </c>
      <c r="E21" t="str">
        <f>INDEX(Sheet1!$B$2:$B$107,MATCH(Table_PAC[[#This Row],[Zone Leader''s Age]],Sheet1!$A$2:$A$107, 0))</f>
        <v>Above 60</v>
      </c>
      <c r="F21" s="1" t="s">
        <v>76</v>
      </c>
      <c r="G21">
        <v>10</v>
      </c>
      <c r="H21" s="1" t="s">
        <v>28</v>
      </c>
      <c r="I21" s="1" t="s">
        <v>77</v>
      </c>
      <c r="J21" s="1" t="s">
        <v>0</v>
      </c>
      <c r="K21" s="1" t="s">
        <v>0</v>
      </c>
    </row>
    <row r="22" spans="1:11" x14ac:dyDescent="0.35">
      <c r="A22">
        <v>2</v>
      </c>
      <c r="B22" s="1" t="s">
        <v>74</v>
      </c>
      <c r="C22" s="1" t="s">
        <v>78</v>
      </c>
      <c r="D22">
        <v>59</v>
      </c>
      <c r="E22" t="str">
        <f>INDEX(Sheet1!$B$2:$B$107,MATCH(Table_PAC[[#This Row],[Zone Leader''s Age]],Sheet1!$A$2:$A$107, 0))</f>
        <v>46-60</v>
      </c>
      <c r="F22" s="1" t="s">
        <v>79</v>
      </c>
      <c r="G22">
        <v>7</v>
      </c>
      <c r="H22" s="1" t="s">
        <v>13</v>
      </c>
      <c r="I22" s="1" t="s">
        <v>80</v>
      </c>
      <c r="J22" s="1" t="s">
        <v>0</v>
      </c>
      <c r="K22" s="1" t="s">
        <v>0</v>
      </c>
    </row>
    <row r="23" spans="1:11" x14ac:dyDescent="0.35">
      <c r="A23">
        <v>3</v>
      </c>
      <c r="B23" s="1" t="s">
        <v>74</v>
      </c>
      <c r="C23" s="1" t="s">
        <v>81</v>
      </c>
      <c r="D23">
        <v>57</v>
      </c>
      <c r="E23" t="str">
        <f>INDEX(Sheet1!$B$2:$B$107,MATCH(Table_PAC[[#This Row],[Zone Leader''s Age]],Sheet1!$A$2:$A$107, 0))</f>
        <v>46-60</v>
      </c>
      <c r="F23" s="1" t="s">
        <v>82</v>
      </c>
      <c r="G23">
        <v>3</v>
      </c>
      <c r="H23" s="1" t="s">
        <v>13</v>
      </c>
      <c r="I23" s="1" t="s">
        <v>83</v>
      </c>
      <c r="J23" s="1" t="s">
        <v>15</v>
      </c>
      <c r="K23" s="1" t="s">
        <v>15</v>
      </c>
    </row>
    <row r="24" spans="1:11" x14ac:dyDescent="0.35">
      <c r="A24">
        <v>4</v>
      </c>
      <c r="B24" s="1" t="s">
        <v>74</v>
      </c>
      <c r="C24" s="1" t="s">
        <v>84</v>
      </c>
      <c r="D24">
        <v>51</v>
      </c>
      <c r="E24" t="str">
        <f>INDEX(Sheet1!$B$2:$B$107,MATCH(Table_PAC[[#This Row],[Zone Leader''s Age]],Sheet1!$A$2:$A$107, 0))</f>
        <v>46-60</v>
      </c>
      <c r="F24" s="1" t="s">
        <v>85</v>
      </c>
      <c r="G24">
        <v>5</v>
      </c>
      <c r="H24" s="1" t="s">
        <v>13</v>
      </c>
      <c r="I24" s="1" t="s">
        <v>86</v>
      </c>
      <c r="J24" s="1" t="s">
        <v>0</v>
      </c>
      <c r="K24" s="1" t="s">
        <v>0</v>
      </c>
    </row>
    <row r="25" spans="1:11" x14ac:dyDescent="0.35">
      <c r="A25">
        <v>5</v>
      </c>
      <c r="B25" s="1" t="s">
        <v>74</v>
      </c>
      <c r="C25" s="1" t="s">
        <v>87</v>
      </c>
      <c r="D25">
        <v>56</v>
      </c>
      <c r="E25" t="str">
        <f>INDEX(Sheet1!$B$2:$B$107,MATCH(Table_PAC[[#This Row],[Zone Leader''s Age]],Sheet1!$A$2:$A$107, 0))</f>
        <v>46-60</v>
      </c>
      <c r="F25" s="1" t="s">
        <v>88</v>
      </c>
      <c r="G25">
        <v>6</v>
      </c>
      <c r="H25" s="1"/>
      <c r="I25" s="1" t="s">
        <v>89</v>
      </c>
      <c r="J25" s="1" t="s">
        <v>0</v>
      </c>
      <c r="K25" s="1" t="s">
        <v>0</v>
      </c>
    </row>
    <row r="26" spans="1:11" x14ac:dyDescent="0.35">
      <c r="A26">
        <v>6</v>
      </c>
      <c r="B26" s="1" t="s">
        <v>74</v>
      </c>
      <c r="C26" s="1" t="s">
        <v>90</v>
      </c>
      <c r="D26">
        <v>47</v>
      </c>
      <c r="E26" t="str">
        <f>INDEX(Sheet1!$B$2:$B$107,MATCH(Table_PAC[[#This Row],[Zone Leader''s Age]],Sheet1!$A$2:$A$107, 0))</f>
        <v>46-60</v>
      </c>
      <c r="F26" s="1" t="s">
        <v>91</v>
      </c>
      <c r="G26">
        <v>7</v>
      </c>
      <c r="H26" s="1"/>
      <c r="I26" s="1" t="s">
        <v>92</v>
      </c>
      <c r="J26" s="1" t="s">
        <v>15</v>
      </c>
      <c r="K26" s="1" t="s">
        <v>0</v>
      </c>
    </row>
    <row r="27" spans="1:11" x14ac:dyDescent="0.35">
      <c r="A27">
        <v>7</v>
      </c>
      <c r="B27" s="1" t="s">
        <v>74</v>
      </c>
      <c r="C27" s="1" t="s">
        <v>93</v>
      </c>
      <c r="D27">
        <v>57</v>
      </c>
      <c r="E27" t="str">
        <f>INDEX(Sheet1!$B$2:$B$107,MATCH(Table_PAC[[#This Row],[Zone Leader''s Age]],Sheet1!$A$2:$A$107, 0))</f>
        <v>46-60</v>
      </c>
      <c r="F27" s="1" t="s">
        <v>94</v>
      </c>
      <c r="G27">
        <v>6</v>
      </c>
      <c r="H27" s="1"/>
      <c r="I27" s="1" t="s">
        <v>95</v>
      </c>
      <c r="J27" s="1" t="s">
        <v>15</v>
      </c>
      <c r="K27" s="1" t="s">
        <v>15</v>
      </c>
    </row>
    <row r="28" spans="1:11" x14ac:dyDescent="0.35">
      <c r="A28">
        <v>8</v>
      </c>
      <c r="B28" s="1" t="s">
        <v>74</v>
      </c>
      <c r="C28" s="1" t="s">
        <v>96</v>
      </c>
      <c r="D28">
        <v>60</v>
      </c>
      <c r="E28" t="str">
        <f>INDEX(Sheet1!$B$2:$B$107,MATCH(Table_PAC[[#This Row],[Zone Leader''s Age]],Sheet1!$A$2:$A$107, 0))</f>
        <v>46-60</v>
      </c>
      <c r="F28" s="1" t="s">
        <v>97</v>
      </c>
      <c r="G28">
        <v>4</v>
      </c>
      <c r="H28" s="1"/>
      <c r="I28" s="1" t="s">
        <v>55</v>
      </c>
      <c r="J28" s="1" t="s">
        <v>0</v>
      </c>
      <c r="K28" s="1" t="s">
        <v>0</v>
      </c>
    </row>
    <row r="29" spans="1:11" x14ac:dyDescent="0.35">
      <c r="A29">
        <v>9</v>
      </c>
      <c r="B29" s="1" t="s">
        <v>74</v>
      </c>
      <c r="C29" s="1" t="s">
        <v>98</v>
      </c>
      <c r="D29">
        <v>65</v>
      </c>
      <c r="E29" t="str">
        <f>INDEX(Sheet1!$B$2:$B$107,MATCH(Table_PAC[[#This Row],[Zone Leader''s Age]],Sheet1!$A$2:$A$107, 0))</f>
        <v>Above 60</v>
      </c>
      <c r="F29" s="1" t="s">
        <v>99</v>
      </c>
      <c r="G29">
        <v>10</v>
      </c>
      <c r="H29" s="1"/>
      <c r="I29" s="1" t="s">
        <v>100</v>
      </c>
      <c r="J29" s="1" t="s">
        <v>15</v>
      </c>
      <c r="K29" s="1" t="s">
        <v>0</v>
      </c>
    </row>
    <row r="30" spans="1:11" x14ac:dyDescent="0.35">
      <c r="A30">
        <v>10</v>
      </c>
      <c r="B30" s="1" t="s">
        <v>74</v>
      </c>
      <c r="C30" s="1" t="s">
        <v>101</v>
      </c>
      <c r="D30">
        <v>60</v>
      </c>
      <c r="E30" t="str">
        <f>INDEX(Sheet1!$B$2:$B$107,MATCH(Table_PAC[[#This Row],[Zone Leader''s Age]],Sheet1!$A$2:$A$107, 0))</f>
        <v>46-60</v>
      </c>
      <c r="F30" s="1" t="s">
        <v>102</v>
      </c>
      <c r="G30">
        <v>2</v>
      </c>
      <c r="H30" s="1"/>
      <c r="I30" s="1" t="s">
        <v>83</v>
      </c>
      <c r="J30" s="1" t="s">
        <v>15</v>
      </c>
      <c r="K30" s="1" t="s">
        <v>15</v>
      </c>
    </row>
    <row r="31" spans="1:11" x14ac:dyDescent="0.35">
      <c r="A31">
        <v>1</v>
      </c>
      <c r="B31" s="1" t="s">
        <v>103</v>
      </c>
      <c r="C31" s="1" t="s">
        <v>103</v>
      </c>
      <c r="D31">
        <v>60</v>
      </c>
      <c r="E31" t="str">
        <f>INDEX(Sheet1!$B$2:$B$107,MATCH(Table_PAC[[#This Row],[Zone Leader''s Age]],Sheet1!$A$2:$A$107, 0))</f>
        <v>46-60</v>
      </c>
      <c r="F31" s="1" t="s">
        <v>104</v>
      </c>
      <c r="G31">
        <v>1</v>
      </c>
      <c r="H31" s="1" t="s">
        <v>13</v>
      </c>
      <c r="I31" s="1" t="s">
        <v>100</v>
      </c>
      <c r="J31" s="1" t="s">
        <v>15</v>
      </c>
      <c r="K31" s="1" t="s">
        <v>15</v>
      </c>
    </row>
    <row r="32" spans="1:11" x14ac:dyDescent="0.35">
      <c r="A32">
        <v>2</v>
      </c>
      <c r="B32" s="1" t="s">
        <v>103</v>
      </c>
      <c r="C32" s="1" t="s">
        <v>105</v>
      </c>
      <c r="D32">
        <v>63</v>
      </c>
      <c r="E32" t="str">
        <f>INDEX(Sheet1!$B$2:$B$107,MATCH(Table_PAC[[#This Row],[Zone Leader''s Age]],Sheet1!$A$2:$A$107, 0))</f>
        <v>Above 60</v>
      </c>
      <c r="F32" s="1" t="s">
        <v>106</v>
      </c>
      <c r="G32">
        <v>15</v>
      </c>
      <c r="H32" s="1" t="s">
        <v>13</v>
      </c>
      <c r="I32" s="1" t="s">
        <v>107</v>
      </c>
      <c r="J32" s="1" t="s">
        <v>0</v>
      </c>
      <c r="K32" s="1" t="s">
        <v>15</v>
      </c>
    </row>
    <row r="33" spans="1:11" x14ac:dyDescent="0.35">
      <c r="A33">
        <v>3</v>
      </c>
      <c r="B33" s="1" t="s">
        <v>103</v>
      </c>
      <c r="C33" s="1" t="s">
        <v>108</v>
      </c>
      <c r="D33">
        <v>65</v>
      </c>
      <c r="E33" t="str">
        <f>INDEX(Sheet1!$B$2:$B$107,MATCH(Table_PAC[[#This Row],[Zone Leader''s Age]],Sheet1!$A$2:$A$107, 0))</f>
        <v>Above 60</v>
      </c>
      <c r="F33" s="1" t="s">
        <v>109</v>
      </c>
      <c r="G33">
        <v>1</v>
      </c>
      <c r="H33" s="1" t="s">
        <v>13</v>
      </c>
      <c r="I33" s="1" t="s">
        <v>110</v>
      </c>
      <c r="J33" s="1" t="s">
        <v>15</v>
      </c>
      <c r="K33" s="1" t="s">
        <v>0</v>
      </c>
    </row>
    <row r="34" spans="1:11" x14ac:dyDescent="0.35">
      <c r="A34">
        <v>4</v>
      </c>
      <c r="B34" s="1" t="s">
        <v>103</v>
      </c>
      <c r="C34" s="1" t="s">
        <v>111</v>
      </c>
      <c r="D34">
        <v>57</v>
      </c>
      <c r="E34" t="str">
        <f>INDEX(Sheet1!$B$2:$B$107,MATCH(Table_PAC[[#This Row],[Zone Leader''s Age]],Sheet1!$A$2:$A$107, 0))</f>
        <v>46-60</v>
      </c>
      <c r="F34" s="1"/>
      <c r="G34">
        <v>23</v>
      </c>
      <c r="H34" s="1" t="s">
        <v>13</v>
      </c>
      <c r="I34" s="1" t="s">
        <v>52</v>
      </c>
      <c r="J34" s="1" t="s">
        <v>15</v>
      </c>
      <c r="K34" s="1" t="s">
        <v>15</v>
      </c>
    </row>
    <row r="35" spans="1:11" x14ac:dyDescent="0.35">
      <c r="A35">
        <v>1</v>
      </c>
      <c r="B35" s="1" t="s">
        <v>19</v>
      </c>
      <c r="C35" s="1" t="s">
        <v>71</v>
      </c>
      <c r="D35">
        <v>42</v>
      </c>
      <c r="E35" t="str">
        <f>INDEX(Sheet1!$B$2:$B$107,MATCH(Table_PAC[[#This Row],[Zone Leader''s Age]],Sheet1!$A$2:$A$107, 0))</f>
        <v>36-45</v>
      </c>
      <c r="F35" s="1" t="s">
        <v>72</v>
      </c>
      <c r="G35">
        <v>7</v>
      </c>
      <c r="H35" s="1"/>
      <c r="I35" s="1" t="s">
        <v>73</v>
      </c>
      <c r="J35" s="1" t="s">
        <v>15</v>
      </c>
      <c r="K35" s="1" t="s">
        <v>15</v>
      </c>
    </row>
    <row r="36" spans="1:11" x14ac:dyDescent="0.35">
      <c r="A36">
        <v>1</v>
      </c>
      <c r="B36" s="1" t="s">
        <v>112</v>
      </c>
      <c r="C36" s="1" t="s">
        <v>113</v>
      </c>
      <c r="D36">
        <v>58</v>
      </c>
      <c r="E36" t="str">
        <f>INDEX(Sheet1!$B$2:$B$107,MATCH(Table_PAC[[#This Row],[Zone Leader''s Age]],Sheet1!$A$2:$A$107, 0))</f>
        <v>46-60</v>
      </c>
      <c r="F36" s="1" t="s">
        <v>114</v>
      </c>
      <c r="G36">
        <v>6</v>
      </c>
      <c r="H36" s="1" t="s">
        <v>13</v>
      </c>
      <c r="I36" s="1" t="s">
        <v>115</v>
      </c>
      <c r="J36" s="1" t="s">
        <v>15</v>
      </c>
      <c r="K36" s="1" t="s">
        <v>0</v>
      </c>
    </row>
    <row r="37" spans="1:11" x14ac:dyDescent="0.35">
      <c r="A37">
        <v>2</v>
      </c>
      <c r="B37" s="1" t="s">
        <v>112</v>
      </c>
      <c r="C37" s="1" t="s">
        <v>116</v>
      </c>
      <c r="D37">
        <v>44</v>
      </c>
      <c r="E37" t="str">
        <f>INDEX(Sheet1!$B$2:$B$107,MATCH(Table_PAC[[#This Row],[Zone Leader''s Age]],Sheet1!$A$2:$A$107, 0))</f>
        <v>36-45</v>
      </c>
      <c r="F37" s="1" t="s">
        <v>117</v>
      </c>
      <c r="G37">
        <v>5</v>
      </c>
      <c r="H37" s="1" t="s">
        <v>13</v>
      </c>
      <c r="I37" s="1" t="s">
        <v>118</v>
      </c>
      <c r="J37" s="1" t="s">
        <v>15</v>
      </c>
      <c r="K37" s="1" t="s">
        <v>0</v>
      </c>
    </row>
    <row r="38" spans="1:11" x14ac:dyDescent="0.35">
      <c r="A38">
        <v>3</v>
      </c>
      <c r="B38" s="1" t="s">
        <v>112</v>
      </c>
      <c r="C38" s="1" t="s">
        <v>119</v>
      </c>
      <c r="D38">
        <v>73</v>
      </c>
      <c r="E38" t="str">
        <f>INDEX(Sheet1!$B$2:$B$107,MATCH(Table_PAC[[#This Row],[Zone Leader''s Age]],Sheet1!$A$2:$A$107, 0))</f>
        <v>Above 60</v>
      </c>
      <c r="F38" s="1"/>
      <c r="G38">
        <v>5</v>
      </c>
      <c r="H38" s="1" t="s">
        <v>13</v>
      </c>
      <c r="I38" s="1" t="s">
        <v>120</v>
      </c>
      <c r="J38" s="1" t="s">
        <v>0</v>
      </c>
      <c r="K38" s="1" t="s">
        <v>0</v>
      </c>
    </row>
    <row r="39" spans="1:11" x14ac:dyDescent="0.35">
      <c r="A39">
        <v>4</v>
      </c>
      <c r="B39" s="1" t="s">
        <v>112</v>
      </c>
      <c r="C39" s="1" t="s">
        <v>121</v>
      </c>
      <c r="D39">
        <v>68</v>
      </c>
      <c r="E39" t="str">
        <f>INDEX(Sheet1!$B$2:$B$107,MATCH(Table_PAC[[#This Row],[Zone Leader''s Age]],Sheet1!$A$2:$A$107, 0))</f>
        <v>Above 60</v>
      </c>
      <c r="F39" s="1" t="s">
        <v>122</v>
      </c>
      <c r="G39">
        <v>6</v>
      </c>
      <c r="H39" s="1" t="s">
        <v>13</v>
      </c>
      <c r="I39" s="1" t="s">
        <v>48</v>
      </c>
      <c r="J39" s="1" t="s">
        <v>15</v>
      </c>
      <c r="K39" s="1" t="s">
        <v>15</v>
      </c>
    </row>
    <row r="40" spans="1:11" x14ac:dyDescent="0.35">
      <c r="A40">
        <v>5</v>
      </c>
      <c r="B40" s="1" t="s">
        <v>112</v>
      </c>
      <c r="C40" s="1" t="s">
        <v>123</v>
      </c>
      <c r="D40">
        <v>45</v>
      </c>
      <c r="E40" t="str">
        <f>INDEX(Sheet1!$B$2:$B$107,MATCH(Table_PAC[[#This Row],[Zone Leader''s Age]],Sheet1!$A$2:$A$107, 0))</f>
        <v>36-45</v>
      </c>
      <c r="F40" s="1"/>
      <c r="G40">
        <v>3</v>
      </c>
      <c r="H40" s="1" t="s">
        <v>13</v>
      </c>
      <c r="I40" s="1" t="s">
        <v>48</v>
      </c>
      <c r="J40" s="1" t="s">
        <v>0</v>
      </c>
      <c r="K40" s="1" t="s">
        <v>15</v>
      </c>
    </row>
    <row r="41" spans="1:11" x14ac:dyDescent="0.35">
      <c r="A41">
        <v>6</v>
      </c>
      <c r="B41" s="1" t="s">
        <v>112</v>
      </c>
      <c r="C41" s="1" t="s">
        <v>124</v>
      </c>
      <c r="D41">
        <v>58</v>
      </c>
      <c r="E41" t="str">
        <f>INDEX(Sheet1!$B$2:$B$107,MATCH(Table_PAC[[#This Row],[Zone Leader''s Age]],Sheet1!$A$2:$A$107, 0))</f>
        <v>46-60</v>
      </c>
      <c r="F41" s="1" t="s">
        <v>78</v>
      </c>
      <c r="G41">
        <v>3</v>
      </c>
      <c r="H41" s="1" t="s">
        <v>13</v>
      </c>
      <c r="I41" s="1" t="s">
        <v>52</v>
      </c>
      <c r="J41" s="1" t="s">
        <v>15</v>
      </c>
      <c r="K41" s="1" t="s">
        <v>0</v>
      </c>
    </row>
    <row r="42" spans="1:11" x14ac:dyDescent="0.35">
      <c r="A42">
        <v>7</v>
      </c>
      <c r="B42" s="1" t="s">
        <v>112</v>
      </c>
      <c r="C42" s="1" t="s">
        <v>125</v>
      </c>
      <c r="D42">
        <v>61</v>
      </c>
      <c r="E42" t="str">
        <f>INDEX(Sheet1!$B$2:$B$107,MATCH(Table_PAC[[#This Row],[Zone Leader''s Age]],Sheet1!$A$2:$A$107, 0))</f>
        <v>Above 60</v>
      </c>
      <c r="F42" s="1" t="s">
        <v>126</v>
      </c>
      <c r="G42">
        <v>1</v>
      </c>
      <c r="H42" s="1" t="s">
        <v>13</v>
      </c>
      <c r="I42" s="1" t="s">
        <v>52</v>
      </c>
      <c r="J42" s="1" t="s">
        <v>15</v>
      </c>
      <c r="K42" s="1" t="s">
        <v>15</v>
      </c>
    </row>
    <row r="43" spans="1:11" x14ac:dyDescent="0.35">
      <c r="A43">
        <v>8</v>
      </c>
      <c r="B43" s="1" t="s">
        <v>112</v>
      </c>
      <c r="C43" s="1" t="s">
        <v>127</v>
      </c>
      <c r="D43">
        <v>59</v>
      </c>
      <c r="E43" t="str">
        <f>INDEX(Sheet1!$B$2:$B$107,MATCH(Table_PAC[[#This Row],[Zone Leader''s Age]],Sheet1!$A$2:$A$107, 0))</f>
        <v>46-60</v>
      </c>
      <c r="F43" s="1" t="s">
        <v>128</v>
      </c>
      <c r="G43">
        <v>20</v>
      </c>
      <c r="H43" s="1" t="s">
        <v>13</v>
      </c>
      <c r="I43" s="1" t="s">
        <v>129</v>
      </c>
      <c r="J43" s="1" t="s">
        <v>15</v>
      </c>
      <c r="K43" s="1" t="s">
        <v>15</v>
      </c>
    </row>
    <row r="44" spans="1:11" x14ac:dyDescent="0.35">
      <c r="A44">
        <v>9</v>
      </c>
      <c r="B44" s="1" t="s">
        <v>112</v>
      </c>
      <c r="C44" s="1" t="s">
        <v>130</v>
      </c>
      <c r="D44">
        <v>54</v>
      </c>
      <c r="E44" t="str">
        <f>INDEX(Sheet1!$B$2:$B$107,MATCH(Table_PAC[[#This Row],[Zone Leader''s Age]],Sheet1!$A$2:$A$107, 0))</f>
        <v>46-60</v>
      </c>
      <c r="F44" s="1" t="s">
        <v>131</v>
      </c>
      <c r="G44">
        <v>5</v>
      </c>
      <c r="H44" s="1" t="s">
        <v>13</v>
      </c>
      <c r="I44" s="1" t="s">
        <v>132</v>
      </c>
      <c r="J44" s="1" t="s">
        <v>0</v>
      </c>
      <c r="K44" s="1" t="s">
        <v>0</v>
      </c>
    </row>
    <row r="45" spans="1:11" x14ac:dyDescent="0.35">
      <c r="A45">
        <v>10</v>
      </c>
      <c r="B45" s="1" t="s">
        <v>112</v>
      </c>
      <c r="C45" s="1" t="s">
        <v>133</v>
      </c>
      <c r="D45">
        <v>42</v>
      </c>
      <c r="E45" t="str">
        <f>INDEX(Sheet1!$B$2:$B$107,MATCH(Table_PAC[[#This Row],[Zone Leader''s Age]],Sheet1!$A$2:$A$107, 0))</f>
        <v>36-45</v>
      </c>
      <c r="F45" s="1" t="s">
        <v>134</v>
      </c>
      <c r="G45">
        <v>8</v>
      </c>
      <c r="H45" s="1"/>
      <c r="I45" s="1" t="s">
        <v>135</v>
      </c>
      <c r="J45" s="1" t="s">
        <v>15</v>
      </c>
      <c r="K45" s="1" t="s">
        <v>15</v>
      </c>
    </row>
    <row r="46" spans="1:11" x14ac:dyDescent="0.35">
      <c r="A46">
        <v>11</v>
      </c>
      <c r="B46" s="1" t="s">
        <v>112</v>
      </c>
      <c r="C46" s="1" t="s">
        <v>136</v>
      </c>
      <c r="D46">
        <v>77</v>
      </c>
      <c r="E46" t="str">
        <f>INDEX(Sheet1!$B$2:$B$107,MATCH(Table_PAC[[#This Row],[Zone Leader''s Age]],Sheet1!$A$2:$A$107, 0))</f>
        <v>Above 60</v>
      </c>
      <c r="F46" s="1"/>
      <c r="G46">
        <v>18</v>
      </c>
      <c r="H46" s="1"/>
      <c r="I46" s="1" t="s">
        <v>137</v>
      </c>
      <c r="J46" s="1" t="s">
        <v>0</v>
      </c>
      <c r="K46" s="1" t="s">
        <v>15</v>
      </c>
    </row>
    <row r="47" spans="1:11" x14ac:dyDescent="0.35">
      <c r="A47">
        <v>12</v>
      </c>
      <c r="B47" s="1" t="s">
        <v>112</v>
      </c>
      <c r="C47" s="1" t="s">
        <v>138</v>
      </c>
      <c r="D47">
        <v>59</v>
      </c>
      <c r="E47" t="str">
        <f>INDEX(Sheet1!$B$2:$B$107,MATCH(Table_PAC[[#This Row],[Zone Leader''s Age]],Sheet1!$A$2:$A$107, 0))</f>
        <v>46-60</v>
      </c>
      <c r="F47" s="1" t="s">
        <v>139</v>
      </c>
      <c r="G47">
        <v>4</v>
      </c>
      <c r="H47" s="1"/>
      <c r="I47" s="1" t="s">
        <v>42</v>
      </c>
      <c r="J47" s="1" t="s">
        <v>15</v>
      </c>
      <c r="K47" s="1" t="s">
        <v>15</v>
      </c>
    </row>
    <row r="48" spans="1:11" x14ac:dyDescent="0.35">
      <c r="A48">
        <v>13</v>
      </c>
      <c r="B48" s="1" t="s">
        <v>112</v>
      </c>
      <c r="C48" s="1" t="s">
        <v>140</v>
      </c>
      <c r="D48">
        <v>67</v>
      </c>
      <c r="E48" t="str">
        <f>INDEX(Sheet1!$B$2:$B$107,MATCH(Table_PAC[[#This Row],[Zone Leader''s Age]],Sheet1!$A$2:$A$107, 0))</f>
        <v>Above 60</v>
      </c>
      <c r="F48" s="1" t="s">
        <v>141</v>
      </c>
      <c r="G48">
        <v>5</v>
      </c>
      <c r="H48" s="1"/>
      <c r="I48" s="1" t="s">
        <v>142</v>
      </c>
      <c r="J48" s="1" t="s">
        <v>15</v>
      </c>
      <c r="K48" s="1" t="s">
        <v>0</v>
      </c>
    </row>
    <row r="49" spans="1:11" x14ac:dyDescent="0.35">
      <c r="A49">
        <v>1</v>
      </c>
      <c r="B49" s="1" t="s">
        <v>143</v>
      </c>
      <c r="C49" s="1" t="s">
        <v>144</v>
      </c>
      <c r="D49">
        <v>44</v>
      </c>
      <c r="E49" t="str">
        <f>INDEX(Sheet1!$B$2:$B$107,MATCH(Table_PAC[[#This Row],[Zone Leader''s Age]],Sheet1!$A$2:$A$107, 0))</f>
        <v>36-45</v>
      </c>
      <c r="F49" s="1" t="s">
        <v>145</v>
      </c>
      <c r="G49">
        <v>3</v>
      </c>
      <c r="H49" s="1"/>
      <c r="I49" s="1" t="s">
        <v>146</v>
      </c>
      <c r="J49" s="1" t="s">
        <v>0</v>
      </c>
      <c r="K49" s="1" t="s">
        <v>0</v>
      </c>
    </row>
    <row r="50" spans="1:11" x14ac:dyDescent="0.35">
      <c r="A50">
        <v>2</v>
      </c>
      <c r="B50" s="1" t="s">
        <v>143</v>
      </c>
      <c r="C50" s="1" t="s">
        <v>147</v>
      </c>
      <c r="D50">
        <v>46</v>
      </c>
      <c r="E50" t="str">
        <f>INDEX(Sheet1!$B$2:$B$107,MATCH(Table_PAC[[#This Row],[Zone Leader''s Age]],Sheet1!$A$2:$A$107, 0))</f>
        <v>46-60</v>
      </c>
      <c r="F50" s="1" t="s">
        <v>148</v>
      </c>
      <c r="G50">
        <v>6</v>
      </c>
      <c r="H50" s="1"/>
      <c r="I50" s="1" t="s">
        <v>149</v>
      </c>
      <c r="J50" s="1" t="s">
        <v>15</v>
      </c>
      <c r="K50" s="1" t="s">
        <v>15</v>
      </c>
    </row>
    <row r="51" spans="1:11" x14ac:dyDescent="0.35">
      <c r="A51">
        <v>1</v>
      </c>
      <c r="B51" s="1" t="s">
        <v>150</v>
      </c>
      <c r="C51" s="1" t="s">
        <v>151</v>
      </c>
      <c r="D51">
        <v>39</v>
      </c>
      <c r="E51" t="str">
        <f>INDEX(Sheet1!$B$2:$B$107,MATCH(Table_PAC[[#This Row],[Zone Leader''s Age]],Sheet1!$A$2:$A$107, 0))</f>
        <v>36-45</v>
      </c>
      <c r="F51" s="1" t="s">
        <v>152</v>
      </c>
      <c r="G51">
        <v>1</v>
      </c>
      <c r="H51" s="1" t="s">
        <v>13</v>
      </c>
      <c r="I51" s="1" t="s">
        <v>153</v>
      </c>
      <c r="J51" s="1" t="s">
        <v>0</v>
      </c>
      <c r="K51" s="1" t="s">
        <v>15</v>
      </c>
    </row>
    <row r="52" spans="1:11" x14ac:dyDescent="0.35">
      <c r="A52">
        <v>1</v>
      </c>
      <c r="B52" s="1" t="s">
        <v>194</v>
      </c>
      <c r="C52" s="1" t="s">
        <v>154</v>
      </c>
      <c r="D52">
        <v>19</v>
      </c>
      <c r="E52" t="str">
        <f>INDEX(Sheet1!$B$2:$B$107,MATCH(Table_PAC[[#This Row],[Zone Leader''s Age]],Sheet1!$A$2:$A$107, 0))</f>
        <v>17-25</v>
      </c>
      <c r="F52" s="1" t="s">
        <v>155</v>
      </c>
      <c r="G52">
        <v>1</v>
      </c>
      <c r="H52" s="1" t="s">
        <v>13</v>
      </c>
      <c r="I52" s="1" t="s">
        <v>156</v>
      </c>
      <c r="J52" s="1" t="s">
        <v>0</v>
      </c>
      <c r="K52" s="1" t="s">
        <v>0</v>
      </c>
    </row>
    <row r="53" spans="1:11" x14ac:dyDescent="0.35">
      <c r="A53">
        <v>2</v>
      </c>
      <c r="B53" s="1" t="s">
        <v>194</v>
      </c>
      <c r="C53" s="1" t="s">
        <v>157</v>
      </c>
      <c r="D53">
        <v>19</v>
      </c>
      <c r="E53" t="str">
        <f>INDEX(Sheet1!$B$2:$B$107,MATCH(Table_PAC[[#This Row],[Zone Leader''s Age]],Sheet1!$A$2:$A$107, 0))</f>
        <v>17-25</v>
      </c>
      <c r="F53" s="1" t="s">
        <v>155</v>
      </c>
      <c r="G53">
        <v>1</v>
      </c>
      <c r="H53" s="1" t="s">
        <v>13</v>
      </c>
      <c r="I53" s="1" t="s">
        <v>156</v>
      </c>
      <c r="J53" s="1" t="s">
        <v>0</v>
      </c>
      <c r="K53" s="1" t="s">
        <v>0</v>
      </c>
    </row>
    <row r="54" spans="1:11" x14ac:dyDescent="0.35">
      <c r="A54">
        <v>3</v>
      </c>
      <c r="B54" s="1" t="s">
        <v>194</v>
      </c>
      <c r="C54" s="1" t="s">
        <v>158</v>
      </c>
      <c r="D54">
        <v>19</v>
      </c>
      <c r="E54" t="str">
        <f>INDEX(Sheet1!$B$2:$B$107,MATCH(Table_PAC[[#This Row],[Zone Leader''s Age]],Sheet1!$A$2:$A$107, 0))</f>
        <v>17-25</v>
      </c>
      <c r="F54" s="1" t="s">
        <v>155</v>
      </c>
      <c r="G54">
        <v>1</v>
      </c>
      <c r="H54" s="1" t="s">
        <v>13</v>
      </c>
      <c r="I54" s="1" t="s">
        <v>156</v>
      </c>
      <c r="J54" s="1" t="s">
        <v>0</v>
      </c>
      <c r="K54" s="1" t="s">
        <v>0</v>
      </c>
    </row>
    <row r="55" spans="1:11" x14ac:dyDescent="0.35">
      <c r="A55">
        <v>4</v>
      </c>
      <c r="B55" s="1" t="s">
        <v>194</v>
      </c>
      <c r="C55" s="1" t="s">
        <v>159</v>
      </c>
      <c r="D55">
        <v>19</v>
      </c>
      <c r="E55" t="str">
        <f>INDEX(Sheet1!$B$2:$B$107,MATCH(Table_PAC[[#This Row],[Zone Leader''s Age]],Sheet1!$A$2:$A$107, 0))</f>
        <v>17-25</v>
      </c>
      <c r="F55" s="1"/>
      <c r="G55">
        <v>1</v>
      </c>
      <c r="H55" s="1" t="s">
        <v>13</v>
      </c>
      <c r="I55" s="1" t="s">
        <v>156</v>
      </c>
      <c r="J55" s="1" t="s">
        <v>0</v>
      </c>
      <c r="K55" s="1" t="s">
        <v>0</v>
      </c>
    </row>
    <row r="56" spans="1:11" x14ac:dyDescent="0.35">
      <c r="A56">
        <v>5</v>
      </c>
      <c r="B56" s="1" t="s">
        <v>194</v>
      </c>
      <c r="C56" s="1" t="s">
        <v>160</v>
      </c>
      <c r="D56">
        <v>19</v>
      </c>
      <c r="E56" t="str">
        <f>INDEX(Sheet1!$B$2:$B$107,MATCH(Table_PAC[[#This Row],[Zone Leader''s Age]],Sheet1!$A$2:$A$107, 0))</f>
        <v>17-25</v>
      </c>
      <c r="F56" s="1"/>
      <c r="G56">
        <v>1</v>
      </c>
      <c r="H56" s="1" t="s">
        <v>13</v>
      </c>
      <c r="I56" s="1" t="s">
        <v>64</v>
      </c>
      <c r="J56" s="1" t="s">
        <v>0</v>
      </c>
      <c r="K56" s="1" t="s">
        <v>0</v>
      </c>
    </row>
    <row r="57" spans="1:11" x14ac:dyDescent="0.35">
      <c r="A57">
        <v>1</v>
      </c>
      <c r="B57" s="1" t="s">
        <v>161</v>
      </c>
      <c r="C57" s="1" t="s">
        <v>162</v>
      </c>
      <c r="D57">
        <v>56</v>
      </c>
      <c r="E57" t="str">
        <f>INDEX(Sheet1!$B$2:$B$107,MATCH(Table_PAC[[#This Row],[Zone Leader''s Age]],Sheet1!$A$2:$A$107, 0))</f>
        <v>46-60</v>
      </c>
      <c r="F57" s="1" t="s">
        <v>163</v>
      </c>
      <c r="G57">
        <v>2</v>
      </c>
      <c r="H57" s="1" t="s">
        <v>13</v>
      </c>
      <c r="I57" s="1" t="s">
        <v>164</v>
      </c>
      <c r="J57" s="1" t="s">
        <v>15</v>
      </c>
      <c r="K57" s="1" t="s">
        <v>0</v>
      </c>
    </row>
    <row r="58" spans="1:11" x14ac:dyDescent="0.35">
      <c r="A58">
        <v>2</v>
      </c>
      <c r="B58" s="1" t="s">
        <v>161</v>
      </c>
      <c r="C58" s="1" t="s">
        <v>165</v>
      </c>
      <c r="D58">
        <v>72</v>
      </c>
      <c r="E58" t="str">
        <f>INDEX(Sheet1!$B$2:$B$107,MATCH(Table_PAC[[#This Row],[Zone Leader''s Age]],Sheet1!$A$2:$A$107, 0))</f>
        <v>Above 60</v>
      </c>
      <c r="F58" s="1" t="s">
        <v>166</v>
      </c>
      <c r="G58">
        <v>6</v>
      </c>
      <c r="H58" s="1" t="s">
        <v>13</v>
      </c>
      <c r="I58" s="1" t="s">
        <v>167</v>
      </c>
      <c r="J58" s="1" t="s">
        <v>0</v>
      </c>
      <c r="K58" s="1" t="s">
        <v>15</v>
      </c>
    </row>
    <row r="59" spans="1:11" x14ac:dyDescent="0.35">
      <c r="A59">
        <v>3</v>
      </c>
      <c r="B59" s="1" t="s">
        <v>161</v>
      </c>
      <c r="C59" s="1" t="s">
        <v>168</v>
      </c>
      <c r="D59">
        <v>69</v>
      </c>
      <c r="E59" t="str">
        <f>INDEX(Sheet1!$B$2:$B$107,MATCH(Table_PAC[[#This Row],[Zone Leader''s Age]],Sheet1!$A$2:$A$107, 0))</f>
        <v>Above 60</v>
      </c>
      <c r="F59" s="1" t="s">
        <v>169</v>
      </c>
      <c r="G59">
        <v>8</v>
      </c>
      <c r="H59" s="1" t="s">
        <v>13</v>
      </c>
      <c r="I59" s="1" t="s">
        <v>52</v>
      </c>
      <c r="J59" s="1" t="s">
        <v>15</v>
      </c>
      <c r="K59" s="1" t="s">
        <v>15</v>
      </c>
    </row>
    <row r="60" spans="1:11" x14ac:dyDescent="0.35">
      <c r="A60">
        <v>4</v>
      </c>
      <c r="B60" s="1" t="s">
        <v>161</v>
      </c>
      <c r="C60" s="1" t="s">
        <v>170</v>
      </c>
      <c r="D60">
        <v>69</v>
      </c>
      <c r="E60" t="str">
        <f>INDEX(Sheet1!$B$2:$B$107,MATCH(Table_PAC[[#This Row],[Zone Leader''s Age]],Sheet1!$A$2:$A$107, 0))</f>
        <v>Above 60</v>
      </c>
      <c r="F60" s="1" t="s">
        <v>171</v>
      </c>
      <c r="G60">
        <v>8</v>
      </c>
      <c r="H60" s="1" t="s">
        <v>13</v>
      </c>
      <c r="I60" s="1" t="s">
        <v>172</v>
      </c>
      <c r="J60" s="1" t="s">
        <v>15</v>
      </c>
      <c r="K60" s="1" t="s">
        <v>15</v>
      </c>
    </row>
    <row r="61" spans="1:11" x14ac:dyDescent="0.35">
      <c r="A61">
        <v>1</v>
      </c>
      <c r="B61" s="1" t="s">
        <v>173</v>
      </c>
      <c r="C61" s="1" t="s">
        <v>174</v>
      </c>
      <c r="D61">
        <v>44</v>
      </c>
      <c r="E61" t="str">
        <f>INDEX(Sheet1!$B$2:$B$107,MATCH(Table_PAC[[#This Row],[Zone Leader''s Age]],Sheet1!$A$2:$A$107, 0))</f>
        <v>36-45</v>
      </c>
      <c r="F61" s="1" t="s">
        <v>175</v>
      </c>
      <c r="G61">
        <v>1</v>
      </c>
      <c r="H61" s="1"/>
      <c r="I61" s="1" t="s">
        <v>176</v>
      </c>
      <c r="J61" s="1" t="s">
        <v>0</v>
      </c>
      <c r="K61" s="1" t="s">
        <v>0</v>
      </c>
    </row>
    <row r="62" spans="1:11" x14ac:dyDescent="0.35">
      <c r="A62">
        <v>2</v>
      </c>
      <c r="B62" s="1" t="s">
        <v>173</v>
      </c>
      <c r="C62" s="1" t="s">
        <v>177</v>
      </c>
      <c r="D62">
        <v>44</v>
      </c>
      <c r="E62" t="str">
        <f>INDEX(Sheet1!$B$2:$B$107,MATCH(Table_PAC[[#This Row],[Zone Leader''s Age]],Sheet1!$A$2:$A$107, 0))</f>
        <v>36-45</v>
      </c>
      <c r="F62" s="1" t="s">
        <v>178</v>
      </c>
      <c r="G62">
        <v>3</v>
      </c>
      <c r="H62" s="1"/>
      <c r="I62" s="1" t="s">
        <v>179</v>
      </c>
      <c r="J62" s="1" t="s">
        <v>15</v>
      </c>
      <c r="K62" s="1" t="s">
        <v>15</v>
      </c>
    </row>
    <row r="63" spans="1:11" x14ac:dyDescent="0.35">
      <c r="A63">
        <v>3</v>
      </c>
      <c r="B63" s="1" t="s">
        <v>173</v>
      </c>
      <c r="C63" s="1" t="s">
        <v>180</v>
      </c>
      <c r="D63">
        <v>58</v>
      </c>
      <c r="E63" t="str">
        <f>INDEX(Sheet1!$B$2:$B$107,MATCH(Table_PAC[[#This Row],[Zone Leader''s Age]],Sheet1!$A$2:$A$107, 0))</f>
        <v>46-60</v>
      </c>
      <c r="F63" s="1" t="s">
        <v>181</v>
      </c>
      <c r="G63">
        <v>5</v>
      </c>
      <c r="H63" s="1"/>
      <c r="I63" s="1" t="s">
        <v>182</v>
      </c>
      <c r="J63" s="1" t="s">
        <v>0</v>
      </c>
      <c r="K63" s="1" t="s">
        <v>15</v>
      </c>
    </row>
    <row r="64" spans="1:11" x14ac:dyDescent="0.35">
      <c r="A64">
        <v>1</v>
      </c>
      <c r="B64" s="1" t="s">
        <v>183</v>
      </c>
      <c r="C64" s="1" t="s">
        <v>184</v>
      </c>
      <c r="D64">
        <v>60</v>
      </c>
      <c r="E64" t="str">
        <f>INDEX(Sheet1!$B$2:$B$107,MATCH(Table_PAC[[#This Row],[Zone Leader''s Age]],Sheet1!$A$2:$A$107, 0))</f>
        <v>46-60</v>
      </c>
      <c r="F64" s="1" t="s">
        <v>185</v>
      </c>
      <c r="G64">
        <v>7</v>
      </c>
      <c r="H64" s="1" t="s">
        <v>13</v>
      </c>
      <c r="I64" s="1" t="s">
        <v>100</v>
      </c>
      <c r="J64" s="1" t="s">
        <v>15</v>
      </c>
      <c r="K64" s="1" t="s">
        <v>0</v>
      </c>
    </row>
    <row r="65" spans="1:11" x14ac:dyDescent="0.35">
      <c r="A65">
        <v>2</v>
      </c>
      <c r="B65" s="1" t="s">
        <v>183</v>
      </c>
      <c r="C65" s="1" t="s">
        <v>186</v>
      </c>
      <c r="D65">
        <v>66</v>
      </c>
      <c r="E65" t="str">
        <f>INDEX(Sheet1!$B$2:$B$107,MATCH(Table_PAC[[#This Row],[Zone Leader''s Age]],Sheet1!$A$2:$A$107, 0))</f>
        <v>Above 60</v>
      </c>
      <c r="F65" s="1" t="s">
        <v>187</v>
      </c>
      <c r="G65">
        <v>5</v>
      </c>
      <c r="H65" s="1" t="s">
        <v>13</v>
      </c>
      <c r="I65" s="1" t="s">
        <v>52</v>
      </c>
      <c r="J65" s="1" t="s">
        <v>15</v>
      </c>
      <c r="K65" s="1" t="s">
        <v>15</v>
      </c>
    </row>
    <row r="66" spans="1:11" x14ac:dyDescent="0.35">
      <c r="A66">
        <v>3</v>
      </c>
      <c r="B66" s="1" t="s">
        <v>183</v>
      </c>
      <c r="C66" s="1" t="s">
        <v>188</v>
      </c>
      <c r="D66">
        <v>67</v>
      </c>
      <c r="E66" t="str">
        <f>INDEX(Sheet1!$B$2:$B$107,MATCH(Table_PAC[[#This Row],[Zone Leader''s Age]],Sheet1!$A$2:$A$107, 0))</f>
        <v>Above 60</v>
      </c>
      <c r="F66" s="1" t="s">
        <v>189</v>
      </c>
      <c r="G66">
        <v>1</v>
      </c>
      <c r="H66" s="1" t="s">
        <v>13</v>
      </c>
      <c r="I66" s="1" t="s">
        <v>190</v>
      </c>
      <c r="J66" s="1" t="s">
        <v>15</v>
      </c>
      <c r="K66" s="1" t="s">
        <v>0</v>
      </c>
    </row>
    <row r="67" spans="1:11" x14ac:dyDescent="0.35">
      <c r="A67">
        <v>4</v>
      </c>
      <c r="B67" s="1" t="s">
        <v>183</v>
      </c>
      <c r="C67" s="1" t="s">
        <v>191</v>
      </c>
      <c r="D67">
        <v>58</v>
      </c>
      <c r="E67" t="str">
        <f>INDEX(Sheet1!$B$2:$B$107,MATCH(Table_PAC[[#This Row],[Zone Leader''s Age]],Sheet1!$A$2:$A$107, 0))</f>
        <v>46-60</v>
      </c>
      <c r="F67" s="1" t="s">
        <v>192</v>
      </c>
      <c r="G67">
        <v>8</v>
      </c>
      <c r="H67" s="1" t="s">
        <v>13</v>
      </c>
      <c r="I67" s="1" t="s">
        <v>193</v>
      </c>
      <c r="J67" s="1" t="s">
        <v>0</v>
      </c>
      <c r="K67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620D-A80B-4577-A46D-498538BEF497}">
  <dimension ref="A1:B107"/>
  <sheetViews>
    <sheetView workbookViewId="0">
      <selection sqref="A1:B107"/>
    </sheetView>
  </sheetViews>
  <sheetFormatPr defaultRowHeight="14.5" x14ac:dyDescent="0.35"/>
  <sheetData>
    <row r="1" spans="1:2" ht="15" thickBot="1" x14ac:dyDescent="0.4">
      <c r="A1" s="2" t="s">
        <v>196</v>
      </c>
      <c r="B1" s="2" t="s">
        <v>197</v>
      </c>
    </row>
    <row r="2" spans="1:2" ht="15" thickBot="1" x14ac:dyDescent="0.4">
      <c r="A2" s="3">
        <v>1</v>
      </c>
      <c r="B2" s="2" t="s">
        <v>198</v>
      </c>
    </row>
    <row r="3" spans="1:2" ht="15" thickBot="1" x14ac:dyDescent="0.4">
      <c r="A3" s="3">
        <v>2</v>
      </c>
      <c r="B3" s="2" t="s">
        <v>198</v>
      </c>
    </row>
    <row r="4" spans="1:2" ht="15" thickBot="1" x14ac:dyDescent="0.4">
      <c r="A4" s="3">
        <v>3</v>
      </c>
      <c r="B4" s="2" t="s">
        <v>198</v>
      </c>
    </row>
    <row r="5" spans="1:2" ht="15" thickBot="1" x14ac:dyDescent="0.4">
      <c r="A5" s="3">
        <v>4</v>
      </c>
      <c r="B5" s="2" t="s">
        <v>198</v>
      </c>
    </row>
    <row r="6" spans="1:2" ht="15" thickBot="1" x14ac:dyDescent="0.4">
      <c r="A6" s="3">
        <v>5</v>
      </c>
      <c r="B6" s="2" t="s">
        <v>198</v>
      </c>
    </row>
    <row r="7" spans="1:2" ht="15" thickBot="1" x14ac:dyDescent="0.4">
      <c r="A7" s="3">
        <v>6</v>
      </c>
      <c r="B7" s="2" t="s">
        <v>198</v>
      </c>
    </row>
    <row r="8" spans="1:2" ht="15" thickBot="1" x14ac:dyDescent="0.4">
      <c r="A8" s="3">
        <v>7</v>
      </c>
      <c r="B8" s="2" t="s">
        <v>198</v>
      </c>
    </row>
    <row r="9" spans="1:2" ht="15" thickBot="1" x14ac:dyDescent="0.4">
      <c r="A9" s="3">
        <v>8</v>
      </c>
      <c r="B9" s="2" t="s">
        <v>198</v>
      </c>
    </row>
    <row r="10" spans="1:2" ht="15" thickBot="1" x14ac:dyDescent="0.4">
      <c r="A10" s="3">
        <v>9</v>
      </c>
      <c r="B10" s="2" t="s">
        <v>198</v>
      </c>
    </row>
    <row r="11" spans="1:2" ht="15" thickBot="1" x14ac:dyDescent="0.4">
      <c r="A11" s="3">
        <v>10</v>
      </c>
      <c r="B11" s="2" t="s">
        <v>198</v>
      </c>
    </row>
    <row r="12" spans="1:2" ht="15" thickBot="1" x14ac:dyDescent="0.4">
      <c r="A12" s="3">
        <v>11</v>
      </c>
      <c r="B12" s="2" t="s">
        <v>198</v>
      </c>
    </row>
    <row r="13" spans="1:2" ht="15" thickBot="1" x14ac:dyDescent="0.4">
      <c r="A13" s="3">
        <v>12</v>
      </c>
      <c r="B13" s="2" t="s">
        <v>198</v>
      </c>
    </row>
    <row r="14" spans="1:2" ht="15" thickBot="1" x14ac:dyDescent="0.4">
      <c r="A14" s="3">
        <v>13</v>
      </c>
      <c r="B14" s="2" t="s">
        <v>198</v>
      </c>
    </row>
    <row r="15" spans="1:2" ht="15" thickBot="1" x14ac:dyDescent="0.4">
      <c r="A15" s="3">
        <v>14</v>
      </c>
      <c r="B15" s="2" t="s">
        <v>198</v>
      </c>
    </row>
    <row r="16" spans="1:2" ht="15" thickBot="1" x14ac:dyDescent="0.4">
      <c r="A16" s="3">
        <v>15</v>
      </c>
      <c r="B16" s="2" t="s">
        <v>198</v>
      </c>
    </row>
    <row r="17" spans="1:2" ht="15" thickBot="1" x14ac:dyDescent="0.4">
      <c r="A17" s="3">
        <v>16</v>
      </c>
      <c r="B17" s="2" t="s">
        <v>198</v>
      </c>
    </row>
    <row r="18" spans="1:2" ht="15" thickBot="1" x14ac:dyDescent="0.4">
      <c r="A18" s="3">
        <v>17</v>
      </c>
      <c r="B18" s="2" t="s">
        <v>199</v>
      </c>
    </row>
    <row r="19" spans="1:2" ht="15" thickBot="1" x14ac:dyDescent="0.4">
      <c r="A19" s="3">
        <v>18</v>
      </c>
      <c r="B19" s="2" t="s">
        <v>199</v>
      </c>
    </row>
    <row r="20" spans="1:2" ht="15" thickBot="1" x14ac:dyDescent="0.4">
      <c r="A20" s="3">
        <v>19</v>
      </c>
      <c r="B20" s="2" t="s">
        <v>199</v>
      </c>
    </row>
    <row r="21" spans="1:2" ht="15" thickBot="1" x14ac:dyDescent="0.4">
      <c r="A21" s="3">
        <v>20</v>
      </c>
      <c r="B21" s="2" t="s">
        <v>199</v>
      </c>
    </row>
    <row r="22" spans="1:2" ht="15" thickBot="1" x14ac:dyDescent="0.4">
      <c r="A22" s="3">
        <v>21</v>
      </c>
      <c r="B22" s="2" t="s">
        <v>199</v>
      </c>
    </row>
    <row r="23" spans="1:2" ht="15" thickBot="1" x14ac:dyDescent="0.4">
      <c r="A23" s="3">
        <v>22</v>
      </c>
      <c r="B23" s="2" t="s">
        <v>199</v>
      </c>
    </row>
    <row r="24" spans="1:2" ht="15" thickBot="1" x14ac:dyDescent="0.4">
      <c r="A24" s="3">
        <v>23</v>
      </c>
      <c r="B24" s="2" t="s">
        <v>199</v>
      </c>
    </row>
    <row r="25" spans="1:2" ht="15" thickBot="1" x14ac:dyDescent="0.4">
      <c r="A25" s="3">
        <v>24</v>
      </c>
      <c r="B25" s="2" t="s">
        <v>199</v>
      </c>
    </row>
    <row r="26" spans="1:2" ht="15" thickBot="1" x14ac:dyDescent="0.4">
      <c r="A26" s="3">
        <v>25</v>
      </c>
      <c r="B26" s="2" t="s">
        <v>199</v>
      </c>
    </row>
    <row r="27" spans="1:2" ht="15" thickBot="1" x14ac:dyDescent="0.4">
      <c r="A27" s="3">
        <v>26</v>
      </c>
      <c r="B27" s="2" t="s">
        <v>200</v>
      </c>
    </row>
    <row r="28" spans="1:2" ht="15" thickBot="1" x14ac:dyDescent="0.4">
      <c r="A28" s="3">
        <v>27</v>
      </c>
      <c r="B28" s="2" t="s">
        <v>200</v>
      </c>
    </row>
    <row r="29" spans="1:2" ht="15" thickBot="1" x14ac:dyDescent="0.4">
      <c r="A29" s="3">
        <v>28</v>
      </c>
      <c r="B29" s="2" t="s">
        <v>200</v>
      </c>
    </row>
    <row r="30" spans="1:2" ht="15" thickBot="1" x14ac:dyDescent="0.4">
      <c r="A30" s="3">
        <v>29</v>
      </c>
      <c r="B30" s="2" t="s">
        <v>200</v>
      </c>
    </row>
    <row r="31" spans="1:2" ht="15" thickBot="1" x14ac:dyDescent="0.4">
      <c r="A31" s="3">
        <v>30</v>
      </c>
      <c r="B31" s="2" t="s">
        <v>200</v>
      </c>
    </row>
    <row r="32" spans="1:2" ht="15" thickBot="1" x14ac:dyDescent="0.4">
      <c r="A32" s="3">
        <v>31</v>
      </c>
      <c r="B32" s="2" t="s">
        <v>200</v>
      </c>
    </row>
    <row r="33" spans="1:2" ht="15" thickBot="1" x14ac:dyDescent="0.4">
      <c r="A33" s="3">
        <v>32</v>
      </c>
      <c r="B33" s="2" t="s">
        <v>200</v>
      </c>
    </row>
    <row r="34" spans="1:2" ht="15" thickBot="1" x14ac:dyDescent="0.4">
      <c r="A34" s="3">
        <v>33</v>
      </c>
      <c r="B34" s="2" t="s">
        <v>200</v>
      </c>
    </row>
    <row r="35" spans="1:2" ht="15" thickBot="1" x14ac:dyDescent="0.4">
      <c r="A35" s="3">
        <v>34</v>
      </c>
      <c r="B35" s="2" t="s">
        <v>200</v>
      </c>
    </row>
    <row r="36" spans="1:2" ht="15" thickBot="1" x14ac:dyDescent="0.4">
      <c r="A36" s="3">
        <v>35</v>
      </c>
      <c r="B36" s="2" t="s">
        <v>200</v>
      </c>
    </row>
    <row r="37" spans="1:2" ht="15" thickBot="1" x14ac:dyDescent="0.4">
      <c r="A37" s="3">
        <v>36</v>
      </c>
      <c r="B37" s="2" t="s">
        <v>201</v>
      </c>
    </row>
    <row r="38" spans="1:2" ht="15" thickBot="1" x14ac:dyDescent="0.4">
      <c r="A38" s="3">
        <v>37</v>
      </c>
      <c r="B38" s="2" t="s">
        <v>201</v>
      </c>
    </row>
    <row r="39" spans="1:2" ht="15" thickBot="1" x14ac:dyDescent="0.4">
      <c r="A39" s="3">
        <v>38</v>
      </c>
      <c r="B39" s="2" t="s">
        <v>201</v>
      </c>
    </row>
    <row r="40" spans="1:2" ht="15" thickBot="1" x14ac:dyDescent="0.4">
      <c r="A40" s="3">
        <v>39</v>
      </c>
      <c r="B40" s="2" t="s">
        <v>201</v>
      </c>
    </row>
    <row r="41" spans="1:2" ht="15" thickBot="1" x14ac:dyDescent="0.4">
      <c r="A41" s="3">
        <v>40</v>
      </c>
      <c r="B41" s="2" t="s">
        <v>201</v>
      </c>
    </row>
    <row r="42" spans="1:2" ht="15" thickBot="1" x14ac:dyDescent="0.4">
      <c r="A42" s="3">
        <v>41</v>
      </c>
      <c r="B42" s="2" t="s">
        <v>201</v>
      </c>
    </row>
    <row r="43" spans="1:2" ht="15" thickBot="1" x14ac:dyDescent="0.4">
      <c r="A43" s="3">
        <v>42</v>
      </c>
      <c r="B43" s="2" t="s">
        <v>201</v>
      </c>
    </row>
    <row r="44" spans="1:2" ht="15" thickBot="1" x14ac:dyDescent="0.4">
      <c r="A44" s="3">
        <v>43</v>
      </c>
      <c r="B44" s="2" t="s">
        <v>201</v>
      </c>
    </row>
    <row r="45" spans="1:2" ht="15" thickBot="1" x14ac:dyDescent="0.4">
      <c r="A45" s="3">
        <v>44</v>
      </c>
      <c r="B45" s="2" t="s">
        <v>201</v>
      </c>
    </row>
    <row r="46" spans="1:2" ht="15" thickBot="1" x14ac:dyDescent="0.4">
      <c r="A46" s="3">
        <v>45</v>
      </c>
      <c r="B46" s="2" t="s">
        <v>201</v>
      </c>
    </row>
    <row r="47" spans="1:2" ht="15" thickBot="1" x14ac:dyDescent="0.4">
      <c r="A47" s="3">
        <v>46</v>
      </c>
      <c r="B47" s="2" t="s">
        <v>202</v>
      </c>
    </row>
    <row r="48" spans="1:2" ht="15" thickBot="1" x14ac:dyDescent="0.4">
      <c r="A48" s="3">
        <v>47</v>
      </c>
      <c r="B48" s="2" t="s">
        <v>202</v>
      </c>
    </row>
    <row r="49" spans="1:2" ht="15" thickBot="1" x14ac:dyDescent="0.4">
      <c r="A49" s="3">
        <v>48</v>
      </c>
      <c r="B49" s="2" t="s">
        <v>202</v>
      </c>
    </row>
    <row r="50" spans="1:2" ht="15" thickBot="1" x14ac:dyDescent="0.4">
      <c r="A50" s="3">
        <v>49</v>
      </c>
      <c r="B50" s="2" t="s">
        <v>202</v>
      </c>
    </row>
    <row r="51" spans="1:2" ht="15" thickBot="1" x14ac:dyDescent="0.4">
      <c r="A51" s="3">
        <v>50</v>
      </c>
      <c r="B51" s="2" t="s">
        <v>202</v>
      </c>
    </row>
    <row r="52" spans="1:2" ht="15" thickBot="1" x14ac:dyDescent="0.4">
      <c r="A52" s="3">
        <v>51</v>
      </c>
      <c r="B52" s="2" t="s">
        <v>202</v>
      </c>
    </row>
    <row r="53" spans="1:2" ht="15" thickBot="1" x14ac:dyDescent="0.4">
      <c r="A53" s="3">
        <v>52</v>
      </c>
      <c r="B53" s="2" t="s">
        <v>202</v>
      </c>
    </row>
    <row r="54" spans="1:2" ht="15" thickBot="1" x14ac:dyDescent="0.4">
      <c r="A54" s="3">
        <v>53</v>
      </c>
      <c r="B54" s="2" t="s">
        <v>202</v>
      </c>
    </row>
    <row r="55" spans="1:2" ht="15" thickBot="1" x14ac:dyDescent="0.4">
      <c r="A55" s="3">
        <v>54</v>
      </c>
      <c r="B55" s="2" t="s">
        <v>202</v>
      </c>
    </row>
    <row r="56" spans="1:2" ht="15" thickBot="1" x14ac:dyDescent="0.4">
      <c r="A56" s="3">
        <v>55</v>
      </c>
      <c r="B56" s="2" t="s">
        <v>202</v>
      </c>
    </row>
    <row r="57" spans="1:2" ht="15" thickBot="1" x14ac:dyDescent="0.4">
      <c r="A57" s="3">
        <v>56</v>
      </c>
      <c r="B57" s="2" t="s">
        <v>202</v>
      </c>
    </row>
    <row r="58" spans="1:2" ht="15" thickBot="1" x14ac:dyDescent="0.4">
      <c r="A58" s="3">
        <v>57</v>
      </c>
      <c r="B58" s="2" t="s">
        <v>202</v>
      </c>
    </row>
    <row r="59" spans="1:2" ht="15" thickBot="1" x14ac:dyDescent="0.4">
      <c r="A59" s="3">
        <v>58</v>
      </c>
      <c r="B59" s="2" t="s">
        <v>202</v>
      </c>
    </row>
    <row r="60" spans="1:2" ht="15" thickBot="1" x14ac:dyDescent="0.4">
      <c r="A60" s="3">
        <v>59</v>
      </c>
      <c r="B60" s="2" t="s">
        <v>202</v>
      </c>
    </row>
    <row r="61" spans="1:2" ht="15" thickBot="1" x14ac:dyDescent="0.4">
      <c r="A61" s="3">
        <v>60</v>
      </c>
      <c r="B61" s="2" t="s">
        <v>202</v>
      </c>
    </row>
    <row r="62" spans="1:2" ht="15" thickBot="1" x14ac:dyDescent="0.4">
      <c r="A62" s="3">
        <v>61</v>
      </c>
      <c r="B62" s="2" t="s">
        <v>203</v>
      </c>
    </row>
    <row r="63" spans="1:2" ht="15" thickBot="1" x14ac:dyDescent="0.4">
      <c r="A63" s="3">
        <v>62</v>
      </c>
      <c r="B63" s="2" t="s">
        <v>203</v>
      </c>
    </row>
    <row r="64" spans="1:2" ht="15" thickBot="1" x14ac:dyDescent="0.4">
      <c r="A64" s="3">
        <v>63</v>
      </c>
      <c r="B64" s="2" t="s">
        <v>203</v>
      </c>
    </row>
    <row r="65" spans="1:2" ht="15" thickBot="1" x14ac:dyDescent="0.4">
      <c r="A65" s="3">
        <v>64</v>
      </c>
      <c r="B65" s="2" t="s">
        <v>203</v>
      </c>
    </row>
    <row r="66" spans="1:2" ht="15" thickBot="1" x14ac:dyDescent="0.4">
      <c r="A66" s="3">
        <v>65</v>
      </c>
      <c r="B66" s="2" t="s">
        <v>203</v>
      </c>
    </row>
    <row r="67" spans="1:2" ht="15" thickBot="1" x14ac:dyDescent="0.4">
      <c r="A67" s="3">
        <v>66</v>
      </c>
      <c r="B67" s="2" t="s">
        <v>203</v>
      </c>
    </row>
    <row r="68" spans="1:2" ht="15" thickBot="1" x14ac:dyDescent="0.4">
      <c r="A68" s="3">
        <v>67</v>
      </c>
      <c r="B68" s="2" t="s">
        <v>203</v>
      </c>
    </row>
    <row r="69" spans="1:2" ht="15" thickBot="1" x14ac:dyDescent="0.4">
      <c r="A69" s="3">
        <v>68</v>
      </c>
      <c r="B69" s="2" t="s">
        <v>203</v>
      </c>
    </row>
    <row r="70" spans="1:2" ht="15" thickBot="1" x14ac:dyDescent="0.4">
      <c r="A70" s="3">
        <v>69</v>
      </c>
      <c r="B70" s="2" t="s">
        <v>203</v>
      </c>
    </row>
    <row r="71" spans="1:2" ht="15" thickBot="1" x14ac:dyDescent="0.4">
      <c r="A71" s="3">
        <v>70</v>
      </c>
      <c r="B71" s="2" t="s">
        <v>203</v>
      </c>
    </row>
    <row r="72" spans="1:2" ht="15" thickBot="1" x14ac:dyDescent="0.4">
      <c r="A72" s="3">
        <v>71</v>
      </c>
      <c r="B72" s="2" t="s">
        <v>203</v>
      </c>
    </row>
    <row r="73" spans="1:2" ht="15" thickBot="1" x14ac:dyDescent="0.4">
      <c r="A73" s="3">
        <v>72</v>
      </c>
      <c r="B73" s="2" t="s">
        <v>203</v>
      </c>
    </row>
    <row r="74" spans="1:2" ht="15" thickBot="1" x14ac:dyDescent="0.4">
      <c r="A74" s="3">
        <v>73</v>
      </c>
      <c r="B74" s="2" t="s">
        <v>203</v>
      </c>
    </row>
    <row r="75" spans="1:2" ht="15" thickBot="1" x14ac:dyDescent="0.4">
      <c r="A75" s="3">
        <v>74</v>
      </c>
      <c r="B75" s="2" t="s">
        <v>203</v>
      </c>
    </row>
    <row r="76" spans="1:2" ht="15" thickBot="1" x14ac:dyDescent="0.4">
      <c r="A76" s="3">
        <v>75</v>
      </c>
      <c r="B76" s="2" t="s">
        <v>203</v>
      </c>
    </row>
    <row r="77" spans="1:2" ht="15" thickBot="1" x14ac:dyDescent="0.4">
      <c r="A77" s="3">
        <v>76</v>
      </c>
      <c r="B77" s="2" t="s">
        <v>203</v>
      </c>
    </row>
    <row r="78" spans="1:2" ht="15" thickBot="1" x14ac:dyDescent="0.4">
      <c r="A78" s="3">
        <v>77</v>
      </c>
      <c r="B78" s="2" t="s">
        <v>203</v>
      </c>
    </row>
    <row r="79" spans="1:2" ht="15" thickBot="1" x14ac:dyDescent="0.4">
      <c r="A79" s="3">
        <v>78</v>
      </c>
      <c r="B79" s="2" t="s">
        <v>203</v>
      </c>
    </row>
    <row r="80" spans="1:2" ht="15" thickBot="1" x14ac:dyDescent="0.4">
      <c r="A80" s="3">
        <v>79</v>
      </c>
      <c r="B80" s="2" t="s">
        <v>203</v>
      </c>
    </row>
    <row r="81" spans="1:2" ht="15" thickBot="1" x14ac:dyDescent="0.4">
      <c r="A81" s="3">
        <v>80</v>
      </c>
      <c r="B81" s="2" t="s">
        <v>203</v>
      </c>
    </row>
    <row r="82" spans="1:2" ht="15" thickBot="1" x14ac:dyDescent="0.4">
      <c r="A82" s="3">
        <v>81</v>
      </c>
      <c r="B82" s="2" t="s">
        <v>203</v>
      </c>
    </row>
    <row r="83" spans="1:2" ht="15" thickBot="1" x14ac:dyDescent="0.4">
      <c r="A83" s="3">
        <v>82</v>
      </c>
      <c r="B83" s="2" t="s">
        <v>203</v>
      </c>
    </row>
    <row r="84" spans="1:2" ht="15" thickBot="1" x14ac:dyDescent="0.4">
      <c r="A84" s="3">
        <v>83</v>
      </c>
      <c r="B84" s="2" t="s">
        <v>203</v>
      </c>
    </row>
    <row r="85" spans="1:2" ht="15" thickBot="1" x14ac:dyDescent="0.4">
      <c r="A85" s="3">
        <v>84</v>
      </c>
      <c r="B85" s="2" t="s">
        <v>203</v>
      </c>
    </row>
    <row r="86" spans="1:2" ht="15" thickBot="1" x14ac:dyDescent="0.4">
      <c r="A86" s="3">
        <v>85</v>
      </c>
      <c r="B86" s="2" t="s">
        <v>203</v>
      </c>
    </row>
    <row r="87" spans="1:2" ht="15" thickBot="1" x14ac:dyDescent="0.4">
      <c r="A87" s="3">
        <v>86</v>
      </c>
      <c r="B87" s="2" t="s">
        <v>203</v>
      </c>
    </row>
    <row r="88" spans="1:2" ht="15" thickBot="1" x14ac:dyDescent="0.4">
      <c r="A88" s="3">
        <v>87</v>
      </c>
      <c r="B88" s="2" t="s">
        <v>203</v>
      </c>
    </row>
    <row r="89" spans="1:2" ht="15" thickBot="1" x14ac:dyDescent="0.4">
      <c r="A89" s="3">
        <v>88</v>
      </c>
      <c r="B89" s="2" t="s">
        <v>203</v>
      </c>
    </row>
    <row r="90" spans="1:2" ht="15" thickBot="1" x14ac:dyDescent="0.4">
      <c r="A90" s="3">
        <v>89</v>
      </c>
      <c r="B90" s="2" t="s">
        <v>203</v>
      </c>
    </row>
    <row r="91" spans="1:2" ht="15" thickBot="1" x14ac:dyDescent="0.4">
      <c r="A91" s="3">
        <v>90</v>
      </c>
      <c r="B91" s="2" t="s">
        <v>203</v>
      </c>
    </row>
    <row r="92" spans="1:2" ht="15" thickBot="1" x14ac:dyDescent="0.4">
      <c r="A92" s="3">
        <v>91</v>
      </c>
      <c r="B92" s="2" t="s">
        <v>203</v>
      </c>
    </row>
    <row r="93" spans="1:2" ht="15" thickBot="1" x14ac:dyDescent="0.4">
      <c r="A93" s="3">
        <v>92</v>
      </c>
      <c r="B93" s="2" t="s">
        <v>203</v>
      </c>
    </row>
    <row r="94" spans="1:2" ht="15" thickBot="1" x14ac:dyDescent="0.4">
      <c r="A94" s="3">
        <v>93</v>
      </c>
      <c r="B94" s="2" t="s">
        <v>203</v>
      </c>
    </row>
    <row r="95" spans="1:2" ht="15" thickBot="1" x14ac:dyDescent="0.4">
      <c r="A95" s="3">
        <v>94</v>
      </c>
      <c r="B95" s="2" t="s">
        <v>203</v>
      </c>
    </row>
    <row r="96" spans="1:2" ht="15" thickBot="1" x14ac:dyDescent="0.4">
      <c r="A96" s="3">
        <v>95</v>
      </c>
      <c r="B96" s="2" t="s">
        <v>203</v>
      </c>
    </row>
    <row r="97" spans="1:2" ht="15" thickBot="1" x14ac:dyDescent="0.4">
      <c r="A97" s="3">
        <v>96</v>
      </c>
      <c r="B97" s="2" t="s">
        <v>203</v>
      </c>
    </row>
    <row r="98" spans="1:2" ht="15" thickBot="1" x14ac:dyDescent="0.4">
      <c r="A98" s="3">
        <v>97</v>
      </c>
      <c r="B98" s="2" t="s">
        <v>203</v>
      </c>
    </row>
    <row r="99" spans="1:2" ht="15" thickBot="1" x14ac:dyDescent="0.4">
      <c r="A99" s="3">
        <v>98</v>
      </c>
      <c r="B99" s="2" t="s">
        <v>203</v>
      </c>
    </row>
    <row r="100" spans="1:2" ht="15" thickBot="1" x14ac:dyDescent="0.4">
      <c r="A100" s="3">
        <v>99</v>
      </c>
      <c r="B100" s="2" t="s">
        <v>203</v>
      </c>
    </row>
    <row r="101" spans="1:2" ht="15" thickBot="1" x14ac:dyDescent="0.4">
      <c r="A101" s="3">
        <v>100</v>
      </c>
      <c r="B101" s="2" t="s">
        <v>203</v>
      </c>
    </row>
    <row r="102" spans="1:2" ht="15" thickBot="1" x14ac:dyDescent="0.4">
      <c r="A102" s="3">
        <v>101</v>
      </c>
      <c r="B102" s="2" t="s">
        <v>203</v>
      </c>
    </row>
    <row r="103" spans="1:2" ht="15" thickBot="1" x14ac:dyDescent="0.4">
      <c r="A103" s="3">
        <v>102</v>
      </c>
      <c r="B103" s="2" t="s">
        <v>203</v>
      </c>
    </row>
    <row r="104" spans="1:2" ht="15" thickBot="1" x14ac:dyDescent="0.4">
      <c r="A104" s="3">
        <v>103</v>
      </c>
      <c r="B104" s="2" t="s">
        <v>203</v>
      </c>
    </row>
    <row r="105" spans="1:2" ht="15" thickBot="1" x14ac:dyDescent="0.4">
      <c r="A105" s="3">
        <v>104</v>
      </c>
      <c r="B105" s="2" t="s">
        <v>203</v>
      </c>
    </row>
    <row r="106" spans="1:2" ht="15" thickBot="1" x14ac:dyDescent="0.4">
      <c r="A106" s="3">
        <v>105</v>
      </c>
      <c r="B106" s="2" t="s">
        <v>203</v>
      </c>
    </row>
    <row r="107" spans="1:2" ht="15" thickBot="1" x14ac:dyDescent="0.4">
      <c r="A107" s="3">
        <v>106</v>
      </c>
      <c r="B107" s="2" t="s">
        <v>203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3 7 9 3 1 9 - c 1 e c - 4 8 4 d - 9 f 3 9 - 3 d 7 0 1 b 6 d 3 8 b 4 "   x m l n s = " h t t p : / / s c h e m a s . m i c r o s o f t . c o m / D a t a M a s h u p " > A A A A A E U G A A B Q S w M E F A A C A A g A o G n N V r A H C r q k A A A A 9 g A A A B I A H A B D b 2 5 m a W c v U G F j a 2 F n Z S 5 4 b W w g o h g A K K A U A A A A A A A A A A A A A A A A A A A A A A A A A A A A h Y 9 N D o I w G E S v Q r q n f y R q S C k L t 5 K Y m B h d N r V C I 3 w Y W i x 3 c + G R v I I Y R d 2 5 n D d v M X O / 3 k Q + N H V 0 M Z 2 z L W S I Y Y o i A 7 o 9 W C g z 1 P t j v E C 5 F G u l T 6 o 0 0 S i D S w d 3 y F D l / T k l J I S A Q 4 L b r i S c U k Z 2 x W q j K 9 M o 9 J H t f z m 2 4 L w C b Z A U 2 9 c Y y T F j c 5 z M O K a C T F A U F r 4 C H / c + 2 x 8 o l n 3 t + 8 5 I A 3 G x F 2 S K g r w / y A d Q S w M E F A A C A A g A o G n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p z V Y p d S f F P w M A A A s K A A A T A B w A R m 9 y b X V s Y X M v U 2 V j d G l v b j E u b S C i G A A o o B Q A A A A A A A A A A A A A A A A A A A A A A A A A A A C N V m 1 v 2 k A M / l 6 p / 8 H K P g w k i l r o 6 7 p u y o C J a i l F h a k S b V U d w S W n X u 6 q u 6 P A q v 7 3 + R J G a C h d E B K 2 z 3 7 8 O G f H G A w t V x J 6 6 e / e 6 f b W 9 p a J m M Y R d P 0 G n I F A u 7 0 F 9 O m p i Q 6 R L K 1 Z i K J 6 r f T j U K n H 0 k 8 u s N p Q 0 q K 0 p u Q 1 v t z + N q j N 7 Q X X L L x t q q k U i o 3 M 7 U B J h D Y y Y S O o 7 d b q 1 Z k w M 6 9 c A T k R o g J W T 7 B c S V N 9 8 g j U o i N x p a b G o 6 R 9 N q Q 0 P R R E 1 N l K K Z 0 K I A s j K N 1 0 W I x 3 8 P U b e P c z I e P q f Y r Q Z J Y N m U E P m B z B / 7 z 2 C r r t F v Q r i l c r 6 F c v 6 L d f 0 O + g m F 9 B e g X Z F S R X k N t h M b e j Y m 7 H x d x O v H L W q l c Y q 2 f q 1 E s b o Y a G E p N Y r r X s w l z K d 3 b l x X O 5 v A p 4 D t x 7 3 T A C e + / O w K b k 7 0 z F h X / e 2 Q E 3 g 2 s l X j 6 j Z k J A b x L H T M + B G V A P s H t Y p S 8 N 6 m q t r d k T B V O + h O y S U m p O 5 J R C v s 6 9 Z Y E V e P F S n 8 S W i r V M r G f i f i Y e Z O J h J h 5 l 4 n E m n m Q i D e q r S + g y V 1 e y r u i 1 n F 7 P 6 f s 5 / S C n H + b 0 o 5 x + n N N P c r q j u O H O a x v u / O 0 l L O 9 6 F T S 5 W P d e T e 9 6 7 c g b X H Z a 0 G 7 5 Q b + 9 A 9 0 r 8 P 2 r y w 7 0 / Y 5 X O K L Z C l r Q I E v b K y d B b y j U l h R W 2 q e r V a w s M a c 1 M K I d k R W 4 O F n Y 8 + 3 j L u l m 4 e I L 0 Q u Z Y N q c u Z V x l 6 E 3 I i b H F N G f P 2 G G 3 N d M m g e l 4 5 S X O 3 T 4 a 1 Q q L y 9 e 1 + 9 T J k s u Y H F m k 9 7 p q H 8 m J u e J p c u M V T Q x 0 O T G a h 7 a t Z h k 1 Q U J 8 G c D i w H / y M U f Y z 7 L W 4 f e k 5 o Y f B + q r a Y g l B x D R J N L 7 w E Y B D B E l L S 6 2 Y i T 3 d n + E N z 3 f I 7 r i L y m i y h B Z Y H l M T p N Y 2 J n E n i y 2 O m / A R U 8 C H Y a A c S I 1 s E q D Q z S h 7 E z y M x W A R N 8 L L + v E W 2 i C T U f J g l A K 4 E G 5 m p C t J 8 R R q 7 c K b c R l x k b Z 5 s j 0 + t Q b R f j g p k l e m 4 Y i M 0 D C 7 n g l r l r X c B I n A I P W n 4 T S k G z W 1 4 8 U B P x J / r D w c J H 8 w H 0 2 K W 3 k V a T c b Q E 6 5 3 / + B V A s + O D Q W P o s e Q Q N g 1 z f c M w v 2 n a 7 L 2 t 0 q G j 5 n t n 0 6 z t m P R g w 4 6 p u y X j O v u 1 v L 3 F 5 S a w 0 7 9 Q S w E C L Q A U A A I A C A C g a c 1 W s A c K u q Q A A A D 2 A A A A E g A A A A A A A A A A A A A A A A A A A A A A Q 2 9 u Z m l n L 1 B h Y 2 t h Z 2 U u e G 1 s U E s B A i 0 A F A A C A A g A o G n N V g / K 6 a u k A A A A 6 Q A A A B M A A A A A A A A A A A A A A A A A 8 A A A A F t D b 2 5 0 Z W 5 0 X 1 R 5 c G V z X S 5 4 b W x Q S w E C L Q A U A A I A C A C g a c 1 W K X U n x T 8 D A A A L C g A A E w A A A A A A A A A A A A A A A A D h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F Q A A A A A A A F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E F D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M v Q X V 0 b 1 J l b W 9 2 Z W R D b 2 x 1 b W 5 z M S 5 7 T m 8 s M H 0 m c X V v d D s s J n F 1 b 3 Q 7 U 2 V j d G l v b j E v U E F D L 0 F 1 d G 9 S Z W 1 v d m V k Q 2 9 s d W 1 u c z E u e 1 B h c 3 R v c m F s I E R p c 3 R y a W N 0 L D F 9 J n F 1 b 3 Q 7 L C Z x d W 9 0 O 1 N l Y 3 R p b 2 4 x L 1 B B Q y 9 B d X R v U m V t b 3 Z l Z E N v b H V t b n M x L n t a b 2 5 l I E x l Y W R l c l x 1 M D A y N 3 M g T m F t Z S w y f S Z x d W 9 0 O y w m c X V v d D t T Z W N 0 a W 9 u M S 9 Q Q U M v Q X V 0 b 1 J l b W 9 2 Z W R D b 2 x 1 b W 5 z M S 5 7 W m 9 u Z S B M Z W F k Z X J c d T A w M j d z I E F n Z S w z f S Z x d W 9 0 O y w m c X V v d D t T Z W N 0 a W 9 u M S 9 Q Q U M v Q X V 0 b 1 J l b W 9 2 Z W R D b 2 x 1 b W 5 z M S 5 7 W m 9 u Z S B M Z W F k Z X J c d T A w M j d z I F N w b 3 V z Z S B O Y W 1 l L D R 9 J n F 1 b 3 Q 7 L C Z x d W 9 0 O 1 N l Y 3 R p b 2 4 x L 1 B B Q y 9 B d X R v U m V t b 3 Z l Z E N v b H V t b n M x L n t I b 3 c g b G 9 u Z y B o Y X M g d G h l I F p M I G J l Z W 4 g b G V h Z G l u Z y B 0 a G U g e m 9 u Z T 8 s N X 0 m c X V v d D s s J n F 1 b 3 Q 7 U 2 V j d G l v b j E v U E F D L 0 F 1 d G 9 S Z W 1 v d m V k Q 2 9 s d W 1 u c z E u e 1 d o Z W 4 g d 2 F z I H R o Z S B s Y X N 0 I H R p b W U g d G h l c m U g d 2 F z I G F u I G l u d G V u d G l v b m F s I F p M L U N M I G 1 l Z X R p b m c g b 3 I g Y S B Q Y X N 0 b 3 I t W k w g b W V l d G l u Z y B 0 b y B h b G l n b j 8 s N n 0 m c X V v d D s s J n F 1 b 3 Q 7 U 2 V j d G l v b j E v U E F D L 0 F 1 d G 9 S Z W 1 v d m V k Q 2 9 s d W 1 u c z E u e 0 R l c 2 N y a W J l I H R o Z S B y b 2 x l c y B 5 b 3 U g a G F 2 Z S B k b 2 5 l I H d p d G h p b i B 0 a G U g b G F z d C B v b m U g e W V h c j 8 s N 3 0 m c X V v d D s s J n F 1 b 3 Q 7 U 2 V j d G l v b j E v U E F D L 0 F 1 d G 9 S Z W 1 v d m V k Q 2 9 s d W 1 u c z E u e 0 h h d m U g e W 9 1 I G F 0 d G V u Z G V k I G 9 y I G Z h Y 2 l s a X R h d G V k I G l u I H R o Z S B u Z X c g a U x F Q U Q g K E x E U C k g T G V h Z G V y c 2 h p c C B 0 c m F j a 3 M / L D h 9 J n F 1 b 3 Q 7 L C Z x d W 9 0 O 1 N l Y 3 R p b 2 4 x L 1 B B Q y 9 B d X R v U m V t b 3 Z l Z E N v b H V t b n M x L n t I Y X Z l I H l v d S B n b 2 5 l I H R o c m 9 1 Z 2 g g d G h l I G 5 l d y B T S U J L T C B E T k E g c 2 V z c 2 l v b n M /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Q U M v Q X V 0 b 1 J l b W 9 2 Z W R D b 2 x 1 b W 5 z M S 5 7 T m 8 s M H 0 m c X V v d D s s J n F 1 b 3 Q 7 U 2 V j d G l v b j E v U E F D L 0 F 1 d G 9 S Z W 1 v d m V k Q 2 9 s d W 1 u c z E u e 1 B h c 3 R v c m F s I E R p c 3 R y a W N 0 L D F 9 J n F 1 b 3 Q 7 L C Z x d W 9 0 O 1 N l Y 3 R p b 2 4 x L 1 B B Q y 9 B d X R v U m V t b 3 Z l Z E N v b H V t b n M x L n t a b 2 5 l I E x l Y W R l c l x 1 M D A y N 3 M g T m F t Z S w y f S Z x d W 9 0 O y w m c X V v d D t T Z W N 0 a W 9 u M S 9 Q Q U M v Q X V 0 b 1 J l b W 9 2 Z W R D b 2 x 1 b W 5 z M S 5 7 W m 9 u Z S B M Z W F k Z X J c d T A w M j d z I E F n Z S w z f S Z x d W 9 0 O y w m c X V v d D t T Z W N 0 a W 9 u M S 9 Q Q U M v Q X V 0 b 1 J l b W 9 2 Z W R D b 2 x 1 b W 5 z M S 5 7 W m 9 u Z S B M Z W F k Z X J c d T A w M j d z I F N w b 3 V z Z S B O Y W 1 l L D R 9 J n F 1 b 3 Q 7 L C Z x d W 9 0 O 1 N l Y 3 R p b 2 4 x L 1 B B Q y 9 B d X R v U m V t b 3 Z l Z E N v b H V t b n M x L n t I b 3 c g b G 9 u Z y B o Y X M g d G h l I F p M I G J l Z W 4 g b G V h Z G l u Z y B 0 a G U g e m 9 u Z T 8 s N X 0 m c X V v d D s s J n F 1 b 3 Q 7 U 2 V j d G l v b j E v U E F D L 0 F 1 d G 9 S Z W 1 v d m V k Q 2 9 s d W 1 u c z E u e 1 d o Z W 4 g d 2 F z I H R o Z S B s Y X N 0 I H R p b W U g d G h l c m U g d 2 F z I G F u I G l u d G V u d G l v b m F s I F p M L U N M I G 1 l Z X R p b m c g b 3 I g Y S B Q Y X N 0 b 3 I t W k w g b W V l d G l u Z y B 0 b y B h b G l n b j 8 s N n 0 m c X V v d D s s J n F 1 b 3 Q 7 U 2 V j d G l v b j E v U E F D L 0 F 1 d G 9 S Z W 1 v d m V k Q 2 9 s d W 1 u c z E u e 0 R l c 2 N y a W J l I H R o Z S B y b 2 x l c y B 5 b 3 U g a G F 2 Z S B k b 2 5 l I H d p d G h p b i B 0 a G U g b G F z d C B v b m U g e W V h c j 8 s N 3 0 m c X V v d D s s J n F 1 b 3 Q 7 U 2 V j d G l v b j E v U E F D L 0 F 1 d G 9 S Z W 1 v d m V k Q 2 9 s d W 1 u c z E u e 0 h h d m U g e W 9 1 I G F 0 d G V u Z G V k I G 9 y I G Z h Y 2 l s a X R h d G V k I G l u I H R o Z S B u Z X c g a U x F Q U Q g K E x E U C k g T G V h Z G V y c 2 h p c C B 0 c m F j a 3 M / L D h 9 J n F 1 b 3 Q 7 L C Z x d W 9 0 O 1 N l Y 3 R p b 2 4 x L 1 B B Q y 9 B d X R v U m V t b 3 Z l Z E N v b H V t b n M x L n t I Y X Z l I H l v d S B n b 2 5 l I H R o c m 9 1 Z 2 g g d G h l I G 5 l d y B T S U J L T C B E T k E g c 2 V z c 2 l v b n M /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b y Z x d W 9 0 O y w m c X V v d D t Q Y X N 0 b 3 J h b C B E a X N 0 c m l j d C Z x d W 9 0 O y w m c X V v d D t a b 2 5 l I E x l Y W R l c l x 1 M D A y N 3 M g T m F t Z S Z x d W 9 0 O y w m c X V v d D t a b 2 5 l I E x l Y W R l c l x 1 M D A y N 3 M g Q W d l J n F 1 b 3 Q 7 L C Z x d W 9 0 O 1 p v b m U g T G V h Z G V y X H U w M D I 3 c y B T c G 9 1 c 2 U g T m F t Z S Z x d W 9 0 O y w m c X V v d D t I b 3 c g b G 9 u Z y B o Y X M g d G h l I F p M I G J l Z W 4 g b G V h Z G l u Z y B 0 a G U g e m 9 u Z T 8 m c X V v d D s s J n F 1 b 3 Q 7 V 2 h l b i B 3 Y X M g d G h l I G x h c 3 Q g d G l t Z S B 0 a G V y Z S B 3 Y X M g Y W 4 g a W 5 0 Z W 5 0 a W 9 u Y W w g W k w t Q 0 w g b W V l d G l u Z y B v c i B h I F B h c 3 R v c i 1 a T C B t Z W V 0 a W 5 n I H R v I G F s a W d u P y Z x d W 9 0 O y w m c X V v d D t E Z X N j c m l i Z S B 0 a G U g c m 9 s Z X M g e W 9 1 I G h h d m U g Z G 9 u Z S B 3 a X R o a W 4 g d G h l I G x h c 3 Q g b 2 5 l I H l l Y X I / J n F 1 b 3 Q 7 L C Z x d W 9 0 O 0 h h d m U g e W 9 1 I G F 0 d G V u Z G V k I G 9 y I G Z h Y 2 l s a X R h d G V k I G l u I H R o Z S B u Z X c g a U x F Q U Q g K E x E U C k g T G V h Z G V y c 2 h p c C B 0 c m F j a 3 M / J n F 1 b 3 Q 7 L C Z x d W 9 0 O 0 h h d m U g e W 9 1 I G d v b m U g d G h y b 3 V n a C B 0 a G U g b m V 3 I F N J Q k t M I E R O Q S B z Z X N z a W 9 u c z 8 m c X V v d D t d I i A v P j x F b n R y e S B U e X B l P S J G a W x s Q 2 9 s d W 1 u V H l w Z X M i I F Z h b H V l P S J z Q U F Z R 0 F B W U F C Z 1 l H Q m c 9 P S I g L z 4 8 R W 5 0 c n k g V H l w Z T 0 i R m l s b E x h c 3 R V c G R h d G V k I i B W Y W x 1 Z T 0 i Z D I w M j M t M D Y t M T N U M D U 6 M T M 6 M D E u M T M 3 M z Y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B Z G R l Z F R v R G F 0 Y U 1 v Z G V s I i B W Y W x 1 Z T 0 i b D A i I C 8 + P E V u d H J 5 I F R 5 c G U 9 I l F 1 Z X J 5 S U Q i I F Z h b H V l P S J z Z G N l N 2 V h Y j Q t Z T M 3 N S 0 0 M m Q 0 L T k z Y j g t N 2 Z m Z T A y M D c y M D k z I i A v P j w v U 3 R h Y m x l R W 5 0 c m l l c z 4 8 L 0 l 0 Z W 0 + P E l 0 Z W 0 + P E l 0 Z W 1 M b 2 N h d G l v b j 4 8 S X R l b V R 5 c G U + R m 9 y b X V s Y T w v S X R l b V R 5 c G U + P E l 0 Z W 1 Q Y X R o P l N l Y 3 R p b 2 4 x L 1 B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D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W k c X q y G 1 R o M N m 5 Y x F c D w A A A A A A I A A A A A A B B m A A A A A Q A A I A A A A H d 6 Z 1 C 3 7 i l 2 B x E n I 3 i O E 0 F 7 L 1 o C s n R C N X R T H M k G 4 u j b A A A A A A 6 A A A A A A g A A I A A A A I b P Y x p 1 4 a I n Q + u J z O C s d n Y + g r h I o c K 5 y L l 8 8 Z j w Z d E D U A A A A P P 4 G M B C w M x U y l w C O a + k m f S 6 M g 9 C k z j L 9 + n 2 8 1 l z m e J 3 r U W P M p R H f i x l j Z 2 / X P O Q h I a 7 O e Y x y / V z D H p + c o N D z j H j P U j l p w G C t a b b h N d z J z D r Q A A A A L W O Q 5 k 0 Z r n n j o G B J D B U m p X O N / Q I D X m 1 X C y f o G X x x W U W E 4 q m 1 n 8 W o K l a X j d A J 8 w w X v u i 8 p X m z + n b 7 F M s u y u O A w o = < / D a t a M a s h u p > 
</file>

<file path=customXml/itemProps1.xml><?xml version="1.0" encoding="utf-8"?>
<ds:datastoreItem xmlns:ds="http://schemas.openxmlformats.org/officeDocument/2006/customXml" ds:itemID="{6D838972-CE01-4B02-8034-04930E682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 wong</dc:creator>
  <cp:lastModifiedBy>Miracle wong</cp:lastModifiedBy>
  <dcterms:created xsi:type="dcterms:W3CDTF">2023-06-13T05:09:21Z</dcterms:created>
  <dcterms:modified xsi:type="dcterms:W3CDTF">2023-06-13T05:15:06Z</dcterms:modified>
</cp:coreProperties>
</file>