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output/"/>
    </mc:Choice>
  </mc:AlternateContent>
  <xr:revisionPtr revIDLastSave="0" documentId="13_ncr:1_{75F68E5F-EF72-DE41-90A6-70404F1D2D0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0" hidden="1">'PE prices'!$A$1:$AT$171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0" i="1" l="1"/>
  <c r="AS100" i="1"/>
  <c r="AR100" i="1"/>
  <c r="AQ100" i="1"/>
  <c r="AT90" i="1"/>
  <c r="AS90" i="1"/>
  <c r="AR90" i="1"/>
  <c r="AQ90" i="1"/>
  <c r="AT148" i="1"/>
  <c r="AS148" i="1"/>
  <c r="AR148" i="1"/>
  <c r="AQ148" i="1"/>
  <c r="AT127" i="1"/>
  <c r="AS127" i="1"/>
  <c r="AR127" i="1"/>
  <c r="AQ127" i="1"/>
  <c r="AT121" i="1"/>
  <c r="AS121" i="1"/>
  <c r="AR121" i="1"/>
  <c r="AQ121" i="1"/>
  <c r="AT3" i="1"/>
  <c r="AS3" i="1"/>
  <c r="AR3" i="1"/>
  <c r="AQ3" i="1"/>
  <c r="AT32" i="1"/>
  <c r="AS32" i="1"/>
  <c r="AR32" i="1"/>
  <c r="AQ32" i="1"/>
  <c r="AT129" i="1"/>
  <c r="AS129" i="1"/>
  <c r="AR129" i="1"/>
  <c r="AQ129" i="1"/>
  <c r="AT101" i="1"/>
  <c r="AS101" i="1"/>
  <c r="AR101" i="1"/>
  <c r="AQ101" i="1"/>
  <c r="AT115" i="1"/>
  <c r="AS115" i="1"/>
  <c r="AR115" i="1"/>
  <c r="AQ115" i="1"/>
  <c r="AT117" i="1"/>
  <c r="AS117" i="1"/>
  <c r="AR117" i="1"/>
  <c r="AQ117" i="1"/>
  <c r="AT113" i="1"/>
  <c r="AS113" i="1"/>
  <c r="AR113" i="1"/>
  <c r="AQ113" i="1"/>
  <c r="AT78" i="1"/>
  <c r="AS78" i="1"/>
  <c r="AR78" i="1"/>
  <c r="AQ78" i="1"/>
  <c r="AT15" i="1"/>
  <c r="AS15" i="1"/>
  <c r="AR15" i="1"/>
  <c r="AQ15" i="1"/>
  <c r="AT151" i="1"/>
  <c r="AS151" i="1"/>
  <c r="AR151" i="1"/>
  <c r="AQ151" i="1"/>
  <c r="AT47" i="1"/>
  <c r="AS47" i="1"/>
  <c r="AR47" i="1"/>
  <c r="AQ47" i="1"/>
  <c r="AT114" i="1"/>
  <c r="AS114" i="1"/>
  <c r="AR114" i="1"/>
  <c r="AQ114" i="1"/>
  <c r="AT125" i="1"/>
  <c r="AS125" i="1"/>
  <c r="AR125" i="1"/>
  <c r="AQ125" i="1"/>
  <c r="AT106" i="1"/>
  <c r="AS106" i="1"/>
  <c r="AR106" i="1"/>
  <c r="AQ106" i="1"/>
  <c r="AT75" i="1"/>
  <c r="AS75" i="1"/>
  <c r="AR75" i="1"/>
  <c r="AQ75" i="1"/>
  <c r="AT58" i="1"/>
  <c r="AS58" i="1"/>
  <c r="AR58" i="1"/>
  <c r="AQ58" i="1"/>
  <c r="AT143" i="1"/>
  <c r="AS143" i="1"/>
  <c r="AR143" i="1"/>
  <c r="AQ143" i="1"/>
  <c r="AT170" i="1"/>
  <c r="AS170" i="1"/>
  <c r="AR170" i="1"/>
  <c r="AQ170" i="1"/>
  <c r="AT8" i="1"/>
  <c r="AS8" i="1"/>
  <c r="AR8" i="1"/>
  <c r="AQ8" i="1"/>
  <c r="AT93" i="1"/>
  <c r="AS93" i="1"/>
  <c r="AR93" i="1"/>
  <c r="AQ93" i="1"/>
  <c r="AT11" i="1"/>
  <c r="AS11" i="1"/>
  <c r="AR11" i="1"/>
  <c r="AQ11" i="1"/>
  <c r="AT160" i="1"/>
  <c r="AS160" i="1"/>
  <c r="AR160" i="1"/>
  <c r="AQ160" i="1"/>
  <c r="AT49" i="1"/>
  <c r="AS49" i="1"/>
  <c r="AR49" i="1"/>
  <c r="AQ49" i="1"/>
  <c r="AT152" i="1"/>
  <c r="AS152" i="1"/>
  <c r="AR152" i="1"/>
  <c r="AQ152" i="1"/>
  <c r="AT79" i="1"/>
  <c r="AS79" i="1"/>
  <c r="AR79" i="1"/>
  <c r="AQ79" i="1"/>
  <c r="AT38" i="1"/>
  <c r="AS38" i="1"/>
  <c r="AR38" i="1"/>
  <c r="AQ38" i="1"/>
  <c r="AT118" i="1"/>
  <c r="AS118" i="1"/>
  <c r="AR118" i="1"/>
  <c r="AQ118" i="1"/>
  <c r="AT128" i="1"/>
  <c r="AS128" i="1"/>
  <c r="AR128" i="1"/>
  <c r="AQ128" i="1"/>
  <c r="AT59" i="1"/>
  <c r="AS59" i="1"/>
  <c r="AR59" i="1"/>
  <c r="AQ59" i="1"/>
  <c r="AT164" i="1"/>
  <c r="AS164" i="1"/>
  <c r="AR164" i="1"/>
  <c r="AQ164" i="1"/>
  <c r="AT139" i="1"/>
  <c r="AS139" i="1"/>
  <c r="AR139" i="1"/>
  <c r="AQ139" i="1"/>
  <c r="AT45" i="1"/>
  <c r="AS45" i="1"/>
  <c r="AR45" i="1"/>
  <c r="AQ45" i="1"/>
  <c r="AT40" i="1"/>
  <c r="AS40" i="1"/>
  <c r="AR40" i="1"/>
  <c r="AQ40" i="1"/>
  <c r="AT18" i="1"/>
  <c r="AS18" i="1"/>
  <c r="AR18" i="1"/>
  <c r="AQ18" i="1"/>
  <c r="AT161" i="1"/>
  <c r="AS161" i="1"/>
  <c r="AR161" i="1"/>
  <c r="AQ161" i="1"/>
  <c r="AT147" i="1"/>
  <c r="AS147" i="1"/>
  <c r="AR147" i="1"/>
  <c r="AQ147" i="1"/>
  <c r="AT17" i="1"/>
  <c r="AS17" i="1"/>
  <c r="AR17" i="1"/>
  <c r="AQ17" i="1"/>
  <c r="AT53" i="1"/>
  <c r="AS53" i="1"/>
  <c r="AR53" i="1"/>
  <c r="AQ53" i="1"/>
  <c r="AT138" i="1"/>
  <c r="AS138" i="1"/>
  <c r="AR138" i="1"/>
  <c r="AQ138" i="1"/>
  <c r="AT126" i="1"/>
  <c r="AS126" i="1"/>
  <c r="AR126" i="1"/>
  <c r="AQ126" i="1"/>
  <c r="AT6" i="1"/>
  <c r="AS6" i="1"/>
  <c r="AR6" i="1"/>
  <c r="AQ6" i="1"/>
  <c r="AT74" i="1"/>
  <c r="AS74" i="1"/>
  <c r="AR74" i="1"/>
  <c r="AQ74" i="1"/>
  <c r="AT162" i="1"/>
  <c r="AS162" i="1"/>
  <c r="AR162" i="1"/>
  <c r="AQ162" i="1"/>
  <c r="AT87" i="1"/>
  <c r="AS87" i="1"/>
  <c r="AR87" i="1"/>
  <c r="AQ87" i="1"/>
  <c r="AT13" i="1"/>
  <c r="AS13" i="1"/>
  <c r="AR13" i="1"/>
  <c r="AQ13" i="1"/>
  <c r="AT153" i="1"/>
  <c r="AS153" i="1"/>
  <c r="AR153" i="1"/>
  <c r="AQ153" i="1"/>
  <c r="AT92" i="1"/>
  <c r="AS92" i="1"/>
  <c r="AR92" i="1"/>
  <c r="AQ92" i="1"/>
  <c r="AT169" i="1"/>
  <c r="AS169" i="1"/>
  <c r="AR169" i="1"/>
  <c r="AQ169" i="1"/>
  <c r="AT46" i="1"/>
  <c r="AS46" i="1"/>
  <c r="AR46" i="1"/>
  <c r="AQ46" i="1"/>
  <c r="AT27" i="1"/>
  <c r="AS27" i="1"/>
  <c r="AR27" i="1"/>
  <c r="AQ27" i="1"/>
  <c r="AT14" i="1"/>
  <c r="AS14" i="1"/>
  <c r="AR14" i="1"/>
  <c r="AQ14" i="1"/>
  <c r="AT73" i="1"/>
  <c r="AS73" i="1"/>
  <c r="AR73" i="1"/>
  <c r="AQ73" i="1"/>
  <c r="AT25" i="1"/>
  <c r="AS25" i="1"/>
  <c r="AR25" i="1"/>
  <c r="AQ25" i="1"/>
  <c r="AT29" i="1"/>
  <c r="AS29" i="1"/>
  <c r="AR29" i="1"/>
  <c r="AQ29" i="1"/>
  <c r="AT134" i="1"/>
  <c r="AS134" i="1"/>
  <c r="AR134" i="1"/>
  <c r="AQ134" i="1"/>
  <c r="AT157" i="1"/>
  <c r="AS157" i="1"/>
  <c r="AR157" i="1"/>
  <c r="AQ157" i="1"/>
  <c r="AT89" i="1"/>
  <c r="AS89" i="1"/>
  <c r="AR89" i="1"/>
  <c r="AQ89" i="1"/>
  <c r="AT107" i="1"/>
  <c r="AS107" i="1"/>
  <c r="AR107" i="1"/>
  <c r="AQ107" i="1"/>
  <c r="AT86" i="1"/>
  <c r="AS86" i="1"/>
  <c r="AR86" i="1"/>
  <c r="AQ86" i="1"/>
  <c r="AT102" i="1"/>
  <c r="AS102" i="1"/>
  <c r="AR102" i="1"/>
  <c r="AQ102" i="1"/>
  <c r="AT140" i="1"/>
  <c r="AS140" i="1"/>
  <c r="AR140" i="1"/>
  <c r="AQ140" i="1"/>
  <c r="AT30" i="1"/>
  <c r="AS30" i="1"/>
  <c r="AR30" i="1"/>
  <c r="AQ30" i="1"/>
  <c r="AT163" i="1"/>
  <c r="AS163" i="1"/>
  <c r="AR163" i="1"/>
  <c r="AQ163" i="1"/>
  <c r="AT71" i="1"/>
  <c r="AS71" i="1"/>
  <c r="AR71" i="1"/>
  <c r="AQ71" i="1"/>
  <c r="AT57" i="1"/>
  <c r="AS57" i="1"/>
  <c r="AR57" i="1"/>
  <c r="AQ57" i="1"/>
  <c r="AT44" i="1"/>
  <c r="AS44" i="1"/>
  <c r="AR44" i="1"/>
  <c r="AQ44" i="1"/>
  <c r="AT150" i="1"/>
  <c r="AS150" i="1"/>
  <c r="AR150" i="1"/>
  <c r="AQ150" i="1"/>
  <c r="AT48" i="1"/>
  <c r="AS48" i="1"/>
  <c r="AR48" i="1"/>
  <c r="AQ48" i="1"/>
  <c r="AT84" i="1"/>
  <c r="AS84" i="1"/>
  <c r="AR84" i="1"/>
  <c r="AQ84" i="1"/>
  <c r="AT4" i="1"/>
  <c r="AS4" i="1"/>
  <c r="AR4" i="1"/>
  <c r="AQ4" i="1"/>
  <c r="AT39" i="1"/>
  <c r="AS39" i="1"/>
  <c r="AR39" i="1"/>
  <c r="AQ39" i="1"/>
  <c r="AT167" i="1"/>
  <c r="AS167" i="1"/>
  <c r="AR167" i="1"/>
  <c r="AQ167" i="1"/>
  <c r="AT69" i="1"/>
  <c r="AS69" i="1"/>
  <c r="AR69" i="1"/>
  <c r="AQ69" i="1"/>
  <c r="AT50" i="1"/>
  <c r="AS50" i="1"/>
  <c r="AR50" i="1"/>
  <c r="AQ50" i="1"/>
  <c r="AT28" i="1"/>
  <c r="AS28" i="1"/>
  <c r="AR28" i="1"/>
  <c r="AQ28" i="1"/>
  <c r="AT145" i="1"/>
  <c r="AS145" i="1"/>
  <c r="AR145" i="1"/>
  <c r="AQ145" i="1"/>
  <c r="AT24" i="1"/>
  <c r="AS24" i="1"/>
  <c r="AR24" i="1"/>
  <c r="AQ24" i="1"/>
  <c r="AT111" i="1"/>
  <c r="AS111" i="1"/>
  <c r="AR111" i="1"/>
  <c r="AQ111" i="1"/>
  <c r="AT61" i="1"/>
  <c r="AS61" i="1"/>
  <c r="AR61" i="1"/>
  <c r="AQ61" i="1"/>
  <c r="AT95" i="1"/>
  <c r="AS95" i="1"/>
  <c r="AR95" i="1"/>
  <c r="AQ95" i="1"/>
  <c r="AT141" i="1"/>
  <c r="AS141" i="1"/>
  <c r="AR141" i="1"/>
  <c r="AQ141" i="1"/>
  <c r="AT68" i="1"/>
  <c r="AS68" i="1"/>
  <c r="AR68" i="1"/>
  <c r="AQ68" i="1"/>
  <c r="AT31" i="1"/>
  <c r="AS31" i="1"/>
  <c r="AR31" i="1"/>
  <c r="AQ31" i="1"/>
  <c r="AT2" i="1"/>
  <c r="AS2" i="1"/>
  <c r="AR2" i="1"/>
  <c r="AQ2" i="1"/>
  <c r="AT56" i="1"/>
  <c r="AS56" i="1"/>
  <c r="AR56" i="1"/>
  <c r="AQ56" i="1"/>
  <c r="AT54" i="1"/>
  <c r="AS54" i="1"/>
  <c r="AR54" i="1"/>
  <c r="AQ54" i="1"/>
  <c r="AT52" i="1"/>
  <c r="AS52" i="1"/>
  <c r="AR52" i="1"/>
  <c r="AQ52" i="1"/>
  <c r="AT105" i="1"/>
  <c r="AS105" i="1"/>
  <c r="AR105" i="1"/>
  <c r="AQ105" i="1"/>
  <c r="AT146" i="1"/>
  <c r="AS146" i="1"/>
  <c r="AR146" i="1"/>
  <c r="AQ146" i="1"/>
  <c r="AT62" i="1"/>
  <c r="AS62" i="1"/>
  <c r="AR62" i="1"/>
  <c r="AQ62" i="1"/>
  <c r="AT171" i="1"/>
  <c r="AS171" i="1"/>
  <c r="AR171" i="1"/>
  <c r="AQ171" i="1"/>
  <c r="AT99" i="1"/>
  <c r="AS99" i="1"/>
  <c r="AR99" i="1"/>
  <c r="AQ99" i="1"/>
  <c r="AT43" i="1"/>
  <c r="AS43" i="1"/>
  <c r="AR43" i="1"/>
  <c r="AQ43" i="1"/>
  <c r="AT154" i="1"/>
  <c r="AS154" i="1"/>
  <c r="AR154" i="1"/>
  <c r="AQ154" i="1"/>
  <c r="AT166" i="1"/>
  <c r="AS166" i="1"/>
  <c r="AR166" i="1"/>
  <c r="AQ166" i="1"/>
  <c r="AT119" i="1"/>
  <c r="AS119" i="1"/>
  <c r="AR119" i="1"/>
  <c r="AQ119" i="1"/>
  <c r="AT168" i="1"/>
  <c r="AS168" i="1"/>
  <c r="AR168" i="1"/>
  <c r="AQ168" i="1"/>
  <c r="AT159" i="1"/>
  <c r="AS159" i="1"/>
  <c r="AR159" i="1"/>
  <c r="AQ159" i="1"/>
  <c r="AT104" i="1"/>
  <c r="AS104" i="1"/>
  <c r="AR104" i="1"/>
  <c r="AQ104" i="1"/>
  <c r="AT42" i="1"/>
  <c r="AS42" i="1"/>
  <c r="AR42" i="1"/>
  <c r="AQ42" i="1"/>
  <c r="AT23" i="1"/>
  <c r="AS23" i="1"/>
  <c r="AR23" i="1"/>
  <c r="AQ23" i="1"/>
  <c r="AT123" i="1"/>
  <c r="AS123" i="1"/>
  <c r="AR123" i="1"/>
  <c r="AQ123" i="1"/>
  <c r="AT66" i="1"/>
  <c r="AS66" i="1"/>
  <c r="AR66" i="1"/>
  <c r="AQ66" i="1"/>
  <c r="AT9" i="1"/>
  <c r="AS9" i="1"/>
  <c r="AR9" i="1"/>
  <c r="AQ9" i="1"/>
  <c r="AT22" i="1"/>
  <c r="AS22" i="1"/>
  <c r="AR22" i="1"/>
  <c r="AQ22" i="1"/>
  <c r="AT91" i="1"/>
  <c r="AS91" i="1"/>
  <c r="AR91" i="1"/>
  <c r="AQ91" i="1"/>
  <c r="AT142" i="1"/>
  <c r="AS142" i="1"/>
  <c r="AR142" i="1"/>
  <c r="AQ142" i="1"/>
  <c r="AT109" i="1"/>
  <c r="AS109" i="1"/>
  <c r="AR109" i="1"/>
  <c r="AQ109" i="1"/>
  <c r="AT112" i="1"/>
  <c r="AS112" i="1"/>
  <c r="AR112" i="1"/>
  <c r="AQ112" i="1"/>
  <c r="AT122" i="1"/>
  <c r="AS122" i="1"/>
  <c r="AR122" i="1"/>
  <c r="AQ122" i="1"/>
  <c r="AT155" i="1"/>
  <c r="AS155" i="1"/>
  <c r="AR155" i="1"/>
  <c r="AQ155" i="1"/>
  <c r="AT60" i="1"/>
  <c r="AS60" i="1"/>
  <c r="AR60" i="1"/>
  <c r="AQ60" i="1"/>
  <c r="AT98" i="1"/>
  <c r="AS98" i="1"/>
  <c r="AR98" i="1"/>
  <c r="AQ98" i="1"/>
  <c r="AT85" i="1"/>
  <c r="AS85" i="1"/>
  <c r="AR85" i="1"/>
  <c r="AQ85" i="1"/>
  <c r="AT55" i="1"/>
  <c r="AS55" i="1"/>
  <c r="AR55" i="1"/>
  <c r="AQ55" i="1"/>
  <c r="AT19" i="1"/>
  <c r="AS19" i="1"/>
  <c r="AR19" i="1"/>
  <c r="AQ19" i="1"/>
  <c r="AT120" i="1"/>
  <c r="AS120" i="1"/>
  <c r="AR120" i="1"/>
  <c r="AQ120" i="1"/>
  <c r="AT133" i="1"/>
  <c r="AS133" i="1"/>
  <c r="AR133" i="1"/>
  <c r="AQ133" i="1"/>
  <c r="AT158" i="1"/>
  <c r="AS158" i="1"/>
  <c r="AR158" i="1"/>
  <c r="AQ158" i="1"/>
  <c r="AT94" i="1"/>
  <c r="AS94" i="1"/>
  <c r="AR94" i="1"/>
  <c r="AQ94" i="1"/>
  <c r="AT116" i="1"/>
  <c r="AS116" i="1"/>
  <c r="AR116" i="1"/>
  <c r="AQ116" i="1"/>
  <c r="AT70" i="1"/>
  <c r="AS70" i="1"/>
  <c r="AR70" i="1"/>
  <c r="AQ70" i="1"/>
  <c r="AT83" i="1"/>
  <c r="AS83" i="1"/>
  <c r="AR83" i="1"/>
  <c r="AQ83" i="1"/>
  <c r="AT131" i="1"/>
  <c r="AS131" i="1"/>
  <c r="AR131" i="1"/>
  <c r="AQ131" i="1"/>
  <c r="AT5" i="1"/>
  <c r="AS5" i="1"/>
  <c r="AR5" i="1"/>
  <c r="AQ5" i="1"/>
  <c r="AT7" i="1"/>
  <c r="AS7" i="1"/>
  <c r="AR7" i="1"/>
  <c r="AQ7" i="1"/>
  <c r="AT12" i="1"/>
  <c r="AS12" i="1"/>
  <c r="AR12" i="1"/>
  <c r="AQ12" i="1"/>
  <c r="AT132" i="1"/>
  <c r="AS132" i="1"/>
  <c r="AR132" i="1"/>
  <c r="AQ132" i="1"/>
  <c r="AT77" i="1"/>
  <c r="AS77" i="1"/>
  <c r="AR77" i="1"/>
  <c r="AQ77" i="1"/>
  <c r="AT16" i="1"/>
  <c r="AS16" i="1"/>
  <c r="AR16" i="1"/>
  <c r="AQ16" i="1"/>
  <c r="AT37" i="1"/>
  <c r="AS37" i="1"/>
  <c r="AR37" i="1"/>
  <c r="AQ37" i="1"/>
  <c r="AT156" i="1"/>
  <c r="AS156" i="1"/>
  <c r="AR156" i="1"/>
  <c r="AQ156" i="1"/>
  <c r="AT20" i="1"/>
  <c r="AS20" i="1"/>
  <c r="AR20" i="1"/>
  <c r="AQ20" i="1"/>
  <c r="AT35" i="1"/>
  <c r="AS35" i="1"/>
  <c r="AR35" i="1"/>
  <c r="AQ35" i="1"/>
  <c r="AT108" i="1"/>
  <c r="AS108" i="1"/>
  <c r="AR108" i="1"/>
  <c r="AQ108" i="1"/>
  <c r="AT33" i="1"/>
  <c r="AS33" i="1"/>
  <c r="AR33" i="1"/>
  <c r="AQ33" i="1"/>
  <c r="AT144" i="1"/>
  <c r="AS144" i="1"/>
  <c r="AR144" i="1"/>
  <c r="AQ144" i="1"/>
  <c r="AT137" i="1"/>
  <c r="AS137" i="1"/>
  <c r="AR137" i="1"/>
  <c r="AQ137" i="1"/>
  <c r="AT96" i="1"/>
  <c r="AS96" i="1"/>
  <c r="AR96" i="1"/>
  <c r="AQ96" i="1"/>
  <c r="AT63" i="1"/>
  <c r="AS63" i="1"/>
  <c r="AR63" i="1"/>
  <c r="AQ63" i="1"/>
  <c r="AT88" i="1"/>
  <c r="AS88" i="1"/>
  <c r="AR88" i="1"/>
  <c r="AQ88" i="1"/>
  <c r="AT97" i="1"/>
  <c r="AS97" i="1"/>
  <c r="AR97" i="1"/>
  <c r="AQ97" i="1"/>
  <c r="AT51" i="1"/>
  <c r="AS51" i="1"/>
  <c r="AR51" i="1"/>
  <c r="AQ51" i="1"/>
  <c r="AT36" i="1"/>
  <c r="AS36" i="1"/>
  <c r="AR36" i="1"/>
  <c r="AQ36" i="1"/>
  <c r="AT26" i="1"/>
  <c r="AS26" i="1"/>
  <c r="AR26" i="1"/>
  <c r="AQ26" i="1"/>
  <c r="AT67" i="1"/>
  <c r="AS67" i="1"/>
  <c r="AR67" i="1"/>
  <c r="AQ67" i="1"/>
  <c r="AT82" i="1"/>
  <c r="AS82" i="1"/>
  <c r="AR82" i="1"/>
  <c r="AQ82" i="1"/>
  <c r="AT165" i="1"/>
  <c r="AS165" i="1"/>
  <c r="AR165" i="1"/>
  <c r="AQ165" i="1"/>
  <c r="AT149" i="1"/>
  <c r="AS149" i="1"/>
  <c r="AR149" i="1"/>
  <c r="AQ149" i="1"/>
  <c r="AT34" i="1"/>
  <c r="AS34" i="1"/>
  <c r="AR34" i="1"/>
  <c r="AQ34" i="1"/>
  <c r="AT65" i="1"/>
  <c r="AS65" i="1"/>
  <c r="AR65" i="1"/>
  <c r="AQ65" i="1"/>
  <c r="AT10" i="1"/>
  <c r="AS10" i="1"/>
  <c r="AR10" i="1"/>
  <c r="AQ10" i="1"/>
  <c r="AT136" i="1"/>
  <c r="AS136" i="1"/>
  <c r="AR136" i="1"/>
  <c r="AQ136" i="1"/>
  <c r="AT103" i="1"/>
  <c r="AS103" i="1"/>
  <c r="AR103" i="1"/>
  <c r="AQ103" i="1"/>
  <c r="AT81" i="1"/>
  <c r="AS81" i="1"/>
  <c r="AR81" i="1"/>
  <c r="AQ81" i="1"/>
  <c r="AT76" i="1"/>
  <c r="AS76" i="1"/>
  <c r="AR76" i="1"/>
  <c r="AQ76" i="1"/>
  <c r="AT135" i="1"/>
  <c r="AS135" i="1"/>
  <c r="AR135" i="1"/>
  <c r="AQ135" i="1"/>
  <c r="AT130" i="1"/>
  <c r="AS130" i="1"/>
  <c r="AR130" i="1"/>
  <c r="AQ130" i="1"/>
  <c r="AT124" i="1"/>
  <c r="AS124" i="1"/>
  <c r="AR124" i="1"/>
  <c r="AQ124" i="1"/>
  <c r="AT64" i="1"/>
  <c r="AS64" i="1"/>
  <c r="AR64" i="1"/>
  <c r="AQ64" i="1"/>
  <c r="AT41" i="1"/>
  <c r="AS41" i="1"/>
  <c r="AR41" i="1"/>
  <c r="AQ41" i="1"/>
  <c r="AT110" i="1"/>
  <c r="AS110" i="1"/>
  <c r="AR110" i="1"/>
  <c r="AQ110" i="1"/>
  <c r="AT21" i="1"/>
  <c r="AS21" i="1"/>
  <c r="AR21" i="1"/>
  <c r="AQ21" i="1"/>
  <c r="AT80" i="1"/>
  <c r="AS80" i="1"/>
  <c r="AR80" i="1"/>
  <c r="AQ80" i="1"/>
  <c r="AR72" i="1"/>
  <c r="AS72" i="1"/>
  <c r="AT72" i="1"/>
  <c r="AQ72" i="1"/>
</calcChain>
</file>

<file path=xl/sharedStrings.xml><?xml version="1.0" encoding="utf-8"?>
<sst xmlns="http://schemas.openxmlformats.org/spreadsheetml/2006/main" count="1887" uniqueCount="424">
  <si>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</si>
  <si>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</si>
  <si>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</si>
  <si>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</si>
  <si>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</si>
  <si>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</si>
  <si>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</si>
  <si>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</si>
  <si>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</si>
  <si>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</si>
  <si>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</si>
  <si>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</si>
  <si>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</si>
  <si>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</si>
  <si>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</si>
  <si>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</si>
  <si>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lot_size</t>
  </si>
  <si>
    <t>Premium</t>
  </si>
  <si>
    <t>% Premium</t>
  </si>
  <si>
    <t>% Diff in price</t>
  </si>
  <si>
    <t>% Cushion</t>
  </si>
  <si>
    <t>AARTIIND</t>
  </si>
  <si>
    <t>ABB</t>
  </si>
  <si>
    <t>ABBOTINDIA</t>
  </si>
  <si>
    <t>ACC</t>
  </si>
  <si>
    <t>ADANIENT</t>
  </si>
  <si>
    <t>ABCAPITAL</t>
  </si>
  <si>
    <t>ABFRL</t>
  </si>
  <si>
    <t>ALKEM</t>
  </si>
  <si>
    <t>AMARAJABAT</t>
  </si>
  <si>
    <t>AMBUJACEM</t>
  </si>
  <si>
    <t>APOLLOHOSP</t>
  </si>
  <si>
    <t>ASHOKLEY</t>
  </si>
  <si>
    <t>ASIANPAINT</t>
  </si>
  <si>
    <t>ATUL</t>
  </si>
  <si>
    <t>AUBANK</t>
  </si>
  <si>
    <t>AUROPHARMA</t>
  </si>
  <si>
    <t>AXISBANK</t>
  </si>
  <si>
    <t>BAJAJ-AUTO</t>
  </si>
  <si>
    <t>BAJFINANCE</t>
  </si>
  <si>
    <t>BALKRISIND</t>
  </si>
  <si>
    <t>BALRAMCHIN</t>
  </si>
  <si>
    <t>BANDHANBNK</t>
  </si>
  <si>
    <t>BANKBARODA</t>
  </si>
  <si>
    <t>BATAINDIA</t>
  </si>
  <si>
    <t>BERGEPAINT</t>
  </si>
  <si>
    <t>BEL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</si>
  <si>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</si>
  <si>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</si>
  <si>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</si>
  <si>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</si>
  <si>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</si>
  <si>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</si>
  <si>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</si>
  <si>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</si>
  <si>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</si>
  <si>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</si>
  <si>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</si>
  <si>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</si>
  <si>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</si>
  <si>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</si>
  <si>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</si>
  <si>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</si>
  <si>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</si>
  <si>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</si>
  <si>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</si>
  <si>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</si>
  <si>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</si>
  <si>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</si>
  <si>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</si>
  <si>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</si>
  <si>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</si>
  <si>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</si>
  <si>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</si>
  <si>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</si>
  <si>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</si>
  <si>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</si>
  <si>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</si>
  <si>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FEDERALBNK</t>
  </si>
  <si>
    <t>GAIL</t>
  </si>
  <si>
    <t>GLENMARK</t>
  </si>
  <si>
    <t>GMRINFRA</t>
  </si>
  <si>
    <t>GODREJPROP</t>
  </si>
  <si>
    <t>GRANULES</t>
  </si>
  <si>
    <t>GRASIM</t>
  </si>
  <si>
    <t>GNFC</t>
  </si>
  <si>
    <t>GUJGASLTD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</si>
  <si>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</si>
  <si>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</si>
  <si>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</si>
  <si>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</si>
  <si>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</si>
  <si>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</si>
  <si>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</si>
  <si>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</si>
  <si>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HINDCOPPER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</si>
  <si>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</si>
  <si>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</si>
  <si>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</si>
  <si>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</si>
  <si>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</si>
  <si>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</si>
  <si>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</si>
  <si>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</si>
  <si>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IBULHSGFIN</t>
  </si>
  <si>
    <t>INDIAMART</t>
  </si>
  <si>
    <t>IEX</t>
  </si>
  <si>
    <t>IOC</t>
  </si>
  <si>
    <t>IRCTC</t>
  </si>
  <si>
    <t>IGL</t>
  </si>
  <si>
    <t>INDUSTOWER</t>
  </si>
  <si>
    <t>NAUKRI</t>
  </si>
  <si>
    <t>INFY</t>
  </si>
  <si>
    <t>INTELLECT</t>
  </si>
  <si>
    <t>INDIGO</t>
  </si>
  <si>
    <t>IPCALAB</t>
  </si>
  <si>
    <t>ITC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</si>
  <si>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</si>
  <si>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</si>
  <si>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</si>
  <si>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</si>
  <si>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</si>
  <si>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</si>
  <si>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</si>
  <si>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</si>
  <si>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</si>
  <si>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</si>
  <si>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</si>
  <si>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</si>
  <si>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</si>
  <si>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</si>
  <si>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</si>
  <si>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</si>
  <si>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</si>
  <si>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</si>
  <si>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</si>
  <si>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MPHASIS</t>
  </si>
  <si>
    <t>MRF</t>
  </si>
  <si>
    <t>MCX</t>
  </si>
  <si>
    <t>NAVINFLUOR</t>
  </si>
  <si>
    <t>NESTLEIND</t>
  </si>
  <si>
    <t>NMDC</t>
  </si>
  <si>
    <t>NTPC</t>
  </si>
  <si>
    <t>OBEROIRLTY</t>
  </si>
  <si>
    <t>ONGC</t>
  </si>
  <si>
    <t>OFSS</t>
  </si>
  <si>
    <t>PAGEIND</t>
  </si>
  <si>
    <t>PERSISTENT</t>
  </si>
  <si>
    <t>PETRONET</t>
  </si>
  <si>
    <t>PIIND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</si>
  <si>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</si>
  <si>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</si>
  <si>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</si>
  <si>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</si>
  <si>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</si>
  <si>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</si>
  <si>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</si>
  <si>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</si>
  <si>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</si>
  <si>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</si>
  <si>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</si>
  <si>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</si>
  <si>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</si>
  <si>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SRF</t>
  </si>
  <si>
    <t>SBIN</t>
  </si>
  <si>
    <t>SAIL</t>
  </si>
  <si>
    <t>SUNPHARMA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</si>
  <si>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</si>
  <si>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</si>
  <si>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</si>
  <si>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</si>
  <si>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</si>
  <si>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</si>
  <si>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</si>
  <si>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</si>
  <si>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</si>
  <si>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INDHOTEL</t>
  </si>
  <si>
    <t>RAMCOCEM</t>
  </si>
  <si>
    <t>TITAN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</si>
  <si>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</si>
  <si>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</si>
  <si>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</si>
  <si>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</si>
  <si>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</si>
  <si>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</si>
  <si>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</si>
  <si>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</si>
  <si>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</si>
  <si>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</si>
  <si>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</si>
  <si>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</si>
  <si>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</si>
  <si>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</si>
  <si>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</si>
  <si>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APOLLOTYRE</t>
  </si>
  <si>
    <t>ASTRAL</t>
  </si>
  <si>
    <t>CANBK</t>
  </si>
  <si>
    <t>NATIONALUM</t>
  </si>
  <si>
    <t>PIDILITIND</t>
  </si>
  <si>
    <t>SUNTV</t>
  </si>
  <si>
    <t>INDIACEM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</si>
  <si>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</si>
  <si>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</si>
  <si>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</si>
  <si>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</si>
  <si>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</si>
  <si>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</si>
  <si>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</si>
  <si>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</si>
  <si>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</si>
  <si>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</si>
  <si>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</si>
  <si>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</si>
  <si>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</si>
  <si>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</si>
  <si>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</si>
  <si>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</si>
  <si>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</si>
  <si>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</si>
  <si>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</si>
  <si>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</si>
  <si>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</si>
  <si>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</si>
  <si>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</si>
  <si>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</si>
  <si>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</si>
  <si>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</si>
  <si>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</si>
  <si>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</si>
  <si>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</si>
  <si>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</si>
  <si>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</si>
  <si>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</si>
  <si>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</si>
  <si>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</si>
  <si>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</si>
  <si>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</si>
  <si>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</si>
  <si>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</si>
  <si>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</si>
  <si>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</si>
  <si>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</si>
  <si>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</si>
  <si>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</si>
  <si>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</si>
  <si>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</si>
  <si>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</si>
  <si>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</si>
  <si>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</si>
  <si>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</si>
  <si>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</si>
  <si>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</si>
  <si>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</si>
  <si>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</si>
  <si>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</si>
  <si>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</si>
  <si>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</si>
  <si>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</si>
  <si>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</si>
  <si>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</si>
  <si>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</si>
  <si>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</si>
  <si>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</si>
  <si>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</si>
  <si>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</si>
  <si>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</si>
  <si>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</si>
  <si>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</si>
  <si>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</si>
  <si>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</si>
  <si>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</si>
  <si>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</si>
  <si>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</si>
  <si>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</si>
  <si>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</si>
  <si>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</si>
  <si>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</si>
  <si>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</si>
  <si>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</si>
  <si>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</si>
  <si>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</si>
  <si>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</si>
  <si>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</si>
  <si>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</si>
  <si>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</si>
  <si>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</si>
  <si>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</si>
  <si>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</si>
  <si>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</si>
  <si>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</si>
  <si>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</si>
  <si>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</si>
  <si>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</si>
  <si>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</si>
  <si>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</si>
  <si>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</si>
  <si>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</si>
  <si>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</si>
  <si>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</si>
  <si>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</si>
  <si>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</si>
  <si>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</si>
  <si>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</si>
  <si>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</si>
  <si>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</si>
  <si>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</si>
  <si>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</si>
  <si>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</si>
  <si>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</si>
  <si>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</si>
  <si>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</si>
  <si>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</si>
  <si>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</si>
  <si>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</si>
  <si>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</si>
  <si>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</si>
  <si>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</si>
  <si>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</si>
  <si>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</si>
  <si>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</si>
  <si>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</si>
  <si>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</si>
  <si>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</si>
  <si>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</si>
  <si>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</si>
  <si>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</si>
  <si>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</si>
  <si>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</si>
  <si>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</si>
  <si>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</si>
  <si>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</si>
  <si>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</si>
  <si>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</si>
  <si>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</si>
  <si>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</si>
  <si>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</si>
  <si>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</si>
  <si>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</si>
  <si>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</si>
  <si>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</si>
  <si>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</si>
  <si>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</si>
  <si>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</si>
  <si>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</si>
  <si>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</si>
  <si>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</si>
  <si>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</si>
  <si>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</si>
  <si>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</si>
  <si>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</si>
  <si>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</si>
  <si>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</si>
  <si>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</si>
  <si>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</si>
  <si>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</si>
  <si>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</si>
  <si>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</si>
  <si>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</si>
  <si>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</si>
  <si>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</si>
  <si>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</si>
  <si>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</si>
  <si>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</si>
  <si>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</si>
  <si>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</si>
  <si>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</si>
  <si>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</si>
  <si>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</si>
  <si>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</si>
  <si>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</si>
  <si>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</si>
  <si>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</si>
  <si>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</si>
  <si>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</si>
  <si>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</si>
  <si>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</si>
  <si>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</si>
  <si>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</si>
  <si>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</si>
  <si>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</si>
  <si>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</si>
  <si>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</si>
  <si>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</si>
  <si>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</si>
  <si>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</si>
  <si>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</si>
  <si>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</si>
  <si>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</si>
  <si>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</si>
  <si>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</si>
  <si>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</si>
  <si>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</si>
  <si>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</si>
  <si>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</si>
  <si>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</si>
  <si>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</si>
  <si>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</si>
  <si>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</si>
  <si>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</si>
  <si>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</si>
  <si>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</si>
  <si>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ADANIPORTS</t>
  </si>
  <si>
    <t>BAJAJFINSV</t>
  </si>
  <si>
    <t>EXIDEIND</t>
  </si>
  <si>
    <t>FSL</t>
  </si>
  <si>
    <t>GODREJCP</t>
  </si>
  <si>
    <t>GSPL</t>
  </si>
  <si>
    <t>INDUSINDBK</t>
  </si>
  <si>
    <t>M&amp;MFIN</t>
  </si>
  <si>
    <t>MINDTREE</t>
  </si>
  <si>
    <t>NBCC</t>
  </si>
  <si>
    <t>NAM-INDIA</t>
  </si>
  <si>
    <t>PVR</t>
  </si>
  <si>
    <t>SBICARD</t>
  </si>
  <si>
    <t>SIEMENS</t>
  </si>
  <si>
    <t>TORNTPHARM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</si>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</sst>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10" fontId="0" fillId="2" borderId="0" xfId="0" applyNumberFormat="1" applyFill="1"/>
    <xf numFmtId="10" fontId="0" fillId="0" borderId="0" xfId="0" applyNumberFormat="1" applyFill="1"/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0" fontId="3" fillId="0" borderId="1" xfId="0" applyNumberFormat="1" applyFont="1" applyFill="1" applyBorder="1" applyAlignment="1">
      <alignment horizontal="center" vertical="top"/>
    </xf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6" fillId="0" borderId="0" xfId="0" applyFont="1" applyFill="1"/>
    <xf numFmtId="0" fontId="7" fillId="2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10" fontId="7" fillId="2" borderId="0" xfId="0" applyNumberFormat="1" applyFont="1" applyFill="1"/>
    <xf numFmtId="10" fontId="7" fillId="0" borderId="0" xfId="0" applyNumberFormat="1" applyFont="1" applyFill="1"/>
    <xf numFmtId="165" fontId="7" fillId="2" borderId="0" xfId="0" applyNumberFormat="1" applyFont="1" applyFill="1"/>
    <xf numFmtId="165" fontId="7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T173"/>
  <sheetViews>
    <sheetView tabSelected="1" workbookViewId="0">
      <pane xSplit="1" ySplit="1" topLeftCell="V3" activePane="bottomRight" state="frozen"/>
      <selection pane="topRight" activeCell="B1" sqref="B1"/>
      <selection pane="bottomLeft" activeCell="A2" sqref="A2"/>
      <selection pane="bottomRight" activeCell="AQ41" sqref="AQ41"/>
    </sheetView>
  </sheetViews>
  <sheetFormatPr baseColWidth="10" defaultColWidth="8.83203125" defaultRowHeight="15" x14ac:dyDescent="0.2"/>
  <cols>
    <col min="1" max="1" width="12.5" style="5" bestFit="1" customWidth="1"/>
    <col min="2" max="2" width="10.1640625" style="5" bestFit="1" customWidth="1"/>
    <col min="3" max="4" width="8.83203125" style="5"/>
    <col min="10" max="11" width="8.83203125" style="5"/>
    <col min="13" max="13" width="8.83203125" style="5"/>
    <col min="17" max="17" width="8.83203125" style="5"/>
    <col min="19" max="21" width="8.83203125" style="5"/>
    <col min="22" max="22" width="12.5" style="5" bestFit="1" customWidth="1"/>
    <col min="23" max="26" width="8.83203125" style="5"/>
    <col min="33" max="33" width="8.83203125" style="5"/>
    <col min="37" max="42" width="8.83203125" style="5"/>
    <col min="43" max="43" width="11.5" style="3" customWidth="1"/>
    <col min="44" max="44" width="15" style="5" bestFit="1" customWidth="1"/>
    <col min="45" max="45" width="10" style="5" customWidth="1"/>
    <col min="46" max="46" width="9.83203125" style="5" customWidth="1"/>
  </cols>
  <sheetData>
    <row r="1" spans="1:46" s="5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0" t="s">
        <v>0</v>
      </c>
      <c r="W1" s="10" t="s">
        <v>1</v>
      </c>
      <c r="X1" s="9" t="s">
        <v>2</v>
      </c>
      <c r="Y1" s="9" t="s">
        <v>3</v>
      </c>
      <c r="Z1" s="9" t="s">
        <v>4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9</v>
      </c>
      <c r="AF1" s="9" t="s">
        <v>10</v>
      </c>
      <c r="AG1" s="9" t="s">
        <v>11</v>
      </c>
      <c r="AH1" s="9" t="s">
        <v>12</v>
      </c>
      <c r="AI1" s="9" t="s">
        <v>13</v>
      </c>
      <c r="AJ1" s="9" t="s">
        <v>14</v>
      </c>
      <c r="AK1" s="9" t="s">
        <v>15</v>
      </c>
      <c r="AL1" s="9" t="s">
        <v>16</v>
      </c>
      <c r="AM1" s="9" t="s">
        <v>17</v>
      </c>
      <c r="AN1" s="9" t="s">
        <v>18</v>
      </c>
      <c r="AO1" s="9" t="s">
        <v>19</v>
      </c>
      <c r="AP1" s="9" t="s">
        <v>20</v>
      </c>
      <c r="AQ1" s="18" t="s">
        <v>17</v>
      </c>
      <c r="AR1" s="19" t="s">
        <v>18</v>
      </c>
      <c r="AS1" s="19" t="s">
        <v>19</v>
      </c>
      <c r="AT1" s="19" t="s">
        <v>20</v>
      </c>
    </row>
    <row r="2" spans="1:46" s="5" customFormat="1" hidden="1" x14ac:dyDescent="0.2">
      <c r="A2" s="5" t="s">
        <v>104</v>
      </c>
      <c r="B2" s="6">
        <v>44924</v>
      </c>
      <c r="C2" s="5" t="s">
        <v>193</v>
      </c>
      <c r="D2" s="13">
        <v>122.5</v>
      </c>
      <c r="E2" s="5">
        <v>0</v>
      </c>
      <c r="F2" s="5">
        <v>0</v>
      </c>
      <c r="G2" s="5">
        <v>0</v>
      </c>
      <c r="H2" s="5">
        <v>19.7</v>
      </c>
      <c r="I2" s="5">
        <v>0</v>
      </c>
      <c r="J2" s="5">
        <v>9.0500000000000007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124.8</v>
      </c>
      <c r="Q2" s="5">
        <v>4000</v>
      </c>
      <c r="R2" s="5">
        <v>78800</v>
      </c>
      <c r="S2" s="8">
        <v>0.1578525641025641</v>
      </c>
      <c r="T2" s="8">
        <v>1.8429487179487159E-2</v>
      </c>
      <c r="U2" s="8">
        <v>0.17628205128205129</v>
      </c>
      <c r="V2" s="5" t="s">
        <v>104</v>
      </c>
      <c r="W2" s="6">
        <v>44924</v>
      </c>
      <c r="X2" s="5" t="s">
        <v>201</v>
      </c>
      <c r="Y2" s="15">
        <v>127.5</v>
      </c>
      <c r="Z2" s="5">
        <v>0</v>
      </c>
      <c r="AA2" s="5">
        <v>0</v>
      </c>
      <c r="AB2" s="5">
        <v>0</v>
      </c>
      <c r="AC2" s="5">
        <v>12.3</v>
      </c>
      <c r="AD2" s="5">
        <v>0</v>
      </c>
      <c r="AE2" s="5">
        <v>9.85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17">
        <v>124.8</v>
      </c>
      <c r="AL2" s="5">
        <v>4000</v>
      </c>
      <c r="AM2" s="5">
        <v>49200</v>
      </c>
      <c r="AN2" s="8">
        <v>9.8557692307692318E-2</v>
      </c>
      <c r="AO2" s="8">
        <v>2.1634615384615408E-2</v>
      </c>
      <c r="AP2" s="8">
        <v>0.1201923076923077</v>
      </c>
      <c r="AQ2" s="22">
        <f>AM2+R2</f>
        <v>128000</v>
      </c>
      <c r="AR2" s="21">
        <f>AN2+S2</f>
        <v>0.25641025641025639</v>
      </c>
      <c r="AS2" s="21">
        <f>AO2+T2</f>
        <v>4.0064102564102567E-2</v>
      </c>
      <c r="AT2" s="21">
        <f>AP2+U2</f>
        <v>0.29647435897435898</v>
      </c>
    </row>
    <row r="3" spans="1:46" s="5" customFormat="1" x14ac:dyDescent="0.2">
      <c r="A3" s="5" t="s">
        <v>187</v>
      </c>
      <c r="B3" s="6">
        <v>44924</v>
      </c>
      <c r="C3" s="5" t="s">
        <v>193</v>
      </c>
      <c r="D3" s="13">
        <v>7</v>
      </c>
      <c r="E3" s="5">
        <v>0.1</v>
      </c>
      <c r="F3" s="5">
        <v>0.1</v>
      </c>
      <c r="G3" s="5">
        <v>0.05</v>
      </c>
      <c r="H3" s="5">
        <v>0.1</v>
      </c>
      <c r="I3" s="5">
        <v>0.1</v>
      </c>
      <c r="J3" s="5">
        <v>0.1</v>
      </c>
      <c r="K3" s="5">
        <v>41</v>
      </c>
      <c r="L3" s="5">
        <v>20367000</v>
      </c>
      <c r="M3" s="5">
        <v>277000</v>
      </c>
      <c r="N3" s="5">
        <v>10290000</v>
      </c>
      <c r="O3" s="5">
        <v>980000</v>
      </c>
      <c r="P3" s="5">
        <v>8.25</v>
      </c>
      <c r="Q3" s="5">
        <v>70000</v>
      </c>
      <c r="R3" s="5">
        <v>7000</v>
      </c>
      <c r="S3" s="8">
        <v>1.2121212121212119E-2</v>
      </c>
      <c r="T3" s="8">
        <v>0.15151515151515149</v>
      </c>
      <c r="U3" s="8">
        <v>0.16363636363636361</v>
      </c>
      <c r="V3" s="5" t="s">
        <v>187</v>
      </c>
      <c r="W3" s="6">
        <v>44924</v>
      </c>
      <c r="X3" s="5" t="s">
        <v>201</v>
      </c>
      <c r="Y3" s="15">
        <v>9</v>
      </c>
      <c r="Z3" s="5">
        <v>0.3</v>
      </c>
      <c r="AA3" s="5">
        <v>0.3</v>
      </c>
      <c r="AB3" s="5">
        <v>0.2</v>
      </c>
      <c r="AC3" s="5">
        <v>0.25</v>
      </c>
      <c r="AD3" s="5">
        <v>0.25</v>
      </c>
      <c r="AE3" s="5">
        <v>0.25</v>
      </c>
      <c r="AF3" s="5">
        <v>316</v>
      </c>
      <c r="AG3" s="5">
        <v>204551000</v>
      </c>
      <c r="AH3" s="5">
        <v>5471000</v>
      </c>
      <c r="AI3" s="5">
        <v>49350000</v>
      </c>
      <c r="AJ3" s="5">
        <v>7840000</v>
      </c>
      <c r="AK3" s="17">
        <v>8.25</v>
      </c>
      <c r="AL3" s="5">
        <v>70000</v>
      </c>
      <c r="AM3" s="5">
        <v>17500</v>
      </c>
      <c r="AN3" s="8">
        <v>3.03030303030303E-2</v>
      </c>
      <c r="AO3" s="8">
        <v>9.0909090909090912E-2</v>
      </c>
      <c r="AP3" s="8">
        <v>0.1212121212121212</v>
      </c>
      <c r="AQ3" s="22">
        <f>AM3+R3</f>
        <v>24500</v>
      </c>
      <c r="AR3" s="21">
        <f>AN3+S3</f>
        <v>4.242424242424242E-2</v>
      </c>
      <c r="AS3" s="21">
        <f>AO3+T3</f>
        <v>0.2424242424242424</v>
      </c>
      <c r="AT3" s="21">
        <f>AP3+U3</f>
        <v>0.2848484848484848</v>
      </c>
    </row>
    <row r="4" spans="1:46" hidden="1" x14ac:dyDescent="0.2">
      <c r="A4" s="5" t="s">
        <v>118</v>
      </c>
      <c r="B4" s="6">
        <v>44924</v>
      </c>
      <c r="C4" s="5" t="s">
        <v>193</v>
      </c>
      <c r="D4" s="13">
        <v>2900</v>
      </c>
      <c r="E4">
        <v>0</v>
      </c>
      <c r="F4">
        <v>0</v>
      </c>
      <c r="G4">
        <v>0</v>
      </c>
      <c r="H4">
        <v>414.2</v>
      </c>
      <c r="I4">
        <v>0</v>
      </c>
      <c r="J4" s="5">
        <v>122.3</v>
      </c>
      <c r="K4" s="5">
        <v>0</v>
      </c>
      <c r="L4">
        <v>0</v>
      </c>
      <c r="M4" s="5">
        <v>0</v>
      </c>
      <c r="N4">
        <v>0</v>
      </c>
      <c r="O4">
        <v>0</v>
      </c>
      <c r="P4">
        <v>2953.05</v>
      </c>
      <c r="Q4">
        <v>250</v>
      </c>
      <c r="R4">
        <v>103550</v>
      </c>
      <c r="S4" s="8">
        <v>0.14026176326171241</v>
      </c>
      <c r="T4" s="8">
        <v>1.7964477404717221E-2</v>
      </c>
      <c r="U4" s="8">
        <v>0.15822624066642971</v>
      </c>
      <c r="V4" s="5" t="s">
        <v>118</v>
      </c>
      <c r="W4" s="6">
        <v>44924</v>
      </c>
      <c r="X4" s="5" t="s">
        <v>201</v>
      </c>
      <c r="Y4" s="15">
        <v>2950</v>
      </c>
      <c r="Z4" s="5">
        <v>180</v>
      </c>
      <c r="AA4">
        <v>180</v>
      </c>
      <c r="AB4">
        <v>151.15</v>
      </c>
      <c r="AC4">
        <v>153</v>
      </c>
      <c r="AD4">
        <v>153</v>
      </c>
      <c r="AE4">
        <v>153</v>
      </c>
      <c r="AF4">
        <v>4</v>
      </c>
      <c r="AG4" s="5">
        <v>3109000</v>
      </c>
      <c r="AH4">
        <v>159000</v>
      </c>
      <c r="AI4">
        <v>2000</v>
      </c>
      <c r="AJ4">
        <v>750</v>
      </c>
      <c r="AK4" s="17">
        <v>2953.05</v>
      </c>
      <c r="AL4" s="5">
        <v>250</v>
      </c>
      <c r="AM4" s="5">
        <v>38250</v>
      </c>
      <c r="AN4" s="8">
        <v>5.1810839640371822E-2</v>
      </c>
      <c r="AO4" s="8">
        <v>-1.0328304634192381E-3</v>
      </c>
      <c r="AP4" s="8">
        <v>5.0778009176952577E-2</v>
      </c>
      <c r="AQ4" s="22">
        <f>AM4+R4</f>
        <v>141800</v>
      </c>
      <c r="AR4" s="21">
        <f>AN4+S4</f>
        <v>0.19207260290208422</v>
      </c>
      <c r="AS4" s="21">
        <f>AO4+T4</f>
        <v>1.6931646941297982E-2</v>
      </c>
      <c r="AT4" s="21">
        <f>AP4+U4</f>
        <v>0.20900424984338228</v>
      </c>
    </row>
    <row r="5" spans="1:46" s="5" customFormat="1" hidden="1" x14ac:dyDescent="0.2">
      <c r="A5" s="5" t="s">
        <v>61</v>
      </c>
      <c r="B5" s="6">
        <v>44924</v>
      </c>
      <c r="C5" s="5" t="s">
        <v>193</v>
      </c>
      <c r="D5" s="13">
        <v>3750</v>
      </c>
      <c r="E5" s="5">
        <v>0</v>
      </c>
      <c r="F5" s="5">
        <v>0</v>
      </c>
      <c r="G5" s="5">
        <v>0</v>
      </c>
      <c r="H5" s="5">
        <v>550.04999999999995</v>
      </c>
      <c r="I5" s="5">
        <v>0</v>
      </c>
      <c r="J5" s="5">
        <v>168.65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3874.35</v>
      </c>
      <c r="Q5" s="5">
        <v>150</v>
      </c>
      <c r="R5" s="5">
        <v>82507.5</v>
      </c>
      <c r="S5" s="8">
        <v>0.14197220178868711</v>
      </c>
      <c r="T5" s="8">
        <v>3.2095706376553457E-2</v>
      </c>
      <c r="U5" s="8">
        <v>0.17406790816524059</v>
      </c>
      <c r="V5" s="5" t="s">
        <v>60</v>
      </c>
      <c r="W5" s="6">
        <v>44924</v>
      </c>
      <c r="X5" s="5" t="s">
        <v>201</v>
      </c>
      <c r="Y5" s="15">
        <v>230</v>
      </c>
      <c r="Z5" s="5">
        <v>7.6</v>
      </c>
      <c r="AA5" s="5">
        <v>8.35</v>
      </c>
      <c r="AB5" s="5">
        <v>7.35</v>
      </c>
      <c r="AC5" s="5">
        <v>8</v>
      </c>
      <c r="AD5" s="5">
        <v>7.85</v>
      </c>
      <c r="AE5" s="5">
        <v>8</v>
      </c>
      <c r="AF5" s="5">
        <v>366</v>
      </c>
      <c r="AG5" s="5">
        <v>365775000</v>
      </c>
      <c r="AH5" s="5">
        <v>12219000</v>
      </c>
      <c r="AI5" s="5">
        <v>974400</v>
      </c>
      <c r="AJ5" s="5">
        <v>134400</v>
      </c>
      <c r="AK5" s="17">
        <v>230.6</v>
      </c>
      <c r="AL5" s="5">
        <v>4200</v>
      </c>
      <c r="AM5" s="5">
        <v>33600</v>
      </c>
      <c r="AN5" s="8">
        <v>3.4692107545533389E-2</v>
      </c>
      <c r="AO5" s="8">
        <v>-2.6019080659149801E-3</v>
      </c>
      <c r="AP5" s="8">
        <v>3.2090199479618407E-2</v>
      </c>
      <c r="AQ5" s="22">
        <f>AM5+R5</f>
        <v>116107.5</v>
      </c>
      <c r="AR5" s="21">
        <f>AN5+S5</f>
        <v>0.1766643093342205</v>
      </c>
      <c r="AS5" s="21">
        <f>AO5+T5</f>
        <v>2.9493798310638475E-2</v>
      </c>
      <c r="AT5" s="21">
        <f>AP5+U5</f>
        <v>0.20615810764485901</v>
      </c>
    </row>
    <row r="6" spans="1:46" s="5" customFormat="1" hidden="1" x14ac:dyDescent="0.2">
      <c r="A6" s="5" t="s">
        <v>147</v>
      </c>
      <c r="B6" s="6">
        <v>44924</v>
      </c>
      <c r="C6" s="5" t="s">
        <v>193</v>
      </c>
      <c r="D6" s="13">
        <v>3700</v>
      </c>
      <c r="E6" s="5">
        <v>0</v>
      </c>
      <c r="F6" s="5">
        <v>0</v>
      </c>
      <c r="G6" s="5">
        <v>0</v>
      </c>
      <c r="H6" s="5">
        <v>574.4</v>
      </c>
      <c r="I6" s="5">
        <v>0</v>
      </c>
      <c r="J6" s="5">
        <v>185.05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3734.65</v>
      </c>
      <c r="Q6" s="5">
        <v>150</v>
      </c>
      <c r="R6" s="5">
        <v>86160</v>
      </c>
      <c r="S6" s="8">
        <v>0.1538028998701351</v>
      </c>
      <c r="T6" s="8">
        <v>9.2779778560240153E-3</v>
      </c>
      <c r="U6" s="8">
        <v>0.16308087772615909</v>
      </c>
      <c r="V6" s="5" t="s">
        <v>147</v>
      </c>
      <c r="W6" s="6">
        <v>44924</v>
      </c>
      <c r="X6" s="5" t="s">
        <v>201</v>
      </c>
      <c r="Y6" s="15">
        <v>3750</v>
      </c>
      <c r="Z6" s="5">
        <v>0</v>
      </c>
      <c r="AA6" s="5">
        <v>0</v>
      </c>
      <c r="AB6" s="5">
        <v>0</v>
      </c>
      <c r="AC6" s="5">
        <v>141.5</v>
      </c>
      <c r="AD6" s="5">
        <v>0</v>
      </c>
      <c r="AE6" s="5">
        <v>219.05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17">
        <v>3734.65</v>
      </c>
      <c r="AL6" s="5">
        <v>150</v>
      </c>
      <c r="AM6" s="5">
        <v>21225</v>
      </c>
      <c r="AN6" s="8">
        <v>3.7888423279289887E-2</v>
      </c>
      <c r="AO6" s="8">
        <v>4.110157578354038E-3</v>
      </c>
      <c r="AP6" s="8">
        <v>4.1998580857643943E-2</v>
      </c>
      <c r="AQ6" s="22">
        <f>AM6+R6</f>
        <v>107385</v>
      </c>
      <c r="AR6" s="21">
        <f>AN6+S6</f>
        <v>0.191691323149425</v>
      </c>
      <c r="AS6" s="21">
        <f>AO6+T6</f>
        <v>1.3388135434378053E-2</v>
      </c>
      <c r="AT6" s="21">
        <f>AP6+U6</f>
        <v>0.20507945858380303</v>
      </c>
    </row>
    <row r="7" spans="1:46" hidden="1" x14ac:dyDescent="0.2">
      <c r="A7" s="5" t="s">
        <v>60</v>
      </c>
      <c r="B7" s="6">
        <v>44924</v>
      </c>
      <c r="C7" s="5" t="s">
        <v>193</v>
      </c>
      <c r="D7" s="13">
        <v>227.5</v>
      </c>
      <c r="E7">
        <v>0</v>
      </c>
      <c r="F7">
        <v>0</v>
      </c>
      <c r="G7">
        <v>0</v>
      </c>
      <c r="H7">
        <v>33.75</v>
      </c>
      <c r="I7">
        <v>0</v>
      </c>
      <c r="J7" s="5">
        <v>9.1999999999999993</v>
      </c>
      <c r="K7" s="5">
        <v>0</v>
      </c>
      <c r="L7">
        <v>0</v>
      </c>
      <c r="M7" s="5">
        <v>0</v>
      </c>
      <c r="N7">
        <v>0</v>
      </c>
      <c r="O7">
        <v>0</v>
      </c>
      <c r="P7">
        <v>230.6</v>
      </c>
      <c r="Q7">
        <v>4200</v>
      </c>
      <c r="R7">
        <v>141750</v>
      </c>
      <c r="S7" s="8">
        <v>0.146357328707719</v>
      </c>
      <c r="T7" s="8">
        <v>1.3443191673894159E-2</v>
      </c>
      <c r="U7" s="8">
        <v>0.15980052038161319</v>
      </c>
      <c r="V7" s="5" t="s">
        <v>59</v>
      </c>
      <c r="W7" s="6">
        <v>44924</v>
      </c>
      <c r="X7" s="5" t="s">
        <v>201</v>
      </c>
      <c r="Y7" s="15">
        <v>185</v>
      </c>
      <c r="Z7" s="5">
        <v>8</v>
      </c>
      <c r="AA7">
        <v>8</v>
      </c>
      <c r="AB7">
        <v>8</v>
      </c>
      <c r="AC7">
        <v>8</v>
      </c>
      <c r="AD7">
        <v>8</v>
      </c>
      <c r="AE7">
        <v>10.15</v>
      </c>
      <c r="AF7">
        <v>1</v>
      </c>
      <c r="AG7" s="5">
        <v>965000</v>
      </c>
      <c r="AH7">
        <v>40000</v>
      </c>
      <c r="AI7">
        <v>5000</v>
      </c>
      <c r="AJ7">
        <v>5000</v>
      </c>
      <c r="AK7" s="17">
        <v>184.95</v>
      </c>
      <c r="AL7" s="5">
        <v>5000</v>
      </c>
      <c r="AM7" s="5">
        <v>40000</v>
      </c>
      <c r="AN7" s="8">
        <v>4.3254933765882672E-2</v>
      </c>
      <c r="AO7" s="8">
        <v>2.7034333603682818E-4</v>
      </c>
      <c r="AP7" s="8">
        <v>4.3525277101919502E-2</v>
      </c>
      <c r="AQ7" s="22">
        <f>AM7+R7</f>
        <v>181750</v>
      </c>
      <c r="AR7" s="21">
        <f>AN7+S7</f>
        <v>0.18961226247360169</v>
      </c>
      <c r="AS7" s="21">
        <f>AO7+T7</f>
        <v>1.3713535009930987E-2</v>
      </c>
      <c r="AT7" s="21">
        <f>AP7+U7</f>
        <v>0.20332579748353269</v>
      </c>
    </row>
    <row r="8" spans="1:46" s="5" customFormat="1" hidden="1" x14ac:dyDescent="0.2">
      <c r="A8" s="5" t="s">
        <v>169</v>
      </c>
      <c r="B8" s="6">
        <v>44924</v>
      </c>
      <c r="C8" s="5" t="s">
        <v>193</v>
      </c>
      <c r="D8" s="13">
        <v>1280</v>
      </c>
      <c r="E8" s="5">
        <v>0</v>
      </c>
      <c r="F8" s="5">
        <v>0</v>
      </c>
      <c r="G8" s="5">
        <v>0</v>
      </c>
      <c r="H8" s="5">
        <v>188.65</v>
      </c>
      <c r="I8" s="5">
        <v>0</v>
      </c>
      <c r="J8" s="5">
        <v>57.3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1293.25</v>
      </c>
      <c r="Q8" s="5">
        <v>500</v>
      </c>
      <c r="R8" s="5">
        <v>94325</v>
      </c>
      <c r="S8" s="8">
        <v>0.145872801082544</v>
      </c>
      <c r="T8" s="8">
        <v>1.0245505509375599E-2</v>
      </c>
      <c r="U8" s="8">
        <v>0.15611830659191961</v>
      </c>
      <c r="V8" s="5" t="s">
        <v>169</v>
      </c>
      <c r="W8" s="6">
        <v>44924</v>
      </c>
      <c r="X8" s="5" t="s">
        <v>201</v>
      </c>
      <c r="Y8" s="15">
        <v>1300</v>
      </c>
      <c r="Z8" s="5">
        <v>45</v>
      </c>
      <c r="AA8" s="5">
        <v>53.65</v>
      </c>
      <c r="AB8" s="5">
        <v>42.3</v>
      </c>
      <c r="AC8" s="5">
        <v>45</v>
      </c>
      <c r="AD8" s="5">
        <v>45.65</v>
      </c>
      <c r="AE8" s="5">
        <v>45</v>
      </c>
      <c r="AF8" s="5">
        <v>308</v>
      </c>
      <c r="AG8" s="5">
        <v>207529000</v>
      </c>
      <c r="AH8" s="5">
        <v>7329000.0000000009</v>
      </c>
      <c r="AI8" s="5">
        <v>59500</v>
      </c>
      <c r="AJ8" s="5">
        <v>29500</v>
      </c>
      <c r="AK8" s="17">
        <v>1293.25</v>
      </c>
      <c r="AL8" s="5">
        <v>500</v>
      </c>
      <c r="AM8" s="5">
        <v>22500</v>
      </c>
      <c r="AN8" s="8">
        <v>3.4796056446936008E-2</v>
      </c>
      <c r="AO8" s="8">
        <v>5.219408467040402E-3</v>
      </c>
      <c r="AP8" s="8">
        <v>4.0015464913976423E-2</v>
      </c>
      <c r="AQ8" s="22">
        <f>AM8+R8</f>
        <v>116825</v>
      </c>
      <c r="AR8" s="21">
        <f>AN8+S8</f>
        <v>0.18066885752948</v>
      </c>
      <c r="AS8" s="21">
        <f>AO8+T8</f>
        <v>1.5464913976416E-2</v>
      </c>
      <c r="AT8" s="21">
        <f>AP8+U8</f>
        <v>0.19613377150589603</v>
      </c>
    </row>
    <row r="9" spans="1:46" hidden="1" x14ac:dyDescent="0.2">
      <c r="A9" s="5" t="s">
        <v>82</v>
      </c>
      <c r="B9" s="6">
        <v>44924</v>
      </c>
      <c r="C9" s="5" t="s">
        <v>193</v>
      </c>
      <c r="D9" s="13">
        <v>1240</v>
      </c>
      <c r="E9">
        <v>0</v>
      </c>
      <c r="F9">
        <v>0</v>
      </c>
      <c r="G9">
        <v>0</v>
      </c>
      <c r="H9">
        <v>154</v>
      </c>
      <c r="I9">
        <v>0</v>
      </c>
      <c r="J9" s="5">
        <v>62.55</v>
      </c>
      <c r="K9" s="5">
        <v>0</v>
      </c>
      <c r="L9">
        <v>0</v>
      </c>
      <c r="M9" s="5">
        <v>0</v>
      </c>
      <c r="N9">
        <v>0</v>
      </c>
      <c r="O9">
        <v>0</v>
      </c>
      <c r="P9">
        <v>1266</v>
      </c>
      <c r="Q9">
        <v>325</v>
      </c>
      <c r="R9">
        <v>50050</v>
      </c>
      <c r="S9" s="8">
        <v>0.1216429699842022</v>
      </c>
      <c r="T9" s="8">
        <v>2.0537124802527649E-2</v>
      </c>
      <c r="U9" s="8">
        <v>0.14218009478672991</v>
      </c>
      <c r="V9" s="5" t="s">
        <v>82</v>
      </c>
      <c r="W9" s="6">
        <v>44924</v>
      </c>
      <c r="X9" s="5" t="s">
        <v>201</v>
      </c>
      <c r="Y9" s="15">
        <v>1280</v>
      </c>
      <c r="Z9" s="5">
        <v>45</v>
      </c>
      <c r="AA9">
        <v>49.45</v>
      </c>
      <c r="AB9">
        <v>43.8</v>
      </c>
      <c r="AC9">
        <v>45.5</v>
      </c>
      <c r="AD9">
        <v>43.8</v>
      </c>
      <c r="AE9">
        <v>45.5</v>
      </c>
      <c r="AF9">
        <v>30</v>
      </c>
      <c r="AG9" s="5">
        <v>12941000</v>
      </c>
      <c r="AH9">
        <v>461000.00000000012</v>
      </c>
      <c r="AI9">
        <v>10075</v>
      </c>
      <c r="AJ9">
        <v>6500</v>
      </c>
      <c r="AK9" s="17">
        <v>1266</v>
      </c>
      <c r="AL9" s="5">
        <v>325</v>
      </c>
      <c r="AM9" s="5">
        <v>14787.5</v>
      </c>
      <c r="AN9" s="8">
        <v>3.5939968404423379E-2</v>
      </c>
      <c r="AO9" s="8">
        <v>1.1058451816745659E-2</v>
      </c>
      <c r="AP9" s="8">
        <v>4.6998420221169027E-2</v>
      </c>
      <c r="AQ9" s="22">
        <f>AM9+R9</f>
        <v>64837.5</v>
      </c>
      <c r="AR9" s="21">
        <f>AN9+S9</f>
        <v>0.15758293838862558</v>
      </c>
      <c r="AS9" s="21">
        <f>AO9+T9</f>
        <v>3.1595576619273306E-2</v>
      </c>
      <c r="AT9" s="21">
        <f>AP9+U9</f>
        <v>0.18917851500789895</v>
      </c>
    </row>
    <row r="10" spans="1:46" s="5" customFormat="1" hidden="1" x14ac:dyDescent="0.2">
      <c r="A10" s="5" t="s">
        <v>34</v>
      </c>
      <c r="B10" s="6">
        <v>44924</v>
      </c>
      <c r="C10" s="5" t="s">
        <v>193</v>
      </c>
      <c r="D10" s="13">
        <v>7900</v>
      </c>
      <c r="E10" s="5">
        <v>0</v>
      </c>
      <c r="F10" s="5">
        <v>0</v>
      </c>
      <c r="G10" s="5">
        <v>0</v>
      </c>
      <c r="H10" s="5">
        <v>25</v>
      </c>
      <c r="I10" s="5">
        <v>25</v>
      </c>
      <c r="J10" s="5">
        <v>259.55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8024.95</v>
      </c>
      <c r="Q10" s="5">
        <v>75</v>
      </c>
      <c r="R10" s="5">
        <v>1875</v>
      </c>
      <c r="S10" s="8">
        <v>3.115284207378239E-3</v>
      </c>
      <c r="T10" s="8">
        <v>1.557019046847642E-2</v>
      </c>
      <c r="U10" s="8">
        <v>1.8685474675854661E-2</v>
      </c>
      <c r="V10" s="5" t="s">
        <v>34</v>
      </c>
      <c r="W10" s="6">
        <v>44924</v>
      </c>
      <c r="X10" s="5" t="s">
        <v>201</v>
      </c>
      <c r="Y10" s="15">
        <v>8100</v>
      </c>
      <c r="Z10" s="5">
        <v>0</v>
      </c>
      <c r="AA10" s="5">
        <v>0</v>
      </c>
      <c r="AB10" s="5">
        <v>0</v>
      </c>
      <c r="AC10" s="5">
        <v>1198.1500000000001</v>
      </c>
      <c r="AD10" s="5">
        <v>0</v>
      </c>
      <c r="AE10" s="5">
        <v>333.55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7">
        <v>8024.95</v>
      </c>
      <c r="AL10" s="5">
        <v>75</v>
      </c>
      <c r="AM10" s="5">
        <v>89861.25</v>
      </c>
      <c r="AN10" s="8">
        <v>0.14930311092280951</v>
      </c>
      <c r="AO10" s="8">
        <v>9.3520831905494969E-3</v>
      </c>
      <c r="AP10" s="8">
        <v>0.15865519411335899</v>
      </c>
      <c r="AQ10" s="22">
        <f>AM10+R10</f>
        <v>91736.25</v>
      </c>
      <c r="AR10" s="21">
        <f>AN10+S10</f>
        <v>0.15241839513018776</v>
      </c>
      <c r="AS10" s="21">
        <f>AO10+T10</f>
        <v>2.4922273659025919E-2</v>
      </c>
      <c r="AT10" s="21">
        <f>AP10+U10</f>
        <v>0.17734066878921365</v>
      </c>
    </row>
    <row r="11" spans="1:46" s="5" customFormat="1" hidden="1" x14ac:dyDescent="0.2">
      <c r="A11" s="5" t="s">
        <v>167</v>
      </c>
      <c r="B11" s="6">
        <v>44924</v>
      </c>
      <c r="C11" s="5" t="s">
        <v>193</v>
      </c>
      <c r="D11" s="13">
        <v>590</v>
      </c>
      <c r="E11" s="5">
        <v>0</v>
      </c>
      <c r="F11" s="5">
        <v>0</v>
      </c>
      <c r="G11" s="5">
        <v>0</v>
      </c>
      <c r="H11" s="5">
        <v>54.75</v>
      </c>
      <c r="I11" s="5">
        <v>0</v>
      </c>
      <c r="J11" s="5">
        <v>14.65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617.35</v>
      </c>
      <c r="Q11" s="5">
        <v>1000</v>
      </c>
      <c r="R11" s="5">
        <v>54750</v>
      </c>
      <c r="S11" s="8">
        <v>8.8685510650360413E-2</v>
      </c>
      <c r="T11" s="8">
        <v>4.4302259658216603E-2</v>
      </c>
      <c r="U11" s="8">
        <v>0.132987770308577</v>
      </c>
      <c r="V11" s="5" t="s">
        <v>167</v>
      </c>
      <c r="W11" s="6">
        <v>44924</v>
      </c>
      <c r="X11" s="5" t="s">
        <v>201</v>
      </c>
      <c r="Y11" s="15">
        <v>610</v>
      </c>
      <c r="Z11" s="5">
        <v>25</v>
      </c>
      <c r="AA11" s="5">
        <v>27.3</v>
      </c>
      <c r="AB11" s="5">
        <v>24</v>
      </c>
      <c r="AC11" s="5">
        <v>26.5</v>
      </c>
      <c r="AD11" s="5">
        <v>25.9</v>
      </c>
      <c r="AE11" s="5">
        <v>26.5</v>
      </c>
      <c r="AF11" s="5">
        <v>17</v>
      </c>
      <c r="AG11" s="5">
        <v>10810000</v>
      </c>
      <c r="AH11" s="5">
        <v>440000.00000000012</v>
      </c>
      <c r="AI11" s="5">
        <v>3000</v>
      </c>
      <c r="AJ11" s="5">
        <v>3000</v>
      </c>
      <c r="AK11" s="17">
        <v>617.35</v>
      </c>
      <c r="AL11" s="5">
        <v>1000</v>
      </c>
      <c r="AM11" s="5">
        <v>26500</v>
      </c>
      <c r="AN11" s="8">
        <v>4.2925406981452981E-2</v>
      </c>
      <c r="AO11" s="8">
        <v>-1.19057260873087E-2</v>
      </c>
      <c r="AP11" s="8">
        <v>3.1019680894144291E-2</v>
      </c>
      <c r="AQ11" s="22">
        <f>AM11+R11</f>
        <v>81250</v>
      </c>
      <c r="AR11" s="21">
        <f>AN11+S11</f>
        <v>0.1316109176318134</v>
      </c>
      <c r="AS11" s="21">
        <f>AO11+T11</f>
        <v>3.2396533570907902E-2</v>
      </c>
      <c r="AT11" s="21">
        <f>AP11+U11</f>
        <v>0.16400745120272128</v>
      </c>
    </row>
    <row r="12" spans="1:46" s="5" customFormat="1" hidden="1" x14ac:dyDescent="0.2">
      <c r="A12" s="5" t="s">
        <v>59</v>
      </c>
      <c r="B12" s="6">
        <v>44924</v>
      </c>
      <c r="C12" s="5" t="s">
        <v>193</v>
      </c>
      <c r="D12" s="13">
        <v>182.5</v>
      </c>
      <c r="E12" s="5">
        <v>0</v>
      </c>
      <c r="F12" s="5">
        <v>0</v>
      </c>
      <c r="G12" s="5">
        <v>0</v>
      </c>
      <c r="H12" s="5">
        <v>19.100000000000001</v>
      </c>
      <c r="I12" s="5">
        <v>0</v>
      </c>
      <c r="J12" s="5">
        <v>7.8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184.95</v>
      </c>
      <c r="Q12" s="5">
        <v>5000</v>
      </c>
      <c r="R12" s="5">
        <v>95500</v>
      </c>
      <c r="S12" s="8">
        <v>0.10327115436604491</v>
      </c>
      <c r="T12" s="8">
        <v>1.324682346580151E-2</v>
      </c>
      <c r="U12" s="8">
        <v>0.11651797783184641</v>
      </c>
      <c r="V12" s="5" t="s">
        <v>58</v>
      </c>
      <c r="W12" s="6">
        <v>44924</v>
      </c>
      <c r="X12" s="5" t="s">
        <v>201</v>
      </c>
      <c r="Y12" s="15">
        <v>1110</v>
      </c>
      <c r="Z12" s="5">
        <v>35</v>
      </c>
      <c r="AA12" s="5">
        <v>44</v>
      </c>
      <c r="AB12" s="5">
        <v>29.6</v>
      </c>
      <c r="AC12" s="5">
        <v>33.25</v>
      </c>
      <c r="AD12" s="5">
        <v>29.6</v>
      </c>
      <c r="AE12" s="5">
        <v>33.25</v>
      </c>
      <c r="AF12" s="5">
        <v>136</v>
      </c>
      <c r="AG12" s="5">
        <v>101136000</v>
      </c>
      <c r="AH12" s="5">
        <v>3012000</v>
      </c>
      <c r="AI12" s="5">
        <v>29900</v>
      </c>
      <c r="AJ12" s="5">
        <v>14950</v>
      </c>
      <c r="AK12" s="17">
        <v>1108</v>
      </c>
      <c r="AL12" s="5">
        <v>650</v>
      </c>
      <c r="AM12" s="5">
        <v>21612.5</v>
      </c>
      <c r="AN12" s="8">
        <v>3.0009025270758119E-2</v>
      </c>
      <c r="AO12" s="8">
        <v>1.805054151624549E-3</v>
      </c>
      <c r="AP12" s="8">
        <v>3.1814079422382673E-2</v>
      </c>
      <c r="AQ12" s="22">
        <f>AM12+R12</f>
        <v>117112.5</v>
      </c>
      <c r="AR12" s="21">
        <f>AN12+S12</f>
        <v>0.13328017963680303</v>
      </c>
      <c r="AS12" s="21">
        <f>AO12+T12</f>
        <v>1.5051877617426058E-2</v>
      </c>
      <c r="AT12" s="21">
        <f>AP12+U12</f>
        <v>0.14833205725422907</v>
      </c>
    </row>
    <row r="13" spans="1:46" s="5" customFormat="1" hidden="1" x14ac:dyDescent="0.2">
      <c r="A13" s="5" t="s">
        <v>143</v>
      </c>
      <c r="B13" s="6">
        <v>44924</v>
      </c>
      <c r="C13" s="5" t="s">
        <v>193</v>
      </c>
      <c r="D13" s="13">
        <v>860</v>
      </c>
      <c r="E13" s="5">
        <v>0</v>
      </c>
      <c r="F13" s="5">
        <v>0</v>
      </c>
      <c r="G13" s="5">
        <v>0</v>
      </c>
      <c r="H13" s="5">
        <v>59.25</v>
      </c>
      <c r="I13" s="5">
        <v>0</v>
      </c>
      <c r="J13" s="5">
        <v>38.4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882.35</v>
      </c>
      <c r="Q13" s="5">
        <v>700</v>
      </c>
      <c r="R13" s="5">
        <v>41475</v>
      </c>
      <c r="S13" s="8">
        <v>6.7150223834079439E-2</v>
      </c>
      <c r="T13" s="8">
        <v>2.53300844336148E-2</v>
      </c>
      <c r="U13" s="8">
        <v>9.2480308267694239E-2</v>
      </c>
      <c r="V13" s="5" t="s">
        <v>143</v>
      </c>
      <c r="W13" s="6">
        <v>44924</v>
      </c>
      <c r="X13" s="5" t="s">
        <v>201</v>
      </c>
      <c r="Y13" s="15">
        <v>900</v>
      </c>
      <c r="Z13" s="5">
        <v>30</v>
      </c>
      <c r="AA13" s="5">
        <v>35.5</v>
      </c>
      <c r="AB13" s="5">
        <v>30</v>
      </c>
      <c r="AC13" s="5">
        <v>30.6</v>
      </c>
      <c r="AD13" s="5">
        <v>30</v>
      </c>
      <c r="AE13" s="5">
        <v>30.6</v>
      </c>
      <c r="AF13" s="5">
        <v>39</v>
      </c>
      <c r="AG13" s="5">
        <v>25436000</v>
      </c>
      <c r="AH13" s="5">
        <v>866000</v>
      </c>
      <c r="AI13" s="5">
        <v>25200</v>
      </c>
      <c r="AJ13" s="5">
        <v>11900</v>
      </c>
      <c r="AK13" s="17">
        <v>882.35</v>
      </c>
      <c r="AL13" s="5">
        <v>700</v>
      </c>
      <c r="AM13" s="5">
        <v>21420</v>
      </c>
      <c r="AN13" s="8">
        <v>3.4680115600385343E-2</v>
      </c>
      <c r="AO13" s="8">
        <v>2.0003400011333348E-2</v>
      </c>
      <c r="AP13" s="8">
        <v>5.4683515611718678E-2</v>
      </c>
      <c r="AQ13" s="22">
        <f>AM13+R13</f>
        <v>62895</v>
      </c>
      <c r="AR13" s="21">
        <f>AN13+S13</f>
        <v>0.10183033943446479</v>
      </c>
      <c r="AS13" s="21">
        <f>AO13+T13</f>
        <v>4.5333484444948148E-2</v>
      </c>
      <c r="AT13" s="21">
        <f>AP13+U13</f>
        <v>0.1471638238794129</v>
      </c>
    </row>
    <row r="14" spans="1:46" s="5" customFormat="1" hidden="1" x14ac:dyDescent="0.2">
      <c r="A14" s="5" t="s">
        <v>137</v>
      </c>
      <c r="B14" s="6">
        <v>44924</v>
      </c>
      <c r="C14" s="5" t="s">
        <v>193</v>
      </c>
      <c r="D14" s="13">
        <v>88500</v>
      </c>
      <c r="E14" s="5">
        <v>0</v>
      </c>
      <c r="F14" s="5">
        <v>0</v>
      </c>
      <c r="G14" s="5">
        <v>0</v>
      </c>
      <c r="H14" s="5">
        <v>10118.700000000001</v>
      </c>
      <c r="I14" s="5">
        <v>0</v>
      </c>
      <c r="J14" s="5">
        <v>3283.2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88973.15</v>
      </c>
      <c r="Q14" s="5">
        <v>10</v>
      </c>
      <c r="R14" s="5">
        <v>101187</v>
      </c>
      <c r="S14" s="8">
        <v>0.1137275683731553</v>
      </c>
      <c r="T14" s="8">
        <v>5.3178964665182051E-3</v>
      </c>
      <c r="U14" s="8">
        <v>0.1190454648396735</v>
      </c>
      <c r="V14" s="5" t="s">
        <v>137</v>
      </c>
      <c r="W14" s="6">
        <v>44924</v>
      </c>
      <c r="X14" s="5" t="s">
        <v>201</v>
      </c>
      <c r="Y14" s="15">
        <v>89000</v>
      </c>
      <c r="Z14" s="5">
        <v>0</v>
      </c>
      <c r="AA14" s="5">
        <v>0</v>
      </c>
      <c r="AB14" s="5">
        <v>0</v>
      </c>
      <c r="AC14" s="5">
        <v>2446.0500000000002</v>
      </c>
      <c r="AD14" s="5">
        <v>0</v>
      </c>
      <c r="AE14" s="5">
        <v>4076.5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17">
        <v>88973.15</v>
      </c>
      <c r="AL14" s="5">
        <v>10</v>
      </c>
      <c r="AM14" s="5">
        <v>24460.5</v>
      </c>
      <c r="AN14" s="8">
        <v>2.74920018005432E-2</v>
      </c>
      <c r="AO14" s="8">
        <v>3.0177643480090141E-4</v>
      </c>
      <c r="AP14" s="8">
        <v>2.77937782353441E-2</v>
      </c>
      <c r="AQ14" s="23">
        <f>AM14+R14</f>
        <v>125647.5</v>
      </c>
      <c r="AR14" s="21">
        <f>AN14+S14</f>
        <v>0.14121957017369849</v>
      </c>
      <c r="AS14" s="21">
        <f>AO14+T14</f>
        <v>5.6196729013191062E-3</v>
      </c>
      <c r="AT14" s="21">
        <f>AP14+U14</f>
        <v>0.14683924307501761</v>
      </c>
    </row>
    <row r="15" spans="1:46" s="5" customFormat="1" hidden="1" x14ac:dyDescent="0.2">
      <c r="A15" s="5" t="s">
        <v>179</v>
      </c>
      <c r="B15" s="6">
        <v>44924</v>
      </c>
      <c r="C15" s="5" t="s">
        <v>193</v>
      </c>
      <c r="D15" s="13">
        <v>520</v>
      </c>
      <c r="E15">
        <v>0</v>
      </c>
      <c r="F15">
        <v>0</v>
      </c>
      <c r="G15">
        <v>0</v>
      </c>
      <c r="H15">
        <v>30.25</v>
      </c>
      <c r="I15">
        <v>30.25</v>
      </c>
      <c r="J15" s="5">
        <v>15.65</v>
      </c>
      <c r="K15" s="5">
        <v>0</v>
      </c>
      <c r="L15">
        <v>0</v>
      </c>
      <c r="M15" s="5">
        <v>0</v>
      </c>
      <c r="N15">
        <v>3000</v>
      </c>
      <c r="O15">
        <v>0</v>
      </c>
      <c r="P15">
        <v>537.20000000000005</v>
      </c>
      <c r="Q15">
        <v>1500</v>
      </c>
      <c r="R15">
        <v>45375</v>
      </c>
      <c r="S15" s="8">
        <v>5.631049888309754E-2</v>
      </c>
      <c r="T15" s="8">
        <v>3.2017870439315053E-2</v>
      </c>
      <c r="U15" s="8">
        <v>8.8328369322412587E-2</v>
      </c>
      <c r="V15" s="5" t="s">
        <v>179</v>
      </c>
      <c r="W15" s="6">
        <v>44924</v>
      </c>
      <c r="X15" s="5" t="s">
        <v>201</v>
      </c>
      <c r="Y15" s="15">
        <v>540</v>
      </c>
      <c r="Z15" s="5">
        <v>24.75</v>
      </c>
      <c r="AA15" s="5">
        <v>26.65</v>
      </c>
      <c r="AB15" s="5">
        <v>22</v>
      </c>
      <c r="AC15" s="5">
        <v>24.8</v>
      </c>
      <c r="AD15" s="5">
        <v>26.05</v>
      </c>
      <c r="AE15" s="5">
        <v>24.8</v>
      </c>
      <c r="AF15" s="5">
        <v>50</v>
      </c>
      <c r="AG15" s="5">
        <v>42332000</v>
      </c>
      <c r="AH15" s="5">
        <v>1832000</v>
      </c>
      <c r="AI15" s="5">
        <v>45000</v>
      </c>
      <c r="AJ15" s="5">
        <v>39000</v>
      </c>
      <c r="AK15" s="17">
        <v>537.20000000000005</v>
      </c>
      <c r="AL15" s="5">
        <v>1500</v>
      </c>
      <c r="AM15" s="5">
        <v>37200</v>
      </c>
      <c r="AN15" s="8">
        <v>4.6165301563663427E-2</v>
      </c>
      <c r="AO15" s="8">
        <v>5.2122114668651416E-3</v>
      </c>
      <c r="AP15" s="8">
        <v>5.1377513030528579E-2</v>
      </c>
      <c r="AQ15" s="22">
        <f>AM15+R15</f>
        <v>82575</v>
      </c>
      <c r="AR15" s="21">
        <f>AN15+S15</f>
        <v>0.10247580044676097</v>
      </c>
      <c r="AS15" s="21">
        <f>AO15+T15</f>
        <v>3.7230081906180199E-2</v>
      </c>
      <c r="AT15" s="21">
        <f>AP15+U15</f>
        <v>0.13970588235294118</v>
      </c>
    </row>
    <row r="16" spans="1:46" s="5" customFormat="1" x14ac:dyDescent="0.2">
      <c r="A16" s="5" t="s">
        <v>56</v>
      </c>
      <c r="B16" s="6">
        <v>44924</v>
      </c>
      <c r="C16" s="5" t="s">
        <v>193</v>
      </c>
      <c r="D16" s="13">
        <v>270</v>
      </c>
      <c r="E16" s="5">
        <v>4.8</v>
      </c>
      <c r="F16" s="5">
        <v>5.2</v>
      </c>
      <c r="G16" s="5">
        <v>3.2</v>
      </c>
      <c r="H16" s="5">
        <v>3.45</v>
      </c>
      <c r="I16" s="5">
        <v>3.6</v>
      </c>
      <c r="J16" s="5">
        <v>3.45</v>
      </c>
      <c r="K16" s="5">
        <v>175</v>
      </c>
      <c r="L16" s="5">
        <v>71856000</v>
      </c>
      <c r="M16" s="5">
        <v>981000</v>
      </c>
      <c r="N16" s="5">
        <v>153000</v>
      </c>
      <c r="O16" s="5">
        <v>52500</v>
      </c>
      <c r="P16" s="5">
        <v>296.89999999999998</v>
      </c>
      <c r="Q16" s="5">
        <v>1500</v>
      </c>
      <c r="R16" s="5">
        <v>5175</v>
      </c>
      <c r="S16" s="8">
        <v>1.162007409902324E-2</v>
      </c>
      <c r="T16" s="8">
        <v>9.0602896598181132E-2</v>
      </c>
      <c r="U16" s="8">
        <v>0.1022229706972044</v>
      </c>
      <c r="V16" s="5" t="s">
        <v>196</v>
      </c>
      <c r="W16" s="6">
        <v>44924</v>
      </c>
      <c r="X16" s="5" t="s">
        <v>201</v>
      </c>
      <c r="Y16" s="15">
        <v>320</v>
      </c>
      <c r="Z16" s="5">
        <v>14.45</v>
      </c>
      <c r="AA16" s="5">
        <v>18.2</v>
      </c>
      <c r="AB16" s="5">
        <v>13.85</v>
      </c>
      <c r="AC16" s="5">
        <v>16.8</v>
      </c>
      <c r="AD16" s="5">
        <v>16.350000000000001</v>
      </c>
      <c r="AE16" s="5">
        <v>16.8</v>
      </c>
      <c r="AF16" s="5">
        <v>2072</v>
      </c>
      <c r="AG16" s="5">
        <v>1883130000</v>
      </c>
      <c r="AH16" s="5">
        <v>92922000</v>
      </c>
      <c r="AI16" s="5">
        <v>993600</v>
      </c>
      <c r="AJ16" s="5">
        <v>-145800</v>
      </c>
      <c r="AK16" s="17">
        <v>324.95</v>
      </c>
      <c r="AL16" s="5">
        <v>2700</v>
      </c>
      <c r="AM16" s="5">
        <v>45360</v>
      </c>
      <c r="AN16" s="8">
        <v>5.1700261578704422E-2</v>
      </c>
      <c r="AO16" s="8">
        <v>-1.523311278658252E-2</v>
      </c>
      <c r="AP16" s="8">
        <v>3.6467148792121908E-2</v>
      </c>
      <c r="AQ16" s="22">
        <f>AM16+R16</f>
        <v>50535</v>
      </c>
      <c r="AR16" s="21">
        <f>AN16+S16</f>
        <v>6.3320335677727657E-2</v>
      </c>
      <c r="AS16" s="21">
        <f>AO16+T16</f>
        <v>7.5369783811598617E-2</v>
      </c>
      <c r="AT16" s="21">
        <f>AP16+U16</f>
        <v>0.1386901194893263</v>
      </c>
    </row>
    <row r="17" spans="1:46" s="5" customFormat="1" hidden="1" x14ac:dyDescent="0.2">
      <c r="A17" s="5" t="s">
        <v>151</v>
      </c>
      <c r="B17" s="6">
        <v>44924</v>
      </c>
      <c r="C17" s="5" t="s">
        <v>193</v>
      </c>
      <c r="D17" s="13">
        <v>2500</v>
      </c>
      <c r="E17" s="5">
        <v>79.45</v>
      </c>
      <c r="F17" s="5">
        <v>79.45</v>
      </c>
      <c r="G17" s="5">
        <v>55.9</v>
      </c>
      <c r="H17" s="5">
        <v>59.45</v>
      </c>
      <c r="I17" s="5">
        <v>65</v>
      </c>
      <c r="J17" s="5">
        <v>59.45</v>
      </c>
      <c r="K17" s="5">
        <v>272</v>
      </c>
      <c r="L17" s="5">
        <v>209026000</v>
      </c>
      <c r="M17" s="5">
        <v>5026000</v>
      </c>
      <c r="N17" s="5">
        <v>80100</v>
      </c>
      <c r="O17" s="5">
        <v>49800</v>
      </c>
      <c r="P17" s="5">
        <v>2526.3000000000002</v>
      </c>
      <c r="Q17" s="5">
        <v>300</v>
      </c>
      <c r="R17" s="5">
        <v>17835</v>
      </c>
      <c r="S17" s="8">
        <v>2.3532438744408819E-2</v>
      </c>
      <c r="T17" s="8">
        <v>1.0410481732177561E-2</v>
      </c>
      <c r="U17" s="8">
        <v>3.3942920476586383E-2</v>
      </c>
      <c r="V17" s="5" t="s">
        <v>151</v>
      </c>
      <c r="W17" s="6">
        <v>44924</v>
      </c>
      <c r="X17" s="5" t="s">
        <v>201</v>
      </c>
      <c r="Y17" s="15">
        <v>2550</v>
      </c>
      <c r="Z17" s="5">
        <v>0</v>
      </c>
      <c r="AA17" s="5">
        <v>0</v>
      </c>
      <c r="AB17" s="5">
        <v>0</v>
      </c>
      <c r="AC17" s="5">
        <v>240</v>
      </c>
      <c r="AD17" s="5">
        <v>0</v>
      </c>
      <c r="AE17" s="5">
        <v>117.2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17">
        <v>2526.3000000000002</v>
      </c>
      <c r="AL17" s="5">
        <v>300</v>
      </c>
      <c r="AM17" s="5">
        <v>72000</v>
      </c>
      <c r="AN17" s="8">
        <v>9.5000593753710949E-2</v>
      </c>
      <c r="AO17" s="8">
        <v>9.381308633178884E-3</v>
      </c>
      <c r="AP17" s="8">
        <v>0.1043819023868898</v>
      </c>
      <c r="AQ17" s="22">
        <f>AM17+R17</f>
        <v>89835</v>
      </c>
      <c r="AR17" s="21">
        <f>AN17+S17</f>
        <v>0.11853303249811976</v>
      </c>
      <c r="AS17" s="21">
        <f>AO17+T17</f>
        <v>1.9791790365356443E-2</v>
      </c>
      <c r="AT17" s="21">
        <f>AP17+U17</f>
        <v>0.13832482286347619</v>
      </c>
    </row>
    <row r="18" spans="1:46" s="5" customFormat="1" x14ac:dyDescent="0.2">
      <c r="A18" s="5" t="s">
        <v>154</v>
      </c>
      <c r="B18" s="6">
        <v>44924</v>
      </c>
      <c r="C18" s="5" t="s">
        <v>193</v>
      </c>
      <c r="D18" s="13">
        <v>47</v>
      </c>
      <c r="E18" s="5">
        <v>1.65</v>
      </c>
      <c r="F18" s="5">
        <v>1.7</v>
      </c>
      <c r="G18" s="5">
        <v>1.05</v>
      </c>
      <c r="H18" s="5">
        <v>1.1499999999999999</v>
      </c>
      <c r="I18" s="5">
        <v>1.1499999999999999</v>
      </c>
      <c r="J18" s="5">
        <v>1.1499999999999999</v>
      </c>
      <c r="K18" s="5">
        <v>516</v>
      </c>
      <c r="L18" s="5">
        <v>398204000</v>
      </c>
      <c r="M18" s="5">
        <v>10172000</v>
      </c>
      <c r="N18" s="5">
        <v>3888000</v>
      </c>
      <c r="O18" s="5">
        <v>2832000</v>
      </c>
      <c r="P18" s="5">
        <v>50.35</v>
      </c>
      <c r="Q18" s="5">
        <v>16000</v>
      </c>
      <c r="R18" s="5">
        <v>18400</v>
      </c>
      <c r="S18" s="8">
        <v>2.2840119165839119E-2</v>
      </c>
      <c r="T18" s="8">
        <v>6.6534260178748791E-2</v>
      </c>
      <c r="U18" s="8">
        <v>8.9374379344587918E-2</v>
      </c>
      <c r="V18" s="5" t="s">
        <v>154</v>
      </c>
      <c r="W18" s="6">
        <v>44924</v>
      </c>
      <c r="X18" s="5" t="s">
        <v>201</v>
      </c>
      <c r="Y18" s="15">
        <v>49</v>
      </c>
      <c r="Z18" s="5">
        <v>2.85</v>
      </c>
      <c r="AA18" s="5">
        <v>4.0999999999999996</v>
      </c>
      <c r="AB18" s="5">
        <v>2.35</v>
      </c>
      <c r="AC18" s="5">
        <v>3.6</v>
      </c>
      <c r="AD18" s="5">
        <v>3.5</v>
      </c>
      <c r="AE18" s="5">
        <v>3.6</v>
      </c>
      <c r="AF18" s="5">
        <v>659</v>
      </c>
      <c r="AG18" s="5">
        <v>552231000</v>
      </c>
      <c r="AH18" s="5">
        <v>35575000</v>
      </c>
      <c r="AI18" s="5">
        <v>2592000</v>
      </c>
      <c r="AJ18" s="5">
        <v>768000</v>
      </c>
      <c r="AK18" s="17">
        <v>50.35</v>
      </c>
      <c r="AL18" s="5">
        <v>16000</v>
      </c>
      <c r="AM18" s="5">
        <v>57600</v>
      </c>
      <c r="AN18" s="8">
        <v>7.1499503475670301E-2</v>
      </c>
      <c r="AO18" s="8">
        <v>-2.6812313803376391E-2</v>
      </c>
      <c r="AP18" s="8">
        <v>4.4687189672293903E-2</v>
      </c>
      <c r="AQ18" s="22">
        <f>AM18+R18</f>
        <v>76000</v>
      </c>
      <c r="AR18" s="21">
        <f>AN18+S18</f>
        <v>9.4339622641509413E-2</v>
      </c>
      <c r="AS18" s="21">
        <f>AO18+T18</f>
        <v>3.9721946375372401E-2</v>
      </c>
      <c r="AT18" s="21">
        <f>AP18+U18</f>
        <v>0.13406156901688182</v>
      </c>
    </row>
    <row r="19" spans="1:46" s="5" customFormat="1" hidden="1" x14ac:dyDescent="0.2">
      <c r="A19" s="5" t="s">
        <v>70</v>
      </c>
      <c r="B19" s="6">
        <v>44924</v>
      </c>
      <c r="C19" s="5" t="s">
        <v>193</v>
      </c>
      <c r="D19" s="13">
        <v>220</v>
      </c>
      <c r="E19">
        <v>8.6</v>
      </c>
      <c r="F19">
        <v>10.7</v>
      </c>
      <c r="G19">
        <v>8.1</v>
      </c>
      <c r="H19">
        <v>8.9499999999999993</v>
      </c>
      <c r="I19">
        <v>9.1999999999999993</v>
      </c>
      <c r="J19" s="5">
        <v>8.9499999999999993</v>
      </c>
      <c r="K19" s="5">
        <v>251</v>
      </c>
      <c r="L19">
        <v>132203000</v>
      </c>
      <c r="M19" s="5">
        <v>5197000</v>
      </c>
      <c r="N19">
        <v>331200</v>
      </c>
      <c r="O19">
        <v>92000</v>
      </c>
      <c r="P19">
        <v>222</v>
      </c>
      <c r="Q19">
        <v>2300</v>
      </c>
      <c r="R19">
        <v>20585</v>
      </c>
      <c r="S19" s="8">
        <v>4.0315315315315313E-2</v>
      </c>
      <c r="T19" s="8">
        <v>9.0090090090090089E-3</v>
      </c>
      <c r="U19" s="8">
        <v>4.932432432432432E-2</v>
      </c>
      <c r="V19" s="5" t="s">
        <v>69</v>
      </c>
      <c r="W19" s="6">
        <v>44924</v>
      </c>
      <c r="X19" s="5" t="s">
        <v>201</v>
      </c>
      <c r="Y19" s="15">
        <v>2150</v>
      </c>
      <c r="Z19" s="5">
        <v>0</v>
      </c>
      <c r="AA19">
        <v>0</v>
      </c>
      <c r="AB19">
        <v>0</v>
      </c>
      <c r="AC19">
        <v>156.4</v>
      </c>
      <c r="AD19">
        <v>0</v>
      </c>
      <c r="AE19">
        <v>126.75</v>
      </c>
      <c r="AF19">
        <v>0</v>
      </c>
      <c r="AG19" s="5">
        <v>0</v>
      </c>
      <c r="AH19">
        <v>0</v>
      </c>
      <c r="AI19">
        <v>0</v>
      </c>
      <c r="AJ19">
        <v>0</v>
      </c>
      <c r="AK19" s="17">
        <v>2129</v>
      </c>
      <c r="AL19" s="5">
        <v>250</v>
      </c>
      <c r="AM19" s="5">
        <v>39100</v>
      </c>
      <c r="AN19" s="8">
        <v>7.3461719116956314E-2</v>
      </c>
      <c r="AO19" s="8">
        <v>9.8637858149365903E-3</v>
      </c>
      <c r="AP19" s="8">
        <v>8.3325504931892905E-2</v>
      </c>
      <c r="AQ19" s="22">
        <f>AM19+R19</f>
        <v>59685</v>
      </c>
      <c r="AR19" s="21">
        <f>AN19+S19</f>
        <v>0.11377703443227163</v>
      </c>
      <c r="AS19" s="21">
        <f>AO19+T19</f>
        <v>1.8872794823945598E-2</v>
      </c>
      <c r="AT19" s="21">
        <f>AP19+U19</f>
        <v>0.13264982925621721</v>
      </c>
    </row>
    <row r="20" spans="1:46" s="5" customFormat="1" hidden="1" x14ac:dyDescent="0.2">
      <c r="A20" s="5" t="s">
        <v>53</v>
      </c>
      <c r="B20" s="6">
        <v>44924</v>
      </c>
      <c r="C20" s="5" t="s">
        <v>193</v>
      </c>
      <c r="D20" s="13">
        <v>16250</v>
      </c>
      <c r="E20" s="5">
        <v>0</v>
      </c>
      <c r="F20" s="5">
        <v>0</v>
      </c>
      <c r="G20" s="5">
        <v>0</v>
      </c>
      <c r="H20" s="5">
        <v>1350.25</v>
      </c>
      <c r="I20" s="5">
        <v>0</v>
      </c>
      <c r="J20" s="5">
        <v>504.2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16647.650000000001</v>
      </c>
      <c r="Q20" s="5">
        <v>50</v>
      </c>
      <c r="R20" s="5">
        <v>67512.5</v>
      </c>
      <c r="S20" s="8">
        <v>8.1107543707370097E-2</v>
      </c>
      <c r="T20" s="8">
        <v>2.388625421606061E-2</v>
      </c>
      <c r="U20" s="8">
        <v>0.10499379792343071</v>
      </c>
      <c r="V20" s="5" t="s">
        <v>53</v>
      </c>
      <c r="W20" s="6">
        <v>44924</v>
      </c>
      <c r="X20" s="5" t="s">
        <v>201</v>
      </c>
      <c r="Y20" s="15">
        <v>16500</v>
      </c>
      <c r="Z20" s="5">
        <v>647</v>
      </c>
      <c r="AA20" s="5">
        <v>650</v>
      </c>
      <c r="AB20" s="5">
        <v>586</v>
      </c>
      <c r="AC20" s="5">
        <v>586</v>
      </c>
      <c r="AD20" s="5">
        <v>586</v>
      </c>
      <c r="AE20" s="5">
        <v>868.2</v>
      </c>
      <c r="AF20" s="5">
        <v>5</v>
      </c>
      <c r="AG20" s="5">
        <v>4281000</v>
      </c>
      <c r="AH20" s="5">
        <v>156000</v>
      </c>
      <c r="AI20" s="5">
        <v>250</v>
      </c>
      <c r="AJ20" s="5">
        <v>200</v>
      </c>
      <c r="AK20" s="17">
        <v>16647.650000000001</v>
      </c>
      <c r="AL20" s="5">
        <v>50</v>
      </c>
      <c r="AM20" s="5">
        <v>29300</v>
      </c>
      <c r="AN20" s="8">
        <v>3.5200163386423913E-2</v>
      </c>
      <c r="AO20" s="8">
        <v>-8.8691196655384663E-3</v>
      </c>
      <c r="AP20" s="8">
        <v>2.633104372088544E-2</v>
      </c>
      <c r="AQ20" s="22">
        <f>AM20+R20</f>
        <v>96812.5</v>
      </c>
      <c r="AR20" s="21">
        <f>AN20+S20</f>
        <v>0.11630770709379401</v>
      </c>
      <c r="AS20" s="21">
        <f>AO20+T20</f>
        <v>1.5017134550522143E-2</v>
      </c>
      <c r="AT20" s="21">
        <f>AP20+U20</f>
        <v>0.13132484164431615</v>
      </c>
    </row>
    <row r="21" spans="1:46" hidden="1" x14ac:dyDescent="0.2">
      <c r="A21" s="5" t="s">
        <v>23</v>
      </c>
      <c r="B21" s="6">
        <v>44924</v>
      </c>
      <c r="C21" s="5" t="s">
        <v>193</v>
      </c>
      <c r="D21" s="13">
        <v>19500</v>
      </c>
      <c r="E21">
        <v>0</v>
      </c>
      <c r="F21">
        <v>0</v>
      </c>
      <c r="G21">
        <v>0</v>
      </c>
      <c r="H21">
        <v>1252.25</v>
      </c>
      <c r="I21">
        <v>0</v>
      </c>
      <c r="J21" s="5">
        <v>499.95</v>
      </c>
      <c r="K21" s="5">
        <v>0</v>
      </c>
      <c r="L21">
        <v>0</v>
      </c>
      <c r="M21" s="5">
        <v>0</v>
      </c>
      <c r="N21">
        <v>0</v>
      </c>
      <c r="O21">
        <v>0</v>
      </c>
      <c r="P21">
        <v>20037.150000000001</v>
      </c>
      <c r="Q21">
        <v>40</v>
      </c>
      <c r="R21">
        <v>50090</v>
      </c>
      <c r="S21" s="8">
        <v>6.2496412913014082E-2</v>
      </c>
      <c r="T21" s="8">
        <v>2.6807704688541101E-2</v>
      </c>
      <c r="U21" s="8">
        <v>8.9304117601555183E-2</v>
      </c>
      <c r="V21" s="5" t="s">
        <v>23</v>
      </c>
      <c r="W21" s="6">
        <v>44924</v>
      </c>
      <c r="X21" s="5" t="s">
        <v>201</v>
      </c>
      <c r="Y21" s="15">
        <v>19750</v>
      </c>
      <c r="Z21" s="5">
        <v>0</v>
      </c>
      <c r="AA21">
        <v>0</v>
      </c>
      <c r="AB21">
        <v>0</v>
      </c>
      <c r="AC21">
        <v>1116.6500000000001</v>
      </c>
      <c r="AD21">
        <v>0</v>
      </c>
      <c r="AE21">
        <v>1015.75</v>
      </c>
      <c r="AF21">
        <v>0</v>
      </c>
      <c r="AG21" s="5">
        <v>0</v>
      </c>
      <c r="AH21">
        <v>0</v>
      </c>
      <c r="AI21">
        <v>0</v>
      </c>
      <c r="AJ21">
        <v>0</v>
      </c>
      <c r="AK21" s="17">
        <v>20037.150000000001</v>
      </c>
      <c r="AL21" s="5">
        <v>40</v>
      </c>
      <c r="AM21" s="5">
        <v>44666</v>
      </c>
      <c r="AN21" s="8">
        <v>5.5728983413309778E-2</v>
      </c>
      <c r="AO21" s="8">
        <v>-1.433088038967625E-2</v>
      </c>
      <c r="AP21" s="8">
        <v>4.1398103023633531E-2</v>
      </c>
      <c r="AQ21" s="22">
        <f>AM21+R21</f>
        <v>94756</v>
      </c>
      <c r="AR21" s="21">
        <f>AN21+S21</f>
        <v>0.11822539632632387</v>
      </c>
      <c r="AS21" s="21">
        <f>AO21+T21</f>
        <v>1.247682429886485E-2</v>
      </c>
      <c r="AT21" s="21">
        <f>AP21+U21</f>
        <v>0.13070222062518871</v>
      </c>
    </row>
    <row r="22" spans="1:46" s="5" customFormat="1" x14ac:dyDescent="0.2">
      <c r="A22" s="5" t="s">
        <v>81</v>
      </c>
      <c r="B22" s="6">
        <v>44924</v>
      </c>
      <c r="C22" s="5" t="s">
        <v>193</v>
      </c>
      <c r="D22" s="13">
        <v>37</v>
      </c>
      <c r="E22">
        <v>0.95</v>
      </c>
      <c r="F22">
        <v>1</v>
      </c>
      <c r="G22">
        <v>0.75</v>
      </c>
      <c r="H22">
        <v>0.85</v>
      </c>
      <c r="I22">
        <v>0.85</v>
      </c>
      <c r="J22" s="5">
        <v>0.85</v>
      </c>
      <c r="K22" s="5">
        <v>197</v>
      </c>
      <c r="L22">
        <v>167696000</v>
      </c>
      <c r="M22" s="5">
        <v>3693000</v>
      </c>
      <c r="N22">
        <v>4027500</v>
      </c>
      <c r="O22">
        <v>742500</v>
      </c>
      <c r="P22">
        <v>39</v>
      </c>
      <c r="Q22" s="5">
        <v>22500</v>
      </c>
      <c r="R22">
        <v>19125</v>
      </c>
      <c r="S22" s="8">
        <v>2.179487179487179E-2</v>
      </c>
      <c r="T22" s="8">
        <v>5.128205128205128E-2</v>
      </c>
      <c r="U22" s="8">
        <v>7.3076923076923067E-2</v>
      </c>
      <c r="V22" s="5" t="s">
        <v>81</v>
      </c>
      <c r="W22" s="6">
        <v>44924</v>
      </c>
      <c r="X22" s="5" t="s">
        <v>201</v>
      </c>
      <c r="Y22" s="15">
        <v>39</v>
      </c>
      <c r="Z22" s="5">
        <v>1.1000000000000001</v>
      </c>
      <c r="AA22">
        <v>2.25</v>
      </c>
      <c r="AB22">
        <v>1.1000000000000001</v>
      </c>
      <c r="AC22">
        <v>2</v>
      </c>
      <c r="AD22">
        <v>1.95</v>
      </c>
      <c r="AE22">
        <v>2</v>
      </c>
      <c r="AF22">
        <v>468</v>
      </c>
      <c r="AG22" s="5">
        <v>431047000</v>
      </c>
      <c r="AH22">
        <v>20377000</v>
      </c>
      <c r="AI22">
        <v>3487500</v>
      </c>
      <c r="AJ22">
        <v>2610000</v>
      </c>
      <c r="AK22" s="17">
        <v>39</v>
      </c>
      <c r="AL22" s="5">
        <v>22500</v>
      </c>
      <c r="AM22" s="5">
        <v>45000</v>
      </c>
      <c r="AN22" s="8">
        <v>5.128205128205128E-2</v>
      </c>
      <c r="AO22" s="8">
        <v>0</v>
      </c>
      <c r="AP22" s="8">
        <v>5.128205128205128E-2</v>
      </c>
      <c r="AQ22" s="22">
        <f>AM22+R22</f>
        <v>64125</v>
      </c>
      <c r="AR22" s="21">
        <f>AN22+S22</f>
        <v>7.3076923076923067E-2</v>
      </c>
      <c r="AS22" s="21">
        <f>AO22+T22</f>
        <v>5.128205128205128E-2</v>
      </c>
      <c r="AT22" s="21">
        <f>AP22+U22</f>
        <v>0.12435897435897435</v>
      </c>
    </row>
    <row r="23" spans="1:46" s="5" customFormat="1" x14ac:dyDescent="0.2">
      <c r="A23" s="5" t="s">
        <v>85</v>
      </c>
      <c r="B23" s="6">
        <v>44924</v>
      </c>
      <c r="C23" s="5" t="s">
        <v>193</v>
      </c>
      <c r="D23" s="13">
        <v>580</v>
      </c>
      <c r="E23" s="5">
        <v>20</v>
      </c>
      <c r="F23" s="5">
        <v>20</v>
      </c>
      <c r="G23" s="5">
        <v>9.9499999999999993</v>
      </c>
      <c r="H23" s="5">
        <v>10.75</v>
      </c>
      <c r="I23" s="5">
        <v>10.050000000000001</v>
      </c>
      <c r="J23" s="5">
        <v>10.75</v>
      </c>
      <c r="K23" s="5">
        <v>330</v>
      </c>
      <c r="L23" s="5">
        <v>254055000</v>
      </c>
      <c r="M23" s="5">
        <v>5235000</v>
      </c>
      <c r="N23" s="5">
        <v>113100</v>
      </c>
      <c r="O23" s="5">
        <v>104000</v>
      </c>
      <c r="P23" s="5">
        <v>623.65</v>
      </c>
      <c r="Q23" s="5">
        <v>1300</v>
      </c>
      <c r="R23" s="5">
        <v>13975</v>
      </c>
      <c r="S23" s="8">
        <v>1.7237232422031588E-2</v>
      </c>
      <c r="T23" s="8">
        <v>6.9991180950853812E-2</v>
      </c>
      <c r="U23" s="8">
        <v>8.7228413372885394E-2</v>
      </c>
      <c r="V23" s="5" t="s">
        <v>85</v>
      </c>
      <c r="W23" s="6">
        <v>44924</v>
      </c>
      <c r="X23" s="5" t="s">
        <v>201</v>
      </c>
      <c r="Y23" s="15">
        <v>600</v>
      </c>
      <c r="Z23" s="5">
        <v>29</v>
      </c>
      <c r="AA23" s="5">
        <v>53.65</v>
      </c>
      <c r="AB23" s="5">
        <v>28</v>
      </c>
      <c r="AC23" s="5">
        <v>46.2</v>
      </c>
      <c r="AD23" s="5">
        <v>46.9</v>
      </c>
      <c r="AE23" s="5">
        <v>46.2</v>
      </c>
      <c r="AF23" s="5">
        <v>1161</v>
      </c>
      <c r="AG23" s="5">
        <v>967809000</v>
      </c>
      <c r="AH23" s="5">
        <v>62229000</v>
      </c>
      <c r="AI23" s="5">
        <v>106600</v>
      </c>
      <c r="AJ23" s="5">
        <v>75400</v>
      </c>
      <c r="AK23" s="17">
        <v>623.65</v>
      </c>
      <c r="AL23" s="5">
        <v>1300</v>
      </c>
      <c r="AM23" s="5">
        <v>60060.000000000007</v>
      </c>
      <c r="AN23" s="8">
        <v>7.4080012827707861E-2</v>
      </c>
      <c r="AO23" s="8">
        <v>-3.7921911328469463E-2</v>
      </c>
      <c r="AP23" s="8">
        <v>3.6158101499238413E-2</v>
      </c>
      <c r="AQ23" s="22">
        <f>AM23+R23</f>
        <v>74035</v>
      </c>
      <c r="AR23" s="21">
        <f>AN23+S23</f>
        <v>9.1317245249739443E-2</v>
      </c>
      <c r="AS23" s="21">
        <f>AO23+T23</f>
        <v>3.206926962238435E-2</v>
      </c>
      <c r="AT23" s="21">
        <f>AP23+U23</f>
        <v>0.12338651487212381</v>
      </c>
    </row>
    <row r="24" spans="1:46" s="5" customFormat="1" x14ac:dyDescent="0.2">
      <c r="A24" s="5" t="s">
        <v>111</v>
      </c>
      <c r="B24" s="6">
        <v>44924</v>
      </c>
      <c r="C24" s="5" t="s">
        <v>193</v>
      </c>
      <c r="D24" s="13">
        <v>3700</v>
      </c>
      <c r="E24" s="5">
        <v>84.75</v>
      </c>
      <c r="F24" s="5">
        <v>97.65</v>
      </c>
      <c r="G24" s="5">
        <v>70</v>
      </c>
      <c r="H24" s="5">
        <v>94.35</v>
      </c>
      <c r="I24" s="5">
        <v>97.3</v>
      </c>
      <c r="J24" s="5">
        <v>94.35</v>
      </c>
      <c r="K24" s="5">
        <v>292</v>
      </c>
      <c r="L24" s="5">
        <v>138118000</v>
      </c>
      <c r="M24" s="5">
        <v>3068000</v>
      </c>
      <c r="N24" s="5">
        <v>27625</v>
      </c>
      <c r="O24" s="5">
        <v>11750</v>
      </c>
      <c r="P24" s="5">
        <v>3848.1</v>
      </c>
      <c r="Q24" s="5">
        <v>125</v>
      </c>
      <c r="R24" s="5">
        <v>11793.75</v>
      </c>
      <c r="S24" s="8">
        <v>2.4518593591642629E-2</v>
      </c>
      <c r="T24" s="8">
        <v>3.8486525817936101E-2</v>
      </c>
      <c r="U24" s="8">
        <v>6.300511940957873E-2</v>
      </c>
      <c r="V24" s="5" t="s">
        <v>111</v>
      </c>
      <c r="W24" s="6">
        <v>44924</v>
      </c>
      <c r="X24" s="5" t="s">
        <v>201</v>
      </c>
      <c r="Y24" s="15">
        <v>3900</v>
      </c>
      <c r="Z24" s="5">
        <v>165.05</v>
      </c>
      <c r="AA24" s="5">
        <v>218.7</v>
      </c>
      <c r="AB24" s="5">
        <v>155</v>
      </c>
      <c r="AC24" s="5">
        <v>165.2</v>
      </c>
      <c r="AD24" s="5">
        <v>162.85</v>
      </c>
      <c r="AE24" s="5">
        <v>165.2</v>
      </c>
      <c r="AF24" s="5">
        <v>8232</v>
      </c>
      <c r="AG24" s="5">
        <v>4210537000</v>
      </c>
      <c r="AH24" s="5">
        <v>197437000</v>
      </c>
      <c r="AI24" s="5">
        <v>141250</v>
      </c>
      <c r="AJ24" s="5">
        <v>118500</v>
      </c>
      <c r="AK24" s="17">
        <v>3848.1</v>
      </c>
      <c r="AL24" s="5">
        <v>125</v>
      </c>
      <c r="AM24" s="5">
        <v>20650</v>
      </c>
      <c r="AN24" s="8">
        <v>4.293027727969647E-2</v>
      </c>
      <c r="AO24" s="8">
        <v>1.348717548920249E-2</v>
      </c>
      <c r="AP24" s="8">
        <v>5.6417452768898958E-2</v>
      </c>
      <c r="AQ24" s="22">
        <f>AM24+R24</f>
        <v>32443.75</v>
      </c>
      <c r="AR24" s="21">
        <f>AN24+S24</f>
        <v>6.7448870871339106E-2</v>
      </c>
      <c r="AS24" s="21">
        <f>AO24+T24</f>
        <v>5.1973701307138589E-2</v>
      </c>
      <c r="AT24" s="21">
        <f>AP24+U24</f>
        <v>0.11942257217847768</v>
      </c>
    </row>
    <row r="25" spans="1:46" hidden="1" x14ac:dyDescent="0.2">
      <c r="A25" s="5" t="s">
        <v>135</v>
      </c>
      <c r="B25" s="6">
        <v>44924</v>
      </c>
      <c r="C25" s="5" t="s">
        <v>193</v>
      </c>
      <c r="D25" s="13">
        <v>1420</v>
      </c>
      <c r="E25">
        <v>0</v>
      </c>
      <c r="F25">
        <v>0</v>
      </c>
      <c r="G25">
        <v>0</v>
      </c>
      <c r="H25">
        <v>70</v>
      </c>
      <c r="I25">
        <v>70</v>
      </c>
      <c r="J25" s="5">
        <v>75.900000000000006</v>
      </c>
      <c r="K25" s="5">
        <v>0</v>
      </c>
      <c r="L25">
        <v>0</v>
      </c>
      <c r="M25" s="5">
        <v>0</v>
      </c>
      <c r="N25">
        <v>300</v>
      </c>
      <c r="O25">
        <v>0</v>
      </c>
      <c r="P25">
        <v>1437.05</v>
      </c>
      <c r="Q25">
        <v>300</v>
      </c>
      <c r="R25">
        <v>21000</v>
      </c>
      <c r="S25" s="8">
        <v>4.8710900803729862E-2</v>
      </c>
      <c r="T25" s="8">
        <v>1.1864583695765599E-2</v>
      </c>
      <c r="U25" s="8">
        <v>6.0575484499495458E-2</v>
      </c>
      <c r="V25" s="5" t="s">
        <v>135</v>
      </c>
      <c r="W25" s="6">
        <v>44924</v>
      </c>
      <c r="X25" s="5" t="s">
        <v>201</v>
      </c>
      <c r="Y25" s="15">
        <v>1460</v>
      </c>
      <c r="Z25" s="5">
        <v>12.8</v>
      </c>
      <c r="AA25">
        <v>73.45</v>
      </c>
      <c r="AB25">
        <v>12.8</v>
      </c>
      <c r="AC25">
        <v>60</v>
      </c>
      <c r="AD25">
        <v>60</v>
      </c>
      <c r="AE25">
        <v>60</v>
      </c>
      <c r="AF25">
        <v>45</v>
      </c>
      <c r="AG25" s="5">
        <v>20549000</v>
      </c>
      <c r="AH25">
        <v>839000</v>
      </c>
      <c r="AI25">
        <v>6600</v>
      </c>
      <c r="AJ25">
        <v>1200</v>
      </c>
      <c r="AK25" s="17">
        <v>1437.05</v>
      </c>
      <c r="AL25" s="5">
        <v>300</v>
      </c>
      <c r="AM25" s="5">
        <v>18000</v>
      </c>
      <c r="AN25" s="8">
        <v>4.1752200688911313E-2</v>
      </c>
      <c r="AO25" s="8">
        <v>1.5970216763508609E-2</v>
      </c>
      <c r="AP25" s="8">
        <v>5.7722417452419919E-2</v>
      </c>
      <c r="AQ25" s="22">
        <f>AM25+R25</f>
        <v>39000</v>
      </c>
      <c r="AR25" s="21">
        <f>AN25+S25</f>
        <v>9.0463101492641168E-2</v>
      </c>
      <c r="AS25" s="21">
        <f>AO25+T25</f>
        <v>2.7834800459274209E-2</v>
      </c>
      <c r="AT25" s="21">
        <f>AP25+U25</f>
        <v>0.11829790195191538</v>
      </c>
    </row>
    <row r="26" spans="1:46" s="5" customFormat="1" x14ac:dyDescent="0.2">
      <c r="A26" s="5" t="s">
        <v>41</v>
      </c>
      <c r="B26" s="6">
        <v>44924</v>
      </c>
      <c r="C26" s="5" t="s">
        <v>193</v>
      </c>
      <c r="D26" s="13">
        <v>340</v>
      </c>
      <c r="E26" s="5">
        <v>8</v>
      </c>
      <c r="F26" s="5">
        <v>8.25</v>
      </c>
      <c r="G26" s="5">
        <v>6.3</v>
      </c>
      <c r="H26" s="5">
        <v>6.85</v>
      </c>
      <c r="I26" s="5">
        <v>7.2</v>
      </c>
      <c r="J26" s="5">
        <v>6.85</v>
      </c>
      <c r="K26" s="5">
        <v>34</v>
      </c>
      <c r="L26" s="5">
        <v>18885000</v>
      </c>
      <c r="M26" s="5">
        <v>389000</v>
      </c>
      <c r="N26" s="5">
        <v>81600</v>
      </c>
      <c r="O26" s="5">
        <v>38400</v>
      </c>
      <c r="P26" s="5">
        <v>354.65</v>
      </c>
      <c r="Q26" s="5">
        <v>1600</v>
      </c>
      <c r="R26" s="5">
        <v>10960</v>
      </c>
      <c r="S26" s="8">
        <v>1.93148174256309E-2</v>
      </c>
      <c r="T26" s="8">
        <v>4.1308332158466042E-2</v>
      </c>
      <c r="U26" s="8">
        <v>6.0623149584096939E-2</v>
      </c>
      <c r="V26" s="5" t="s">
        <v>41</v>
      </c>
      <c r="W26" s="6">
        <v>44924</v>
      </c>
      <c r="X26" s="5" t="s">
        <v>201</v>
      </c>
      <c r="Y26" s="15">
        <v>360</v>
      </c>
      <c r="Z26" s="5">
        <v>16.3</v>
      </c>
      <c r="AA26">
        <v>16.8</v>
      </c>
      <c r="AB26">
        <v>14.4</v>
      </c>
      <c r="AC26">
        <v>14.6</v>
      </c>
      <c r="AD26">
        <v>14.4</v>
      </c>
      <c r="AE26">
        <v>14.6</v>
      </c>
      <c r="AF26">
        <v>141</v>
      </c>
      <c r="AG26" s="5">
        <v>84642000</v>
      </c>
      <c r="AH26">
        <v>3426000</v>
      </c>
      <c r="AI26">
        <v>206400</v>
      </c>
      <c r="AJ26">
        <v>56000</v>
      </c>
      <c r="AK26" s="17">
        <v>354.65</v>
      </c>
      <c r="AL26" s="5">
        <v>1600</v>
      </c>
      <c r="AM26" s="5">
        <v>23360</v>
      </c>
      <c r="AN26" s="8">
        <v>4.1167348089665871E-2</v>
      </c>
      <c r="AO26" s="8">
        <v>1.50852953616242E-2</v>
      </c>
      <c r="AP26" s="8">
        <v>5.6252643451290073E-2</v>
      </c>
      <c r="AQ26" s="22">
        <f>AM26+R26</f>
        <v>34320</v>
      </c>
      <c r="AR26" s="21">
        <f>AN26+S26</f>
        <v>6.0482165515296768E-2</v>
      </c>
      <c r="AS26" s="21">
        <f>AO26+T26</f>
        <v>5.6393627520090243E-2</v>
      </c>
      <c r="AT26" s="21">
        <f>AP26+U26</f>
        <v>0.116875793035387</v>
      </c>
    </row>
    <row r="27" spans="1:46" hidden="1" x14ac:dyDescent="0.2">
      <c r="A27" s="5" t="s">
        <v>138</v>
      </c>
      <c r="B27" s="6">
        <v>44924</v>
      </c>
      <c r="C27" s="5" t="s">
        <v>193</v>
      </c>
      <c r="D27" s="13">
        <v>1480</v>
      </c>
      <c r="E27">
        <v>0</v>
      </c>
      <c r="F27">
        <v>0</v>
      </c>
      <c r="G27">
        <v>0</v>
      </c>
      <c r="H27">
        <v>72.25</v>
      </c>
      <c r="I27">
        <v>72.25</v>
      </c>
      <c r="J27" s="5">
        <v>51.85</v>
      </c>
      <c r="K27" s="5">
        <v>0</v>
      </c>
      <c r="L27">
        <v>0</v>
      </c>
      <c r="M27" s="5">
        <v>0</v>
      </c>
      <c r="N27">
        <v>400</v>
      </c>
      <c r="O27">
        <v>0</v>
      </c>
      <c r="P27">
        <v>1543.15</v>
      </c>
      <c r="Q27">
        <v>400</v>
      </c>
      <c r="R27">
        <v>28900</v>
      </c>
      <c r="S27" s="8">
        <v>4.6819816608884422E-2</v>
      </c>
      <c r="T27" s="8">
        <v>4.092278780416686E-2</v>
      </c>
      <c r="U27" s="8">
        <v>8.7742604413051289E-2</v>
      </c>
      <c r="V27" s="5" t="s">
        <v>138</v>
      </c>
      <c r="W27" s="6">
        <v>44924</v>
      </c>
      <c r="X27" s="5" t="s">
        <v>201</v>
      </c>
      <c r="Y27" s="15">
        <v>1520</v>
      </c>
      <c r="Z27" s="5">
        <v>63</v>
      </c>
      <c r="AA27">
        <v>64</v>
      </c>
      <c r="AB27">
        <v>63</v>
      </c>
      <c r="AC27">
        <v>64</v>
      </c>
      <c r="AD27">
        <v>64</v>
      </c>
      <c r="AE27">
        <v>101.9</v>
      </c>
      <c r="AF27">
        <v>2</v>
      </c>
      <c r="AG27" s="5">
        <v>1267000</v>
      </c>
      <c r="AH27">
        <v>51000</v>
      </c>
      <c r="AI27">
        <v>800</v>
      </c>
      <c r="AJ27">
        <v>800</v>
      </c>
      <c r="AK27" s="17">
        <v>1543.15</v>
      </c>
      <c r="AL27" s="5">
        <v>400</v>
      </c>
      <c r="AM27" s="5">
        <v>25600</v>
      </c>
      <c r="AN27" s="8">
        <v>4.1473609176036028E-2</v>
      </c>
      <c r="AO27" s="8">
        <v>-1.500178206914434E-2</v>
      </c>
      <c r="AP27" s="8">
        <v>2.647182710689169E-2</v>
      </c>
      <c r="AQ27" s="22">
        <f>AM27+R27</f>
        <v>54500</v>
      </c>
      <c r="AR27" s="21">
        <f>AN27+S27</f>
        <v>8.8293425784920443E-2</v>
      </c>
      <c r="AS27" s="21">
        <f>AO27+T27</f>
        <v>2.5921005735022519E-2</v>
      </c>
      <c r="AT27" s="21">
        <f>AP27+U27</f>
        <v>0.11421443151994298</v>
      </c>
    </row>
    <row r="28" spans="1:46" x14ac:dyDescent="0.2">
      <c r="A28" s="5" t="s">
        <v>113</v>
      </c>
      <c r="B28" s="6">
        <v>44924</v>
      </c>
      <c r="C28" s="5" t="s">
        <v>193</v>
      </c>
      <c r="D28" s="13">
        <v>420</v>
      </c>
      <c r="E28">
        <v>11</v>
      </c>
      <c r="F28">
        <v>11</v>
      </c>
      <c r="G28">
        <v>9.85</v>
      </c>
      <c r="H28">
        <v>9.85</v>
      </c>
      <c r="I28">
        <v>9.85</v>
      </c>
      <c r="J28" s="5">
        <v>21.55</v>
      </c>
      <c r="K28" s="5">
        <v>8</v>
      </c>
      <c r="L28">
        <v>2582000</v>
      </c>
      <c r="M28" s="5">
        <v>62000</v>
      </c>
      <c r="N28">
        <v>15750</v>
      </c>
      <c r="O28">
        <v>750</v>
      </c>
      <c r="P28">
        <v>438.05</v>
      </c>
      <c r="Q28" s="5">
        <v>750</v>
      </c>
      <c r="R28">
        <v>7387.5</v>
      </c>
      <c r="S28" s="8">
        <v>2.248601757790206E-2</v>
      </c>
      <c r="T28" s="8">
        <v>4.1205341855952538E-2</v>
      </c>
      <c r="U28" s="8">
        <v>6.3691359433854608E-2</v>
      </c>
      <c r="V28" s="5" t="s">
        <v>113</v>
      </c>
      <c r="W28" s="6">
        <v>44924</v>
      </c>
      <c r="X28" s="5" t="s">
        <v>201</v>
      </c>
      <c r="Y28" s="15">
        <v>440</v>
      </c>
      <c r="Z28" s="5">
        <v>18.899999999999999</v>
      </c>
      <c r="AA28">
        <v>22</v>
      </c>
      <c r="AB28">
        <v>18</v>
      </c>
      <c r="AC28">
        <v>19.8</v>
      </c>
      <c r="AD28">
        <v>20.25</v>
      </c>
      <c r="AE28">
        <v>19.8</v>
      </c>
      <c r="AF28">
        <v>65</v>
      </c>
      <c r="AG28" s="5">
        <v>22410000</v>
      </c>
      <c r="AH28">
        <v>960000</v>
      </c>
      <c r="AI28">
        <v>21750</v>
      </c>
      <c r="AJ28">
        <v>9000</v>
      </c>
      <c r="AK28" s="17">
        <v>438.05</v>
      </c>
      <c r="AL28" s="5">
        <v>750</v>
      </c>
      <c r="AM28" s="5">
        <v>14850</v>
      </c>
      <c r="AN28" s="8">
        <v>4.520031959821938E-2</v>
      </c>
      <c r="AO28" s="8">
        <v>4.4515466270973374E-3</v>
      </c>
      <c r="AP28" s="8">
        <v>4.965186622531672E-2</v>
      </c>
      <c r="AQ28" s="22">
        <f>AM28+R28</f>
        <v>22237.5</v>
      </c>
      <c r="AR28" s="21">
        <f>AN28+S28</f>
        <v>6.7686337176121436E-2</v>
      </c>
      <c r="AS28" s="21">
        <f>AO28+T28</f>
        <v>4.5656888483049878E-2</v>
      </c>
      <c r="AT28" s="21">
        <f>AP28+U28</f>
        <v>0.11334322565917132</v>
      </c>
    </row>
    <row r="29" spans="1:46" x14ac:dyDescent="0.2">
      <c r="A29" s="5" t="s">
        <v>134</v>
      </c>
      <c r="B29" s="6">
        <v>44924</v>
      </c>
      <c r="C29" s="5" t="s">
        <v>193</v>
      </c>
      <c r="D29" s="13">
        <v>620</v>
      </c>
      <c r="E29">
        <v>14.95</v>
      </c>
      <c r="F29">
        <v>18</v>
      </c>
      <c r="G29">
        <v>10.8</v>
      </c>
      <c r="H29">
        <v>12.4</v>
      </c>
      <c r="I29">
        <v>12.15</v>
      </c>
      <c r="J29" s="5">
        <v>12.4</v>
      </c>
      <c r="K29" s="5">
        <v>504</v>
      </c>
      <c r="L29">
        <v>208105000</v>
      </c>
      <c r="M29" s="5">
        <v>4993000</v>
      </c>
      <c r="N29">
        <v>227500</v>
      </c>
      <c r="O29">
        <v>14300</v>
      </c>
      <c r="P29">
        <v>642.65</v>
      </c>
      <c r="Q29" s="5">
        <v>650</v>
      </c>
      <c r="R29">
        <v>8060</v>
      </c>
      <c r="S29" s="8">
        <v>1.9295106200886949E-2</v>
      </c>
      <c r="T29" s="8">
        <v>3.5244689955652338E-2</v>
      </c>
      <c r="U29" s="8">
        <v>5.4539796156539297E-2</v>
      </c>
      <c r="V29" s="5" t="s">
        <v>134</v>
      </c>
      <c r="W29" s="6">
        <v>44924</v>
      </c>
      <c r="X29" s="5" t="s">
        <v>201</v>
      </c>
      <c r="Y29" s="15">
        <v>660</v>
      </c>
      <c r="Z29" s="5">
        <v>21</v>
      </c>
      <c r="AA29">
        <v>21.25</v>
      </c>
      <c r="AB29">
        <v>16.75</v>
      </c>
      <c r="AC29">
        <v>19.45</v>
      </c>
      <c r="AD29">
        <v>18.399999999999999</v>
      </c>
      <c r="AE29">
        <v>19.45</v>
      </c>
      <c r="AF29">
        <v>378</v>
      </c>
      <c r="AG29" s="5">
        <v>166722000</v>
      </c>
      <c r="AH29">
        <v>4560000</v>
      </c>
      <c r="AI29">
        <v>143000</v>
      </c>
      <c r="AJ29">
        <v>136500</v>
      </c>
      <c r="AK29" s="17">
        <v>642.65</v>
      </c>
      <c r="AL29" s="5">
        <v>650</v>
      </c>
      <c r="AM29" s="5">
        <v>12642.5</v>
      </c>
      <c r="AN29" s="8">
        <v>3.0265307710262191E-2</v>
      </c>
      <c r="AO29" s="8">
        <v>2.699758811172492E-2</v>
      </c>
      <c r="AP29" s="8">
        <v>5.7262895821987118E-2</v>
      </c>
      <c r="AQ29" s="22">
        <f>AM29+R29</f>
        <v>20702.5</v>
      </c>
      <c r="AR29" s="21">
        <f>AN29+S29</f>
        <v>4.956041391114914E-2</v>
      </c>
      <c r="AS29" s="21">
        <f>AO29+T29</f>
        <v>6.2242278067377255E-2</v>
      </c>
      <c r="AT29" s="21">
        <f>AP29+U29</f>
        <v>0.11180269197852641</v>
      </c>
    </row>
    <row r="30" spans="1:46" x14ac:dyDescent="0.2">
      <c r="A30" s="5" t="s">
        <v>126</v>
      </c>
      <c r="B30" s="6">
        <v>44924</v>
      </c>
      <c r="C30" s="5" t="s">
        <v>193</v>
      </c>
      <c r="D30" s="13">
        <v>440</v>
      </c>
      <c r="E30">
        <v>11.3</v>
      </c>
      <c r="F30">
        <v>12.25</v>
      </c>
      <c r="G30">
        <v>10.3</v>
      </c>
      <c r="H30">
        <v>10.75</v>
      </c>
      <c r="I30">
        <v>10.8</v>
      </c>
      <c r="J30" s="5">
        <v>10.75</v>
      </c>
      <c r="K30" s="5">
        <v>74</v>
      </c>
      <c r="L30">
        <v>30055000</v>
      </c>
      <c r="M30" s="5">
        <v>751000</v>
      </c>
      <c r="N30">
        <v>78300</v>
      </c>
      <c r="O30">
        <v>-22500</v>
      </c>
      <c r="P30">
        <v>456.05</v>
      </c>
      <c r="Q30" s="5">
        <v>900</v>
      </c>
      <c r="R30">
        <v>9675</v>
      </c>
      <c r="S30" s="8">
        <v>2.3571976756934551E-2</v>
      </c>
      <c r="T30" s="8">
        <v>3.5193509483609282E-2</v>
      </c>
      <c r="U30" s="8">
        <v>5.8765486240543827E-2</v>
      </c>
      <c r="V30" s="5" t="s">
        <v>126</v>
      </c>
      <c r="W30" s="6">
        <v>44924</v>
      </c>
      <c r="X30" s="5" t="s">
        <v>201</v>
      </c>
      <c r="Y30" s="15">
        <v>460</v>
      </c>
      <c r="Z30" s="5">
        <v>21</v>
      </c>
      <c r="AA30">
        <v>21</v>
      </c>
      <c r="AB30">
        <v>18.149999999999999</v>
      </c>
      <c r="AC30">
        <v>19.45</v>
      </c>
      <c r="AD30">
        <v>18.899999999999999</v>
      </c>
      <c r="AE30">
        <v>19.45</v>
      </c>
      <c r="AF30">
        <v>27</v>
      </c>
      <c r="AG30" s="5">
        <v>11654000</v>
      </c>
      <c r="AH30">
        <v>476000</v>
      </c>
      <c r="AI30">
        <v>66600</v>
      </c>
      <c r="AJ30">
        <v>5400</v>
      </c>
      <c r="AK30" s="17">
        <v>456.05</v>
      </c>
      <c r="AL30" s="5">
        <v>900</v>
      </c>
      <c r="AM30" s="5">
        <v>17505</v>
      </c>
      <c r="AN30" s="8">
        <v>4.2648832364872269E-2</v>
      </c>
      <c r="AO30" s="8">
        <v>8.6613309944084827E-3</v>
      </c>
      <c r="AP30" s="8">
        <v>5.131016335928075E-2</v>
      </c>
      <c r="AQ30" s="22">
        <f>AM30+R30</f>
        <v>27180</v>
      </c>
      <c r="AR30" s="21">
        <f>AN30+S30</f>
        <v>6.622080912180682E-2</v>
      </c>
      <c r="AS30" s="21">
        <f>AO30+T30</f>
        <v>4.3854840478017763E-2</v>
      </c>
      <c r="AT30" s="21">
        <f>AP30+U30</f>
        <v>0.11007564959982458</v>
      </c>
    </row>
    <row r="31" spans="1:46" hidden="1" x14ac:dyDescent="0.2">
      <c r="A31" s="5" t="s">
        <v>105</v>
      </c>
      <c r="B31" s="6">
        <v>44924</v>
      </c>
      <c r="C31" s="5" t="s">
        <v>193</v>
      </c>
      <c r="D31" s="13">
        <v>4200</v>
      </c>
      <c r="E31">
        <v>0</v>
      </c>
      <c r="F31">
        <v>0</v>
      </c>
      <c r="G31">
        <v>0</v>
      </c>
      <c r="H31">
        <v>147</v>
      </c>
      <c r="I31">
        <v>147</v>
      </c>
      <c r="J31" s="5">
        <v>186.7</v>
      </c>
      <c r="K31" s="5">
        <v>0</v>
      </c>
      <c r="L31">
        <v>0</v>
      </c>
      <c r="M31" s="5">
        <v>0</v>
      </c>
      <c r="N31">
        <v>1200</v>
      </c>
      <c r="O31">
        <v>0</v>
      </c>
      <c r="P31">
        <v>4341.05</v>
      </c>
      <c r="Q31">
        <v>150</v>
      </c>
      <c r="R31">
        <v>22050</v>
      </c>
      <c r="S31" s="8">
        <v>3.3862775135047971E-2</v>
      </c>
      <c r="T31" s="8">
        <v>3.2492138998629412E-2</v>
      </c>
      <c r="U31" s="8">
        <v>6.6354914133677376E-2</v>
      </c>
      <c r="V31" s="5" t="s">
        <v>105</v>
      </c>
      <c r="W31" s="6">
        <v>44924</v>
      </c>
      <c r="X31" s="5" t="s">
        <v>201</v>
      </c>
      <c r="Y31" s="15">
        <v>4400</v>
      </c>
      <c r="Z31" s="5">
        <v>125</v>
      </c>
      <c r="AA31">
        <v>125</v>
      </c>
      <c r="AB31">
        <v>125</v>
      </c>
      <c r="AC31">
        <v>125</v>
      </c>
      <c r="AD31">
        <v>125</v>
      </c>
      <c r="AE31">
        <v>253.5</v>
      </c>
      <c r="AF31">
        <v>1</v>
      </c>
      <c r="AG31" s="5">
        <v>679000</v>
      </c>
      <c r="AH31">
        <v>19000</v>
      </c>
      <c r="AI31">
        <v>150</v>
      </c>
      <c r="AJ31">
        <v>150</v>
      </c>
      <c r="AK31" s="17">
        <v>4341.05</v>
      </c>
      <c r="AL31" s="5">
        <v>150</v>
      </c>
      <c r="AM31" s="5">
        <v>18750</v>
      </c>
      <c r="AN31" s="8">
        <v>2.8794876815516981E-2</v>
      </c>
      <c r="AO31" s="8">
        <v>1.357966390619777E-2</v>
      </c>
      <c r="AP31" s="8">
        <v>4.2374540721714753E-2</v>
      </c>
      <c r="AQ31" s="22">
        <f>AM31+R31</f>
        <v>40800</v>
      </c>
      <c r="AR31" s="21">
        <f>AN31+S31</f>
        <v>6.2657651950564955E-2</v>
      </c>
      <c r="AS31" s="21">
        <f>AO31+T31</f>
        <v>4.607180290482718E-2</v>
      </c>
      <c r="AT31" s="21">
        <f>AP31+U31</f>
        <v>0.10872945485539212</v>
      </c>
    </row>
    <row r="32" spans="1:46" x14ac:dyDescent="0.2">
      <c r="A32" s="5" t="s">
        <v>186</v>
      </c>
      <c r="B32" s="6">
        <v>44924</v>
      </c>
      <c r="C32" s="5" t="s">
        <v>193</v>
      </c>
      <c r="D32" s="13">
        <v>305</v>
      </c>
      <c r="E32" s="5">
        <v>10.75</v>
      </c>
      <c r="F32" s="5">
        <v>13.5</v>
      </c>
      <c r="G32" s="5">
        <v>10.75</v>
      </c>
      <c r="H32" s="5">
        <v>11.4</v>
      </c>
      <c r="I32" s="5">
        <v>11.6</v>
      </c>
      <c r="J32" s="5">
        <v>11.4</v>
      </c>
      <c r="K32" s="5">
        <v>376</v>
      </c>
      <c r="L32" s="5">
        <v>184563000</v>
      </c>
      <c r="M32" s="5">
        <v>6809000</v>
      </c>
      <c r="N32" s="5">
        <v>136400</v>
      </c>
      <c r="O32" s="5">
        <v>72850</v>
      </c>
      <c r="P32" s="5">
        <v>307.85000000000002</v>
      </c>
      <c r="Q32" s="5">
        <v>1550</v>
      </c>
      <c r="R32" s="5">
        <v>17670</v>
      </c>
      <c r="S32" s="8">
        <v>3.7031021601429258E-2</v>
      </c>
      <c r="T32" s="8">
        <v>9.2577554003573908E-3</v>
      </c>
      <c r="U32" s="8">
        <v>4.6288777001786657E-2</v>
      </c>
      <c r="V32" s="5" t="s">
        <v>186</v>
      </c>
      <c r="W32" s="6">
        <v>44924</v>
      </c>
      <c r="X32" s="5" t="s">
        <v>201</v>
      </c>
      <c r="Y32" s="15">
        <v>315</v>
      </c>
      <c r="Z32" s="5">
        <v>14.5</v>
      </c>
      <c r="AA32" s="5">
        <v>14.85</v>
      </c>
      <c r="AB32" s="5">
        <v>10.8</v>
      </c>
      <c r="AC32" s="5">
        <v>11.7</v>
      </c>
      <c r="AD32" s="5">
        <v>11.6</v>
      </c>
      <c r="AE32" s="5">
        <v>11.7</v>
      </c>
      <c r="AF32" s="5">
        <v>754</v>
      </c>
      <c r="AG32" s="5">
        <v>382279000</v>
      </c>
      <c r="AH32" s="5">
        <v>14138000</v>
      </c>
      <c r="AI32" s="5">
        <v>530100</v>
      </c>
      <c r="AJ32" s="5">
        <v>176700</v>
      </c>
      <c r="AK32" s="17">
        <v>307.85000000000002</v>
      </c>
      <c r="AL32" s="5">
        <v>1550</v>
      </c>
      <c r="AM32" s="5">
        <v>18135</v>
      </c>
      <c r="AN32" s="8">
        <v>3.800552216988793E-2</v>
      </c>
      <c r="AO32" s="8">
        <v>2.3225596881598101E-2</v>
      </c>
      <c r="AP32" s="8">
        <v>6.1231119051486038E-2</v>
      </c>
      <c r="AQ32" s="22">
        <f>AM32+R32</f>
        <v>35805</v>
      </c>
      <c r="AR32" s="21">
        <f>AN32+S32</f>
        <v>7.5036543771317188E-2</v>
      </c>
      <c r="AS32" s="21">
        <f>AO32+T32</f>
        <v>3.2483352281955494E-2</v>
      </c>
      <c r="AT32" s="21">
        <f>AP32+U32</f>
        <v>0.1075198960532727</v>
      </c>
    </row>
    <row r="33" spans="1:46" s="5" customFormat="1" x14ac:dyDescent="0.2">
      <c r="A33" s="5" t="s">
        <v>50</v>
      </c>
      <c r="B33" s="6">
        <v>44924</v>
      </c>
      <c r="C33" s="5" t="s">
        <v>193</v>
      </c>
      <c r="D33" s="13">
        <v>73</v>
      </c>
      <c r="E33">
        <v>2.5</v>
      </c>
      <c r="F33">
        <v>2.5</v>
      </c>
      <c r="G33">
        <v>2</v>
      </c>
      <c r="H33">
        <v>2.25</v>
      </c>
      <c r="I33">
        <v>2.25</v>
      </c>
      <c r="J33" s="5">
        <v>2.25</v>
      </c>
      <c r="K33" s="5">
        <v>132</v>
      </c>
      <c r="L33">
        <v>104256000</v>
      </c>
      <c r="M33" s="5">
        <v>3078000</v>
      </c>
      <c r="N33">
        <v>819000</v>
      </c>
      <c r="O33">
        <v>357000</v>
      </c>
      <c r="P33">
        <v>74.95</v>
      </c>
      <c r="Q33" s="5">
        <v>10500</v>
      </c>
      <c r="R33">
        <v>23625</v>
      </c>
      <c r="S33" s="8">
        <v>3.002001334222815E-2</v>
      </c>
      <c r="T33" s="8">
        <v>2.601734489659777E-2</v>
      </c>
      <c r="U33" s="8">
        <v>5.603735823882592E-2</v>
      </c>
      <c r="V33" s="5" t="s">
        <v>50</v>
      </c>
      <c r="W33" s="6">
        <v>44924</v>
      </c>
      <c r="X33" s="5" t="s">
        <v>201</v>
      </c>
      <c r="Y33" s="15">
        <v>75</v>
      </c>
      <c r="Z33" s="5">
        <v>3.5</v>
      </c>
      <c r="AA33">
        <v>4.45</v>
      </c>
      <c r="AB33">
        <v>3.25</v>
      </c>
      <c r="AC33">
        <v>3.75</v>
      </c>
      <c r="AD33">
        <v>3.75</v>
      </c>
      <c r="AE33">
        <v>3.75</v>
      </c>
      <c r="AF33">
        <v>1003</v>
      </c>
      <c r="AG33" s="5">
        <v>831636000</v>
      </c>
      <c r="AH33">
        <v>41773000</v>
      </c>
      <c r="AI33">
        <v>4746000</v>
      </c>
      <c r="AJ33">
        <v>472500</v>
      </c>
      <c r="AK33" s="17">
        <v>74.95</v>
      </c>
      <c r="AL33" s="5">
        <v>10500</v>
      </c>
      <c r="AM33" s="5">
        <v>39375</v>
      </c>
      <c r="AN33" s="8">
        <v>5.0033355570380252E-2</v>
      </c>
      <c r="AO33" s="8">
        <v>6.6711140760503215E-4</v>
      </c>
      <c r="AP33" s="8">
        <v>5.0700466977985283E-2</v>
      </c>
      <c r="AQ33" s="22">
        <f>AM33+R33</f>
        <v>63000</v>
      </c>
      <c r="AR33" s="21">
        <f>AN33+S33</f>
        <v>8.0053368912608405E-2</v>
      </c>
      <c r="AS33" s="21">
        <f>AO33+T33</f>
        <v>2.6684456304202801E-2</v>
      </c>
      <c r="AT33" s="21">
        <f>AP33+U33</f>
        <v>0.1067378252168112</v>
      </c>
    </row>
    <row r="34" spans="1:46" s="5" customFormat="1" x14ac:dyDescent="0.2">
      <c r="A34" s="5" t="s">
        <v>36</v>
      </c>
      <c r="B34" s="6">
        <v>44924</v>
      </c>
      <c r="C34" s="5" t="s">
        <v>193</v>
      </c>
      <c r="D34" s="13">
        <v>450</v>
      </c>
      <c r="E34" s="5">
        <v>11.3</v>
      </c>
      <c r="F34" s="5">
        <v>13.1</v>
      </c>
      <c r="G34" s="5">
        <v>10.35</v>
      </c>
      <c r="H34" s="5">
        <v>12.95</v>
      </c>
      <c r="I34" s="5">
        <v>12.95</v>
      </c>
      <c r="J34" s="5">
        <v>12.95</v>
      </c>
      <c r="K34" s="5">
        <v>190</v>
      </c>
      <c r="L34" s="5">
        <v>87744000</v>
      </c>
      <c r="M34" s="5">
        <v>2244000</v>
      </c>
      <c r="N34" s="5">
        <v>351000</v>
      </c>
      <c r="O34" s="5">
        <v>16000</v>
      </c>
      <c r="P34" s="5">
        <v>459.65</v>
      </c>
      <c r="Q34" s="5">
        <v>1000</v>
      </c>
      <c r="R34" s="5">
        <v>12950</v>
      </c>
      <c r="S34" s="8">
        <v>2.8173610355705429E-2</v>
      </c>
      <c r="T34" s="8">
        <v>2.0994234743826772E-2</v>
      </c>
      <c r="U34" s="8">
        <v>4.9167845099532197E-2</v>
      </c>
      <c r="V34" s="5" t="s">
        <v>36</v>
      </c>
      <c r="W34" s="6">
        <v>44924</v>
      </c>
      <c r="X34" s="5" t="s">
        <v>201</v>
      </c>
      <c r="Y34" s="15">
        <v>470</v>
      </c>
      <c r="Z34" s="5">
        <v>17.45</v>
      </c>
      <c r="AA34">
        <v>17.7</v>
      </c>
      <c r="AB34">
        <v>15.1</v>
      </c>
      <c r="AC34">
        <v>15.95</v>
      </c>
      <c r="AD34">
        <v>16.100000000000001</v>
      </c>
      <c r="AE34">
        <v>15.95</v>
      </c>
      <c r="AF34">
        <v>166</v>
      </c>
      <c r="AG34" s="5">
        <v>80778000</v>
      </c>
      <c r="AH34">
        <v>2758000</v>
      </c>
      <c r="AI34">
        <v>143000</v>
      </c>
      <c r="AJ34">
        <v>26000</v>
      </c>
      <c r="AK34" s="17">
        <v>459.65</v>
      </c>
      <c r="AL34" s="5">
        <v>1000</v>
      </c>
      <c r="AM34" s="5">
        <v>15950</v>
      </c>
      <c r="AN34" s="8">
        <v>3.4700315457413249E-2</v>
      </c>
      <c r="AO34" s="8">
        <v>2.2517132600892029E-2</v>
      </c>
      <c r="AP34" s="8">
        <v>5.7217448058305281E-2</v>
      </c>
      <c r="AQ34" s="22">
        <f>AM34+R34</f>
        <v>28900</v>
      </c>
      <c r="AR34" s="21">
        <f>AN34+S34</f>
        <v>6.2873925813118681E-2</v>
      </c>
      <c r="AS34" s="21">
        <f>AO34+T34</f>
        <v>4.3511367344718804E-2</v>
      </c>
      <c r="AT34" s="21">
        <f>AP34+U34</f>
        <v>0.10638529315783748</v>
      </c>
    </row>
    <row r="35" spans="1:46" x14ac:dyDescent="0.2">
      <c r="A35" s="5" t="s">
        <v>52</v>
      </c>
      <c r="B35" s="6">
        <v>44924</v>
      </c>
      <c r="C35" s="5" t="s">
        <v>193</v>
      </c>
      <c r="D35" s="13">
        <v>270</v>
      </c>
      <c r="E35" s="5">
        <v>8.5</v>
      </c>
      <c r="F35" s="5">
        <v>8.65</v>
      </c>
      <c r="G35" s="5">
        <v>7.2</v>
      </c>
      <c r="H35" s="5">
        <v>7.2</v>
      </c>
      <c r="I35" s="5">
        <v>7.2</v>
      </c>
      <c r="J35" s="5">
        <v>7.2</v>
      </c>
      <c r="K35" s="5">
        <v>47</v>
      </c>
      <c r="L35" s="5">
        <v>16977000</v>
      </c>
      <c r="M35" s="5">
        <v>480000</v>
      </c>
      <c r="N35" s="5">
        <v>158600</v>
      </c>
      <c r="O35" s="5">
        <v>3900</v>
      </c>
      <c r="P35" s="5">
        <v>278.35000000000002</v>
      </c>
      <c r="Q35" s="5">
        <v>1300</v>
      </c>
      <c r="R35" s="5">
        <v>9360</v>
      </c>
      <c r="S35" s="8">
        <v>2.5866714567989939E-2</v>
      </c>
      <c r="T35" s="8">
        <v>2.9998203700377299E-2</v>
      </c>
      <c r="U35" s="8">
        <v>5.5864918268367238E-2</v>
      </c>
      <c r="V35" s="5" t="s">
        <v>52</v>
      </c>
      <c r="W35" s="6">
        <v>44924</v>
      </c>
      <c r="X35" s="5" t="s">
        <v>201</v>
      </c>
      <c r="Y35" s="15">
        <v>280</v>
      </c>
      <c r="Z35" s="5">
        <v>12.35</v>
      </c>
      <c r="AA35">
        <v>12.8</v>
      </c>
      <c r="AB35">
        <v>11.2</v>
      </c>
      <c r="AC35">
        <v>12.25</v>
      </c>
      <c r="AD35">
        <v>12.05</v>
      </c>
      <c r="AE35">
        <v>12.25</v>
      </c>
      <c r="AF35">
        <v>284</v>
      </c>
      <c r="AG35" s="5">
        <v>107836000</v>
      </c>
      <c r="AH35">
        <v>4460000</v>
      </c>
      <c r="AI35">
        <v>252200</v>
      </c>
      <c r="AJ35">
        <v>46800</v>
      </c>
      <c r="AK35" s="17">
        <v>278.35000000000002</v>
      </c>
      <c r="AL35" s="5">
        <v>1300</v>
      </c>
      <c r="AM35" s="5">
        <v>15925</v>
      </c>
      <c r="AN35" s="8">
        <v>4.4009340758038439E-2</v>
      </c>
      <c r="AO35" s="8">
        <v>5.927788755164279E-3</v>
      </c>
      <c r="AP35" s="8">
        <v>4.993712951320272E-2</v>
      </c>
      <c r="AQ35" s="22">
        <f>AM35+R35</f>
        <v>25285</v>
      </c>
      <c r="AR35" s="21">
        <f>AN35+S35</f>
        <v>6.9876055326028377E-2</v>
      </c>
      <c r="AS35" s="21">
        <f>AO35+T35</f>
        <v>3.592599245554158E-2</v>
      </c>
      <c r="AT35" s="21">
        <f>AP35+U35</f>
        <v>0.10580204778156996</v>
      </c>
    </row>
    <row r="36" spans="1:46" x14ac:dyDescent="0.2">
      <c r="A36" s="5" t="s">
        <v>42</v>
      </c>
      <c r="B36" s="6">
        <v>44924</v>
      </c>
      <c r="C36" s="5" t="s">
        <v>193</v>
      </c>
      <c r="D36" s="13">
        <v>210</v>
      </c>
      <c r="E36" s="5">
        <v>7.75</v>
      </c>
      <c r="F36" s="5">
        <v>7.85</v>
      </c>
      <c r="G36" s="5">
        <v>6.3</v>
      </c>
      <c r="H36" s="5">
        <v>6.55</v>
      </c>
      <c r="I36" s="5">
        <v>6.6</v>
      </c>
      <c r="J36" s="5">
        <v>6.55</v>
      </c>
      <c r="K36" s="5">
        <v>551</v>
      </c>
      <c r="L36" s="5">
        <v>215074000</v>
      </c>
      <c r="M36" s="5">
        <v>6795999.9999999991</v>
      </c>
      <c r="N36" s="5">
        <v>1211400</v>
      </c>
      <c r="O36" s="5">
        <v>18000</v>
      </c>
      <c r="P36" s="5">
        <v>215.3</v>
      </c>
      <c r="Q36" s="5">
        <v>1800</v>
      </c>
      <c r="R36" s="5">
        <v>11790</v>
      </c>
      <c r="S36" s="8">
        <v>3.042266604737575E-2</v>
      </c>
      <c r="T36" s="8">
        <v>2.46168137482583E-2</v>
      </c>
      <c r="U36" s="8">
        <v>5.5039479795634047E-2</v>
      </c>
      <c r="V36" s="5" t="s">
        <v>42</v>
      </c>
      <c r="W36" s="6">
        <v>44924</v>
      </c>
      <c r="X36" s="5" t="s">
        <v>201</v>
      </c>
      <c r="Y36" s="15">
        <v>215</v>
      </c>
      <c r="Z36" s="5">
        <v>12</v>
      </c>
      <c r="AA36" s="5">
        <v>12.1</v>
      </c>
      <c r="AB36" s="5">
        <v>10.8</v>
      </c>
      <c r="AC36" s="5">
        <v>11.15</v>
      </c>
      <c r="AD36" s="5">
        <v>11.05</v>
      </c>
      <c r="AE36" s="5">
        <v>11.15</v>
      </c>
      <c r="AF36" s="5">
        <v>589</v>
      </c>
      <c r="AG36" s="5">
        <v>240144000</v>
      </c>
      <c r="AH36" s="5">
        <v>12201000</v>
      </c>
      <c r="AI36" s="5">
        <v>462600</v>
      </c>
      <c r="AJ36" s="5">
        <v>39600</v>
      </c>
      <c r="AK36" s="17">
        <v>215.3</v>
      </c>
      <c r="AL36" s="5">
        <v>1800</v>
      </c>
      <c r="AM36" s="5">
        <v>20070</v>
      </c>
      <c r="AN36" s="8">
        <v>5.1788202508128191E-2</v>
      </c>
      <c r="AO36" s="8">
        <v>-1.3934045517882551E-3</v>
      </c>
      <c r="AP36" s="8">
        <v>5.0394797956339943E-2</v>
      </c>
      <c r="AQ36" s="22">
        <f>AM36+R36</f>
        <v>31860</v>
      </c>
      <c r="AR36" s="21">
        <f>AN36+S36</f>
        <v>8.2210868555503941E-2</v>
      </c>
      <c r="AS36" s="21">
        <f>AO36+T36</f>
        <v>2.3223409196470046E-2</v>
      </c>
      <c r="AT36" s="21">
        <f>AP36+U36</f>
        <v>0.10543427775197399</v>
      </c>
    </row>
    <row r="37" spans="1:46" x14ac:dyDescent="0.2">
      <c r="A37" s="5" t="s">
        <v>55</v>
      </c>
      <c r="B37" s="6">
        <v>44924</v>
      </c>
      <c r="C37" s="5" t="s">
        <v>193</v>
      </c>
      <c r="D37" s="13">
        <v>500</v>
      </c>
      <c r="E37">
        <v>12</v>
      </c>
      <c r="F37">
        <v>12.25</v>
      </c>
      <c r="G37">
        <v>8.3000000000000007</v>
      </c>
      <c r="H37">
        <v>8.85</v>
      </c>
      <c r="I37">
        <v>9</v>
      </c>
      <c r="J37" s="5">
        <v>8.85</v>
      </c>
      <c r="K37" s="5">
        <v>79</v>
      </c>
      <c r="L37">
        <v>39323000</v>
      </c>
      <c r="M37" s="5">
        <v>811000</v>
      </c>
      <c r="N37">
        <v>69225</v>
      </c>
      <c r="O37">
        <v>2925</v>
      </c>
      <c r="P37">
        <v>525.65</v>
      </c>
      <c r="Q37" s="5">
        <v>975</v>
      </c>
      <c r="R37">
        <v>8628.75</v>
      </c>
      <c r="S37" s="8">
        <v>1.6836297916864831E-2</v>
      </c>
      <c r="T37" s="8">
        <v>4.8796727860743801E-2</v>
      </c>
      <c r="U37" s="8">
        <v>6.5633025777608628E-2</v>
      </c>
      <c r="V37" s="5" t="s">
        <v>55</v>
      </c>
      <c r="W37" s="6">
        <v>44924</v>
      </c>
      <c r="X37" s="5" t="s">
        <v>201</v>
      </c>
      <c r="Y37" s="15">
        <v>520</v>
      </c>
      <c r="Z37" s="5">
        <v>20.5</v>
      </c>
      <c r="AA37">
        <v>27.5</v>
      </c>
      <c r="AB37">
        <v>19.8</v>
      </c>
      <c r="AC37">
        <v>26.15</v>
      </c>
      <c r="AD37">
        <v>25.5</v>
      </c>
      <c r="AE37">
        <v>26.15</v>
      </c>
      <c r="AF37">
        <v>212</v>
      </c>
      <c r="AG37" s="5">
        <v>112410000</v>
      </c>
      <c r="AH37">
        <v>4926000</v>
      </c>
      <c r="AI37">
        <v>45825</v>
      </c>
      <c r="AJ37">
        <v>14625</v>
      </c>
      <c r="AK37" s="17">
        <v>525.65</v>
      </c>
      <c r="AL37" s="5">
        <v>975</v>
      </c>
      <c r="AM37" s="5">
        <v>25496.25</v>
      </c>
      <c r="AN37" s="8">
        <v>4.9747931132883103E-2</v>
      </c>
      <c r="AO37" s="8">
        <v>-1.074859697517355E-2</v>
      </c>
      <c r="AP37" s="8">
        <v>3.8999334157709543E-2</v>
      </c>
      <c r="AQ37" s="22">
        <f>AM37+R37</f>
        <v>34125</v>
      </c>
      <c r="AR37" s="21">
        <f>AN37+S37</f>
        <v>6.6584229049747937E-2</v>
      </c>
      <c r="AS37" s="21">
        <f>AO37+T37</f>
        <v>3.8048130885570249E-2</v>
      </c>
      <c r="AT37" s="21">
        <f>AP37+U37</f>
        <v>0.10463235993531816</v>
      </c>
    </row>
    <row r="38" spans="1:46" x14ac:dyDescent="0.2">
      <c r="A38" s="5" t="s">
        <v>162</v>
      </c>
      <c r="B38" s="6">
        <v>44924</v>
      </c>
      <c r="C38" s="5" t="s">
        <v>193</v>
      </c>
      <c r="D38" s="13">
        <v>1320</v>
      </c>
      <c r="E38">
        <v>53.1</v>
      </c>
      <c r="F38">
        <v>64.900000000000006</v>
      </c>
      <c r="G38">
        <v>53.1</v>
      </c>
      <c r="H38">
        <v>63.3</v>
      </c>
      <c r="I38">
        <v>64.900000000000006</v>
      </c>
      <c r="J38" s="5">
        <v>63.3</v>
      </c>
      <c r="K38" s="5">
        <v>83</v>
      </c>
      <c r="L38">
        <v>68651000</v>
      </c>
      <c r="M38" s="5">
        <v>2915000</v>
      </c>
      <c r="N38">
        <v>24000</v>
      </c>
      <c r="O38">
        <v>18600</v>
      </c>
      <c r="P38">
        <v>1334.25</v>
      </c>
      <c r="Q38" s="5">
        <v>600</v>
      </c>
      <c r="R38">
        <v>37980</v>
      </c>
      <c r="S38" s="8">
        <v>4.7442383361439008E-2</v>
      </c>
      <c r="T38" s="8">
        <v>1.068015739179314E-2</v>
      </c>
      <c r="U38" s="8">
        <v>5.8122540753232151E-2</v>
      </c>
      <c r="V38" s="5" t="s">
        <v>162</v>
      </c>
      <c r="W38" s="6">
        <v>44924</v>
      </c>
      <c r="X38" s="5" t="s">
        <v>201</v>
      </c>
      <c r="Y38" s="15">
        <v>1360</v>
      </c>
      <c r="Z38" s="5">
        <v>44</v>
      </c>
      <c r="AA38">
        <v>54.9</v>
      </c>
      <c r="AB38">
        <v>34</v>
      </c>
      <c r="AC38">
        <v>35.75</v>
      </c>
      <c r="AD38">
        <v>34</v>
      </c>
      <c r="AE38">
        <v>35.75</v>
      </c>
      <c r="AF38">
        <v>362</v>
      </c>
      <c r="AG38" s="5">
        <v>304179000</v>
      </c>
      <c r="AH38">
        <v>8787000</v>
      </c>
      <c r="AI38">
        <v>61800</v>
      </c>
      <c r="AJ38">
        <v>24000</v>
      </c>
      <c r="AK38" s="17">
        <v>1334.25</v>
      </c>
      <c r="AL38" s="5">
        <v>600</v>
      </c>
      <c r="AM38" s="5">
        <v>21450</v>
      </c>
      <c r="AN38" s="8">
        <v>2.6794079070638931E-2</v>
      </c>
      <c r="AO38" s="8">
        <v>1.9299231778152522E-2</v>
      </c>
      <c r="AP38" s="8">
        <v>4.6093310848791452E-2</v>
      </c>
      <c r="AQ38" s="22">
        <f>AM38+R38</f>
        <v>59430</v>
      </c>
      <c r="AR38" s="21">
        <f>AN38+S38</f>
        <v>7.4236462432077932E-2</v>
      </c>
      <c r="AS38" s="21">
        <f>AO38+T38</f>
        <v>2.9979389169945664E-2</v>
      </c>
      <c r="AT38" s="21">
        <f>AP38+U38</f>
        <v>0.1042158516020236</v>
      </c>
    </row>
    <row r="39" spans="1:46" x14ac:dyDescent="0.2">
      <c r="A39" s="5" t="s">
        <v>117</v>
      </c>
      <c r="B39" s="6">
        <v>44924</v>
      </c>
      <c r="C39" s="5" t="s">
        <v>193</v>
      </c>
      <c r="D39" s="13">
        <v>510</v>
      </c>
      <c r="E39">
        <v>14.05</v>
      </c>
      <c r="F39">
        <v>14.55</v>
      </c>
      <c r="G39">
        <v>11.2</v>
      </c>
      <c r="H39">
        <v>13</v>
      </c>
      <c r="I39">
        <v>12.85</v>
      </c>
      <c r="J39" s="5">
        <v>13</v>
      </c>
      <c r="K39" s="5">
        <v>91</v>
      </c>
      <c r="L39">
        <v>59504999.999999993</v>
      </c>
      <c r="M39" s="5">
        <v>1492000</v>
      </c>
      <c r="N39">
        <v>90000</v>
      </c>
      <c r="O39">
        <v>18750</v>
      </c>
      <c r="P39">
        <v>525.5</v>
      </c>
      <c r="Q39" s="5">
        <v>1250</v>
      </c>
      <c r="R39">
        <v>16250</v>
      </c>
      <c r="S39" s="8">
        <v>2.4738344433872499E-2</v>
      </c>
      <c r="T39" s="8">
        <v>2.9495718363463371E-2</v>
      </c>
      <c r="U39" s="8">
        <v>5.423406279733587E-2</v>
      </c>
      <c r="V39" s="5" t="s">
        <v>117</v>
      </c>
      <c r="W39" s="6">
        <v>44924</v>
      </c>
      <c r="X39" s="5" t="s">
        <v>201</v>
      </c>
      <c r="Y39" s="15">
        <v>530</v>
      </c>
      <c r="Z39" s="5">
        <v>20.100000000000001</v>
      </c>
      <c r="AA39">
        <v>25.2</v>
      </c>
      <c r="AB39">
        <v>19.350000000000001</v>
      </c>
      <c r="AC39">
        <v>21.5</v>
      </c>
      <c r="AD39">
        <v>21.3</v>
      </c>
      <c r="AE39">
        <v>21.5</v>
      </c>
      <c r="AF39">
        <v>1135</v>
      </c>
      <c r="AG39" s="5">
        <v>784451000</v>
      </c>
      <c r="AH39">
        <v>32514000</v>
      </c>
      <c r="AI39">
        <v>321250</v>
      </c>
      <c r="AJ39">
        <v>246250</v>
      </c>
      <c r="AK39" s="17">
        <v>525.5</v>
      </c>
      <c r="AL39" s="5">
        <v>1250</v>
      </c>
      <c r="AM39" s="5">
        <v>26875</v>
      </c>
      <c r="AN39" s="8">
        <v>4.0913415794481447E-2</v>
      </c>
      <c r="AO39" s="8">
        <v>8.5632730732635581E-3</v>
      </c>
      <c r="AP39" s="8">
        <v>4.9476688867745013E-2</v>
      </c>
      <c r="AQ39" s="22">
        <f>AM39+R39</f>
        <v>43125</v>
      </c>
      <c r="AR39" s="21">
        <f>AN39+S39</f>
        <v>6.565176022835395E-2</v>
      </c>
      <c r="AS39" s="21">
        <f>AO39+T39</f>
        <v>3.8058991436726933E-2</v>
      </c>
      <c r="AT39" s="21">
        <f>AP39+U39</f>
        <v>0.10371075166508088</v>
      </c>
    </row>
    <row r="40" spans="1:46" x14ac:dyDescent="0.2">
      <c r="A40" s="5" t="s">
        <v>155</v>
      </c>
      <c r="B40" s="6">
        <v>44924</v>
      </c>
      <c r="C40" s="5" t="s">
        <v>193</v>
      </c>
      <c r="D40" s="13">
        <v>170</v>
      </c>
      <c r="E40" s="5">
        <v>5.45</v>
      </c>
      <c r="F40" s="5">
        <v>5.7</v>
      </c>
      <c r="G40" s="5">
        <v>4</v>
      </c>
      <c r="H40" s="5">
        <v>4.4000000000000004</v>
      </c>
      <c r="I40" s="5">
        <v>4.45</v>
      </c>
      <c r="J40" s="5">
        <v>4.4000000000000004</v>
      </c>
      <c r="K40" s="5">
        <v>192</v>
      </c>
      <c r="L40" s="5">
        <v>117409000</v>
      </c>
      <c r="M40" s="5">
        <v>3169000</v>
      </c>
      <c r="N40" s="5">
        <v>402500</v>
      </c>
      <c r="O40" s="5">
        <v>192500</v>
      </c>
      <c r="P40" s="5">
        <v>175.4</v>
      </c>
      <c r="Q40" s="5">
        <v>3500</v>
      </c>
      <c r="R40" s="5">
        <v>15400</v>
      </c>
      <c r="S40" s="8">
        <v>2.5085518814139111E-2</v>
      </c>
      <c r="T40" s="8">
        <v>3.078677309007985E-2</v>
      </c>
      <c r="U40" s="8">
        <v>5.5872291904218961E-2</v>
      </c>
      <c r="V40" s="5" t="s">
        <v>155</v>
      </c>
      <c r="W40" s="6">
        <v>44924</v>
      </c>
      <c r="X40" s="5" t="s">
        <v>201</v>
      </c>
      <c r="Y40" s="15">
        <v>175</v>
      </c>
      <c r="Z40" s="5">
        <v>9.6</v>
      </c>
      <c r="AA40">
        <v>16.55</v>
      </c>
      <c r="AB40">
        <v>7.9</v>
      </c>
      <c r="AC40">
        <v>8.65</v>
      </c>
      <c r="AD40">
        <v>8.9499999999999993</v>
      </c>
      <c r="AE40">
        <v>8.65</v>
      </c>
      <c r="AF40">
        <v>200</v>
      </c>
      <c r="AG40" s="5">
        <v>128688000</v>
      </c>
      <c r="AH40">
        <v>6188000</v>
      </c>
      <c r="AI40">
        <v>206500</v>
      </c>
      <c r="AJ40">
        <v>140000</v>
      </c>
      <c r="AK40" s="17">
        <v>175.4</v>
      </c>
      <c r="AL40" s="5">
        <v>3500</v>
      </c>
      <c r="AM40" s="5">
        <v>30275</v>
      </c>
      <c r="AN40" s="8">
        <v>4.9315849486887123E-2</v>
      </c>
      <c r="AO40" s="8">
        <v>-2.2805017103763149E-3</v>
      </c>
      <c r="AP40" s="8">
        <v>4.7035347776510798E-2</v>
      </c>
      <c r="AQ40" s="22">
        <f>AM40+R40</f>
        <v>45675</v>
      </c>
      <c r="AR40" s="21">
        <f>AN40+S40</f>
        <v>7.4401368301026227E-2</v>
      </c>
      <c r="AS40" s="21">
        <f>AO40+T40</f>
        <v>2.8506271379703536E-2</v>
      </c>
      <c r="AT40" s="21">
        <f>AP40+U40</f>
        <v>0.10290763968072976</v>
      </c>
    </row>
    <row r="41" spans="1:46" s="3" customFormat="1" x14ac:dyDescent="0.2">
      <c r="A41" s="3" t="s">
        <v>25</v>
      </c>
      <c r="B41" s="4">
        <v>44924</v>
      </c>
      <c r="C41" s="3" t="s">
        <v>193</v>
      </c>
      <c r="D41" s="12">
        <v>4000</v>
      </c>
      <c r="E41" s="3">
        <v>149.94999999999999</v>
      </c>
      <c r="F41" s="3">
        <v>247.85</v>
      </c>
      <c r="G41" s="3">
        <v>139.85</v>
      </c>
      <c r="H41" s="3">
        <v>217.4</v>
      </c>
      <c r="I41" s="3">
        <v>219</v>
      </c>
      <c r="J41" s="3">
        <v>217.4</v>
      </c>
      <c r="K41" s="3">
        <v>6855</v>
      </c>
      <c r="L41" s="3">
        <v>7177883000</v>
      </c>
      <c r="M41" s="3">
        <v>322883000</v>
      </c>
      <c r="N41" s="3">
        <v>266250</v>
      </c>
      <c r="O41" s="3">
        <v>24750</v>
      </c>
      <c r="P41" s="3">
        <v>3903.3</v>
      </c>
      <c r="Q41" s="3">
        <v>500</v>
      </c>
      <c r="R41" s="3">
        <v>108700</v>
      </c>
      <c r="S41" s="7">
        <v>5.5696461968078287E-2</v>
      </c>
      <c r="T41" s="7">
        <v>-2.477390925627029E-2</v>
      </c>
      <c r="U41" s="7">
        <v>3.0922552711808011E-2</v>
      </c>
      <c r="V41" s="3" t="s">
        <v>25</v>
      </c>
      <c r="W41" s="4">
        <v>44924</v>
      </c>
      <c r="X41" s="3" t="s">
        <v>201</v>
      </c>
      <c r="Y41" s="14">
        <v>4050</v>
      </c>
      <c r="Z41" s="3">
        <v>201.45</v>
      </c>
      <c r="AA41" s="3">
        <v>205.2</v>
      </c>
      <c r="AB41" s="3">
        <v>129</v>
      </c>
      <c r="AC41" s="3">
        <v>133.9</v>
      </c>
      <c r="AD41" s="3">
        <v>131.65</v>
      </c>
      <c r="AE41" s="3">
        <v>133.9</v>
      </c>
      <c r="AF41" s="3">
        <v>1701</v>
      </c>
      <c r="AG41" s="3">
        <v>1786989000</v>
      </c>
      <c r="AH41" s="3">
        <v>64727000</v>
      </c>
      <c r="AI41" s="3">
        <v>95000</v>
      </c>
      <c r="AJ41" s="3">
        <v>44500</v>
      </c>
      <c r="AK41" s="16">
        <v>3903.3</v>
      </c>
      <c r="AL41" s="3">
        <v>500</v>
      </c>
      <c r="AM41" s="3">
        <v>66950</v>
      </c>
      <c r="AN41" s="7">
        <v>3.4304306612353647E-2</v>
      </c>
      <c r="AO41" s="7">
        <v>3.7583583121973657E-2</v>
      </c>
      <c r="AP41" s="7">
        <v>7.1887889734327304E-2</v>
      </c>
      <c r="AQ41" s="22">
        <f>AM41+R41</f>
        <v>175650</v>
      </c>
      <c r="AR41" s="20">
        <f>AN41+S41</f>
        <v>9.0000768580431934E-2</v>
      </c>
      <c r="AS41" s="20">
        <f>AO41+T41</f>
        <v>1.2809673865703367E-2</v>
      </c>
      <c r="AT41" s="20">
        <f>AP41+U41</f>
        <v>0.10281044244613531</v>
      </c>
    </row>
    <row r="42" spans="1:46" x14ac:dyDescent="0.2">
      <c r="A42" s="5" t="s">
        <v>86</v>
      </c>
      <c r="B42" s="6">
        <v>44924</v>
      </c>
      <c r="C42" s="5" t="s">
        <v>193</v>
      </c>
      <c r="D42" s="13">
        <v>490</v>
      </c>
      <c r="E42">
        <v>17</v>
      </c>
      <c r="F42">
        <v>17</v>
      </c>
      <c r="G42">
        <v>15</v>
      </c>
      <c r="H42">
        <v>15</v>
      </c>
      <c r="I42">
        <v>15</v>
      </c>
      <c r="J42" s="5">
        <v>19.600000000000001</v>
      </c>
      <c r="K42" s="5">
        <v>2</v>
      </c>
      <c r="L42">
        <v>1265000</v>
      </c>
      <c r="M42" s="5">
        <v>40000</v>
      </c>
      <c r="N42">
        <v>13750</v>
      </c>
      <c r="O42">
        <v>0</v>
      </c>
      <c r="P42">
        <v>503.55</v>
      </c>
      <c r="Q42" s="5">
        <v>1250</v>
      </c>
      <c r="R42">
        <v>18750</v>
      </c>
      <c r="S42" s="8">
        <v>2.978850163836759E-2</v>
      </c>
      <c r="T42" s="8">
        <v>2.690894647999208E-2</v>
      </c>
      <c r="U42" s="8">
        <v>5.6697448118359667E-2</v>
      </c>
      <c r="V42" s="5" t="s">
        <v>86</v>
      </c>
      <c r="W42" s="6">
        <v>44924</v>
      </c>
      <c r="X42" s="5" t="s">
        <v>201</v>
      </c>
      <c r="Y42" s="15">
        <v>510</v>
      </c>
      <c r="Z42" s="5">
        <v>17.5</v>
      </c>
      <c r="AA42">
        <v>18.2</v>
      </c>
      <c r="AB42">
        <v>15.05</v>
      </c>
      <c r="AC42">
        <v>16.600000000000001</v>
      </c>
      <c r="AD42">
        <v>16.7</v>
      </c>
      <c r="AE42">
        <v>16.600000000000001</v>
      </c>
      <c r="AF42">
        <v>43</v>
      </c>
      <c r="AG42" s="5">
        <v>28315000</v>
      </c>
      <c r="AH42">
        <v>902000</v>
      </c>
      <c r="AI42">
        <v>100000</v>
      </c>
      <c r="AJ42">
        <v>18750</v>
      </c>
      <c r="AK42" s="17">
        <v>503.55</v>
      </c>
      <c r="AL42" s="5">
        <v>1250</v>
      </c>
      <c r="AM42" s="5">
        <v>20750</v>
      </c>
      <c r="AN42" s="8">
        <v>3.2965941813126801E-2</v>
      </c>
      <c r="AO42" s="8">
        <v>1.280905570449804E-2</v>
      </c>
      <c r="AP42" s="8">
        <v>4.5774997517624837E-2</v>
      </c>
      <c r="AQ42" s="22">
        <f>AM42+R42</f>
        <v>39500</v>
      </c>
      <c r="AR42" s="21">
        <f>AN42+S42</f>
        <v>6.2754443451494391E-2</v>
      </c>
      <c r="AS42" s="21">
        <f>AO42+T42</f>
        <v>3.971800218449012E-2</v>
      </c>
      <c r="AT42" s="21">
        <f>AP42+U42</f>
        <v>0.10247244563598451</v>
      </c>
    </row>
    <row r="43" spans="1:46" x14ac:dyDescent="0.2">
      <c r="A43" s="5" t="s">
        <v>95</v>
      </c>
      <c r="B43" s="6">
        <v>44924</v>
      </c>
      <c r="C43" s="5" t="s">
        <v>193</v>
      </c>
      <c r="D43" s="13">
        <v>110</v>
      </c>
      <c r="E43" s="5">
        <v>3.25</v>
      </c>
      <c r="F43" s="5">
        <v>3.6</v>
      </c>
      <c r="G43" s="5">
        <v>2.85</v>
      </c>
      <c r="H43" s="5">
        <v>3.05</v>
      </c>
      <c r="I43" s="5">
        <v>3.2</v>
      </c>
      <c r="J43" s="5">
        <v>3.05</v>
      </c>
      <c r="K43" s="5">
        <v>93</v>
      </c>
      <c r="L43" s="5">
        <v>45240000</v>
      </c>
      <c r="M43" s="5">
        <v>1251000</v>
      </c>
      <c r="N43" s="5">
        <v>576200</v>
      </c>
      <c r="O43" s="5">
        <v>-68800</v>
      </c>
      <c r="P43" s="5">
        <v>112.9</v>
      </c>
      <c r="Q43" s="5">
        <v>4300</v>
      </c>
      <c r="R43" s="5">
        <v>13115</v>
      </c>
      <c r="S43" s="8">
        <v>2.7015057573073511E-2</v>
      </c>
      <c r="T43" s="8">
        <v>2.5686448184233889E-2</v>
      </c>
      <c r="U43" s="8">
        <v>5.27015057573074E-2</v>
      </c>
      <c r="V43" s="5" t="s">
        <v>95</v>
      </c>
      <c r="W43" s="6">
        <v>44924</v>
      </c>
      <c r="X43" s="5" t="s">
        <v>201</v>
      </c>
      <c r="Y43" s="15">
        <v>112.5</v>
      </c>
      <c r="Z43" s="5">
        <v>5.4</v>
      </c>
      <c r="AA43" s="5">
        <v>6.6</v>
      </c>
      <c r="AB43" s="5">
        <v>5.4</v>
      </c>
      <c r="AC43" s="5">
        <v>5.9</v>
      </c>
      <c r="AD43" s="5">
        <v>5.9</v>
      </c>
      <c r="AE43" s="5">
        <v>5.9</v>
      </c>
      <c r="AF43" s="5">
        <v>18</v>
      </c>
      <c r="AG43" s="5">
        <v>9160000</v>
      </c>
      <c r="AH43" s="5">
        <v>453000</v>
      </c>
      <c r="AI43" s="5">
        <v>51600</v>
      </c>
      <c r="AJ43" s="5">
        <v>12900</v>
      </c>
      <c r="AK43" s="17">
        <v>112.9</v>
      </c>
      <c r="AL43" s="5">
        <v>4300</v>
      </c>
      <c r="AM43" s="5">
        <v>25370</v>
      </c>
      <c r="AN43" s="8">
        <v>5.2258635961027457E-2</v>
      </c>
      <c r="AO43" s="8">
        <v>-3.5429583702392001E-3</v>
      </c>
      <c r="AP43" s="8">
        <v>4.8715677590788257E-2</v>
      </c>
      <c r="AQ43" s="22">
        <f>AM43+R43</f>
        <v>38485</v>
      </c>
      <c r="AR43" s="21">
        <f>AN43+S43</f>
        <v>7.9273693534100964E-2</v>
      </c>
      <c r="AS43" s="21">
        <f>AO43+T43</f>
        <v>2.214348981399469E-2</v>
      </c>
      <c r="AT43" s="21">
        <f>AP43+U43</f>
        <v>0.10141718334809566</v>
      </c>
    </row>
    <row r="44" spans="1:46" x14ac:dyDescent="0.2">
      <c r="A44" s="5" t="s">
        <v>122</v>
      </c>
      <c r="B44" s="6">
        <v>44924</v>
      </c>
      <c r="C44" s="5" t="s">
        <v>193</v>
      </c>
      <c r="D44" s="13">
        <v>80</v>
      </c>
      <c r="E44">
        <v>2.5499999999999998</v>
      </c>
      <c r="F44">
        <v>2.6</v>
      </c>
      <c r="G44">
        <v>2</v>
      </c>
      <c r="H44">
        <v>2.25</v>
      </c>
      <c r="I44">
        <v>2.2999999999999998</v>
      </c>
      <c r="J44" s="5">
        <v>2.25</v>
      </c>
      <c r="K44" s="5">
        <v>125</v>
      </c>
      <c r="L44">
        <v>91740000</v>
      </c>
      <c r="M44" s="5">
        <v>2500000</v>
      </c>
      <c r="N44">
        <v>2016824</v>
      </c>
      <c r="O44">
        <v>258796</v>
      </c>
      <c r="P44">
        <v>82.1</v>
      </c>
      <c r="Q44" s="5">
        <v>8924</v>
      </c>
      <c r="R44">
        <v>20079</v>
      </c>
      <c r="S44" s="8">
        <v>2.740560292326431E-2</v>
      </c>
      <c r="T44" s="8">
        <v>2.557856272837996E-2</v>
      </c>
      <c r="U44" s="8">
        <v>5.2984165651644273E-2</v>
      </c>
      <c r="V44" s="5" t="s">
        <v>122</v>
      </c>
      <c r="W44" s="6">
        <v>44924</v>
      </c>
      <c r="X44" s="5" t="s">
        <v>201</v>
      </c>
      <c r="Y44" s="15">
        <v>82</v>
      </c>
      <c r="Z44" s="5">
        <v>3.35</v>
      </c>
      <c r="AA44">
        <v>4.25</v>
      </c>
      <c r="AB44">
        <v>3.35</v>
      </c>
      <c r="AC44">
        <v>4.05</v>
      </c>
      <c r="AD44">
        <v>4</v>
      </c>
      <c r="AE44">
        <v>4.05</v>
      </c>
      <c r="AF44">
        <v>79</v>
      </c>
      <c r="AG44" s="5">
        <v>60554999.999999993</v>
      </c>
      <c r="AH44">
        <v>2745000</v>
      </c>
      <c r="AI44">
        <v>339112</v>
      </c>
      <c r="AJ44">
        <v>303416</v>
      </c>
      <c r="AK44" s="17">
        <v>82.1</v>
      </c>
      <c r="AL44" s="5">
        <v>8924</v>
      </c>
      <c r="AM44" s="5">
        <v>36142.199999999997</v>
      </c>
      <c r="AN44" s="8">
        <v>4.933008526187576E-2</v>
      </c>
      <c r="AO44" s="8">
        <v>-1.2180267965894559E-3</v>
      </c>
      <c r="AP44" s="8">
        <v>4.8112058465286302E-2</v>
      </c>
      <c r="AQ44" s="22">
        <f>AM44+R44</f>
        <v>56221.2</v>
      </c>
      <c r="AR44" s="21">
        <f>AN44+S44</f>
        <v>7.6735688185140066E-2</v>
      </c>
      <c r="AS44" s="21">
        <f>AO44+T44</f>
        <v>2.4360535931790505E-2</v>
      </c>
      <c r="AT44" s="21">
        <f>AP44+U44</f>
        <v>0.10109622411693057</v>
      </c>
    </row>
    <row r="45" spans="1:46" x14ac:dyDescent="0.2">
      <c r="A45" s="5" t="s">
        <v>156</v>
      </c>
      <c r="B45" s="6">
        <v>44924</v>
      </c>
      <c r="C45" s="5" t="s">
        <v>193</v>
      </c>
      <c r="D45" s="13">
        <v>140</v>
      </c>
      <c r="E45">
        <v>4.75</v>
      </c>
      <c r="F45">
        <v>5.55</v>
      </c>
      <c r="G45">
        <v>4.55</v>
      </c>
      <c r="H45">
        <v>5.4</v>
      </c>
      <c r="I45">
        <v>5.55</v>
      </c>
      <c r="J45" s="5">
        <v>5.4</v>
      </c>
      <c r="K45" s="5">
        <v>204</v>
      </c>
      <c r="L45">
        <v>148026000</v>
      </c>
      <c r="M45" s="5">
        <v>5226000</v>
      </c>
      <c r="N45">
        <v>800000</v>
      </c>
      <c r="O45">
        <v>70000</v>
      </c>
      <c r="P45">
        <v>140.94999999999999</v>
      </c>
      <c r="Q45" s="5">
        <v>5000</v>
      </c>
      <c r="R45">
        <v>27000</v>
      </c>
      <c r="S45" s="8">
        <v>3.8311457963816957E-2</v>
      </c>
      <c r="T45" s="8">
        <v>6.7399787158566064E-3</v>
      </c>
      <c r="U45" s="8">
        <v>4.5051436679673568E-2</v>
      </c>
      <c r="V45" s="5" t="s">
        <v>156</v>
      </c>
      <c r="W45" s="6">
        <v>44924</v>
      </c>
      <c r="X45" s="5" t="s">
        <v>201</v>
      </c>
      <c r="Y45" s="15">
        <v>142.5</v>
      </c>
      <c r="Z45" s="5">
        <v>7.2</v>
      </c>
      <c r="AA45">
        <v>7.3</v>
      </c>
      <c r="AB45">
        <v>6.25</v>
      </c>
      <c r="AC45">
        <v>6.3</v>
      </c>
      <c r="AD45">
        <v>6.25</v>
      </c>
      <c r="AE45">
        <v>6.3</v>
      </c>
      <c r="AF45">
        <v>45</v>
      </c>
      <c r="AG45" s="5">
        <v>33566000</v>
      </c>
      <c r="AH45">
        <v>1504000</v>
      </c>
      <c r="AI45">
        <v>80000</v>
      </c>
      <c r="AJ45">
        <v>55000</v>
      </c>
      <c r="AK45" s="17">
        <v>140.94999999999999</v>
      </c>
      <c r="AL45" s="5">
        <v>5000</v>
      </c>
      <c r="AM45" s="5">
        <v>31500</v>
      </c>
      <c r="AN45" s="8">
        <v>4.4696700957786453E-2</v>
      </c>
      <c r="AO45" s="8">
        <v>1.0996807378503099E-2</v>
      </c>
      <c r="AP45" s="8">
        <v>5.5693508336289548E-2</v>
      </c>
      <c r="AQ45" s="22">
        <f>AM45+R45</f>
        <v>58500</v>
      </c>
      <c r="AR45" s="21">
        <f>AN45+S45</f>
        <v>8.3008158921603403E-2</v>
      </c>
      <c r="AS45" s="21">
        <f>AO45+T45</f>
        <v>1.7736786094359705E-2</v>
      </c>
      <c r="AT45" s="21">
        <f>AP45+U45</f>
        <v>0.10074494501596312</v>
      </c>
    </row>
    <row r="46" spans="1:46" x14ac:dyDescent="0.2">
      <c r="A46" s="5" t="s">
        <v>139</v>
      </c>
      <c r="B46" s="6">
        <v>44924</v>
      </c>
      <c r="C46" s="5" t="s">
        <v>193</v>
      </c>
      <c r="D46" s="13">
        <v>4250</v>
      </c>
      <c r="E46" s="5">
        <v>209.45</v>
      </c>
      <c r="F46" s="5">
        <v>209.45</v>
      </c>
      <c r="G46" s="5">
        <v>209.45</v>
      </c>
      <c r="H46" s="5">
        <v>209.45</v>
      </c>
      <c r="I46" s="5">
        <v>209.45</v>
      </c>
      <c r="J46" s="5">
        <v>181.85</v>
      </c>
      <c r="K46" s="5">
        <v>1</v>
      </c>
      <c r="L46" s="5">
        <v>1003000</v>
      </c>
      <c r="M46" s="5">
        <v>47000</v>
      </c>
      <c r="N46" s="5">
        <v>225</v>
      </c>
      <c r="O46" s="5">
        <v>225</v>
      </c>
      <c r="P46" s="5">
        <v>4322.25</v>
      </c>
      <c r="Q46" s="5">
        <v>225</v>
      </c>
      <c r="R46" s="5">
        <v>47126.25</v>
      </c>
      <c r="S46" s="8">
        <v>4.8458557464283653E-2</v>
      </c>
      <c r="T46" s="8">
        <v>1.6715830875122909E-2</v>
      </c>
      <c r="U46" s="8">
        <v>6.5174388339406558E-2</v>
      </c>
      <c r="V46" s="5" t="s">
        <v>139</v>
      </c>
      <c r="W46" s="6">
        <v>44924</v>
      </c>
      <c r="X46" s="5" t="s">
        <v>201</v>
      </c>
      <c r="Y46" s="15">
        <v>4300</v>
      </c>
      <c r="Z46" s="5">
        <v>166</v>
      </c>
      <c r="AA46" s="5">
        <v>204</v>
      </c>
      <c r="AB46" s="5">
        <v>160</v>
      </c>
      <c r="AC46" s="5">
        <v>174.4</v>
      </c>
      <c r="AD46" s="5">
        <v>173.75</v>
      </c>
      <c r="AE46" s="5">
        <v>174.4</v>
      </c>
      <c r="AF46" s="5">
        <v>23</v>
      </c>
      <c r="AG46" s="5">
        <v>23191000</v>
      </c>
      <c r="AH46" s="5">
        <v>938000.00000000012</v>
      </c>
      <c r="AI46" s="5">
        <v>3375</v>
      </c>
      <c r="AJ46" s="5">
        <v>1575</v>
      </c>
      <c r="AK46" s="17">
        <v>4322.25</v>
      </c>
      <c r="AL46" s="5">
        <v>225</v>
      </c>
      <c r="AM46" s="5">
        <v>39240</v>
      </c>
      <c r="AN46" s="8">
        <v>4.0349355081265553E-2</v>
      </c>
      <c r="AO46" s="8">
        <v>-5.147781826594945E-3</v>
      </c>
      <c r="AP46" s="8">
        <v>3.5201573254670597E-2</v>
      </c>
      <c r="AQ46" s="22">
        <f>AM46+R46</f>
        <v>86366.25</v>
      </c>
      <c r="AR46" s="21">
        <f>AN46+S46</f>
        <v>8.8807912545549206E-2</v>
      </c>
      <c r="AS46" s="21">
        <f>AO46+T46</f>
        <v>1.1568049048527963E-2</v>
      </c>
      <c r="AT46" s="21">
        <f>AP46+U46</f>
        <v>0.10037596159407716</v>
      </c>
    </row>
    <row r="47" spans="1:46" x14ac:dyDescent="0.2">
      <c r="A47" s="5" t="s">
        <v>177</v>
      </c>
      <c r="B47" s="6">
        <v>44924</v>
      </c>
      <c r="C47" s="5" t="s">
        <v>193</v>
      </c>
      <c r="D47" s="13">
        <v>650</v>
      </c>
      <c r="E47" s="5">
        <v>20</v>
      </c>
      <c r="F47" s="5">
        <v>25.45</v>
      </c>
      <c r="G47" s="5">
        <v>16.649999999999999</v>
      </c>
      <c r="H47" s="5">
        <v>17.55</v>
      </c>
      <c r="I47" s="5">
        <v>16.8</v>
      </c>
      <c r="J47" s="5">
        <v>17.55</v>
      </c>
      <c r="K47" s="5">
        <v>452</v>
      </c>
      <c r="L47" s="5">
        <v>258517000</v>
      </c>
      <c r="M47" s="5">
        <v>8787000</v>
      </c>
      <c r="N47" s="5">
        <v>74800</v>
      </c>
      <c r="O47" s="5">
        <v>28900</v>
      </c>
      <c r="P47" s="5">
        <v>671</v>
      </c>
      <c r="Q47" s="5">
        <v>850</v>
      </c>
      <c r="R47" s="5">
        <v>14917.5</v>
      </c>
      <c r="S47" s="8">
        <v>2.6154992548435171E-2</v>
      </c>
      <c r="T47" s="8">
        <v>3.129657228017884E-2</v>
      </c>
      <c r="U47" s="8">
        <v>5.7451564828614007E-2</v>
      </c>
      <c r="V47" s="5" t="s">
        <v>177</v>
      </c>
      <c r="W47" s="6">
        <v>44924</v>
      </c>
      <c r="X47" s="5" t="s">
        <v>201</v>
      </c>
      <c r="Y47" s="15">
        <v>670</v>
      </c>
      <c r="Z47" s="5">
        <v>27.5</v>
      </c>
      <c r="AA47" s="5">
        <v>31.65</v>
      </c>
      <c r="AB47" s="5">
        <v>25.2</v>
      </c>
      <c r="AC47" s="5">
        <v>29.3</v>
      </c>
      <c r="AD47" s="5">
        <v>29.35</v>
      </c>
      <c r="AE47" s="5">
        <v>29.3</v>
      </c>
      <c r="AF47" s="5">
        <v>10</v>
      </c>
      <c r="AG47" s="5">
        <v>5934000</v>
      </c>
      <c r="AH47" s="5">
        <v>239000</v>
      </c>
      <c r="AI47" s="5">
        <v>10200</v>
      </c>
      <c r="AJ47" s="5">
        <v>0</v>
      </c>
      <c r="AK47" s="17">
        <v>671</v>
      </c>
      <c r="AL47" s="5">
        <v>850</v>
      </c>
      <c r="AM47" s="5">
        <v>24905</v>
      </c>
      <c r="AN47" s="8">
        <v>4.3666169895678092E-2</v>
      </c>
      <c r="AO47" s="8">
        <v>-1.490312965722802E-3</v>
      </c>
      <c r="AP47" s="8">
        <v>4.2175856929955291E-2</v>
      </c>
      <c r="AQ47" s="22">
        <f>AM47+R47</f>
        <v>39822.5</v>
      </c>
      <c r="AR47" s="21">
        <f>AN47+S47</f>
        <v>6.9821162444113266E-2</v>
      </c>
      <c r="AS47" s="21">
        <f>AO47+T47</f>
        <v>2.9806259314456039E-2</v>
      </c>
      <c r="AT47" s="21">
        <f>AP47+U47</f>
        <v>9.9627421758569298E-2</v>
      </c>
    </row>
    <row r="48" spans="1:46" x14ac:dyDescent="0.2">
      <c r="A48" s="5" t="s">
        <v>120</v>
      </c>
      <c r="B48" s="6">
        <v>44924</v>
      </c>
      <c r="C48" s="5" t="s">
        <v>193</v>
      </c>
      <c r="D48" s="13">
        <v>530</v>
      </c>
      <c r="E48">
        <v>13</v>
      </c>
      <c r="F48">
        <v>14.65</v>
      </c>
      <c r="G48">
        <v>11.1</v>
      </c>
      <c r="H48">
        <v>13.8</v>
      </c>
      <c r="I48">
        <v>14.65</v>
      </c>
      <c r="J48" s="5">
        <v>13.8</v>
      </c>
      <c r="K48" s="5">
        <v>69</v>
      </c>
      <c r="L48">
        <v>46785000</v>
      </c>
      <c r="M48" s="5">
        <v>1072000</v>
      </c>
      <c r="N48">
        <v>170000</v>
      </c>
      <c r="O48">
        <v>13750</v>
      </c>
      <c r="P48">
        <v>540.54999999999995</v>
      </c>
      <c r="Q48" s="5">
        <v>1250</v>
      </c>
      <c r="R48">
        <v>17250</v>
      </c>
      <c r="S48" s="8">
        <v>2.5529553232818431E-2</v>
      </c>
      <c r="T48" s="8">
        <v>1.951715844972705E-2</v>
      </c>
      <c r="U48" s="8">
        <v>4.5046711682545468E-2</v>
      </c>
      <c r="V48" s="5" t="s">
        <v>120</v>
      </c>
      <c r="W48" s="6">
        <v>44924</v>
      </c>
      <c r="X48" s="5" t="s">
        <v>201</v>
      </c>
      <c r="Y48" s="15">
        <v>550</v>
      </c>
      <c r="Z48" s="5">
        <v>20.5</v>
      </c>
      <c r="AA48">
        <v>23.2</v>
      </c>
      <c r="AB48">
        <v>18</v>
      </c>
      <c r="AC48">
        <v>19.2</v>
      </c>
      <c r="AD48">
        <v>19</v>
      </c>
      <c r="AE48">
        <v>19.2</v>
      </c>
      <c r="AF48">
        <v>483</v>
      </c>
      <c r="AG48" s="5">
        <v>344835000</v>
      </c>
      <c r="AH48">
        <v>12773000</v>
      </c>
      <c r="AI48">
        <v>313750</v>
      </c>
      <c r="AJ48">
        <v>161250</v>
      </c>
      <c r="AK48" s="17">
        <v>540.54999999999995</v>
      </c>
      <c r="AL48" s="5">
        <v>1250</v>
      </c>
      <c r="AM48" s="5">
        <v>24000</v>
      </c>
      <c r="AN48" s="8">
        <v>3.5519378410877808E-2</v>
      </c>
      <c r="AO48" s="8">
        <v>1.748219406160401E-2</v>
      </c>
      <c r="AP48" s="8">
        <v>5.3001572472481807E-2</v>
      </c>
      <c r="AQ48" s="22">
        <f>AM48+R48</f>
        <v>41250</v>
      </c>
      <c r="AR48" s="21">
        <f>AN48+S48</f>
        <v>6.1048931643696236E-2</v>
      </c>
      <c r="AS48" s="21">
        <f>AO48+T48</f>
        <v>3.699935251133106E-2</v>
      </c>
      <c r="AT48" s="21">
        <f>AP48+U48</f>
        <v>9.8048284155027282E-2</v>
      </c>
    </row>
    <row r="49" spans="1:46" x14ac:dyDescent="0.2">
      <c r="A49" s="5" t="s">
        <v>165</v>
      </c>
      <c r="B49" s="6">
        <v>44924</v>
      </c>
      <c r="C49" s="5" t="s">
        <v>193</v>
      </c>
      <c r="D49" s="13">
        <v>81</v>
      </c>
      <c r="E49">
        <v>2.2999999999999998</v>
      </c>
      <c r="F49">
        <v>2.2999999999999998</v>
      </c>
      <c r="G49">
        <v>1.9</v>
      </c>
      <c r="H49">
        <v>2.15</v>
      </c>
      <c r="I49">
        <v>2.1</v>
      </c>
      <c r="J49" s="5">
        <v>2.15</v>
      </c>
      <c r="K49" s="5">
        <v>25</v>
      </c>
      <c r="L49">
        <v>12452000</v>
      </c>
      <c r="M49" s="5">
        <v>302000</v>
      </c>
      <c r="N49">
        <v>114000</v>
      </c>
      <c r="O49">
        <v>-18000</v>
      </c>
      <c r="P49">
        <v>83.15</v>
      </c>
      <c r="Q49" s="5">
        <v>6000</v>
      </c>
      <c r="R49">
        <v>12900</v>
      </c>
      <c r="S49" s="8">
        <v>2.5856885147324111E-2</v>
      </c>
      <c r="T49" s="8">
        <v>2.585688514732418E-2</v>
      </c>
      <c r="U49" s="8">
        <v>5.1713770294648291E-2</v>
      </c>
      <c r="V49" s="5" t="s">
        <v>165</v>
      </c>
      <c r="W49" s="6">
        <v>44924</v>
      </c>
      <c r="X49" s="5" t="s">
        <v>201</v>
      </c>
      <c r="Y49" s="15">
        <v>83</v>
      </c>
      <c r="Z49" s="5">
        <v>3.45</v>
      </c>
      <c r="AA49">
        <v>4.5</v>
      </c>
      <c r="AB49">
        <v>3.3</v>
      </c>
      <c r="AC49">
        <v>4</v>
      </c>
      <c r="AD49">
        <v>3.95</v>
      </c>
      <c r="AE49">
        <v>4</v>
      </c>
      <c r="AF49">
        <v>318</v>
      </c>
      <c r="AG49" s="5">
        <v>165800000</v>
      </c>
      <c r="AH49">
        <v>7436000</v>
      </c>
      <c r="AI49">
        <v>558000</v>
      </c>
      <c r="AJ49">
        <v>108000</v>
      </c>
      <c r="AK49" s="17">
        <v>83.15</v>
      </c>
      <c r="AL49" s="5">
        <v>6000</v>
      </c>
      <c r="AM49" s="5">
        <v>24000</v>
      </c>
      <c r="AN49" s="8">
        <v>4.8105832832230903E-2</v>
      </c>
      <c r="AO49" s="8">
        <v>-1.803968731208727E-3</v>
      </c>
      <c r="AP49" s="8">
        <v>4.6301864101022168E-2</v>
      </c>
      <c r="AQ49" s="22">
        <f>AM49+R49</f>
        <v>36900</v>
      </c>
      <c r="AR49" s="21">
        <f>AN49+S49</f>
        <v>7.3962717979555018E-2</v>
      </c>
      <c r="AS49" s="21">
        <f>AO49+T49</f>
        <v>2.4052916416115452E-2</v>
      </c>
      <c r="AT49" s="21">
        <f>AP49+U49</f>
        <v>9.8015634395670459E-2</v>
      </c>
    </row>
    <row r="50" spans="1:46" x14ac:dyDescent="0.2">
      <c r="A50" s="5" t="s">
        <v>114</v>
      </c>
      <c r="B50" s="6">
        <v>44924</v>
      </c>
      <c r="C50" s="5" t="s">
        <v>193</v>
      </c>
      <c r="D50" s="13">
        <v>1800</v>
      </c>
      <c r="E50">
        <v>41.05</v>
      </c>
      <c r="F50">
        <v>44.25</v>
      </c>
      <c r="G50">
        <v>28.4</v>
      </c>
      <c r="H50">
        <v>29.25</v>
      </c>
      <c r="I50">
        <v>29.3</v>
      </c>
      <c r="J50" s="5">
        <v>29.25</v>
      </c>
      <c r="K50" s="5">
        <v>1096</v>
      </c>
      <c r="L50">
        <v>603869000</v>
      </c>
      <c r="M50" s="5">
        <v>12029000</v>
      </c>
      <c r="N50">
        <v>89100</v>
      </c>
      <c r="O50">
        <v>57300</v>
      </c>
      <c r="P50">
        <v>1893.35</v>
      </c>
      <c r="Q50" s="5">
        <v>300</v>
      </c>
      <c r="R50">
        <v>8775</v>
      </c>
      <c r="S50" s="8">
        <v>1.5448807668946581E-2</v>
      </c>
      <c r="T50" s="8">
        <v>4.9304143449441423E-2</v>
      </c>
      <c r="U50" s="8">
        <v>6.4752951118387997E-2</v>
      </c>
      <c r="V50" s="5" t="s">
        <v>114</v>
      </c>
      <c r="W50" s="6">
        <v>44924</v>
      </c>
      <c r="X50" s="5" t="s">
        <v>201</v>
      </c>
      <c r="Y50" s="15">
        <v>1820</v>
      </c>
      <c r="Z50" s="5">
        <v>74.95</v>
      </c>
      <c r="AA50">
        <v>157.35</v>
      </c>
      <c r="AB50">
        <v>74.099999999999994</v>
      </c>
      <c r="AC50">
        <v>135.5</v>
      </c>
      <c r="AD50">
        <v>127.2</v>
      </c>
      <c r="AE50">
        <v>135.5</v>
      </c>
      <c r="AF50">
        <v>115</v>
      </c>
      <c r="AG50" s="5">
        <v>66429999.999999993</v>
      </c>
      <c r="AH50">
        <v>3640000</v>
      </c>
      <c r="AI50">
        <v>7200</v>
      </c>
      <c r="AJ50">
        <v>-600</v>
      </c>
      <c r="AK50" s="17">
        <v>1893.35</v>
      </c>
      <c r="AL50" s="5">
        <v>300</v>
      </c>
      <c r="AM50" s="5">
        <v>40650</v>
      </c>
      <c r="AN50" s="8">
        <v>7.1566271423667047E-2</v>
      </c>
      <c r="AO50" s="8">
        <v>-3.8740856154435212E-2</v>
      </c>
      <c r="AP50" s="8">
        <v>3.2825415269231828E-2</v>
      </c>
      <c r="AQ50" s="22">
        <f>AM50+R50</f>
        <v>49425</v>
      </c>
      <c r="AR50" s="21">
        <f>AN50+S50</f>
        <v>8.7015079092613634E-2</v>
      </c>
      <c r="AS50" s="21">
        <f>AO50+T50</f>
        <v>1.0563287295006211E-2</v>
      </c>
      <c r="AT50" s="21">
        <f>AP50+U50</f>
        <v>9.7578366387619825E-2</v>
      </c>
    </row>
    <row r="51" spans="1:46" x14ac:dyDescent="0.2">
      <c r="A51" s="5" t="s">
        <v>43</v>
      </c>
      <c r="B51" s="6">
        <v>44924</v>
      </c>
      <c r="C51" s="5" t="s">
        <v>193</v>
      </c>
      <c r="D51" s="13">
        <v>165</v>
      </c>
      <c r="E51">
        <v>5.8</v>
      </c>
      <c r="F51">
        <v>6.15</v>
      </c>
      <c r="G51">
        <v>4.7</v>
      </c>
      <c r="H51">
        <v>5.25</v>
      </c>
      <c r="I51">
        <v>5.3</v>
      </c>
      <c r="J51" s="5">
        <v>5.25</v>
      </c>
      <c r="K51" s="5">
        <v>728</v>
      </c>
      <c r="L51">
        <v>724914000</v>
      </c>
      <c r="M51" s="5">
        <v>22212000</v>
      </c>
      <c r="N51">
        <v>1509300</v>
      </c>
      <c r="O51">
        <v>567450</v>
      </c>
      <c r="P51">
        <v>168.85</v>
      </c>
      <c r="Q51" s="5">
        <v>5850</v>
      </c>
      <c r="R51">
        <v>30712.5</v>
      </c>
      <c r="S51" s="8">
        <v>3.109268581581285E-2</v>
      </c>
      <c r="T51" s="8">
        <v>2.280130293159606E-2</v>
      </c>
      <c r="U51" s="8">
        <v>5.3893988747408923E-2</v>
      </c>
      <c r="V51" s="5" t="s">
        <v>43</v>
      </c>
      <c r="W51" s="6">
        <v>44924</v>
      </c>
      <c r="X51" s="5" t="s">
        <v>201</v>
      </c>
      <c r="Y51" s="15">
        <v>167.5</v>
      </c>
      <c r="Z51" s="5">
        <v>7.95</v>
      </c>
      <c r="AA51">
        <v>9.9</v>
      </c>
      <c r="AB51">
        <v>7.45</v>
      </c>
      <c r="AC51">
        <v>8.6999999999999993</v>
      </c>
      <c r="AD51">
        <v>8.4499999999999993</v>
      </c>
      <c r="AE51">
        <v>8.6999999999999993</v>
      </c>
      <c r="AF51">
        <v>411</v>
      </c>
      <c r="AG51" s="5">
        <v>423883000</v>
      </c>
      <c r="AH51">
        <v>21155000</v>
      </c>
      <c r="AI51">
        <v>631800</v>
      </c>
      <c r="AJ51">
        <v>140400</v>
      </c>
      <c r="AK51" s="17">
        <v>168.85</v>
      </c>
      <c r="AL51" s="5">
        <v>5850</v>
      </c>
      <c r="AM51" s="5">
        <v>50894.999999999993</v>
      </c>
      <c r="AN51" s="8">
        <v>5.1525022209061293E-2</v>
      </c>
      <c r="AO51" s="8">
        <v>-7.995262066923272E-3</v>
      </c>
      <c r="AP51" s="8">
        <v>4.3529760142138017E-2</v>
      </c>
      <c r="AQ51" s="22">
        <f>AM51+R51</f>
        <v>81607.5</v>
      </c>
      <c r="AR51" s="21">
        <f>AN51+S51</f>
        <v>8.2617708024874142E-2</v>
      </c>
      <c r="AS51" s="21">
        <f>AO51+T51</f>
        <v>1.4806040864672788E-2</v>
      </c>
      <c r="AT51" s="21">
        <f>AP51+U51</f>
        <v>9.7423748889546941E-2</v>
      </c>
    </row>
    <row r="52" spans="1:46" x14ac:dyDescent="0.2">
      <c r="A52" s="5" t="s">
        <v>101</v>
      </c>
      <c r="B52" s="6">
        <v>44924</v>
      </c>
      <c r="C52" s="5" t="s">
        <v>193</v>
      </c>
      <c r="D52" s="13">
        <v>450</v>
      </c>
      <c r="E52">
        <v>9.1999999999999993</v>
      </c>
      <c r="F52">
        <v>13.3</v>
      </c>
      <c r="G52">
        <v>8.9</v>
      </c>
      <c r="H52">
        <v>10.1</v>
      </c>
      <c r="I52">
        <v>9.9499999999999993</v>
      </c>
      <c r="J52" s="5">
        <v>10.1</v>
      </c>
      <c r="K52" s="5">
        <v>507</v>
      </c>
      <c r="L52">
        <v>351026000</v>
      </c>
      <c r="M52" s="5">
        <v>8801000</v>
      </c>
      <c r="N52">
        <v>408000</v>
      </c>
      <c r="O52">
        <v>138000</v>
      </c>
      <c r="P52">
        <v>460.1</v>
      </c>
      <c r="Q52" s="5">
        <v>1500</v>
      </c>
      <c r="R52">
        <v>15150</v>
      </c>
      <c r="S52" s="8">
        <v>2.1951749619647899E-2</v>
      </c>
      <c r="T52" s="8">
        <v>2.1951749619647951E-2</v>
      </c>
      <c r="U52" s="8">
        <v>4.3903499239295853E-2</v>
      </c>
      <c r="V52" s="5" t="s">
        <v>101</v>
      </c>
      <c r="W52" s="6">
        <v>44924</v>
      </c>
      <c r="X52" s="5" t="s">
        <v>201</v>
      </c>
      <c r="Y52" s="15">
        <v>470</v>
      </c>
      <c r="Z52" s="5">
        <v>19.2</v>
      </c>
      <c r="AA52">
        <v>20.350000000000001</v>
      </c>
      <c r="AB52">
        <v>12.9</v>
      </c>
      <c r="AC52">
        <v>14.5</v>
      </c>
      <c r="AD52">
        <v>14.7</v>
      </c>
      <c r="AE52">
        <v>14.5</v>
      </c>
      <c r="AF52">
        <v>525</v>
      </c>
      <c r="AG52" s="5">
        <v>382752000</v>
      </c>
      <c r="AH52">
        <v>12627000</v>
      </c>
      <c r="AI52">
        <v>180000</v>
      </c>
      <c r="AJ52">
        <v>168000</v>
      </c>
      <c r="AK52" s="17">
        <v>460.1</v>
      </c>
      <c r="AL52" s="5">
        <v>1500</v>
      </c>
      <c r="AM52" s="5">
        <v>21750</v>
      </c>
      <c r="AN52" s="8">
        <v>3.1514888067811338E-2</v>
      </c>
      <c r="AO52" s="8">
        <v>2.1517061508367699E-2</v>
      </c>
      <c r="AP52" s="8">
        <v>5.3031949576179037E-2</v>
      </c>
      <c r="AQ52" s="22">
        <f>AM52+R52</f>
        <v>36900</v>
      </c>
      <c r="AR52" s="21">
        <f>AN52+S52</f>
        <v>5.346663768745924E-2</v>
      </c>
      <c r="AS52" s="21">
        <f>AO52+T52</f>
        <v>4.346881112801565E-2</v>
      </c>
      <c r="AT52" s="21">
        <f>AP52+U52</f>
        <v>9.6935448815474889E-2</v>
      </c>
    </row>
    <row r="53" spans="1:46" x14ac:dyDescent="0.2">
      <c r="A53" s="5" t="s">
        <v>150</v>
      </c>
      <c r="B53" s="6">
        <v>44924</v>
      </c>
      <c r="C53" s="5" t="s">
        <v>193</v>
      </c>
      <c r="D53" s="13">
        <v>780</v>
      </c>
      <c r="E53" s="5">
        <v>22.3</v>
      </c>
      <c r="F53" s="5">
        <v>27</v>
      </c>
      <c r="G53" s="5">
        <v>22.3</v>
      </c>
      <c r="H53" s="5">
        <v>25.5</v>
      </c>
      <c r="I53" s="5">
        <v>25.7</v>
      </c>
      <c r="J53" s="5">
        <v>25.5</v>
      </c>
      <c r="K53" s="5">
        <v>114</v>
      </c>
      <c r="L53" s="5">
        <v>25235000</v>
      </c>
      <c r="M53" s="5">
        <v>782000</v>
      </c>
      <c r="N53" s="5">
        <v>26125</v>
      </c>
      <c r="O53" s="5">
        <v>8250</v>
      </c>
      <c r="P53" s="5">
        <v>788.1</v>
      </c>
      <c r="Q53" s="5">
        <v>275</v>
      </c>
      <c r="R53" s="5">
        <v>7012.5</v>
      </c>
      <c r="S53" s="8">
        <v>3.2356299961933767E-2</v>
      </c>
      <c r="T53" s="8">
        <v>1.0277883517320169E-2</v>
      </c>
      <c r="U53" s="8">
        <v>4.2634183479253927E-2</v>
      </c>
      <c r="V53" s="5" t="s">
        <v>150</v>
      </c>
      <c r="W53" s="6">
        <v>44924</v>
      </c>
      <c r="X53" s="5" t="s">
        <v>201</v>
      </c>
      <c r="Y53" s="15">
        <v>800</v>
      </c>
      <c r="Z53" s="5">
        <v>35.35</v>
      </c>
      <c r="AA53" s="5">
        <v>35.35</v>
      </c>
      <c r="AB53" s="5">
        <v>29.85</v>
      </c>
      <c r="AC53" s="5">
        <v>30.6</v>
      </c>
      <c r="AD53" s="5">
        <v>31</v>
      </c>
      <c r="AE53" s="5">
        <v>30.6</v>
      </c>
      <c r="AF53" s="5">
        <v>629</v>
      </c>
      <c r="AG53" s="5">
        <v>143946000</v>
      </c>
      <c r="AH53" s="5">
        <v>5566000</v>
      </c>
      <c r="AI53" s="5">
        <v>276375</v>
      </c>
      <c r="AJ53" s="5">
        <v>43450</v>
      </c>
      <c r="AK53" s="17">
        <v>788.1</v>
      </c>
      <c r="AL53" s="5">
        <v>275</v>
      </c>
      <c r="AM53" s="5">
        <v>8415</v>
      </c>
      <c r="AN53" s="8">
        <v>3.8827559954320523E-2</v>
      </c>
      <c r="AO53" s="8">
        <v>1.509960664890239E-2</v>
      </c>
      <c r="AP53" s="8">
        <v>5.3927166603222908E-2</v>
      </c>
      <c r="AQ53" s="22">
        <f>AM53+R53</f>
        <v>15427.5</v>
      </c>
      <c r="AR53" s="21">
        <f>AN53+S53</f>
        <v>7.1183859916254283E-2</v>
      </c>
      <c r="AS53" s="21">
        <f>AO53+T53</f>
        <v>2.5377490166222559E-2</v>
      </c>
      <c r="AT53" s="21">
        <f>AP53+U53</f>
        <v>9.6561350082476835E-2</v>
      </c>
    </row>
    <row r="54" spans="1:46" x14ac:dyDescent="0.2">
      <c r="A54" s="5" t="s">
        <v>102</v>
      </c>
      <c r="B54" s="6">
        <v>44924</v>
      </c>
      <c r="C54" s="5" t="s">
        <v>193</v>
      </c>
      <c r="D54" s="13">
        <v>56</v>
      </c>
      <c r="E54">
        <v>1.55</v>
      </c>
      <c r="F54">
        <v>1.55</v>
      </c>
      <c r="G54">
        <v>1.4</v>
      </c>
      <c r="H54">
        <v>1.45</v>
      </c>
      <c r="I54">
        <v>1.5</v>
      </c>
      <c r="J54" s="5">
        <v>1.45</v>
      </c>
      <c r="K54" s="5">
        <v>44</v>
      </c>
      <c r="L54">
        <v>37938000</v>
      </c>
      <c r="M54" s="5">
        <v>977999.99999999988</v>
      </c>
      <c r="N54">
        <v>960000</v>
      </c>
      <c r="O54">
        <v>165000</v>
      </c>
      <c r="P54">
        <v>57</v>
      </c>
      <c r="Q54" s="5">
        <v>15000</v>
      </c>
      <c r="R54">
        <v>21750</v>
      </c>
      <c r="S54" s="8">
        <v>2.5438596491228069E-2</v>
      </c>
      <c r="T54" s="8">
        <v>1.754385964912281E-2</v>
      </c>
      <c r="U54" s="8">
        <v>4.2982456140350872E-2</v>
      </c>
      <c r="V54" s="5" t="s">
        <v>102</v>
      </c>
      <c r="W54" s="6">
        <v>44924</v>
      </c>
      <c r="X54" s="5" t="s">
        <v>201</v>
      </c>
      <c r="Y54" s="15">
        <v>58</v>
      </c>
      <c r="Z54" s="5">
        <v>2.0499999999999998</v>
      </c>
      <c r="AA54">
        <v>2.15</v>
      </c>
      <c r="AB54">
        <v>1.9</v>
      </c>
      <c r="AC54">
        <v>2.0499999999999998</v>
      </c>
      <c r="AD54">
        <v>1.95</v>
      </c>
      <c r="AE54">
        <v>2.0499999999999998</v>
      </c>
      <c r="AF54">
        <v>204</v>
      </c>
      <c r="AG54" s="5">
        <v>183651000</v>
      </c>
      <c r="AH54">
        <v>6171000</v>
      </c>
      <c r="AI54">
        <v>3405000</v>
      </c>
      <c r="AJ54">
        <v>345000</v>
      </c>
      <c r="AK54" s="17">
        <v>57</v>
      </c>
      <c r="AL54" s="5">
        <v>15000</v>
      </c>
      <c r="AM54" s="5">
        <v>30750</v>
      </c>
      <c r="AN54" s="8">
        <v>3.5964912280701748E-2</v>
      </c>
      <c r="AO54" s="8">
        <v>1.754385964912281E-2</v>
      </c>
      <c r="AP54" s="8">
        <v>5.3508771929824547E-2</v>
      </c>
      <c r="AQ54" s="22">
        <f>AM54+R54</f>
        <v>52500</v>
      </c>
      <c r="AR54" s="21">
        <f>AN54+S54</f>
        <v>6.1403508771929821E-2</v>
      </c>
      <c r="AS54" s="21">
        <f>AO54+T54</f>
        <v>3.5087719298245619E-2</v>
      </c>
      <c r="AT54" s="21">
        <f>AP54+U54</f>
        <v>9.6491228070175419E-2</v>
      </c>
    </row>
    <row r="55" spans="1:46" x14ac:dyDescent="0.2">
      <c r="A55" s="5" t="s">
        <v>71</v>
      </c>
      <c r="B55" s="6">
        <v>44924</v>
      </c>
      <c r="C55" s="5" t="s">
        <v>193</v>
      </c>
      <c r="D55" s="13">
        <v>3250</v>
      </c>
      <c r="E55">
        <v>62.5</v>
      </c>
      <c r="F55">
        <v>75</v>
      </c>
      <c r="G55">
        <v>62.5</v>
      </c>
      <c r="H55">
        <v>64.599999999999994</v>
      </c>
      <c r="I55">
        <v>65.400000000000006</v>
      </c>
      <c r="J55" s="5">
        <v>64.599999999999994</v>
      </c>
      <c r="K55" s="5">
        <v>101</v>
      </c>
      <c r="L55">
        <v>50238000</v>
      </c>
      <c r="M55" s="5">
        <v>1000000</v>
      </c>
      <c r="N55">
        <v>14400</v>
      </c>
      <c r="O55">
        <v>1350</v>
      </c>
      <c r="P55">
        <v>3299.95</v>
      </c>
      <c r="Q55" s="5">
        <v>150</v>
      </c>
      <c r="R55">
        <v>9690</v>
      </c>
      <c r="S55" s="8">
        <v>1.9576054182639128E-2</v>
      </c>
      <c r="T55" s="8">
        <v>1.5136592978681441E-2</v>
      </c>
      <c r="U55" s="8">
        <v>3.4712647161320567E-2</v>
      </c>
      <c r="V55" s="5" t="s">
        <v>70</v>
      </c>
      <c r="W55" s="6">
        <v>44924</v>
      </c>
      <c r="X55" s="5" t="s">
        <v>201</v>
      </c>
      <c r="Y55" s="15">
        <v>225</v>
      </c>
      <c r="Z55" s="5">
        <v>11.35</v>
      </c>
      <c r="AA55">
        <v>12.4</v>
      </c>
      <c r="AB55">
        <v>9.4</v>
      </c>
      <c r="AC55">
        <v>10.65</v>
      </c>
      <c r="AD55">
        <v>10.65</v>
      </c>
      <c r="AE55">
        <v>10.65</v>
      </c>
      <c r="AF55">
        <v>115</v>
      </c>
      <c r="AG55" s="5">
        <v>62421000</v>
      </c>
      <c r="AH55">
        <v>2909000</v>
      </c>
      <c r="AI55">
        <v>161000</v>
      </c>
      <c r="AJ55">
        <v>32200</v>
      </c>
      <c r="AK55" s="17">
        <v>222</v>
      </c>
      <c r="AL55" s="5">
        <v>2300</v>
      </c>
      <c r="AM55" s="5">
        <v>24495</v>
      </c>
      <c r="AN55" s="8">
        <v>4.7972972972972983E-2</v>
      </c>
      <c r="AO55" s="8">
        <v>1.3513513513513511E-2</v>
      </c>
      <c r="AP55" s="8">
        <v>6.148648648648649E-2</v>
      </c>
      <c r="AQ55" s="22">
        <f>AM55+R55</f>
        <v>34185</v>
      </c>
      <c r="AR55" s="21">
        <f>AN55+S55</f>
        <v>6.7549027155612118E-2</v>
      </c>
      <c r="AS55" s="21">
        <f>AO55+T55</f>
        <v>2.8650106492194953E-2</v>
      </c>
      <c r="AT55" s="21">
        <f>AP55+U55</f>
        <v>9.619913364780705E-2</v>
      </c>
    </row>
    <row r="56" spans="1:46" x14ac:dyDescent="0.2">
      <c r="A56" s="5" t="s">
        <v>103</v>
      </c>
      <c r="B56" s="6">
        <v>44924</v>
      </c>
      <c r="C56" s="5" t="s">
        <v>193</v>
      </c>
      <c r="D56" s="13">
        <v>78</v>
      </c>
      <c r="E56" s="5">
        <v>2.4</v>
      </c>
      <c r="F56" s="5">
        <v>2.4</v>
      </c>
      <c r="G56" s="5">
        <v>2.1</v>
      </c>
      <c r="H56" s="5">
        <v>2.25</v>
      </c>
      <c r="I56" s="5">
        <v>2.2999999999999998</v>
      </c>
      <c r="J56" s="5">
        <v>2.25</v>
      </c>
      <c r="K56" s="5">
        <v>20</v>
      </c>
      <c r="L56" s="5">
        <v>16035000</v>
      </c>
      <c r="M56" s="5">
        <v>434999.99999999988</v>
      </c>
      <c r="N56" s="5">
        <v>190000</v>
      </c>
      <c r="O56" s="5">
        <v>40000</v>
      </c>
      <c r="P56" s="5">
        <v>79.55</v>
      </c>
      <c r="Q56" s="5">
        <v>10000</v>
      </c>
      <c r="R56" s="5">
        <v>22500</v>
      </c>
      <c r="S56" s="8">
        <v>2.8284098051539908E-2</v>
      </c>
      <c r="T56" s="8">
        <v>1.948460087994968E-2</v>
      </c>
      <c r="U56" s="8">
        <v>4.7768698931489592E-2</v>
      </c>
      <c r="V56" s="5" t="s">
        <v>103</v>
      </c>
      <c r="W56" s="6">
        <v>44924</v>
      </c>
      <c r="X56" s="5" t="s">
        <v>201</v>
      </c>
      <c r="Y56" s="15">
        <v>80</v>
      </c>
      <c r="Z56" s="5">
        <v>3.5</v>
      </c>
      <c r="AA56" s="5">
        <v>3.7</v>
      </c>
      <c r="AB56" s="5">
        <v>3.1</v>
      </c>
      <c r="AC56" s="5">
        <v>3.4</v>
      </c>
      <c r="AD56" s="5">
        <v>3.1</v>
      </c>
      <c r="AE56" s="5">
        <v>3.4</v>
      </c>
      <c r="AF56" s="5">
        <v>332</v>
      </c>
      <c r="AG56" s="5">
        <v>277116000</v>
      </c>
      <c r="AH56" s="5">
        <v>11516000</v>
      </c>
      <c r="AI56" s="5">
        <v>2830000</v>
      </c>
      <c r="AJ56" s="5">
        <v>410000</v>
      </c>
      <c r="AK56" s="17">
        <v>79.55</v>
      </c>
      <c r="AL56" s="5">
        <v>10000</v>
      </c>
      <c r="AM56" s="5">
        <v>34000</v>
      </c>
      <c r="AN56" s="8">
        <v>4.2740414833438087E-2</v>
      </c>
      <c r="AO56" s="8">
        <v>5.6568196103080181E-3</v>
      </c>
      <c r="AP56" s="8">
        <v>4.8397234443746107E-2</v>
      </c>
      <c r="AQ56" s="22">
        <f>AM56+R56</f>
        <v>56500</v>
      </c>
      <c r="AR56" s="21">
        <f>AN56+S56</f>
        <v>7.1024512884977992E-2</v>
      </c>
      <c r="AS56" s="21">
        <f>AO56+T56</f>
        <v>2.51414204902577E-2</v>
      </c>
      <c r="AT56" s="21">
        <f>AP56+U56</f>
        <v>9.6165933375235699E-2</v>
      </c>
    </row>
    <row r="57" spans="1:46" s="5" customFormat="1" x14ac:dyDescent="0.2">
      <c r="A57" s="5" t="s">
        <v>123</v>
      </c>
      <c r="B57" s="6">
        <v>44924</v>
      </c>
      <c r="C57" s="5" t="s">
        <v>193</v>
      </c>
      <c r="D57" s="13">
        <v>4600</v>
      </c>
      <c r="E57">
        <v>105.5</v>
      </c>
      <c r="F57">
        <v>134.85</v>
      </c>
      <c r="G57">
        <v>91.35</v>
      </c>
      <c r="H57">
        <v>96.45</v>
      </c>
      <c r="I57">
        <v>97.2</v>
      </c>
      <c r="J57" s="5">
        <v>96.45</v>
      </c>
      <c r="K57" s="5">
        <v>60</v>
      </c>
      <c r="L57">
        <v>42319000</v>
      </c>
      <c r="M57" s="5">
        <v>919000</v>
      </c>
      <c r="N57">
        <v>10650</v>
      </c>
      <c r="O57">
        <v>600</v>
      </c>
      <c r="P57">
        <v>4742.05</v>
      </c>
      <c r="Q57" s="5">
        <v>150</v>
      </c>
      <c r="R57">
        <v>14467.5</v>
      </c>
      <c r="S57" s="8">
        <v>2.0339304731076219E-2</v>
      </c>
      <c r="T57" s="8">
        <v>2.9955399036281811E-2</v>
      </c>
      <c r="U57" s="8">
        <v>5.0294703767358027E-2</v>
      </c>
      <c r="V57" s="5" t="s">
        <v>123</v>
      </c>
      <c r="W57" s="6">
        <v>44924</v>
      </c>
      <c r="X57" s="5" t="s">
        <v>201</v>
      </c>
      <c r="Y57" s="15">
        <v>4800</v>
      </c>
      <c r="Z57" s="5">
        <v>179.95</v>
      </c>
      <c r="AA57">
        <v>186</v>
      </c>
      <c r="AB57">
        <v>141</v>
      </c>
      <c r="AC57">
        <v>159.55000000000001</v>
      </c>
      <c r="AD57">
        <v>160.4</v>
      </c>
      <c r="AE57">
        <v>159.55000000000001</v>
      </c>
      <c r="AF57">
        <v>557</v>
      </c>
      <c r="AG57" s="5">
        <v>414403000</v>
      </c>
      <c r="AH57">
        <v>13363000</v>
      </c>
      <c r="AI57">
        <v>30000</v>
      </c>
      <c r="AJ57">
        <v>8550</v>
      </c>
      <c r="AK57" s="17">
        <v>4742.05</v>
      </c>
      <c r="AL57" s="5">
        <v>150</v>
      </c>
      <c r="AM57" s="5">
        <v>23932.5</v>
      </c>
      <c r="AN57" s="8">
        <v>3.3645786105165491E-2</v>
      </c>
      <c r="AO57" s="8">
        <v>1.222045317953202E-2</v>
      </c>
      <c r="AP57" s="8">
        <v>4.5866239284697512E-2</v>
      </c>
      <c r="AQ57" s="22">
        <f>AM57+R57</f>
        <v>38400</v>
      </c>
      <c r="AR57" s="21">
        <f>AN57+S57</f>
        <v>5.3985090836241714E-2</v>
      </c>
      <c r="AS57" s="21">
        <f>AO57+T57</f>
        <v>4.2175852215813832E-2</v>
      </c>
      <c r="AT57" s="21">
        <f>AP57+U57</f>
        <v>9.6160943052055539E-2</v>
      </c>
    </row>
    <row r="58" spans="1:46" x14ac:dyDescent="0.2">
      <c r="A58" s="5" t="s">
        <v>172</v>
      </c>
      <c r="B58" s="6">
        <v>44924</v>
      </c>
      <c r="C58" s="5" t="s">
        <v>193</v>
      </c>
      <c r="D58" s="13">
        <v>410</v>
      </c>
      <c r="E58" s="5">
        <v>6.3</v>
      </c>
      <c r="F58" s="5">
        <v>7.6</v>
      </c>
      <c r="G58" s="5">
        <v>6.25</v>
      </c>
      <c r="H58" s="5">
        <v>7.4</v>
      </c>
      <c r="I58" s="5">
        <v>7.55</v>
      </c>
      <c r="J58" s="5">
        <v>7.4</v>
      </c>
      <c r="K58" s="5">
        <v>388</v>
      </c>
      <c r="L58" s="5">
        <v>230392000</v>
      </c>
      <c r="M58" s="5">
        <v>3703000</v>
      </c>
      <c r="N58" s="5">
        <v>723900</v>
      </c>
      <c r="O58" s="5">
        <v>48450</v>
      </c>
      <c r="P58" s="5">
        <v>424.05</v>
      </c>
      <c r="Q58" s="5">
        <v>1425</v>
      </c>
      <c r="R58" s="5">
        <v>10545</v>
      </c>
      <c r="S58" s="8">
        <v>1.7450772314585541E-2</v>
      </c>
      <c r="T58" s="8">
        <v>3.3132885272963118E-2</v>
      </c>
      <c r="U58" s="8">
        <v>5.0583657587548667E-2</v>
      </c>
      <c r="V58" s="5" t="s">
        <v>172</v>
      </c>
      <c r="W58" s="6">
        <v>44924</v>
      </c>
      <c r="X58" s="5" t="s">
        <v>201</v>
      </c>
      <c r="Y58" s="15">
        <v>430</v>
      </c>
      <c r="Z58" s="5">
        <v>14.55</v>
      </c>
      <c r="AA58" s="5">
        <v>16.5</v>
      </c>
      <c r="AB58" s="5">
        <v>13.1</v>
      </c>
      <c r="AC58" s="5">
        <v>13.35</v>
      </c>
      <c r="AD58" s="5">
        <v>13.35</v>
      </c>
      <c r="AE58" s="5">
        <v>13.35</v>
      </c>
      <c r="AF58" s="5">
        <v>2249</v>
      </c>
      <c r="AG58" s="5">
        <v>1426285000</v>
      </c>
      <c r="AH58" s="5">
        <v>48210000</v>
      </c>
      <c r="AI58" s="5">
        <v>2252925</v>
      </c>
      <c r="AJ58" s="5">
        <v>493050</v>
      </c>
      <c r="AK58" s="17">
        <v>424.05</v>
      </c>
      <c r="AL58" s="5">
        <v>1425</v>
      </c>
      <c r="AM58" s="5">
        <v>19023.75</v>
      </c>
      <c r="AN58" s="8">
        <v>3.1482136540502297E-2</v>
      </c>
      <c r="AO58" s="8">
        <v>1.4031364225916731E-2</v>
      </c>
      <c r="AP58" s="8">
        <v>4.5513500766419017E-2</v>
      </c>
      <c r="AQ58" s="22">
        <f>AM58+R58</f>
        <v>29568.75</v>
      </c>
      <c r="AR58" s="21">
        <f>AN58+S58</f>
        <v>4.8932908855087838E-2</v>
      </c>
      <c r="AS58" s="21">
        <f>AO58+T58</f>
        <v>4.7164249498879846E-2</v>
      </c>
      <c r="AT58" s="21">
        <f>AP58+U58</f>
        <v>9.6097158353967677E-2</v>
      </c>
    </row>
    <row r="59" spans="1:46" x14ac:dyDescent="0.2">
      <c r="A59" s="5" t="s">
        <v>159</v>
      </c>
      <c r="B59" s="6">
        <v>44924</v>
      </c>
      <c r="C59" s="5" t="s">
        <v>193</v>
      </c>
      <c r="D59" s="13">
        <v>70</v>
      </c>
      <c r="E59" s="5">
        <v>2</v>
      </c>
      <c r="F59" s="5">
        <v>2.1</v>
      </c>
      <c r="G59" s="5">
        <v>1.8</v>
      </c>
      <c r="H59" s="5">
        <v>1.85</v>
      </c>
      <c r="I59" s="5">
        <v>1.8</v>
      </c>
      <c r="J59" s="5">
        <v>1.85</v>
      </c>
      <c r="K59" s="5">
        <v>31</v>
      </c>
      <c r="L59" s="5">
        <v>15054000</v>
      </c>
      <c r="M59" s="5">
        <v>405999.99999999988</v>
      </c>
      <c r="N59" s="5">
        <v>1194750</v>
      </c>
      <c r="O59" s="5">
        <v>94500</v>
      </c>
      <c r="P59" s="5">
        <v>71.45</v>
      </c>
      <c r="Q59" s="5">
        <v>4500</v>
      </c>
      <c r="R59" s="5">
        <v>8325</v>
      </c>
      <c r="S59" s="8">
        <v>2.5892232330300909E-2</v>
      </c>
      <c r="T59" s="8">
        <v>2.0293911826452099E-2</v>
      </c>
      <c r="U59" s="8">
        <v>4.6186144156753012E-2</v>
      </c>
      <c r="V59" s="5" t="s">
        <v>159</v>
      </c>
      <c r="W59" s="6">
        <v>44924</v>
      </c>
      <c r="X59" s="5" t="s">
        <v>201</v>
      </c>
      <c r="Y59" s="15">
        <v>72</v>
      </c>
      <c r="Z59" s="5">
        <v>3.25</v>
      </c>
      <c r="AA59" s="5">
        <v>3.25</v>
      </c>
      <c r="AB59" s="5">
        <v>2.95</v>
      </c>
      <c r="AC59" s="5">
        <v>3</v>
      </c>
      <c r="AD59" s="5">
        <v>3</v>
      </c>
      <c r="AE59" s="5">
        <v>3</v>
      </c>
      <c r="AF59" s="5">
        <v>11</v>
      </c>
      <c r="AG59" s="5">
        <v>5574000</v>
      </c>
      <c r="AH59" s="5">
        <v>228000</v>
      </c>
      <c r="AI59" s="5">
        <v>189000</v>
      </c>
      <c r="AJ59" s="5">
        <v>40500</v>
      </c>
      <c r="AK59" s="17">
        <v>71.45</v>
      </c>
      <c r="AL59" s="5">
        <v>4500</v>
      </c>
      <c r="AM59" s="5">
        <v>13500</v>
      </c>
      <c r="AN59" s="8">
        <v>4.1987403778866339E-2</v>
      </c>
      <c r="AO59" s="8">
        <v>7.6976906927921224E-3</v>
      </c>
      <c r="AP59" s="8">
        <v>4.9685094471658461E-2</v>
      </c>
      <c r="AQ59" s="22">
        <f>AM59+R59</f>
        <v>21825</v>
      </c>
      <c r="AR59" s="21">
        <f>AN59+S59</f>
        <v>6.7879636109167252E-2</v>
      </c>
      <c r="AS59" s="21">
        <f>AO59+T59</f>
        <v>2.7991602519244221E-2</v>
      </c>
      <c r="AT59" s="21">
        <f>AP59+U59</f>
        <v>9.5871238628411473E-2</v>
      </c>
    </row>
    <row r="60" spans="1:46" x14ac:dyDescent="0.2">
      <c r="A60" s="5" t="s">
        <v>74</v>
      </c>
      <c r="B60" s="6">
        <v>44924</v>
      </c>
      <c r="C60" s="5" t="s">
        <v>193</v>
      </c>
      <c r="D60" s="13">
        <v>2400</v>
      </c>
      <c r="E60">
        <v>115</v>
      </c>
      <c r="F60">
        <v>115.95</v>
      </c>
      <c r="G60">
        <v>100</v>
      </c>
      <c r="H60">
        <v>103.2</v>
      </c>
      <c r="I60">
        <v>107</v>
      </c>
      <c r="J60" s="5">
        <v>103.2</v>
      </c>
      <c r="K60" s="5">
        <v>69</v>
      </c>
      <c r="L60">
        <v>43264000</v>
      </c>
      <c r="M60" s="5">
        <v>1864000</v>
      </c>
      <c r="N60">
        <v>17750</v>
      </c>
      <c r="O60">
        <v>9750</v>
      </c>
      <c r="P60">
        <v>2439.3000000000002</v>
      </c>
      <c r="Q60" s="5">
        <v>250</v>
      </c>
      <c r="R60">
        <v>25800</v>
      </c>
      <c r="S60" s="8">
        <v>4.2307219284220883E-2</v>
      </c>
      <c r="T60" s="8">
        <v>1.6111179436723719E-2</v>
      </c>
      <c r="U60" s="8">
        <v>5.8418398720944613E-2</v>
      </c>
      <c r="V60" s="5" t="s">
        <v>74</v>
      </c>
      <c r="W60" s="6">
        <v>44924</v>
      </c>
      <c r="X60" s="5" t="s">
        <v>201</v>
      </c>
      <c r="Y60" s="15">
        <v>2450</v>
      </c>
      <c r="Z60" s="5">
        <v>80</v>
      </c>
      <c r="AA60">
        <v>82</v>
      </c>
      <c r="AB60">
        <v>70</v>
      </c>
      <c r="AC60">
        <v>76</v>
      </c>
      <c r="AD60">
        <v>76</v>
      </c>
      <c r="AE60">
        <v>150.94999999999999</v>
      </c>
      <c r="AF60">
        <v>28</v>
      </c>
      <c r="AG60" s="5">
        <v>17679000</v>
      </c>
      <c r="AH60">
        <v>529000</v>
      </c>
      <c r="AI60">
        <v>4750</v>
      </c>
      <c r="AJ60">
        <v>-1250</v>
      </c>
      <c r="AK60" s="17">
        <v>2439.3000000000002</v>
      </c>
      <c r="AL60" s="5">
        <v>250</v>
      </c>
      <c r="AM60" s="5">
        <v>19000</v>
      </c>
      <c r="AN60" s="8">
        <v>3.115647931783708E-2</v>
      </c>
      <c r="AO60" s="8">
        <v>4.3865043250111988E-3</v>
      </c>
      <c r="AP60" s="8">
        <v>3.5542983642848282E-2</v>
      </c>
      <c r="AQ60" s="22">
        <f>AM60+R60</f>
        <v>44800</v>
      </c>
      <c r="AR60" s="21">
        <f>AN60+S60</f>
        <v>7.3463698602057967E-2</v>
      </c>
      <c r="AS60" s="21">
        <f>AO60+T60</f>
        <v>2.0497683761734917E-2</v>
      </c>
      <c r="AT60" s="21">
        <f>AP60+U60</f>
        <v>9.3961382363792895E-2</v>
      </c>
    </row>
    <row r="61" spans="1:46" x14ac:dyDescent="0.2">
      <c r="A61" s="5" t="s">
        <v>109</v>
      </c>
      <c r="B61" s="6">
        <v>44924</v>
      </c>
      <c r="C61" s="5" t="s">
        <v>193</v>
      </c>
      <c r="D61" s="13">
        <v>410</v>
      </c>
      <c r="E61">
        <v>13.8</v>
      </c>
      <c r="F61">
        <v>16.95</v>
      </c>
      <c r="G61">
        <v>13.3</v>
      </c>
      <c r="H61">
        <v>13.7</v>
      </c>
      <c r="I61">
        <v>14</v>
      </c>
      <c r="J61" s="5">
        <v>13.7</v>
      </c>
      <c r="K61" s="5">
        <v>269</v>
      </c>
      <c r="L61">
        <v>157208000</v>
      </c>
      <c r="M61" s="5">
        <v>5559000</v>
      </c>
      <c r="N61">
        <v>118250</v>
      </c>
      <c r="O61">
        <v>55000</v>
      </c>
      <c r="P61">
        <v>412.65</v>
      </c>
      <c r="Q61" s="5">
        <v>1375</v>
      </c>
      <c r="R61">
        <v>18837.5</v>
      </c>
      <c r="S61" s="8">
        <v>3.320004846722404E-2</v>
      </c>
      <c r="T61" s="8">
        <v>6.4219071852659104E-3</v>
      </c>
      <c r="U61" s="8">
        <v>3.9621955652489951E-2</v>
      </c>
      <c r="V61" s="5" t="s">
        <v>109</v>
      </c>
      <c r="W61" s="6">
        <v>44924</v>
      </c>
      <c r="X61" s="5" t="s">
        <v>201</v>
      </c>
      <c r="Y61" s="15">
        <v>420</v>
      </c>
      <c r="Z61" s="5">
        <v>17.149999999999999</v>
      </c>
      <c r="AA61">
        <v>17.149999999999999</v>
      </c>
      <c r="AB61">
        <v>12.45</v>
      </c>
      <c r="AC61">
        <v>14.95</v>
      </c>
      <c r="AD61">
        <v>14.8</v>
      </c>
      <c r="AE61">
        <v>14.95</v>
      </c>
      <c r="AF61">
        <v>444</v>
      </c>
      <c r="AG61" s="5">
        <v>264981000</v>
      </c>
      <c r="AH61">
        <v>8571000</v>
      </c>
      <c r="AI61">
        <v>292875</v>
      </c>
      <c r="AJ61">
        <v>11000</v>
      </c>
      <c r="AK61" s="17">
        <v>412.65</v>
      </c>
      <c r="AL61" s="5">
        <v>1375</v>
      </c>
      <c r="AM61" s="5">
        <v>20556.25</v>
      </c>
      <c r="AN61" s="8">
        <v>3.6229249969707993E-2</v>
      </c>
      <c r="AO61" s="8">
        <v>1.781170483460565E-2</v>
      </c>
      <c r="AP61" s="8">
        <v>5.4040954804313639E-2</v>
      </c>
      <c r="AQ61" s="22">
        <f>AM61+R61</f>
        <v>39393.75</v>
      </c>
      <c r="AR61" s="21">
        <f>AN61+S61</f>
        <v>6.9429298436932033E-2</v>
      </c>
      <c r="AS61" s="21">
        <f>AO61+T61</f>
        <v>2.4233612019871561E-2</v>
      </c>
      <c r="AT61" s="21">
        <f>AP61+U61</f>
        <v>9.3662910456803583E-2</v>
      </c>
    </row>
    <row r="62" spans="1:46" hidden="1" x14ac:dyDescent="0.2">
      <c r="A62" s="5" t="s">
        <v>98</v>
      </c>
      <c r="B62" s="6">
        <v>44924</v>
      </c>
      <c r="C62" s="5" t="s">
        <v>193</v>
      </c>
      <c r="D62" s="13">
        <v>40500</v>
      </c>
      <c r="E62">
        <v>0</v>
      </c>
      <c r="F62">
        <v>0</v>
      </c>
      <c r="G62">
        <v>0</v>
      </c>
      <c r="H62">
        <v>1758.95</v>
      </c>
      <c r="I62">
        <v>1758.95</v>
      </c>
      <c r="J62" s="5">
        <v>1564.75</v>
      </c>
      <c r="K62" s="5">
        <v>0</v>
      </c>
      <c r="L62">
        <v>0</v>
      </c>
      <c r="M62" s="5">
        <v>0</v>
      </c>
      <c r="N62">
        <v>15</v>
      </c>
      <c r="O62">
        <v>0</v>
      </c>
      <c r="P62">
        <v>40743</v>
      </c>
      <c r="Q62">
        <v>15</v>
      </c>
      <c r="R62">
        <v>26384.25</v>
      </c>
      <c r="S62" s="8">
        <v>4.3171833198340823E-2</v>
      </c>
      <c r="T62" s="8">
        <v>5.9642147117296221E-3</v>
      </c>
      <c r="U62" s="8">
        <v>4.9136047910070438E-2</v>
      </c>
      <c r="V62" s="5" t="s">
        <v>98</v>
      </c>
      <c r="W62" s="6">
        <v>44924</v>
      </c>
      <c r="X62" s="5" t="s">
        <v>201</v>
      </c>
      <c r="Y62" s="15">
        <v>41000</v>
      </c>
      <c r="Z62" s="5">
        <v>0</v>
      </c>
      <c r="AA62">
        <v>0</v>
      </c>
      <c r="AB62">
        <v>0</v>
      </c>
      <c r="AC62">
        <v>1500</v>
      </c>
      <c r="AD62">
        <v>1500</v>
      </c>
      <c r="AE62">
        <v>1813.4</v>
      </c>
      <c r="AF62">
        <v>0</v>
      </c>
      <c r="AG62" s="5">
        <v>0</v>
      </c>
      <c r="AH62">
        <v>0</v>
      </c>
      <c r="AI62">
        <v>15</v>
      </c>
      <c r="AJ62">
        <v>0</v>
      </c>
      <c r="AK62" s="17">
        <v>40743</v>
      </c>
      <c r="AL62" s="5">
        <v>15</v>
      </c>
      <c r="AM62" s="5">
        <v>22500</v>
      </c>
      <c r="AN62" s="8">
        <v>3.6816140195861873E-2</v>
      </c>
      <c r="AO62" s="8">
        <v>6.3078320202243328E-3</v>
      </c>
      <c r="AP62" s="8">
        <v>4.3123972216086201E-2</v>
      </c>
      <c r="AQ62" s="22">
        <f>AM62+R62</f>
        <v>48884.25</v>
      </c>
      <c r="AR62" s="21">
        <f>AN62+S62</f>
        <v>7.9987973394202688E-2</v>
      </c>
      <c r="AS62" s="21">
        <f>AO62+T62</f>
        <v>1.2272046731953954E-2</v>
      </c>
      <c r="AT62" s="21">
        <f>AP62+U62</f>
        <v>9.2260020126156639E-2</v>
      </c>
    </row>
    <row r="63" spans="1:46" x14ac:dyDescent="0.2">
      <c r="A63" s="5" t="s">
        <v>46</v>
      </c>
      <c r="B63" s="6">
        <v>44924</v>
      </c>
      <c r="C63" s="5" t="s">
        <v>193</v>
      </c>
      <c r="D63" s="13">
        <v>106</v>
      </c>
      <c r="E63">
        <v>2.7</v>
      </c>
      <c r="F63">
        <v>3.7</v>
      </c>
      <c r="G63">
        <v>2.6</v>
      </c>
      <c r="H63">
        <v>3.4</v>
      </c>
      <c r="I63">
        <v>3.5</v>
      </c>
      <c r="J63" s="5">
        <v>3.4</v>
      </c>
      <c r="K63" s="5">
        <v>68</v>
      </c>
      <c r="L63">
        <v>42381000</v>
      </c>
      <c r="M63" s="5">
        <v>1295000</v>
      </c>
      <c r="N63">
        <v>381900</v>
      </c>
      <c r="O63">
        <v>131100</v>
      </c>
      <c r="P63">
        <v>106.9</v>
      </c>
      <c r="Q63" s="5">
        <v>3800</v>
      </c>
      <c r="R63">
        <v>12920</v>
      </c>
      <c r="S63" s="8">
        <v>3.1805425631431239E-2</v>
      </c>
      <c r="T63" s="8">
        <v>8.4190832553789115E-3</v>
      </c>
      <c r="U63" s="8">
        <v>4.0224508886810152E-2</v>
      </c>
      <c r="V63" s="5" t="s">
        <v>46</v>
      </c>
      <c r="W63" s="6">
        <v>44924</v>
      </c>
      <c r="X63" s="5" t="s">
        <v>201</v>
      </c>
      <c r="Y63" s="15">
        <v>108</v>
      </c>
      <c r="Z63" s="5">
        <v>4.95</v>
      </c>
      <c r="AA63">
        <v>5.55</v>
      </c>
      <c r="AB63">
        <v>4.3</v>
      </c>
      <c r="AC63">
        <v>4.45</v>
      </c>
      <c r="AD63">
        <v>4.3499999999999996</v>
      </c>
      <c r="AE63">
        <v>4.45</v>
      </c>
      <c r="AF63">
        <v>302</v>
      </c>
      <c r="AG63" s="5">
        <v>194188000</v>
      </c>
      <c r="AH63">
        <v>8277000</v>
      </c>
      <c r="AI63">
        <v>1014600</v>
      </c>
      <c r="AJ63">
        <v>433200</v>
      </c>
      <c r="AK63" s="17">
        <v>106.9</v>
      </c>
      <c r="AL63" s="5">
        <v>3800</v>
      </c>
      <c r="AM63" s="5">
        <v>16910</v>
      </c>
      <c r="AN63" s="8">
        <v>4.1627689429373248E-2</v>
      </c>
      <c r="AO63" s="8">
        <v>1.0289990645463E-2</v>
      </c>
      <c r="AP63" s="8">
        <v>5.1917680074836242E-2</v>
      </c>
      <c r="AQ63" s="22">
        <f>AM63+R63</f>
        <v>29830</v>
      </c>
      <c r="AR63" s="21">
        <f>AN63+S63</f>
        <v>7.3433115060804494E-2</v>
      </c>
      <c r="AS63" s="21">
        <f>AO63+T63</f>
        <v>1.8709073900841911E-2</v>
      </c>
      <c r="AT63" s="21">
        <f>AP63+U63</f>
        <v>9.2142188961646387E-2</v>
      </c>
    </row>
    <row r="64" spans="1:46" x14ac:dyDescent="0.2">
      <c r="A64" s="5" t="s">
        <v>26</v>
      </c>
      <c r="B64" s="6">
        <v>44924</v>
      </c>
      <c r="C64" s="5" t="s">
        <v>193</v>
      </c>
      <c r="D64" s="13">
        <v>125</v>
      </c>
      <c r="E64">
        <v>3.2</v>
      </c>
      <c r="F64">
        <v>3.5</v>
      </c>
      <c r="G64">
        <v>2.75</v>
      </c>
      <c r="H64">
        <v>2.95</v>
      </c>
      <c r="I64">
        <v>3</v>
      </c>
      <c r="J64" s="5">
        <v>2.95</v>
      </c>
      <c r="K64" s="5">
        <v>64</v>
      </c>
      <c r="L64">
        <v>44288000</v>
      </c>
      <c r="M64" s="5">
        <v>1088000</v>
      </c>
      <c r="N64">
        <v>329400</v>
      </c>
      <c r="O64">
        <v>97200</v>
      </c>
      <c r="P64">
        <v>129</v>
      </c>
      <c r="Q64" s="5">
        <v>5400</v>
      </c>
      <c r="R64">
        <v>15930</v>
      </c>
      <c r="S64" s="8">
        <v>2.2868217054263569E-2</v>
      </c>
      <c r="T64" s="8">
        <v>3.1007751937984499E-2</v>
      </c>
      <c r="U64" s="8">
        <v>5.3875968992248058E-2</v>
      </c>
      <c r="V64" s="5" t="s">
        <v>26</v>
      </c>
      <c r="W64" s="6">
        <v>44924</v>
      </c>
      <c r="X64" s="5" t="s">
        <v>201</v>
      </c>
      <c r="Y64" s="15">
        <v>127.5</v>
      </c>
      <c r="Z64" s="5">
        <v>5.2</v>
      </c>
      <c r="AA64">
        <v>12.2</v>
      </c>
      <c r="AB64">
        <v>5.2</v>
      </c>
      <c r="AC64">
        <v>6.4</v>
      </c>
      <c r="AD64">
        <v>6.4</v>
      </c>
      <c r="AE64">
        <v>6.4</v>
      </c>
      <c r="AF64">
        <v>31</v>
      </c>
      <c r="AG64" s="5">
        <v>22427000</v>
      </c>
      <c r="AH64">
        <v>1084000</v>
      </c>
      <c r="AI64">
        <v>21600</v>
      </c>
      <c r="AJ64">
        <v>16200</v>
      </c>
      <c r="AK64" s="17">
        <v>129</v>
      </c>
      <c r="AL64" s="5">
        <v>5400</v>
      </c>
      <c r="AM64" s="5">
        <v>34560</v>
      </c>
      <c r="AN64" s="8">
        <v>4.9612403100775193E-2</v>
      </c>
      <c r="AO64" s="8">
        <v>-1.1627906976744189E-2</v>
      </c>
      <c r="AP64" s="8">
        <v>3.7984496124031007E-2</v>
      </c>
      <c r="AQ64" s="22">
        <f>AM64+R64</f>
        <v>50490</v>
      </c>
      <c r="AR64" s="21">
        <f>AN64+S64</f>
        <v>7.2480620155038755E-2</v>
      </c>
      <c r="AS64" s="21">
        <f>AO64+T64</f>
        <v>1.937984496124031E-2</v>
      </c>
      <c r="AT64" s="21">
        <f>AP64+U64</f>
        <v>9.1860465116279072E-2</v>
      </c>
    </row>
    <row r="65" spans="1:46" x14ac:dyDescent="0.2">
      <c r="A65" s="5" t="s">
        <v>35</v>
      </c>
      <c r="B65" s="6">
        <v>44924</v>
      </c>
      <c r="C65" s="5" t="s">
        <v>193</v>
      </c>
      <c r="D65" s="13">
        <v>600</v>
      </c>
      <c r="E65" s="5">
        <v>16</v>
      </c>
      <c r="F65" s="5">
        <v>17.649999999999999</v>
      </c>
      <c r="G65" s="5">
        <v>13</v>
      </c>
      <c r="H65" s="5">
        <v>13.95</v>
      </c>
      <c r="I65" s="5">
        <v>13.15</v>
      </c>
      <c r="J65" s="5">
        <v>13.95</v>
      </c>
      <c r="K65" s="5">
        <v>129</v>
      </c>
      <c r="L65" s="5">
        <v>79325000</v>
      </c>
      <c r="M65" s="5">
        <v>1925000</v>
      </c>
      <c r="N65" s="5">
        <v>140000</v>
      </c>
      <c r="O65" s="5">
        <v>30000</v>
      </c>
      <c r="P65" s="5">
        <v>623.9</v>
      </c>
      <c r="Q65" s="5">
        <v>1000</v>
      </c>
      <c r="R65" s="5">
        <v>13950</v>
      </c>
      <c r="S65" s="8">
        <v>2.2359352460330179E-2</v>
      </c>
      <c r="T65" s="8">
        <v>3.8307421061067437E-2</v>
      </c>
      <c r="U65" s="8">
        <v>6.0666773521397627E-2</v>
      </c>
      <c r="V65" s="5" t="s">
        <v>35</v>
      </c>
      <c r="W65" s="6">
        <v>44924</v>
      </c>
      <c r="X65" s="5" t="s">
        <v>201</v>
      </c>
      <c r="Y65" s="15">
        <v>620</v>
      </c>
      <c r="Z65" s="5">
        <v>19.95</v>
      </c>
      <c r="AA65" s="5">
        <v>23.75</v>
      </c>
      <c r="AB65" s="5">
        <v>18.2</v>
      </c>
      <c r="AC65" s="5">
        <v>23.05</v>
      </c>
      <c r="AD65" s="5">
        <v>23.7</v>
      </c>
      <c r="AE65" s="5">
        <v>23.05</v>
      </c>
      <c r="AF65" s="5">
        <v>374</v>
      </c>
      <c r="AG65" s="5">
        <v>239989000</v>
      </c>
      <c r="AH65" s="5">
        <v>8109000</v>
      </c>
      <c r="AI65" s="5">
        <v>85000</v>
      </c>
      <c r="AJ65" s="5">
        <v>-2000</v>
      </c>
      <c r="AK65" s="17">
        <v>623.9</v>
      </c>
      <c r="AL65" s="5">
        <v>1000</v>
      </c>
      <c r="AM65" s="5">
        <v>23050</v>
      </c>
      <c r="AN65" s="8">
        <v>3.6945023240903992E-2</v>
      </c>
      <c r="AO65" s="8">
        <v>-6.2510017631030252E-3</v>
      </c>
      <c r="AP65" s="8">
        <v>3.0694021477800971E-2</v>
      </c>
      <c r="AQ65" s="22">
        <f>AM65+R65</f>
        <v>37000</v>
      </c>
      <c r="AR65" s="21">
        <f>AN65+S65</f>
        <v>5.9304375701234174E-2</v>
      </c>
      <c r="AS65" s="21">
        <f>AO65+T65</f>
        <v>3.2056419297964413E-2</v>
      </c>
      <c r="AT65" s="21">
        <f>AP65+U65</f>
        <v>9.1360794999198594E-2</v>
      </c>
    </row>
    <row r="66" spans="1:46" s="5" customFormat="1" hidden="1" x14ac:dyDescent="0.2">
      <c r="A66" s="5" t="s">
        <v>83</v>
      </c>
      <c r="B66" s="6">
        <v>44924</v>
      </c>
      <c r="C66" s="5" t="s">
        <v>193</v>
      </c>
      <c r="D66" s="13">
        <v>360</v>
      </c>
      <c r="E66">
        <v>9</v>
      </c>
      <c r="F66">
        <v>11.2</v>
      </c>
      <c r="G66">
        <v>9</v>
      </c>
      <c r="H66">
        <v>9.6</v>
      </c>
      <c r="I66">
        <v>9.6</v>
      </c>
      <c r="J66" s="5">
        <v>18.5</v>
      </c>
      <c r="K66" s="5">
        <v>5</v>
      </c>
      <c r="L66">
        <v>3702000</v>
      </c>
      <c r="M66" s="5">
        <v>102000</v>
      </c>
      <c r="N66">
        <v>56000</v>
      </c>
      <c r="O66">
        <v>4000</v>
      </c>
      <c r="P66">
        <v>362.6</v>
      </c>
      <c r="Q66">
        <v>2000</v>
      </c>
      <c r="R66">
        <v>19200</v>
      </c>
      <c r="S66" s="8">
        <v>2.647545504688362E-2</v>
      </c>
      <c r="T66" s="8">
        <v>7.1704357418643757E-3</v>
      </c>
      <c r="U66" s="8">
        <v>3.3645890788748002E-2</v>
      </c>
      <c r="V66" s="5" t="s">
        <v>83</v>
      </c>
      <c r="W66" s="6">
        <v>44924</v>
      </c>
      <c r="X66" s="5" t="s">
        <v>201</v>
      </c>
      <c r="Y66" s="15">
        <v>365</v>
      </c>
      <c r="Z66" s="5">
        <v>0</v>
      </c>
      <c r="AA66">
        <v>0</v>
      </c>
      <c r="AB66">
        <v>0</v>
      </c>
      <c r="AC66">
        <v>18.25</v>
      </c>
      <c r="AD66">
        <v>0</v>
      </c>
      <c r="AE66">
        <v>21</v>
      </c>
      <c r="AF66">
        <v>0</v>
      </c>
      <c r="AG66" s="5">
        <v>0</v>
      </c>
      <c r="AH66">
        <v>0</v>
      </c>
      <c r="AI66">
        <v>0</v>
      </c>
      <c r="AJ66">
        <v>0</v>
      </c>
      <c r="AK66" s="17">
        <v>362.6</v>
      </c>
      <c r="AL66" s="5">
        <v>2000</v>
      </c>
      <c r="AM66" s="5">
        <v>36500</v>
      </c>
      <c r="AN66" s="8">
        <v>5.0330943188086043E-2</v>
      </c>
      <c r="AO66" s="8">
        <v>6.6188637617208418E-3</v>
      </c>
      <c r="AP66" s="8">
        <v>5.6949806949806878E-2</v>
      </c>
      <c r="AQ66" s="22">
        <f>AM66+R66</f>
        <v>55700</v>
      </c>
      <c r="AR66" s="21">
        <f>AN66+S66</f>
        <v>7.6806398234969667E-2</v>
      </c>
      <c r="AS66" s="21">
        <f>AO66+T66</f>
        <v>1.3789299503585217E-2</v>
      </c>
      <c r="AT66" s="21">
        <f>AP66+U66</f>
        <v>9.0595697738554887E-2</v>
      </c>
    </row>
    <row r="67" spans="1:46" x14ac:dyDescent="0.2">
      <c r="A67" s="5" t="s">
        <v>40</v>
      </c>
      <c r="B67" s="6">
        <v>44924</v>
      </c>
      <c r="C67" s="5" t="s">
        <v>193</v>
      </c>
      <c r="D67" s="13">
        <v>1900</v>
      </c>
      <c r="E67">
        <v>43.85</v>
      </c>
      <c r="F67">
        <v>43.85</v>
      </c>
      <c r="G67">
        <v>32.5</v>
      </c>
      <c r="H67">
        <v>33.35</v>
      </c>
      <c r="I67">
        <v>32.950000000000003</v>
      </c>
      <c r="J67" s="5">
        <v>33.35</v>
      </c>
      <c r="K67" s="5">
        <v>137</v>
      </c>
      <c r="L67">
        <v>79556000</v>
      </c>
      <c r="M67" s="5">
        <v>1466000</v>
      </c>
      <c r="N67">
        <v>34800</v>
      </c>
      <c r="O67">
        <v>5100</v>
      </c>
      <c r="P67">
        <v>1946.6</v>
      </c>
      <c r="Q67" s="5">
        <v>300</v>
      </c>
      <c r="R67">
        <v>10005</v>
      </c>
      <c r="S67" s="8">
        <v>1.713243604233022E-2</v>
      </c>
      <c r="T67" s="8">
        <v>2.3939175999178011E-2</v>
      </c>
      <c r="U67" s="8">
        <v>4.1071612041508221E-2</v>
      </c>
      <c r="V67" s="5" t="s">
        <v>40</v>
      </c>
      <c r="W67" s="6">
        <v>44924</v>
      </c>
      <c r="X67" s="5" t="s">
        <v>201</v>
      </c>
      <c r="Y67" s="15">
        <v>2000</v>
      </c>
      <c r="Z67" s="5">
        <v>48.9</v>
      </c>
      <c r="AA67" s="5">
        <v>51</v>
      </c>
      <c r="AB67" s="5">
        <v>38</v>
      </c>
      <c r="AC67" s="5">
        <v>42.2</v>
      </c>
      <c r="AD67" s="5">
        <v>44</v>
      </c>
      <c r="AE67" s="5">
        <v>42.2</v>
      </c>
      <c r="AF67" s="5">
        <v>206</v>
      </c>
      <c r="AG67" s="5">
        <v>126160000</v>
      </c>
      <c r="AH67" s="5">
        <v>2560000</v>
      </c>
      <c r="AI67" s="5">
        <v>54600</v>
      </c>
      <c r="AJ67" s="5">
        <v>6300</v>
      </c>
      <c r="AK67" s="17">
        <v>1946.6</v>
      </c>
      <c r="AL67" s="5">
        <v>300</v>
      </c>
      <c r="AM67" s="5">
        <v>12660</v>
      </c>
      <c r="AN67" s="8">
        <v>2.167882461728142E-2</v>
      </c>
      <c r="AO67" s="8">
        <v>2.7432446316654729E-2</v>
      </c>
      <c r="AP67" s="8">
        <v>4.9111270933936149E-2</v>
      </c>
      <c r="AQ67" s="22">
        <f>AM67+R67</f>
        <v>22665</v>
      </c>
      <c r="AR67" s="21">
        <f>AN67+S67</f>
        <v>3.8811260659611643E-2</v>
      </c>
      <c r="AS67" s="21">
        <f>AO67+T67</f>
        <v>5.1371622315832741E-2</v>
      </c>
      <c r="AT67" s="21">
        <f>AP67+U67</f>
        <v>9.018288297544437E-2</v>
      </c>
    </row>
    <row r="68" spans="1:46" x14ac:dyDescent="0.2">
      <c r="A68" s="5" t="s">
        <v>106</v>
      </c>
      <c r="B68" s="6">
        <v>44924</v>
      </c>
      <c r="C68" s="5" t="s">
        <v>193</v>
      </c>
      <c r="D68" s="13">
        <v>140</v>
      </c>
      <c r="E68">
        <v>4.0999999999999996</v>
      </c>
      <c r="F68">
        <v>4.4000000000000004</v>
      </c>
      <c r="G68">
        <v>4</v>
      </c>
      <c r="H68">
        <v>4.1500000000000004</v>
      </c>
      <c r="I68">
        <v>4.1500000000000004</v>
      </c>
      <c r="J68" s="5">
        <v>4.1500000000000004</v>
      </c>
      <c r="K68" s="5">
        <v>231</v>
      </c>
      <c r="L68">
        <v>124894000</v>
      </c>
      <c r="M68" s="5">
        <v>3619000</v>
      </c>
      <c r="N68">
        <v>1781250</v>
      </c>
      <c r="O68">
        <v>112500</v>
      </c>
      <c r="P68">
        <v>141.9</v>
      </c>
      <c r="Q68" s="5">
        <v>3750</v>
      </c>
      <c r="R68">
        <v>15562.5</v>
      </c>
      <c r="S68" s="8">
        <v>2.924594785059902E-2</v>
      </c>
      <c r="T68" s="8">
        <v>1.3389711064129711E-2</v>
      </c>
      <c r="U68" s="8">
        <v>4.2635658914728723E-2</v>
      </c>
      <c r="V68" s="5" t="s">
        <v>106</v>
      </c>
      <c r="W68" s="6">
        <v>44924</v>
      </c>
      <c r="X68" s="5" t="s">
        <v>201</v>
      </c>
      <c r="Y68" s="15">
        <v>142.5</v>
      </c>
      <c r="Z68" s="5">
        <v>5.4</v>
      </c>
      <c r="AA68">
        <v>6.65</v>
      </c>
      <c r="AB68">
        <v>5.4</v>
      </c>
      <c r="AC68">
        <v>6.1</v>
      </c>
      <c r="AD68">
        <v>6.15</v>
      </c>
      <c r="AE68">
        <v>6.1</v>
      </c>
      <c r="AF68">
        <v>33</v>
      </c>
      <c r="AG68" s="5">
        <v>18412000</v>
      </c>
      <c r="AH68">
        <v>777000</v>
      </c>
      <c r="AI68">
        <v>108750</v>
      </c>
      <c r="AJ68">
        <v>30000</v>
      </c>
      <c r="AK68" s="17">
        <v>141.9</v>
      </c>
      <c r="AL68" s="5">
        <v>3750</v>
      </c>
      <c r="AM68" s="5">
        <v>22875</v>
      </c>
      <c r="AN68" s="8">
        <v>4.2988019732205777E-2</v>
      </c>
      <c r="AO68" s="8">
        <v>4.228329809725118E-3</v>
      </c>
      <c r="AP68" s="8">
        <v>4.7216349541930887E-2</v>
      </c>
      <c r="AQ68" s="22">
        <f>AM68+R68</f>
        <v>38437.5</v>
      </c>
      <c r="AR68" s="21">
        <f>AN68+S68</f>
        <v>7.2233967582804801E-2</v>
      </c>
      <c r="AS68" s="21">
        <f>AO68+T68</f>
        <v>1.761804087385483E-2</v>
      </c>
      <c r="AT68" s="21">
        <f>AP68+U68</f>
        <v>8.985200845665961E-2</v>
      </c>
    </row>
    <row r="69" spans="1:46" s="5" customFormat="1" x14ac:dyDescent="0.2">
      <c r="A69" s="5" t="s">
        <v>115</v>
      </c>
      <c r="B69" s="6">
        <v>44924</v>
      </c>
      <c r="C69" s="5" t="s">
        <v>193</v>
      </c>
      <c r="D69" s="13">
        <v>850</v>
      </c>
      <c r="E69">
        <v>16.95</v>
      </c>
      <c r="F69">
        <v>22.85</v>
      </c>
      <c r="G69">
        <v>16.95</v>
      </c>
      <c r="H69">
        <v>20</v>
      </c>
      <c r="I69">
        <v>20</v>
      </c>
      <c r="J69" s="5">
        <v>20</v>
      </c>
      <c r="K69" s="5">
        <v>6</v>
      </c>
      <c r="L69">
        <v>3395000</v>
      </c>
      <c r="M69" s="5">
        <v>80000</v>
      </c>
      <c r="N69">
        <v>17550</v>
      </c>
      <c r="O69">
        <v>1300</v>
      </c>
      <c r="P69">
        <v>857.6</v>
      </c>
      <c r="Q69" s="5">
        <v>650</v>
      </c>
      <c r="R69">
        <v>13000</v>
      </c>
      <c r="S69" s="8">
        <v>2.3320895522388061E-2</v>
      </c>
      <c r="T69" s="8">
        <v>8.8619402985074883E-3</v>
      </c>
      <c r="U69" s="8">
        <v>3.2182835820895553E-2</v>
      </c>
      <c r="V69" s="5" t="s">
        <v>115</v>
      </c>
      <c r="W69" s="6">
        <v>44924</v>
      </c>
      <c r="X69" s="5" t="s">
        <v>201</v>
      </c>
      <c r="Y69" s="15">
        <v>870</v>
      </c>
      <c r="Z69" s="5">
        <v>36.799999999999997</v>
      </c>
      <c r="AA69">
        <v>36.799999999999997</v>
      </c>
      <c r="AB69">
        <v>36.799999999999997</v>
      </c>
      <c r="AC69">
        <v>36.799999999999997</v>
      </c>
      <c r="AD69">
        <v>36.799999999999997</v>
      </c>
      <c r="AE69">
        <v>32.6</v>
      </c>
      <c r="AF69">
        <v>1</v>
      </c>
      <c r="AG69" s="5">
        <v>589000</v>
      </c>
      <c r="AH69">
        <v>24000</v>
      </c>
      <c r="AI69">
        <v>650</v>
      </c>
      <c r="AJ69">
        <v>650</v>
      </c>
      <c r="AK69" s="17">
        <v>857.6</v>
      </c>
      <c r="AL69" s="5">
        <v>650</v>
      </c>
      <c r="AM69" s="5">
        <v>23920</v>
      </c>
      <c r="AN69" s="8">
        <v>4.2910447761194029E-2</v>
      </c>
      <c r="AO69" s="8">
        <v>1.4458955223880569E-2</v>
      </c>
      <c r="AP69" s="8">
        <v>5.7369402985074598E-2</v>
      </c>
      <c r="AQ69" s="22">
        <f>AM69+R69</f>
        <v>36920</v>
      </c>
      <c r="AR69" s="21">
        <f>AN69+S69</f>
        <v>6.6231343283582086E-2</v>
      </c>
      <c r="AS69" s="21">
        <f>AO69+T69</f>
        <v>2.3320895522388058E-2</v>
      </c>
      <c r="AT69" s="21">
        <f>AP69+U69</f>
        <v>8.9552238805970158E-2</v>
      </c>
    </row>
    <row r="70" spans="1:46" x14ac:dyDescent="0.2">
      <c r="A70" s="5" t="s">
        <v>64</v>
      </c>
      <c r="B70" s="6">
        <v>44924</v>
      </c>
      <c r="C70" s="5" t="s">
        <v>193</v>
      </c>
      <c r="D70" s="13">
        <v>880</v>
      </c>
      <c r="E70">
        <v>19.899999999999999</v>
      </c>
      <c r="F70">
        <v>21</v>
      </c>
      <c r="G70">
        <v>19.899999999999999</v>
      </c>
      <c r="H70">
        <v>20.6</v>
      </c>
      <c r="I70">
        <v>20.6</v>
      </c>
      <c r="J70" s="5">
        <v>20.6</v>
      </c>
      <c r="K70" s="5">
        <v>5</v>
      </c>
      <c r="L70">
        <v>3151000</v>
      </c>
      <c r="M70" s="5">
        <v>71000</v>
      </c>
      <c r="N70">
        <v>6300</v>
      </c>
      <c r="O70">
        <v>3500</v>
      </c>
      <c r="P70">
        <v>902.75</v>
      </c>
      <c r="Q70" s="5">
        <v>700</v>
      </c>
      <c r="R70">
        <v>14420</v>
      </c>
      <c r="S70" s="8">
        <v>2.2819163666574362E-2</v>
      </c>
      <c r="T70" s="8">
        <v>2.520077540847411E-2</v>
      </c>
      <c r="U70" s="8">
        <v>4.8019939075048472E-2</v>
      </c>
      <c r="V70" s="5" t="s">
        <v>63</v>
      </c>
      <c r="W70" s="6">
        <v>44924</v>
      </c>
      <c r="X70" s="5" t="s">
        <v>201</v>
      </c>
      <c r="Y70" s="15">
        <v>740</v>
      </c>
      <c r="Z70" s="5">
        <v>36</v>
      </c>
      <c r="AA70">
        <v>44.95</v>
      </c>
      <c r="AB70">
        <v>32.950000000000003</v>
      </c>
      <c r="AC70">
        <v>38.450000000000003</v>
      </c>
      <c r="AD70">
        <v>38.25</v>
      </c>
      <c r="AE70">
        <v>38.450000000000003</v>
      </c>
      <c r="AF70">
        <v>565</v>
      </c>
      <c r="AG70" s="5">
        <v>439571000</v>
      </c>
      <c r="AH70">
        <v>21471000</v>
      </c>
      <c r="AI70">
        <v>81000</v>
      </c>
      <c r="AJ70">
        <v>24000</v>
      </c>
      <c r="AK70" s="17">
        <v>747.55</v>
      </c>
      <c r="AL70" s="5">
        <v>1000</v>
      </c>
      <c r="AM70" s="5">
        <v>38450</v>
      </c>
      <c r="AN70" s="8">
        <v>5.1434686643033918E-2</v>
      </c>
      <c r="AO70" s="8">
        <v>-1.00996588856932E-2</v>
      </c>
      <c r="AP70" s="8">
        <v>4.1335027757340707E-2</v>
      </c>
      <c r="AQ70" s="22">
        <f>AM70+R70</f>
        <v>52870</v>
      </c>
      <c r="AR70" s="21">
        <f>AN70+S70</f>
        <v>7.425385030960828E-2</v>
      </c>
      <c r="AS70" s="21">
        <f>AO70+T70</f>
        <v>1.510111652278091E-2</v>
      </c>
      <c r="AT70" s="21">
        <f>AP70+U70</f>
        <v>8.9354966832389179E-2</v>
      </c>
    </row>
    <row r="71" spans="1:46" x14ac:dyDescent="0.2">
      <c r="A71" s="5" t="s">
        <v>124</v>
      </c>
      <c r="B71" s="6">
        <v>44924</v>
      </c>
      <c r="C71" s="5" t="s">
        <v>193</v>
      </c>
      <c r="D71" s="13">
        <v>3800</v>
      </c>
      <c r="E71">
        <v>175</v>
      </c>
      <c r="F71">
        <v>186</v>
      </c>
      <c r="G71">
        <v>143.85</v>
      </c>
      <c r="H71">
        <v>156.15</v>
      </c>
      <c r="I71">
        <v>153.44999999999999</v>
      </c>
      <c r="J71" s="5">
        <v>156.15</v>
      </c>
      <c r="K71" s="5">
        <v>173</v>
      </c>
      <c r="L71">
        <v>136861000</v>
      </c>
      <c r="M71" s="5">
        <v>5381000</v>
      </c>
      <c r="N71">
        <v>32600</v>
      </c>
      <c r="O71">
        <v>13200</v>
      </c>
      <c r="P71">
        <v>3822.7</v>
      </c>
      <c r="Q71" s="5">
        <v>200</v>
      </c>
      <c r="R71">
        <v>31230</v>
      </c>
      <c r="S71" s="8">
        <v>4.0848091662960738E-2</v>
      </c>
      <c r="T71" s="8">
        <v>5.9382112119705493E-3</v>
      </c>
      <c r="U71" s="8">
        <v>4.6786302874931289E-2</v>
      </c>
      <c r="V71" s="5" t="s">
        <v>124</v>
      </c>
      <c r="W71" s="6">
        <v>44924</v>
      </c>
      <c r="X71" s="5" t="s">
        <v>201</v>
      </c>
      <c r="Y71" s="15">
        <v>3900</v>
      </c>
      <c r="Z71" s="5">
        <v>98</v>
      </c>
      <c r="AA71">
        <v>105</v>
      </c>
      <c r="AB71">
        <v>81.25</v>
      </c>
      <c r="AC71">
        <v>84.65</v>
      </c>
      <c r="AD71">
        <v>82</v>
      </c>
      <c r="AE71">
        <v>84.65</v>
      </c>
      <c r="AF71">
        <v>1271</v>
      </c>
      <c r="AG71" s="5">
        <v>1014600000</v>
      </c>
      <c r="AH71">
        <v>23220000</v>
      </c>
      <c r="AI71">
        <v>108200</v>
      </c>
      <c r="AJ71">
        <v>17600</v>
      </c>
      <c r="AK71" s="17">
        <v>3822.7</v>
      </c>
      <c r="AL71" s="5">
        <v>200</v>
      </c>
      <c r="AM71" s="5">
        <v>16930</v>
      </c>
      <c r="AN71" s="8">
        <v>2.214403432129124E-2</v>
      </c>
      <c r="AO71" s="8">
        <v>2.0221309545609169E-2</v>
      </c>
      <c r="AP71" s="8">
        <v>4.2365343866900412E-2</v>
      </c>
      <c r="AQ71" s="22">
        <f>AM71+R71</f>
        <v>48160</v>
      </c>
      <c r="AR71" s="21">
        <f>AN71+S71</f>
        <v>6.2992125984251982E-2</v>
      </c>
      <c r="AS71" s="21">
        <f>AO71+T71</f>
        <v>2.615952075757972E-2</v>
      </c>
      <c r="AT71" s="21">
        <f>AP71+U71</f>
        <v>8.9151646741831708E-2</v>
      </c>
    </row>
    <row r="72" spans="1:46" s="5" customFormat="1" x14ac:dyDescent="0.2">
      <c r="A72" s="3" t="s">
        <v>21</v>
      </c>
      <c r="B72" s="4">
        <v>44924</v>
      </c>
      <c r="C72" s="3" t="s">
        <v>193</v>
      </c>
      <c r="D72" s="12">
        <v>660</v>
      </c>
      <c r="E72" s="3">
        <v>22</v>
      </c>
      <c r="F72" s="3">
        <v>24.05</v>
      </c>
      <c r="G72" s="3">
        <v>20.149999999999999</v>
      </c>
      <c r="H72" s="3">
        <v>21.65</v>
      </c>
      <c r="I72" s="3">
        <v>20.55</v>
      </c>
      <c r="J72" s="3">
        <v>21.65</v>
      </c>
      <c r="K72" s="3">
        <v>55</v>
      </c>
      <c r="L72" s="3">
        <v>31896000</v>
      </c>
      <c r="M72" s="3">
        <v>1041000</v>
      </c>
      <c r="N72" s="3">
        <v>26350</v>
      </c>
      <c r="O72" s="3">
        <v>-850</v>
      </c>
      <c r="P72" s="3">
        <v>662</v>
      </c>
      <c r="Q72" s="5">
        <v>850</v>
      </c>
      <c r="R72" s="3">
        <v>18402.5</v>
      </c>
      <c r="S72" s="7">
        <v>3.2703927492447132E-2</v>
      </c>
      <c r="T72" s="7">
        <v>3.021148036253776E-3</v>
      </c>
      <c r="U72" s="7">
        <v>3.5725075528700898E-2</v>
      </c>
      <c r="V72" s="3" t="s">
        <v>21</v>
      </c>
      <c r="W72" s="4">
        <v>44924</v>
      </c>
      <c r="X72" s="3" t="s">
        <v>201</v>
      </c>
      <c r="Y72" s="14">
        <v>680</v>
      </c>
      <c r="Z72" s="3">
        <v>18.55</v>
      </c>
      <c r="AA72" s="3">
        <v>18.55</v>
      </c>
      <c r="AB72" s="3">
        <v>16.45</v>
      </c>
      <c r="AC72" s="3">
        <v>17.25</v>
      </c>
      <c r="AD72" s="3">
        <v>16.45</v>
      </c>
      <c r="AE72" s="3">
        <v>17.25</v>
      </c>
      <c r="AF72" s="3">
        <v>34</v>
      </c>
      <c r="AG72" s="3">
        <v>20162000</v>
      </c>
      <c r="AH72" s="3">
        <v>509999.99999999988</v>
      </c>
      <c r="AI72" s="3">
        <v>99450</v>
      </c>
      <c r="AJ72" s="3">
        <v>2550</v>
      </c>
      <c r="AK72" s="16">
        <v>662</v>
      </c>
      <c r="AL72" s="5">
        <v>850</v>
      </c>
      <c r="AM72" s="5">
        <v>14662.5</v>
      </c>
      <c r="AN72" s="7">
        <v>2.605740181268882E-2</v>
      </c>
      <c r="AO72" s="8">
        <v>2.719033232628399E-2</v>
      </c>
      <c r="AP72" s="7">
        <v>5.324773413897281E-2</v>
      </c>
      <c r="AQ72" s="22">
        <f>AM72+R72</f>
        <v>33065</v>
      </c>
      <c r="AR72" s="20">
        <f>AN72+S72</f>
        <v>5.8761329305135952E-2</v>
      </c>
      <c r="AS72" s="21">
        <f>AO72+T72</f>
        <v>3.0211480362537766E-2</v>
      </c>
      <c r="AT72" s="21">
        <f>AP72+U72</f>
        <v>8.8972809667673708E-2</v>
      </c>
    </row>
    <row r="73" spans="1:46" x14ac:dyDescent="0.2">
      <c r="A73" s="5" t="s">
        <v>136</v>
      </c>
      <c r="B73" s="6">
        <v>44924</v>
      </c>
      <c r="C73" s="5" t="s">
        <v>193</v>
      </c>
      <c r="D73" s="13">
        <v>1900</v>
      </c>
      <c r="E73">
        <v>45.95</v>
      </c>
      <c r="F73">
        <v>62.5</v>
      </c>
      <c r="G73">
        <v>43.1</v>
      </c>
      <c r="H73">
        <v>61.25</v>
      </c>
      <c r="I73">
        <v>61.2</v>
      </c>
      <c r="J73" s="5">
        <v>61.25</v>
      </c>
      <c r="K73" s="5">
        <v>754</v>
      </c>
      <c r="L73">
        <v>257962000</v>
      </c>
      <c r="M73" s="5">
        <v>7256999.9999999991</v>
      </c>
      <c r="N73">
        <v>122150</v>
      </c>
      <c r="O73">
        <v>68075</v>
      </c>
      <c r="P73">
        <v>1899.65</v>
      </c>
      <c r="Q73" s="5">
        <v>175</v>
      </c>
      <c r="R73">
        <v>10718.75</v>
      </c>
      <c r="S73" s="8">
        <v>3.2242781565025143E-2</v>
      </c>
      <c r="T73" s="8">
        <v>-1.8424446608581E-4</v>
      </c>
      <c r="U73" s="8">
        <v>3.2058537098939327E-2</v>
      </c>
      <c r="V73" s="5" t="s">
        <v>136</v>
      </c>
      <c r="W73" s="6">
        <v>44924</v>
      </c>
      <c r="X73" s="5" t="s">
        <v>201</v>
      </c>
      <c r="Y73" s="15">
        <v>1950</v>
      </c>
      <c r="Z73" s="5">
        <v>70.849999999999994</v>
      </c>
      <c r="AA73">
        <v>76</v>
      </c>
      <c r="AB73">
        <v>56</v>
      </c>
      <c r="AC73">
        <v>57.65</v>
      </c>
      <c r="AD73">
        <v>56.05</v>
      </c>
      <c r="AE73">
        <v>57.65</v>
      </c>
      <c r="AF73">
        <v>213</v>
      </c>
      <c r="AG73" s="5">
        <v>75001000</v>
      </c>
      <c r="AH73">
        <v>2315000</v>
      </c>
      <c r="AI73">
        <v>30450</v>
      </c>
      <c r="AJ73">
        <v>13825</v>
      </c>
      <c r="AK73" s="17">
        <v>1899.65</v>
      </c>
      <c r="AL73" s="5">
        <v>175</v>
      </c>
      <c r="AM73" s="5">
        <v>10088.75</v>
      </c>
      <c r="AN73" s="8">
        <v>3.0347695628142029E-2</v>
      </c>
      <c r="AO73" s="8">
        <v>2.6504882478351231E-2</v>
      </c>
      <c r="AP73" s="8">
        <v>5.6852578106493253E-2</v>
      </c>
      <c r="AQ73" s="22">
        <f>AM73+R73</f>
        <v>20807.5</v>
      </c>
      <c r="AR73" s="21">
        <f>AN73+S73</f>
        <v>6.2590477193167168E-2</v>
      </c>
      <c r="AS73" s="21">
        <f>AO73+T73</f>
        <v>2.6320638012265422E-2</v>
      </c>
      <c r="AT73" s="21">
        <f>AP73+U73</f>
        <v>8.8911115205432573E-2</v>
      </c>
    </row>
    <row r="74" spans="1:46" s="5" customFormat="1" hidden="1" x14ac:dyDescent="0.2">
      <c r="A74" s="5" t="s">
        <v>146</v>
      </c>
      <c r="B74" s="6">
        <v>44924</v>
      </c>
      <c r="C74" s="5" t="s">
        <v>193</v>
      </c>
      <c r="D74" s="13">
        <v>46500</v>
      </c>
      <c r="E74">
        <v>0</v>
      </c>
      <c r="F74">
        <v>0</v>
      </c>
      <c r="G74">
        <v>0</v>
      </c>
      <c r="H74">
        <v>1907.4</v>
      </c>
      <c r="I74">
        <v>0</v>
      </c>
      <c r="J74" s="5">
        <v>1710</v>
      </c>
      <c r="K74" s="5">
        <v>0</v>
      </c>
      <c r="L74">
        <v>0</v>
      </c>
      <c r="M74" s="5">
        <v>0</v>
      </c>
      <c r="N74">
        <v>0</v>
      </c>
      <c r="O74">
        <v>0</v>
      </c>
      <c r="P74">
        <v>47036.6</v>
      </c>
      <c r="Q74">
        <v>15</v>
      </c>
      <c r="R74">
        <v>28611</v>
      </c>
      <c r="S74" s="8">
        <v>4.0551400398838353E-2</v>
      </c>
      <c r="T74" s="8">
        <v>1.1408137492931011E-2</v>
      </c>
      <c r="U74" s="8">
        <v>5.195953789176936E-2</v>
      </c>
      <c r="V74" s="5" t="s">
        <v>146</v>
      </c>
      <c r="W74" s="6">
        <v>44924</v>
      </c>
      <c r="X74" s="5" t="s">
        <v>201</v>
      </c>
      <c r="Y74" s="15">
        <v>47000</v>
      </c>
      <c r="Z74" s="5">
        <v>2200</v>
      </c>
      <c r="AA74">
        <v>2200</v>
      </c>
      <c r="AB74">
        <v>1498.4</v>
      </c>
      <c r="AC74">
        <v>1770.05</v>
      </c>
      <c r="AD74">
        <v>1770.05</v>
      </c>
      <c r="AE74">
        <v>1770.05</v>
      </c>
      <c r="AF74">
        <v>10</v>
      </c>
      <c r="AG74" s="5">
        <v>7323999.9999999991</v>
      </c>
      <c r="AH74">
        <v>274000</v>
      </c>
      <c r="AI74">
        <v>105</v>
      </c>
      <c r="AJ74">
        <v>75</v>
      </c>
      <c r="AK74" s="17">
        <v>47036.6</v>
      </c>
      <c r="AL74" s="5">
        <v>15</v>
      </c>
      <c r="AM74" s="5">
        <v>26550.75</v>
      </c>
      <c r="AN74" s="8">
        <v>3.7631333897433061E-2</v>
      </c>
      <c r="AO74" s="8">
        <v>-7.7811746597327498E-4</v>
      </c>
      <c r="AP74" s="8">
        <v>3.6853216431459793E-2</v>
      </c>
      <c r="AQ74" s="22">
        <f>AM74+R74</f>
        <v>55161.75</v>
      </c>
      <c r="AR74" s="21">
        <f>AN74+S74</f>
        <v>7.8182734296271414E-2</v>
      </c>
      <c r="AS74" s="21">
        <f>AO74+T74</f>
        <v>1.0630020026957735E-2</v>
      </c>
      <c r="AT74" s="21">
        <f>AP74+U74</f>
        <v>8.8812754323229159E-2</v>
      </c>
    </row>
    <row r="75" spans="1:46" s="5" customFormat="1" x14ac:dyDescent="0.2">
      <c r="A75" s="5" t="s">
        <v>173</v>
      </c>
      <c r="B75" s="6">
        <v>44924</v>
      </c>
      <c r="C75" s="5" t="s">
        <v>193</v>
      </c>
      <c r="D75" s="13">
        <v>215</v>
      </c>
      <c r="E75" s="5">
        <v>3.4</v>
      </c>
      <c r="F75" s="5">
        <v>4</v>
      </c>
      <c r="G75" s="5">
        <v>3.25</v>
      </c>
      <c r="H75" s="5">
        <v>3.6</v>
      </c>
      <c r="I75" s="5">
        <v>3.6</v>
      </c>
      <c r="J75" s="5">
        <v>3.6</v>
      </c>
      <c r="K75" s="5">
        <v>188</v>
      </c>
      <c r="L75" s="5">
        <v>138690000</v>
      </c>
      <c r="M75" s="5">
        <v>2272000</v>
      </c>
      <c r="N75" s="5">
        <v>681750</v>
      </c>
      <c r="O75" s="5">
        <v>158625</v>
      </c>
      <c r="P75" s="5">
        <v>220.8</v>
      </c>
      <c r="Q75" s="5">
        <v>3375</v>
      </c>
      <c r="R75" s="5">
        <v>12150</v>
      </c>
      <c r="S75" s="8">
        <v>1.630434782608696E-2</v>
      </c>
      <c r="T75" s="8">
        <v>2.626811594202904E-2</v>
      </c>
      <c r="U75" s="8">
        <v>4.2572463768115992E-2</v>
      </c>
      <c r="V75" s="5" t="s">
        <v>173</v>
      </c>
      <c r="W75" s="6">
        <v>44924</v>
      </c>
      <c r="X75" s="5" t="s">
        <v>201</v>
      </c>
      <c r="Y75" s="15">
        <v>225</v>
      </c>
      <c r="Z75" s="5">
        <v>6.25</v>
      </c>
      <c r="AA75">
        <v>6.6</v>
      </c>
      <c r="AB75">
        <v>5.9</v>
      </c>
      <c r="AC75">
        <v>6</v>
      </c>
      <c r="AD75">
        <v>6</v>
      </c>
      <c r="AE75">
        <v>6</v>
      </c>
      <c r="AF75">
        <v>409</v>
      </c>
      <c r="AG75" s="5">
        <v>319175000</v>
      </c>
      <c r="AH75">
        <v>8590000</v>
      </c>
      <c r="AI75">
        <v>1724625</v>
      </c>
      <c r="AJ75">
        <v>364500</v>
      </c>
      <c r="AK75" s="17">
        <v>220.8</v>
      </c>
      <c r="AL75" s="5">
        <v>3375</v>
      </c>
      <c r="AM75" s="5">
        <v>20250</v>
      </c>
      <c r="AN75" s="8">
        <v>2.717391304347826E-2</v>
      </c>
      <c r="AO75" s="8">
        <v>1.9021739130434728E-2</v>
      </c>
      <c r="AP75" s="8">
        <v>4.6195652173912992E-2</v>
      </c>
      <c r="AQ75" s="22">
        <f>AM75+R75</f>
        <v>32400</v>
      </c>
      <c r="AR75" s="21">
        <f>AN75+S75</f>
        <v>4.3478260869565216E-2</v>
      </c>
      <c r="AS75" s="21">
        <f>AO75+T75</f>
        <v>4.5289855072463768E-2</v>
      </c>
      <c r="AT75" s="21">
        <f>AP75+U75</f>
        <v>8.8768115942028991E-2</v>
      </c>
    </row>
    <row r="76" spans="1:46" s="5" customFormat="1" x14ac:dyDescent="0.2">
      <c r="A76" s="5" t="s">
        <v>30</v>
      </c>
      <c r="B76" s="6">
        <v>44924</v>
      </c>
      <c r="C76" s="5" t="s">
        <v>193</v>
      </c>
      <c r="D76" s="13">
        <v>565</v>
      </c>
      <c r="E76" s="5">
        <v>20.7</v>
      </c>
      <c r="F76" s="5">
        <v>23.8</v>
      </c>
      <c r="G76" s="5">
        <v>20.149999999999999</v>
      </c>
      <c r="H76" s="5">
        <v>22.3</v>
      </c>
      <c r="I76" s="5">
        <v>22.95</v>
      </c>
      <c r="J76" s="5">
        <v>22.3</v>
      </c>
      <c r="K76" s="5">
        <v>49</v>
      </c>
      <c r="L76" s="5">
        <v>51745000.000000007</v>
      </c>
      <c r="M76" s="5">
        <v>1912000</v>
      </c>
      <c r="N76" s="5">
        <v>43200</v>
      </c>
      <c r="O76" s="5">
        <v>36000</v>
      </c>
      <c r="P76" s="5">
        <v>562.9</v>
      </c>
      <c r="Q76" s="5">
        <v>1800</v>
      </c>
      <c r="R76" s="5">
        <v>40140</v>
      </c>
      <c r="S76" s="8">
        <v>3.9616272872623912E-2</v>
      </c>
      <c r="T76" s="8">
        <v>-3.730680405045342E-3</v>
      </c>
      <c r="U76" s="8">
        <v>3.5885592467578567E-2</v>
      </c>
      <c r="V76" s="5" t="s">
        <v>30</v>
      </c>
      <c r="W76" s="6">
        <v>44924</v>
      </c>
      <c r="X76" s="5" t="s">
        <v>201</v>
      </c>
      <c r="Y76" s="15">
        <v>570</v>
      </c>
      <c r="Z76" s="5">
        <v>27.95</v>
      </c>
      <c r="AA76" s="5">
        <v>28</v>
      </c>
      <c r="AB76" s="5">
        <v>21.35</v>
      </c>
      <c r="AC76" s="5">
        <v>22.65</v>
      </c>
      <c r="AD76" s="5">
        <v>21.7</v>
      </c>
      <c r="AE76" s="5">
        <v>22.65</v>
      </c>
      <c r="AF76" s="5">
        <v>587</v>
      </c>
      <c r="AG76" s="5">
        <v>628261000</v>
      </c>
      <c r="AH76" s="5">
        <v>25999000</v>
      </c>
      <c r="AI76" s="5">
        <v>639000</v>
      </c>
      <c r="AJ76" s="5">
        <v>118800</v>
      </c>
      <c r="AK76" s="17">
        <v>562.9</v>
      </c>
      <c r="AL76" s="5">
        <v>1800</v>
      </c>
      <c r="AM76" s="5">
        <v>40770</v>
      </c>
      <c r="AN76" s="8">
        <v>4.0238052940131462E-2</v>
      </c>
      <c r="AO76" s="8">
        <v>1.2613252798010351E-2</v>
      </c>
      <c r="AP76" s="8">
        <v>5.2851305738141813E-2</v>
      </c>
      <c r="AQ76" s="22">
        <f>AM76+R76</f>
        <v>80910</v>
      </c>
      <c r="AR76" s="21">
        <f>AN76+S76</f>
        <v>7.9854325812755367E-2</v>
      </c>
      <c r="AS76" s="21">
        <f>AO76+T76</f>
        <v>8.8825723929650095E-3</v>
      </c>
      <c r="AT76" s="21">
        <f>AP76+U76</f>
        <v>8.873689820572038E-2</v>
      </c>
    </row>
    <row r="77" spans="1:46" x14ac:dyDescent="0.2">
      <c r="A77" s="5" t="s">
        <v>57</v>
      </c>
      <c r="B77" s="6">
        <v>44924</v>
      </c>
      <c r="C77" s="5" t="s">
        <v>193</v>
      </c>
      <c r="D77" s="13">
        <v>700</v>
      </c>
      <c r="E77">
        <v>17.100000000000001</v>
      </c>
      <c r="F77">
        <v>17.100000000000001</v>
      </c>
      <c r="G77">
        <v>14.25</v>
      </c>
      <c r="H77">
        <v>14.45</v>
      </c>
      <c r="I77">
        <v>14.5</v>
      </c>
      <c r="J77" s="5">
        <v>14.45</v>
      </c>
      <c r="K77" s="5">
        <v>34</v>
      </c>
      <c r="L77">
        <v>30396000</v>
      </c>
      <c r="M77" s="5">
        <v>646000</v>
      </c>
      <c r="N77">
        <v>150000</v>
      </c>
      <c r="O77">
        <v>15000</v>
      </c>
      <c r="P77">
        <v>718.65</v>
      </c>
      <c r="Q77" s="5">
        <v>1250</v>
      </c>
      <c r="R77">
        <v>18062.5</v>
      </c>
      <c r="S77" s="8">
        <v>2.0107145341960619E-2</v>
      </c>
      <c r="T77" s="8">
        <v>2.5951436721630809E-2</v>
      </c>
      <c r="U77" s="8">
        <v>4.6058582063591418E-2</v>
      </c>
      <c r="V77" s="5" t="s">
        <v>56</v>
      </c>
      <c r="W77" s="6">
        <v>44924</v>
      </c>
      <c r="X77" s="5" t="s">
        <v>201</v>
      </c>
      <c r="Y77" s="15">
        <v>290</v>
      </c>
      <c r="Z77" s="5">
        <v>10</v>
      </c>
      <c r="AA77">
        <v>23.3</v>
      </c>
      <c r="AB77">
        <v>10</v>
      </c>
      <c r="AC77">
        <v>19.55</v>
      </c>
      <c r="AD77">
        <v>19.399999999999999</v>
      </c>
      <c r="AE77">
        <v>19.55</v>
      </c>
      <c r="AF77">
        <v>921</v>
      </c>
      <c r="AG77" s="5">
        <v>426057000</v>
      </c>
      <c r="AH77">
        <v>25422000</v>
      </c>
      <c r="AI77">
        <v>180000</v>
      </c>
      <c r="AJ77">
        <v>34500</v>
      </c>
      <c r="AK77" s="17">
        <v>296.89999999999998</v>
      </c>
      <c r="AL77" s="5">
        <v>1500</v>
      </c>
      <c r="AM77" s="5">
        <v>29325</v>
      </c>
      <c r="AN77" s="8">
        <v>6.5847086561131696E-2</v>
      </c>
      <c r="AO77" s="8">
        <v>-2.3240148198046401E-2</v>
      </c>
      <c r="AP77" s="8">
        <v>4.2606938363085288E-2</v>
      </c>
      <c r="AQ77" s="22">
        <f>AM77+R77</f>
        <v>47387.5</v>
      </c>
      <c r="AR77" s="21">
        <f>AN77+S77</f>
        <v>8.5954231903092315E-2</v>
      </c>
      <c r="AS77" s="21">
        <f>AO77+T77</f>
        <v>2.7112885235844077E-3</v>
      </c>
      <c r="AT77" s="21">
        <f>AP77+U77</f>
        <v>8.8665520426676706E-2</v>
      </c>
    </row>
    <row r="78" spans="1:46" x14ac:dyDescent="0.2">
      <c r="A78" s="5" t="s">
        <v>180</v>
      </c>
      <c r="B78" s="6">
        <v>44924</v>
      </c>
      <c r="C78" s="5" t="s">
        <v>193</v>
      </c>
      <c r="D78" s="13">
        <v>1380</v>
      </c>
      <c r="E78" s="5">
        <v>34</v>
      </c>
      <c r="F78" s="5">
        <v>34</v>
      </c>
      <c r="G78" s="5">
        <v>34</v>
      </c>
      <c r="H78" s="5">
        <v>34</v>
      </c>
      <c r="I78" s="5">
        <v>34</v>
      </c>
      <c r="J78" s="5">
        <v>55.45</v>
      </c>
      <c r="K78" s="5">
        <v>2</v>
      </c>
      <c r="L78" s="5">
        <v>2050000</v>
      </c>
      <c r="M78" s="5">
        <v>49000</v>
      </c>
      <c r="N78" s="5">
        <v>5075</v>
      </c>
      <c r="O78" s="5">
        <v>0</v>
      </c>
      <c r="P78" s="5">
        <v>1410.3</v>
      </c>
      <c r="Q78" s="5">
        <v>725</v>
      </c>
      <c r="R78" s="5">
        <v>24650</v>
      </c>
      <c r="S78" s="8">
        <v>2.4108345742040699E-2</v>
      </c>
      <c r="T78" s="8">
        <v>2.1484790470112709E-2</v>
      </c>
      <c r="U78" s="8">
        <v>4.5593136212153412E-2</v>
      </c>
      <c r="V78" s="5" t="s">
        <v>180</v>
      </c>
      <c r="W78" s="6">
        <v>44924</v>
      </c>
      <c r="X78" s="5" t="s">
        <v>201</v>
      </c>
      <c r="Y78" s="15">
        <v>1420</v>
      </c>
      <c r="Z78" s="5">
        <v>61</v>
      </c>
      <c r="AA78">
        <v>70</v>
      </c>
      <c r="AB78">
        <v>47.2</v>
      </c>
      <c r="AC78">
        <v>50.1</v>
      </c>
      <c r="AD78">
        <v>47.2</v>
      </c>
      <c r="AE78">
        <v>50.1</v>
      </c>
      <c r="AF78">
        <v>421</v>
      </c>
      <c r="AG78" s="5">
        <v>451496000</v>
      </c>
      <c r="AH78">
        <v>18076000</v>
      </c>
      <c r="AI78">
        <v>42775</v>
      </c>
      <c r="AJ78">
        <v>21750</v>
      </c>
      <c r="AK78" s="17">
        <v>1410.3</v>
      </c>
      <c r="AL78" s="5">
        <v>725</v>
      </c>
      <c r="AM78" s="5">
        <v>36322.5</v>
      </c>
      <c r="AN78" s="8">
        <v>3.5524356519889388E-2</v>
      </c>
      <c r="AO78" s="8">
        <v>6.8779692264057616E-3</v>
      </c>
      <c r="AP78" s="8">
        <v>4.2402325746295148E-2</v>
      </c>
      <c r="AQ78" s="22">
        <f>AM78+R78</f>
        <v>60972.5</v>
      </c>
      <c r="AR78" s="21">
        <f>AN78+S78</f>
        <v>5.9632702261930084E-2</v>
      </c>
      <c r="AS78" s="21">
        <f>AO78+T78</f>
        <v>2.8362759696518469E-2</v>
      </c>
      <c r="AT78" s="21">
        <f>AP78+U78</f>
        <v>8.7995461958448568E-2</v>
      </c>
    </row>
    <row r="79" spans="1:46" x14ac:dyDescent="0.2">
      <c r="A79" s="5" t="s">
        <v>163</v>
      </c>
      <c r="B79" s="6">
        <v>44924</v>
      </c>
      <c r="C79" s="5" t="s">
        <v>193</v>
      </c>
      <c r="D79" s="13">
        <v>2250</v>
      </c>
      <c r="E79">
        <v>65</v>
      </c>
      <c r="F79">
        <v>65</v>
      </c>
      <c r="G79">
        <v>58.05</v>
      </c>
      <c r="H79">
        <v>60.85</v>
      </c>
      <c r="I79">
        <v>60.2</v>
      </c>
      <c r="J79" s="5">
        <v>60.85</v>
      </c>
      <c r="K79" s="5">
        <v>35</v>
      </c>
      <c r="L79">
        <v>30337000</v>
      </c>
      <c r="M79" s="5">
        <v>806000</v>
      </c>
      <c r="N79">
        <v>18750</v>
      </c>
      <c r="O79">
        <v>3375</v>
      </c>
      <c r="P79">
        <v>2280.75</v>
      </c>
      <c r="Q79" s="5">
        <v>375</v>
      </c>
      <c r="R79">
        <v>22818.75</v>
      </c>
      <c r="S79" s="8">
        <v>2.6679820234571959E-2</v>
      </c>
      <c r="T79" s="8">
        <v>1.3482407102926671E-2</v>
      </c>
      <c r="U79" s="8">
        <v>4.0162227337498628E-2</v>
      </c>
      <c r="V79" s="5" t="s">
        <v>163</v>
      </c>
      <c r="W79" s="6">
        <v>44924</v>
      </c>
      <c r="X79" s="5" t="s">
        <v>201</v>
      </c>
      <c r="Y79" s="15">
        <v>2300</v>
      </c>
      <c r="Z79" s="5">
        <v>109.6</v>
      </c>
      <c r="AA79">
        <v>109.6</v>
      </c>
      <c r="AB79">
        <v>87</v>
      </c>
      <c r="AC79">
        <v>88.9</v>
      </c>
      <c r="AD79">
        <v>87.95</v>
      </c>
      <c r="AE79">
        <v>88.9</v>
      </c>
      <c r="AF79">
        <v>1253</v>
      </c>
      <c r="AG79" s="5">
        <v>1126153000</v>
      </c>
      <c r="AH79">
        <v>45441000</v>
      </c>
      <c r="AI79">
        <v>123750</v>
      </c>
      <c r="AJ79">
        <v>67875</v>
      </c>
      <c r="AK79" s="17">
        <v>2280.75</v>
      </c>
      <c r="AL79" s="5">
        <v>375</v>
      </c>
      <c r="AM79" s="5">
        <v>33337.5</v>
      </c>
      <c r="AN79" s="8">
        <v>3.8978406226022153E-2</v>
      </c>
      <c r="AO79" s="8">
        <v>8.4402060725638495E-3</v>
      </c>
      <c r="AP79" s="8">
        <v>4.7418612298586002E-2</v>
      </c>
      <c r="AQ79" s="22">
        <f>AM79+R79</f>
        <v>56156.25</v>
      </c>
      <c r="AR79" s="21">
        <f>AN79+S79</f>
        <v>6.5658226460594105E-2</v>
      </c>
      <c r="AS79" s="21">
        <f>AO79+T79</f>
        <v>2.1922613175490518E-2</v>
      </c>
      <c r="AT79" s="21">
        <f>AP79+U79</f>
        <v>8.7580839636084623E-2</v>
      </c>
    </row>
    <row r="80" spans="1:46" x14ac:dyDescent="0.2">
      <c r="A80" s="5" t="s">
        <v>22</v>
      </c>
      <c r="B80" s="6">
        <v>44924</v>
      </c>
      <c r="C80" s="5" t="s">
        <v>193</v>
      </c>
      <c r="D80" s="13">
        <v>3000</v>
      </c>
      <c r="E80" s="5">
        <v>68</v>
      </c>
      <c r="F80" s="5">
        <v>71</v>
      </c>
      <c r="G80" s="5">
        <v>52.7</v>
      </c>
      <c r="H80" s="5">
        <v>54.95</v>
      </c>
      <c r="I80" s="5">
        <v>55</v>
      </c>
      <c r="J80" s="5">
        <v>54.95</v>
      </c>
      <c r="K80" s="5">
        <v>79</v>
      </c>
      <c r="L80" s="5">
        <v>60435000</v>
      </c>
      <c r="M80" s="5">
        <v>1185000</v>
      </c>
      <c r="N80" s="5">
        <v>12750</v>
      </c>
      <c r="O80" s="5">
        <v>4250</v>
      </c>
      <c r="P80" s="5">
        <v>3099.3</v>
      </c>
      <c r="Q80" s="5">
        <v>250</v>
      </c>
      <c r="R80" s="5">
        <v>13737.5</v>
      </c>
      <c r="S80" s="8">
        <v>1.7729809957087079E-2</v>
      </c>
      <c r="T80" s="8">
        <v>3.2039492788694279E-2</v>
      </c>
      <c r="U80" s="8">
        <v>4.9769302745781362E-2</v>
      </c>
      <c r="V80" s="5" t="s">
        <v>22</v>
      </c>
      <c r="W80" s="6">
        <v>44924</v>
      </c>
      <c r="X80" s="5" t="s">
        <v>201</v>
      </c>
      <c r="Y80" s="15">
        <v>3100</v>
      </c>
      <c r="Z80" s="5">
        <v>106</v>
      </c>
      <c r="AA80" s="5">
        <v>123.7</v>
      </c>
      <c r="AB80" s="5">
        <v>100</v>
      </c>
      <c r="AC80" s="5">
        <v>116.2</v>
      </c>
      <c r="AD80" s="5">
        <v>119.8</v>
      </c>
      <c r="AE80" s="5">
        <v>116.2</v>
      </c>
      <c r="AF80" s="5">
        <v>270</v>
      </c>
      <c r="AG80" s="5">
        <v>216862000</v>
      </c>
      <c r="AH80" s="5">
        <v>7612000</v>
      </c>
      <c r="AI80" s="5">
        <v>20250</v>
      </c>
      <c r="AJ80" s="5">
        <v>6000</v>
      </c>
      <c r="AK80" s="17">
        <v>3099.3</v>
      </c>
      <c r="AL80" s="5">
        <v>250</v>
      </c>
      <c r="AM80" s="5">
        <v>29050</v>
      </c>
      <c r="AN80" s="8">
        <v>3.7492336979317913E-2</v>
      </c>
      <c r="AO80" s="8">
        <v>2.2585745168257929E-4</v>
      </c>
      <c r="AP80" s="8">
        <v>3.7718194431000489E-2</v>
      </c>
      <c r="AQ80" s="22">
        <f>AM80+R80</f>
        <v>42787.5</v>
      </c>
      <c r="AR80" s="21">
        <f>AN80+S80</f>
        <v>5.5222146936404995E-2</v>
      </c>
      <c r="AS80" s="21">
        <f>AO80+T80</f>
        <v>3.2265350240376856E-2</v>
      </c>
      <c r="AT80" s="21">
        <f>AP80+U80</f>
        <v>8.748749717678185E-2</v>
      </c>
    </row>
    <row r="81" spans="1:46" x14ac:dyDescent="0.2">
      <c r="A81" s="5" t="s">
        <v>31</v>
      </c>
      <c r="B81" s="6">
        <v>44924</v>
      </c>
      <c r="C81" s="5" t="s">
        <v>193</v>
      </c>
      <c r="D81" s="13">
        <v>4450</v>
      </c>
      <c r="E81" s="5">
        <v>132.1</v>
      </c>
      <c r="F81" s="5">
        <v>132.1</v>
      </c>
      <c r="G81" s="5">
        <v>97.6</v>
      </c>
      <c r="H81" s="5">
        <v>99.05</v>
      </c>
      <c r="I81" s="5">
        <v>99.5</v>
      </c>
      <c r="J81" s="5">
        <v>99.05</v>
      </c>
      <c r="K81" s="5">
        <v>97</v>
      </c>
      <c r="L81" s="5">
        <v>55264000</v>
      </c>
      <c r="M81" s="5">
        <v>1308000</v>
      </c>
      <c r="N81" s="5">
        <v>4000</v>
      </c>
      <c r="O81" s="5">
        <v>4000</v>
      </c>
      <c r="P81" s="5">
        <v>4605.2</v>
      </c>
      <c r="Q81" s="5">
        <v>125</v>
      </c>
      <c r="R81" s="5">
        <v>12381.25</v>
      </c>
      <c r="S81" s="8">
        <v>2.150829497090246E-2</v>
      </c>
      <c r="T81" s="8">
        <v>3.3701033614175237E-2</v>
      </c>
      <c r="U81" s="8">
        <v>5.5209328585077697E-2</v>
      </c>
      <c r="V81" s="5" t="s">
        <v>31</v>
      </c>
      <c r="W81" s="6">
        <v>44924</v>
      </c>
      <c r="X81" s="5" t="s">
        <v>201</v>
      </c>
      <c r="Y81" s="15">
        <v>4500</v>
      </c>
      <c r="Z81" s="5">
        <v>170</v>
      </c>
      <c r="AA81" s="5">
        <v>262.60000000000002</v>
      </c>
      <c r="AB81" s="5">
        <v>157.35</v>
      </c>
      <c r="AC81" s="5">
        <v>253.6</v>
      </c>
      <c r="AD81" s="5">
        <v>262.60000000000002</v>
      </c>
      <c r="AE81" s="5">
        <v>253.6</v>
      </c>
      <c r="AF81" s="5">
        <v>2972</v>
      </c>
      <c r="AG81" s="5">
        <v>1753296000</v>
      </c>
      <c r="AH81" s="5">
        <v>81546000</v>
      </c>
      <c r="AI81" s="5">
        <v>32375</v>
      </c>
      <c r="AJ81" s="5">
        <v>-7250</v>
      </c>
      <c r="AK81" s="17">
        <v>4605.2</v>
      </c>
      <c r="AL81" s="5">
        <v>125</v>
      </c>
      <c r="AM81" s="5">
        <v>31700</v>
      </c>
      <c r="AN81" s="8">
        <v>5.5068183792234868E-2</v>
      </c>
      <c r="AO81" s="8">
        <v>-2.2843741857031141E-2</v>
      </c>
      <c r="AP81" s="8">
        <v>3.2224441935203733E-2</v>
      </c>
      <c r="AQ81" s="22">
        <f>AM81+R81</f>
        <v>44081.25</v>
      </c>
      <c r="AR81" s="21">
        <f>AN81+S81</f>
        <v>7.6576478763137334E-2</v>
      </c>
      <c r="AS81" s="21">
        <f>AO81+T81</f>
        <v>1.0857291757144096E-2</v>
      </c>
      <c r="AT81" s="21">
        <f>AP81+U81</f>
        <v>8.7433770520281423E-2</v>
      </c>
    </row>
    <row r="82" spans="1:46" s="5" customFormat="1" x14ac:dyDescent="0.2">
      <c r="A82" s="5" t="s">
        <v>39</v>
      </c>
      <c r="B82" s="6">
        <v>44924</v>
      </c>
      <c r="C82" s="5" t="s">
        <v>193</v>
      </c>
      <c r="D82" s="13">
        <v>6500</v>
      </c>
      <c r="E82" s="5">
        <v>100.1</v>
      </c>
      <c r="F82" s="5">
        <v>115.15</v>
      </c>
      <c r="G82" s="5">
        <v>88.1</v>
      </c>
      <c r="H82" s="5">
        <v>95.2</v>
      </c>
      <c r="I82" s="5">
        <v>99.4</v>
      </c>
      <c r="J82" s="5">
        <v>95.2</v>
      </c>
      <c r="K82" s="5">
        <v>1824</v>
      </c>
      <c r="L82" s="5">
        <v>1504058000</v>
      </c>
      <c r="M82" s="5">
        <v>22058000</v>
      </c>
      <c r="N82" s="5">
        <v>218750</v>
      </c>
      <c r="O82" s="5">
        <v>27125</v>
      </c>
      <c r="P82" s="5">
        <v>6780.05</v>
      </c>
      <c r="Q82" s="5">
        <v>125</v>
      </c>
      <c r="R82" s="5">
        <v>11900</v>
      </c>
      <c r="S82" s="8">
        <v>1.404119438647208E-2</v>
      </c>
      <c r="T82" s="8">
        <v>4.130500512533096E-2</v>
      </c>
      <c r="U82" s="8">
        <v>5.5346199511803043E-2</v>
      </c>
      <c r="V82" s="5" t="s">
        <v>39</v>
      </c>
      <c r="W82" s="6">
        <v>44924</v>
      </c>
      <c r="X82" s="5" t="s">
        <v>201</v>
      </c>
      <c r="Y82" s="15">
        <v>6700</v>
      </c>
      <c r="Z82" s="5">
        <v>259.95</v>
      </c>
      <c r="AA82" s="5">
        <v>312</v>
      </c>
      <c r="AB82" s="5">
        <v>248.5</v>
      </c>
      <c r="AC82" s="5">
        <v>296.45</v>
      </c>
      <c r="AD82" s="5">
        <v>288.5</v>
      </c>
      <c r="AE82" s="5">
        <v>296.45</v>
      </c>
      <c r="AF82" s="5">
        <v>2447</v>
      </c>
      <c r="AG82" s="5">
        <v>2136334000</v>
      </c>
      <c r="AH82" s="5">
        <v>86972000</v>
      </c>
      <c r="AI82" s="5">
        <v>59000</v>
      </c>
      <c r="AJ82" s="5">
        <v>-14125</v>
      </c>
      <c r="AK82" s="17">
        <v>6780.05</v>
      </c>
      <c r="AL82" s="5">
        <v>125</v>
      </c>
      <c r="AM82" s="5">
        <v>37056.25</v>
      </c>
      <c r="AN82" s="8">
        <v>4.3723866343168563E-2</v>
      </c>
      <c r="AO82" s="8">
        <v>-1.180669759072576E-2</v>
      </c>
      <c r="AP82" s="8">
        <v>3.1917168752442798E-2</v>
      </c>
      <c r="AQ82" s="22">
        <f>AM82+R82</f>
        <v>48956.25</v>
      </c>
      <c r="AR82" s="21">
        <f>AN82+S82</f>
        <v>5.7765060729640647E-2</v>
      </c>
      <c r="AS82" s="21">
        <f>AO82+T82</f>
        <v>2.9498307534605202E-2</v>
      </c>
      <c r="AT82" s="21">
        <f>AP82+U82</f>
        <v>8.7263368264245841E-2</v>
      </c>
    </row>
    <row r="83" spans="1:46" x14ac:dyDescent="0.2">
      <c r="A83" s="5" t="s">
        <v>63</v>
      </c>
      <c r="B83" s="6">
        <v>44924</v>
      </c>
      <c r="C83" s="5" t="s">
        <v>193</v>
      </c>
      <c r="D83" s="13">
        <v>720</v>
      </c>
      <c r="E83">
        <v>17</v>
      </c>
      <c r="F83">
        <v>17</v>
      </c>
      <c r="G83">
        <v>14.55</v>
      </c>
      <c r="H83">
        <v>14.55</v>
      </c>
      <c r="I83">
        <v>14.55</v>
      </c>
      <c r="J83" s="5">
        <v>14.55</v>
      </c>
      <c r="K83" s="5">
        <v>14</v>
      </c>
      <c r="L83">
        <v>10291000</v>
      </c>
      <c r="M83" s="5">
        <v>211000</v>
      </c>
      <c r="N83">
        <v>18000</v>
      </c>
      <c r="O83">
        <v>5000</v>
      </c>
      <c r="P83">
        <v>747.55</v>
      </c>
      <c r="Q83" s="5">
        <v>1000</v>
      </c>
      <c r="R83">
        <v>14550</v>
      </c>
      <c r="S83" s="8">
        <v>1.9463581031369141E-2</v>
      </c>
      <c r="T83" s="8">
        <v>3.6853722159052853E-2</v>
      </c>
      <c r="U83" s="8">
        <v>5.6317303190421983E-2</v>
      </c>
      <c r="V83" s="5" t="s">
        <v>62</v>
      </c>
      <c r="W83" s="6">
        <v>44924</v>
      </c>
      <c r="X83" s="5" t="s">
        <v>201</v>
      </c>
      <c r="Y83" s="15">
        <v>1600</v>
      </c>
      <c r="Z83" s="5">
        <v>33</v>
      </c>
      <c r="AA83">
        <v>44.5</v>
      </c>
      <c r="AB83">
        <v>28.5</v>
      </c>
      <c r="AC83">
        <v>37.299999999999997</v>
      </c>
      <c r="AD83">
        <v>39.200000000000003</v>
      </c>
      <c r="AE83">
        <v>37.299999999999997</v>
      </c>
      <c r="AF83">
        <v>571</v>
      </c>
      <c r="AG83" s="5">
        <v>327528000</v>
      </c>
      <c r="AH83">
        <v>7768000.0000000009</v>
      </c>
      <c r="AI83">
        <v>75950</v>
      </c>
      <c r="AJ83">
        <v>15400</v>
      </c>
      <c r="AK83" s="17">
        <v>1588.7</v>
      </c>
      <c r="AL83" s="5">
        <v>350</v>
      </c>
      <c r="AM83" s="5">
        <v>13055</v>
      </c>
      <c r="AN83" s="8">
        <v>2.3478315603952919E-2</v>
      </c>
      <c r="AO83" s="8">
        <v>7.112733681626458E-3</v>
      </c>
      <c r="AP83" s="8">
        <v>3.0591049285579371E-2</v>
      </c>
      <c r="AQ83" s="22">
        <f>AM83+R83</f>
        <v>27605</v>
      </c>
      <c r="AR83" s="21">
        <f>AN83+S83</f>
        <v>4.2941896635322059E-2</v>
      </c>
      <c r="AS83" s="21">
        <f>AO83+T83</f>
        <v>4.3966455840679312E-2</v>
      </c>
      <c r="AT83" s="21">
        <f>AP83+U83</f>
        <v>8.6908352476001358E-2</v>
      </c>
    </row>
    <row r="84" spans="1:46" x14ac:dyDescent="0.2">
      <c r="A84" s="5" t="s">
        <v>119</v>
      </c>
      <c r="B84" s="6">
        <v>44924</v>
      </c>
      <c r="C84" s="5" t="s">
        <v>193</v>
      </c>
      <c r="D84" s="13">
        <v>690</v>
      </c>
      <c r="E84">
        <v>14.55</v>
      </c>
      <c r="F84">
        <v>14.55</v>
      </c>
      <c r="G84">
        <v>10.050000000000001</v>
      </c>
      <c r="H84">
        <v>10.25</v>
      </c>
      <c r="I84">
        <v>10.25</v>
      </c>
      <c r="J84" s="5">
        <v>10.25</v>
      </c>
      <c r="K84" s="5">
        <v>143</v>
      </c>
      <c r="L84">
        <v>135441000</v>
      </c>
      <c r="M84" s="5">
        <v>2236000</v>
      </c>
      <c r="N84">
        <v>145800</v>
      </c>
      <c r="O84">
        <v>47250</v>
      </c>
      <c r="P84">
        <v>720.55</v>
      </c>
      <c r="Q84" s="5">
        <v>1350</v>
      </c>
      <c r="R84">
        <v>13837.5</v>
      </c>
      <c r="S84" s="8">
        <v>1.422524460481577E-2</v>
      </c>
      <c r="T84" s="8">
        <v>4.2398168066060588E-2</v>
      </c>
      <c r="U84" s="8">
        <v>5.6623412670876352E-2</v>
      </c>
      <c r="V84" s="5" t="s">
        <v>119</v>
      </c>
      <c r="W84" s="6">
        <v>44924</v>
      </c>
      <c r="X84" s="5" t="s">
        <v>201</v>
      </c>
      <c r="Y84" s="15">
        <v>710</v>
      </c>
      <c r="Z84" s="5">
        <v>27</v>
      </c>
      <c r="AA84">
        <v>33.4</v>
      </c>
      <c r="AB84">
        <v>25.55</v>
      </c>
      <c r="AC84">
        <v>32.35</v>
      </c>
      <c r="AD84">
        <v>31.5</v>
      </c>
      <c r="AE84">
        <v>32.35</v>
      </c>
      <c r="AF84">
        <v>665</v>
      </c>
      <c r="AG84" s="5">
        <v>664305000</v>
      </c>
      <c r="AH84">
        <v>26903000</v>
      </c>
      <c r="AI84">
        <v>141750</v>
      </c>
      <c r="AJ84">
        <v>36450</v>
      </c>
      <c r="AK84" s="17">
        <v>720.55</v>
      </c>
      <c r="AL84" s="5">
        <v>1350</v>
      </c>
      <c r="AM84" s="5">
        <v>43672.5</v>
      </c>
      <c r="AN84" s="8">
        <v>4.4896259801540488E-2</v>
      </c>
      <c r="AO84" s="8">
        <v>-1.464159322739568E-2</v>
      </c>
      <c r="AP84" s="8">
        <v>3.0254666574144821E-2</v>
      </c>
      <c r="AQ84" s="22">
        <f>AM84+R84</f>
        <v>57510</v>
      </c>
      <c r="AR84" s="21">
        <f>AN84+S84</f>
        <v>5.9121504406356259E-2</v>
      </c>
      <c r="AS84" s="21">
        <f>AO84+T84</f>
        <v>2.7756574838664907E-2</v>
      </c>
      <c r="AT84" s="21">
        <f>AP84+U84</f>
        <v>8.6878079245021167E-2</v>
      </c>
    </row>
    <row r="85" spans="1:46" x14ac:dyDescent="0.2">
      <c r="A85" s="5" t="s">
        <v>72</v>
      </c>
      <c r="B85" s="6">
        <v>44924</v>
      </c>
      <c r="C85" s="5" t="s">
        <v>193</v>
      </c>
      <c r="D85" s="13">
        <v>4300</v>
      </c>
      <c r="E85">
        <v>125</v>
      </c>
      <c r="F85">
        <v>126</v>
      </c>
      <c r="G85">
        <v>95</v>
      </c>
      <c r="H85">
        <v>112.5</v>
      </c>
      <c r="I85">
        <v>123</v>
      </c>
      <c r="J85" s="5">
        <v>112.5</v>
      </c>
      <c r="K85" s="5">
        <v>38</v>
      </c>
      <c r="L85">
        <v>20949000</v>
      </c>
      <c r="M85" s="5">
        <v>524000</v>
      </c>
      <c r="N85">
        <v>3250</v>
      </c>
      <c r="O85">
        <v>2250</v>
      </c>
      <c r="P85">
        <v>4382.95</v>
      </c>
      <c r="Q85" s="5">
        <v>125</v>
      </c>
      <c r="R85">
        <v>14062.5</v>
      </c>
      <c r="S85" s="8">
        <v>2.5667643938443289E-2</v>
      </c>
      <c r="T85" s="8">
        <v>1.8925609463945479E-2</v>
      </c>
      <c r="U85" s="8">
        <v>4.4593253402388761E-2</v>
      </c>
      <c r="V85" s="5" t="s">
        <v>71</v>
      </c>
      <c r="W85" s="6">
        <v>44924</v>
      </c>
      <c r="X85" s="5" t="s">
        <v>201</v>
      </c>
      <c r="Y85" s="15">
        <v>3350</v>
      </c>
      <c r="Z85" s="5">
        <v>95.05</v>
      </c>
      <c r="AA85">
        <v>95.9</v>
      </c>
      <c r="AB85">
        <v>87.5</v>
      </c>
      <c r="AC85">
        <v>89.25</v>
      </c>
      <c r="AD85">
        <v>89.95</v>
      </c>
      <c r="AE85">
        <v>89.25</v>
      </c>
      <c r="AF85">
        <v>391</v>
      </c>
      <c r="AG85" s="5">
        <v>201821000</v>
      </c>
      <c r="AH85">
        <v>5344000</v>
      </c>
      <c r="AI85">
        <v>32700</v>
      </c>
      <c r="AJ85">
        <v>10200</v>
      </c>
      <c r="AK85" s="17">
        <v>3299.95</v>
      </c>
      <c r="AL85" s="5">
        <v>150</v>
      </c>
      <c r="AM85" s="5">
        <v>13387.5</v>
      </c>
      <c r="AN85" s="8">
        <v>2.7045864331277751E-2</v>
      </c>
      <c r="AO85" s="8">
        <v>1.516689646812836E-2</v>
      </c>
      <c r="AP85" s="8">
        <v>4.2212760799406113E-2</v>
      </c>
      <c r="AQ85" s="22">
        <f>AM85+R85</f>
        <v>27450</v>
      </c>
      <c r="AR85" s="21">
        <f>AN85+S85</f>
        <v>5.2713508269721043E-2</v>
      </c>
      <c r="AS85" s="21">
        <f>AO85+T85</f>
        <v>3.4092505932073837E-2</v>
      </c>
      <c r="AT85" s="21">
        <f>AP85+U85</f>
        <v>8.6806014201794873E-2</v>
      </c>
    </row>
    <row r="86" spans="1:46" x14ac:dyDescent="0.2">
      <c r="A86" s="5" t="s">
        <v>129</v>
      </c>
      <c r="B86" s="6">
        <v>44924</v>
      </c>
      <c r="C86" s="5" t="s">
        <v>193</v>
      </c>
      <c r="D86" s="13">
        <v>860</v>
      </c>
      <c r="E86">
        <v>25</v>
      </c>
      <c r="F86">
        <v>25</v>
      </c>
      <c r="G86">
        <v>22.75</v>
      </c>
      <c r="H86">
        <v>23.85</v>
      </c>
      <c r="I86">
        <v>23.85</v>
      </c>
      <c r="J86" s="5">
        <v>33</v>
      </c>
      <c r="K86" s="5">
        <v>16</v>
      </c>
      <c r="L86">
        <v>11316000</v>
      </c>
      <c r="M86" s="5">
        <v>308000</v>
      </c>
      <c r="N86">
        <v>8800</v>
      </c>
      <c r="O86">
        <v>1600</v>
      </c>
      <c r="P86">
        <v>876.6</v>
      </c>
      <c r="Q86" s="5">
        <v>800</v>
      </c>
      <c r="R86">
        <v>19080</v>
      </c>
      <c r="S86" s="8">
        <v>2.7207392197125261E-2</v>
      </c>
      <c r="T86" s="8">
        <v>1.8936801277663722E-2</v>
      </c>
      <c r="U86" s="8">
        <v>4.6144193474788993E-2</v>
      </c>
      <c r="V86" s="5" t="s">
        <v>129</v>
      </c>
      <c r="W86" s="6">
        <v>44924</v>
      </c>
      <c r="X86" s="5" t="s">
        <v>201</v>
      </c>
      <c r="Y86" s="15">
        <v>880</v>
      </c>
      <c r="Z86" s="5">
        <v>31.95</v>
      </c>
      <c r="AA86">
        <v>32</v>
      </c>
      <c r="AB86">
        <v>31.95</v>
      </c>
      <c r="AC86">
        <v>32</v>
      </c>
      <c r="AD86">
        <v>32</v>
      </c>
      <c r="AE86">
        <v>44.85</v>
      </c>
      <c r="AF86">
        <v>4</v>
      </c>
      <c r="AG86" s="5">
        <v>2918000</v>
      </c>
      <c r="AH86">
        <v>102000</v>
      </c>
      <c r="AI86">
        <v>2400</v>
      </c>
      <c r="AJ86">
        <v>1600</v>
      </c>
      <c r="AK86" s="17">
        <v>876.6</v>
      </c>
      <c r="AL86" s="5">
        <v>800</v>
      </c>
      <c r="AM86" s="5">
        <v>25600</v>
      </c>
      <c r="AN86" s="8">
        <v>3.6504677161761347E-2</v>
      </c>
      <c r="AO86" s="8">
        <v>3.878621948437118E-3</v>
      </c>
      <c r="AP86" s="8">
        <v>4.0383299110198473E-2</v>
      </c>
      <c r="AQ86" s="22">
        <f>AM86+R86</f>
        <v>44680</v>
      </c>
      <c r="AR86" s="21">
        <f>AN86+S86</f>
        <v>6.3712069358886611E-2</v>
      </c>
      <c r="AS86" s="21">
        <f>AO86+T86</f>
        <v>2.2815423226100841E-2</v>
      </c>
      <c r="AT86" s="21">
        <f>AP86+U86</f>
        <v>8.6527492584987459E-2</v>
      </c>
    </row>
    <row r="87" spans="1:46" x14ac:dyDescent="0.2">
      <c r="A87" s="5" t="s">
        <v>144</v>
      </c>
      <c r="B87" s="6">
        <v>44924</v>
      </c>
      <c r="C87" s="5" t="s">
        <v>193</v>
      </c>
      <c r="D87" s="13">
        <v>132.5</v>
      </c>
      <c r="E87" s="5">
        <v>2.8</v>
      </c>
      <c r="F87" s="5">
        <v>2.8</v>
      </c>
      <c r="G87" s="5">
        <v>2.25</v>
      </c>
      <c r="H87" s="5">
        <v>2.25</v>
      </c>
      <c r="I87" s="5">
        <v>2.25</v>
      </c>
      <c r="J87" s="5">
        <v>2.25</v>
      </c>
      <c r="K87" s="5">
        <v>20</v>
      </c>
      <c r="L87" s="5">
        <v>10406000</v>
      </c>
      <c r="M87" s="5">
        <v>203000</v>
      </c>
      <c r="N87" s="5">
        <v>50050</v>
      </c>
      <c r="O87" s="5">
        <v>15400</v>
      </c>
      <c r="P87" s="5">
        <v>136.5</v>
      </c>
      <c r="Q87" s="5">
        <v>3850</v>
      </c>
      <c r="R87" s="5">
        <v>8662.5</v>
      </c>
      <c r="S87" s="8">
        <v>1.648351648351648E-2</v>
      </c>
      <c r="T87" s="8">
        <v>2.9304029304029301E-2</v>
      </c>
      <c r="U87" s="8">
        <v>4.5787545787545791E-2</v>
      </c>
      <c r="V87" s="5" t="s">
        <v>144</v>
      </c>
      <c r="W87" s="6">
        <v>44924</v>
      </c>
      <c r="X87" s="5" t="s">
        <v>201</v>
      </c>
      <c r="Y87" s="15">
        <v>137.5</v>
      </c>
      <c r="Z87" s="5">
        <v>4.1500000000000004</v>
      </c>
      <c r="AA87">
        <v>4.6500000000000004</v>
      </c>
      <c r="AB87">
        <v>3.9</v>
      </c>
      <c r="AC87">
        <v>4.55</v>
      </c>
      <c r="AD87">
        <v>4.45</v>
      </c>
      <c r="AE87">
        <v>4.55</v>
      </c>
      <c r="AF87">
        <v>82</v>
      </c>
      <c r="AG87" s="5">
        <v>44788000</v>
      </c>
      <c r="AH87">
        <v>1379000</v>
      </c>
      <c r="AI87">
        <v>165550</v>
      </c>
      <c r="AJ87">
        <v>115500</v>
      </c>
      <c r="AK87" s="17">
        <v>136.5</v>
      </c>
      <c r="AL87" s="5">
        <v>3850</v>
      </c>
      <c r="AM87" s="5">
        <v>17517.5</v>
      </c>
      <c r="AN87" s="8">
        <v>3.3333333333333333E-2</v>
      </c>
      <c r="AO87" s="8">
        <v>7.326007326007326E-3</v>
      </c>
      <c r="AP87" s="8">
        <v>4.0659340659340661E-2</v>
      </c>
      <c r="AQ87" s="22">
        <f>AM87+R87</f>
        <v>26180</v>
      </c>
      <c r="AR87" s="21">
        <f>AN87+S87</f>
        <v>4.9816849816849813E-2</v>
      </c>
      <c r="AS87" s="21">
        <f>AO87+T87</f>
        <v>3.6630036630036625E-2</v>
      </c>
      <c r="AT87" s="21">
        <f>AP87+U87</f>
        <v>8.6446886446886445E-2</v>
      </c>
    </row>
    <row r="88" spans="1:46" x14ac:dyDescent="0.2">
      <c r="A88" s="5" t="s">
        <v>45</v>
      </c>
      <c r="B88" s="6">
        <v>44924</v>
      </c>
      <c r="C88" s="5" t="s">
        <v>193</v>
      </c>
      <c r="D88" s="13">
        <v>600</v>
      </c>
      <c r="E88" s="5">
        <v>12.8</v>
      </c>
      <c r="F88" s="5">
        <v>14</v>
      </c>
      <c r="G88" s="5">
        <v>11.65</v>
      </c>
      <c r="H88" s="5">
        <v>12.55</v>
      </c>
      <c r="I88" s="5">
        <v>12.2</v>
      </c>
      <c r="J88" s="5">
        <v>12.55</v>
      </c>
      <c r="K88" s="5">
        <v>99</v>
      </c>
      <c r="L88" s="5">
        <v>66750000</v>
      </c>
      <c r="M88" s="5">
        <v>1410000</v>
      </c>
      <c r="N88" s="5">
        <v>155100</v>
      </c>
      <c r="O88" s="5">
        <v>37400</v>
      </c>
      <c r="P88" s="5">
        <v>613.95000000000005</v>
      </c>
      <c r="Q88" s="5">
        <v>1100</v>
      </c>
      <c r="R88" s="5">
        <v>13805</v>
      </c>
      <c r="S88" s="8">
        <v>2.0441404023128919E-2</v>
      </c>
      <c r="T88" s="8">
        <v>2.272172000977285E-2</v>
      </c>
      <c r="U88" s="8">
        <v>4.3163124032901783E-2</v>
      </c>
      <c r="V88" s="5" t="s">
        <v>45</v>
      </c>
      <c r="W88" s="6">
        <v>44924</v>
      </c>
      <c r="X88" s="5" t="s">
        <v>201</v>
      </c>
      <c r="Y88" s="15">
        <v>620</v>
      </c>
      <c r="Z88" s="5">
        <v>17.25</v>
      </c>
      <c r="AA88">
        <v>20.75</v>
      </c>
      <c r="AB88">
        <v>14.6</v>
      </c>
      <c r="AC88">
        <v>20.25</v>
      </c>
      <c r="AD88">
        <v>19.7</v>
      </c>
      <c r="AE88">
        <v>20.25</v>
      </c>
      <c r="AF88">
        <v>344</v>
      </c>
      <c r="AG88" s="5">
        <v>241896000</v>
      </c>
      <c r="AH88">
        <v>7288000</v>
      </c>
      <c r="AI88">
        <v>240900</v>
      </c>
      <c r="AJ88">
        <v>112200</v>
      </c>
      <c r="AK88" s="17">
        <v>613.95000000000005</v>
      </c>
      <c r="AL88" s="5">
        <v>1100</v>
      </c>
      <c r="AM88" s="5">
        <v>22275</v>
      </c>
      <c r="AN88" s="8">
        <v>3.2983141949670169E-2</v>
      </c>
      <c r="AO88" s="8">
        <v>9.8542226565680492E-3</v>
      </c>
      <c r="AP88" s="8">
        <v>4.2837364606238222E-2</v>
      </c>
      <c r="AQ88" s="22">
        <f>AM88+R88</f>
        <v>36080</v>
      </c>
      <c r="AR88" s="21">
        <f>AN88+S88</f>
        <v>5.3424545972799088E-2</v>
      </c>
      <c r="AS88" s="21">
        <f>AO88+T88</f>
        <v>3.2575942666340896E-2</v>
      </c>
      <c r="AT88" s="21">
        <f>AP88+U88</f>
        <v>8.6000488639140005E-2</v>
      </c>
    </row>
    <row r="89" spans="1:46" hidden="1" x14ac:dyDescent="0.2">
      <c r="A89" s="5" t="s">
        <v>131</v>
      </c>
      <c r="B89" s="6">
        <v>44924</v>
      </c>
      <c r="C89" s="5" t="s">
        <v>193</v>
      </c>
      <c r="D89" s="13">
        <v>111</v>
      </c>
      <c r="E89">
        <v>3.65</v>
      </c>
      <c r="F89">
        <v>3.65</v>
      </c>
      <c r="G89">
        <v>3.65</v>
      </c>
      <c r="H89">
        <v>3.65</v>
      </c>
      <c r="I89">
        <v>3.65</v>
      </c>
      <c r="J89" s="5">
        <v>6.2</v>
      </c>
      <c r="K89" s="5">
        <v>1</v>
      </c>
      <c r="L89">
        <v>688000</v>
      </c>
      <c r="M89" s="5">
        <v>22000</v>
      </c>
      <c r="N89">
        <v>6000</v>
      </c>
      <c r="O89">
        <v>6000</v>
      </c>
      <c r="P89">
        <v>111.5</v>
      </c>
      <c r="Q89">
        <v>6000</v>
      </c>
      <c r="R89">
        <v>21900</v>
      </c>
      <c r="S89" s="8">
        <v>3.2735426008968609E-2</v>
      </c>
      <c r="T89" s="8">
        <v>4.4843049327354259E-3</v>
      </c>
      <c r="U89" s="8">
        <v>3.7219730941704027E-2</v>
      </c>
      <c r="V89" s="5" t="s">
        <v>131</v>
      </c>
      <c r="W89" s="6">
        <v>44924</v>
      </c>
      <c r="X89" s="5" t="s">
        <v>201</v>
      </c>
      <c r="Y89" s="15">
        <v>113</v>
      </c>
      <c r="Z89" s="5">
        <v>0</v>
      </c>
      <c r="AA89">
        <v>0</v>
      </c>
      <c r="AB89">
        <v>0</v>
      </c>
      <c r="AC89">
        <v>3.85</v>
      </c>
      <c r="AD89">
        <v>0</v>
      </c>
      <c r="AE89">
        <v>6.45</v>
      </c>
      <c r="AF89">
        <v>0</v>
      </c>
      <c r="AG89" s="5">
        <v>0</v>
      </c>
      <c r="AH89">
        <v>0</v>
      </c>
      <c r="AI89">
        <v>0</v>
      </c>
      <c r="AJ89">
        <v>0</v>
      </c>
      <c r="AK89" s="17">
        <v>111.5</v>
      </c>
      <c r="AL89" s="5">
        <v>6000</v>
      </c>
      <c r="AM89" s="5">
        <v>23100</v>
      </c>
      <c r="AN89" s="8">
        <v>3.4529147982062781E-2</v>
      </c>
      <c r="AO89" s="8">
        <v>1.345291479820628E-2</v>
      </c>
      <c r="AP89" s="8">
        <v>4.7982062780269057E-2</v>
      </c>
      <c r="AQ89" s="22">
        <f>AM89+R89</f>
        <v>45000</v>
      </c>
      <c r="AR89" s="21">
        <f>AN89+S89</f>
        <v>6.726457399103139E-2</v>
      </c>
      <c r="AS89" s="21">
        <f>AO89+T89</f>
        <v>1.7937219730941707E-2</v>
      </c>
      <c r="AT89" s="21">
        <f>AP89+U89</f>
        <v>8.520179372197309E-2</v>
      </c>
    </row>
    <row r="90" spans="1:46" x14ac:dyDescent="0.2">
      <c r="A90" s="5" t="s">
        <v>191</v>
      </c>
      <c r="B90" s="6">
        <v>44924</v>
      </c>
      <c r="C90" s="5" t="s">
        <v>193</v>
      </c>
      <c r="D90" s="13">
        <v>250</v>
      </c>
      <c r="E90">
        <v>7.05</v>
      </c>
      <c r="F90">
        <v>7.85</v>
      </c>
      <c r="G90">
        <v>5.45</v>
      </c>
      <c r="H90">
        <v>6.6</v>
      </c>
      <c r="I90">
        <v>6.8</v>
      </c>
      <c r="J90" s="5">
        <v>6.6</v>
      </c>
      <c r="K90" s="5">
        <v>707</v>
      </c>
      <c r="L90">
        <v>543855000</v>
      </c>
      <c r="M90" s="5">
        <v>13605000</v>
      </c>
      <c r="N90">
        <v>1905000</v>
      </c>
      <c r="O90">
        <v>219000</v>
      </c>
      <c r="P90">
        <v>253.8</v>
      </c>
      <c r="Q90" s="5">
        <v>3000</v>
      </c>
      <c r="R90">
        <v>19800</v>
      </c>
      <c r="S90" s="8">
        <v>2.6004728132387699E-2</v>
      </c>
      <c r="T90" s="8">
        <v>1.4972419227738421E-2</v>
      </c>
      <c r="U90" s="8">
        <v>4.0977147360126122E-2</v>
      </c>
      <c r="V90" s="5" t="s">
        <v>191</v>
      </c>
      <c r="W90" s="6">
        <v>44924</v>
      </c>
      <c r="X90" s="5" t="s">
        <v>201</v>
      </c>
      <c r="Y90" s="15">
        <v>255</v>
      </c>
      <c r="Z90" s="5">
        <v>10.199999999999999</v>
      </c>
      <c r="AA90">
        <v>12.4</v>
      </c>
      <c r="AB90">
        <v>9.75</v>
      </c>
      <c r="AC90">
        <v>10</v>
      </c>
      <c r="AD90">
        <v>9.8000000000000007</v>
      </c>
      <c r="AE90">
        <v>10</v>
      </c>
      <c r="AF90">
        <v>846</v>
      </c>
      <c r="AG90" s="5">
        <v>676439000</v>
      </c>
      <c r="AH90">
        <v>29249000</v>
      </c>
      <c r="AI90">
        <v>552000</v>
      </c>
      <c r="AJ90">
        <v>186000</v>
      </c>
      <c r="AK90" s="17">
        <v>253.8</v>
      </c>
      <c r="AL90" s="5">
        <v>3000</v>
      </c>
      <c r="AM90" s="5">
        <v>30000</v>
      </c>
      <c r="AN90" s="8">
        <v>3.9401103230890473E-2</v>
      </c>
      <c r="AO90" s="8">
        <v>4.7281323877068106E-3</v>
      </c>
      <c r="AP90" s="8">
        <v>4.4129235618597273E-2</v>
      </c>
      <c r="AQ90" s="22">
        <f>AM90+R90</f>
        <v>49800</v>
      </c>
      <c r="AR90" s="21">
        <f>AN90+S90</f>
        <v>6.5405831363278169E-2</v>
      </c>
      <c r="AS90" s="21">
        <f>AO90+T90</f>
        <v>1.9700551615445233E-2</v>
      </c>
      <c r="AT90" s="21">
        <f>AP90+U90</f>
        <v>8.5106382978723388E-2</v>
      </c>
    </row>
    <row r="91" spans="1:46" hidden="1" x14ac:dyDescent="0.2">
      <c r="A91" s="5" t="s">
        <v>80</v>
      </c>
      <c r="B91" s="6">
        <v>44924</v>
      </c>
      <c r="C91" s="5" t="s">
        <v>193</v>
      </c>
      <c r="D91" s="13">
        <v>420</v>
      </c>
      <c r="E91">
        <v>14</v>
      </c>
      <c r="F91">
        <v>15.55</v>
      </c>
      <c r="G91">
        <v>10.75</v>
      </c>
      <c r="H91">
        <v>11.15</v>
      </c>
      <c r="I91">
        <v>11.3</v>
      </c>
      <c r="J91" s="5">
        <v>11.15</v>
      </c>
      <c r="K91" s="5">
        <v>154</v>
      </c>
      <c r="L91">
        <v>76749000</v>
      </c>
      <c r="M91" s="5">
        <v>2367000</v>
      </c>
      <c r="N91">
        <v>63250</v>
      </c>
      <c r="O91">
        <v>47150</v>
      </c>
      <c r="P91">
        <v>425.4</v>
      </c>
      <c r="Q91">
        <v>1150</v>
      </c>
      <c r="R91">
        <v>12822.5</v>
      </c>
      <c r="S91" s="8">
        <v>2.6210625293841092E-2</v>
      </c>
      <c r="T91" s="8">
        <v>1.2693935119887111E-2</v>
      </c>
      <c r="U91" s="8">
        <v>3.8904560413728202E-2</v>
      </c>
      <c r="V91" s="5" t="s">
        <v>80</v>
      </c>
      <c r="W91" s="6">
        <v>44924</v>
      </c>
      <c r="X91" s="5" t="s">
        <v>201</v>
      </c>
      <c r="Y91" s="15">
        <v>425</v>
      </c>
      <c r="Z91" s="5">
        <v>0</v>
      </c>
      <c r="AA91">
        <v>0</v>
      </c>
      <c r="AB91">
        <v>0</v>
      </c>
      <c r="AC91">
        <v>20</v>
      </c>
      <c r="AD91">
        <v>0</v>
      </c>
      <c r="AE91">
        <v>22.8</v>
      </c>
      <c r="AF91">
        <v>0</v>
      </c>
      <c r="AG91" s="5">
        <v>0</v>
      </c>
      <c r="AH91">
        <v>0</v>
      </c>
      <c r="AI91">
        <v>0</v>
      </c>
      <c r="AJ91">
        <v>0</v>
      </c>
      <c r="AK91" s="17">
        <v>425.4</v>
      </c>
      <c r="AL91" s="5">
        <v>1150</v>
      </c>
      <c r="AM91" s="5">
        <v>23000</v>
      </c>
      <c r="AN91" s="8">
        <v>4.7014574518100608E-2</v>
      </c>
      <c r="AO91" s="8">
        <v>-9.4029149036195883E-4</v>
      </c>
      <c r="AP91" s="8">
        <v>4.6074283027738652E-2</v>
      </c>
      <c r="AQ91" s="22">
        <f>AM91+R91</f>
        <v>35822.5</v>
      </c>
      <c r="AR91" s="21">
        <f>AN91+S91</f>
        <v>7.3225199811941699E-2</v>
      </c>
      <c r="AS91" s="21">
        <f>AO91+T91</f>
        <v>1.1753643629525152E-2</v>
      </c>
      <c r="AT91" s="21">
        <f>AP91+U91</f>
        <v>8.4978843441466861E-2</v>
      </c>
    </row>
    <row r="92" spans="1:46" x14ac:dyDescent="0.2">
      <c r="A92" s="5" t="s">
        <v>141</v>
      </c>
      <c r="B92" s="6">
        <v>44924</v>
      </c>
      <c r="C92" s="5" t="s">
        <v>193</v>
      </c>
      <c r="D92" s="13">
        <v>115</v>
      </c>
      <c r="E92" s="5">
        <v>3.4</v>
      </c>
      <c r="F92" s="5">
        <v>3.6</v>
      </c>
      <c r="G92" s="5">
        <v>2.2000000000000002</v>
      </c>
      <c r="H92" s="5">
        <v>2.4</v>
      </c>
      <c r="I92" s="5">
        <v>2.4500000000000002</v>
      </c>
      <c r="J92" s="5">
        <v>2.4</v>
      </c>
      <c r="K92" s="5">
        <v>567</v>
      </c>
      <c r="L92" s="5">
        <v>223570000</v>
      </c>
      <c r="M92" s="5">
        <v>5133000</v>
      </c>
      <c r="N92" s="5">
        <v>1661600</v>
      </c>
      <c r="O92" s="5">
        <v>569500</v>
      </c>
      <c r="P92" s="5">
        <v>118.35</v>
      </c>
      <c r="Q92" s="5">
        <v>3350</v>
      </c>
      <c r="R92" s="5">
        <v>8040</v>
      </c>
      <c r="S92" s="8">
        <v>2.027883396704689E-2</v>
      </c>
      <c r="T92" s="8">
        <v>2.8305872412336241E-2</v>
      </c>
      <c r="U92" s="8">
        <v>4.8584706379383141E-2</v>
      </c>
      <c r="V92" s="5" t="s">
        <v>141</v>
      </c>
      <c r="W92" s="6">
        <v>44924</v>
      </c>
      <c r="X92" s="5" t="s">
        <v>201</v>
      </c>
      <c r="Y92" s="15">
        <v>117.5</v>
      </c>
      <c r="Z92" s="5">
        <v>4.3</v>
      </c>
      <c r="AA92" s="5">
        <v>5.5</v>
      </c>
      <c r="AB92" s="5">
        <v>4.3</v>
      </c>
      <c r="AC92" s="5">
        <v>5.15</v>
      </c>
      <c r="AD92" s="5">
        <v>5.0999999999999996</v>
      </c>
      <c r="AE92" s="5">
        <v>5.15</v>
      </c>
      <c r="AF92" s="5">
        <v>374</v>
      </c>
      <c r="AG92" s="5">
        <v>153591000</v>
      </c>
      <c r="AH92" s="5">
        <v>6375000</v>
      </c>
      <c r="AI92" s="5">
        <v>465650</v>
      </c>
      <c r="AJ92" s="5">
        <v>-284750</v>
      </c>
      <c r="AK92" s="17">
        <v>118.35</v>
      </c>
      <c r="AL92" s="5">
        <v>3350</v>
      </c>
      <c r="AM92" s="5">
        <v>17252.5</v>
      </c>
      <c r="AN92" s="8">
        <v>4.3514997887621469E-2</v>
      </c>
      <c r="AO92" s="8">
        <v>-7.1820870299957266E-3</v>
      </c>
      <c r="AP92" s="8">
        <v>3.6332910857625737E-2</v>
      </c>
      <c r="AQ92" s="22">
        <f>AM92+R92</f>
        <v>25292.5</v>
      </c>
      <c r="AR92" s="21">
        <f>AN92+S92</f>
        <v>6.3793831854668359E-2</v>
      </c>
      <c r="AS92" s="21">
        <f>AO92+T92</f>
        <v>2.1123785382340513E-2</v>
      </c>
      <c r="AT92" s="21">
        <f>AP92+U92</f>
        <v>8.4917617237008886E-2</v>
      </c>
    </row>
    <row r="93" spans="1:46" x14ac:dyDescent="0.2">
      <c r="A93" s="5" t="s">
        <v>168</v>
      </c>
      <c r="B93" s="6">
        <v>44924</v>
      </c>
      <c r="C93" s="5" t="s">
        <v>193</v>
      </c>
      <c r="D93" s="13">
        <v>1020</v>
      </c>
      <c r="E93" s="5">
        <v>26.65</v>
      </c>
      <c r="F93" s="5">
        <v>30</v>
      </c>
      <c r="G93" s="5">
        <v>24.05</v>
      </c>
      <c r="H93" s="5">
        <v>29.35</v>
      </c>
      <c r="I93" s="5">
        <v>30</v>
      </c>
      <c r="J93" s="5">
        <v>29.35</v>
      </c>
      <c r="K93" s="5">
        <v>209</v>
      </c>
      <c r="L93" s="5">
        <v>109427000</v>
      </c>
      <c r="M93" s="5">
        <v>2837000</v>
      </c>
      <c r="N93" s="5">
        <v>97000</v>
      </c>
      <c r="O93" s="5">
        <v>26500</v>
      </c>
      <c r="P93" s="5">
        <v>1028.5</v>
      </c>
      <c r="Q93" s="5">
        <v>500</v>
      </c>
      <c r="R93" s="5">
        <v>14675</v>
      </c>
      <c r="S93" s="8">
        <v>2.853670393777346E-2</v>
      </c>
      <c r="T93" s="8">
        <v>8.2644628099173556E-3</v>
      </c>
      <c r="U93" s="8">
        <v>3.6801166747690808E-2</v>
      </c>
      <c r="V93" s="5" t="s">
        <v>168</v>
      </c>
      <c r="W93" s="6">
        <v>44924</v>
      </c>
      <c r="X93" s="5" t="s">
        <v>201</v>
      </c>
      <c r="Y93" s="15">
        <v>1040</v>
      </c>
      <c r="Z93" s="5">
        <v>45</v>
      </c>
      <c r="AA93" s="5">
        <v>46.3</v>
      </c>
      <c r="AB93" s="5">
        <v>36.200000000000003</v>
      </c>
      <c r="AC93" s="5">
        <v>37.85</v>
      </c>
      <c r="AD93" s="5">
        <v>37</v>
      </c>
      <c r="AE93" s="5">
        <v>37.85</v>
      </c>
      <c r="AF93" s="5">
        <v>997</v>
      </c>
      <c r="AG93" s="5">
        <v>539596000</v>
      </c>
      <c r="AH93" s="5">
        <v>21156000</v>
      </c>
      <c r="AI93" s="5">
        <v>181500</v>
      </c>
      <c r="AJ93" s="5">
        <v>65000</v>
      </c>
      <c r="AK93" s="17">
        <v>1028.5</v>
      </c>
      <c r="AL93" s="5">
        <v>500</v>
      </c>
      <c r="AM93" s="5">
        <v>18925</v>
      </c>
      <c r="AN93" s="8">
        <v>3.6801166747690822E-2</v>
      </c>
      <c r="AO93" s="8">
        <v>1.118133203694701E-2</v>
      </c>
      <c r="AP93" s="8">
        <v>4.7982498784637832E-2</v>
      </c>
      <c r="AQ93" s="22">
        <f>AM93+R93</f>
        <v>33600</v>
      </c>
      <c r="AR93" s="21">
        <f>AN93+S93</f>
        <v>6.5337870685464289E-2</v>
      </c>
      <c r="AS93" s="21">
        <f>AO93+T93</f>
        <v>1.9445794846864366E-2</v>
      </c>
      <c r="AT93" s="21">
        <f>AP93+U93</f>
        <v>8.4783665532328634E-2</v>
      </c>
    </row>
    <row r="94" spans="1:46" x14ac:dyDescent="0.2">
      <c r="A94" s="5" t="s">
        <v>66</v>
      </c>
      <c r="B94" s="6">
        <v>44924</v>
      </c>
      <c r="C94" s="5" t="s">
        <v>193</v>
      </c>
      <c r="D94" s="13">
        <v>1320</v>
      </c>
      <c r="E94">
        <v>28</v>
      </c>
      <c r="F94">
        <v>29</v>
      </c>
      <c r="G94">
        <v>28</v>
      </c>
      <c r="H94">
        <v>28.5</v>
      </c>
      <c r="I94">
        <v>29</v>
      </c>
      <c r="J94" s="5">
        <v>28.5</v>
      </c>
      <c r="K94" s="5">
        <v>2</v>
      </c>
      <c r="L94">
        <v>1618000</v>
      </c>
      <c r="M94" s="5">
        <v>34000</v>
      </c>
      <c r="N94">
        <v>6600</v>
      </c>
      <c r="O94">
        <v>600</v>
      </c>
      <c r="P94">
        <v>1353.5</v>
      </c>
      <c r="Q94" s="5">
        <v>600</v>
      </c>
      <c r="R94">
        <v>17100</v>
      </c>
      <c r="S94" s="8">
        <v>2.1056520132988549E-2</v>
      </c>
      <c r="T94" s="8">
        <v>2.4750646472109349E-2</v>
      </c>
      <c r="U94" s="8">
        <v>4.5807166605097899E-2</v>
      </c>
      <c r="V94" s="5" t="s">
        <v>65</v>
      </c>
      <c r="W94" s="6">
        <v>44924</v>
      </c>
      <c r="X94" s="5" t="s">
        <v>201</v>
      </c>
      <c r="Y94" s="15">
        <v>370</v>
      </c>
      <c r="Z94" s="5">
        <v>11.25</v>
      </c>
      <c r="AA94">
        <v>11.25</v>
      </c>
      <c r="AB94">
        <v>11.25</v>
      </c>
      <c r="AC94">
        <v>11.25</v>
      </c>
      <c r="AD94">
        <v>11.25</v>
      </c>
      <c r="AE94">
        <v>16.75</v>
      </c>
      <c r="AF94">
        <v>1</v>
      </c>
      <c r="AG94" s="5">
        <v>572000</v>
      </c>
      <c r="AH94">
        <v>17000</v>
      </c>
      <c r="AI94">
        <v>6000</v>
      </c>
      <c r="AJ94">
        <v>1500</v>
      </c>
      <c r="AK94" s="17">
        <v>367.25</v>
      </c>
      <c r="AL94" s="5">
        <v>1500</v>
      </c>
      <c r="AM94" s="5">
        <v>16875</v>
      </c>
      <c r="AN94" s="8">
        <v>3.0633083730428862E-2</v>
      </c>
      <c r="AO94" s="8">
        <v>7.4880871341048332E-3</v>
      </c>
      <c r="AP94" s="8">
        <v>3.8121170864533697E-2</v>
      </c>
      <c r="AQ94" s="22">
        <f>AM94+R94</f>
        <v>33975</v>
      </c>
      <c r="AR94" s="21">
        <f>AN94+S94</f>
        <v>5.1689603863417408E-2</v>
      </c>
      <c r="AS94" s="21">
        <f>AO94+T94</f>
        <v>3.2238733606214182E-2</v>
      </c>
      <c r="AT94" s="21">
        <f>AP94+U94</f>
        <v>8.3928337469631603E-2</v>
      </c>
    </row>
    <row r="95" spans="1:46" x14ac:dyDescent="0.2">
      <c r="A95" s="5" t="s">
        <v>108</v>
      </c>
      <c r="B95" s="6">
        <v>44924</v>
      </c>
      <c r="C95" s="5" t="s">
        <v>193</v>
      </c>
      <c r="D95" s="13">
        <v>700</v>
      </c>
      <c r="E95">
        <v>20</v>
      </c>
      <c r="F95">
        <v>20.7</v>
      </c>
      <c r="G95">
        <v>16.05</v>
      </c>
      <c r="H95">
        <v>16.850000000000001</v>
      </c>
      <c r="I95">
        <v>17.5</v>
      </c>
      <c r="J95" s="5">
        <v>16.850000000000001</v>
      </c>
      <c r="K95" s="5">
        <v>481</v>
      </c>
      <c r="L95">
        <v>302013000</v>
      </c>
      <c r="M95" s="5">
        <v>7400000</v>
      </c>
      <c r="N95">
        <v>696500</v>
      </c>
      <c r="O95">
        <v>14000</v>
      </c>
      <c r="P95">
        <v>721.8</v>
      </c>
      <c r="Q95" s="5">
        <v>875</v>
      </c>
      <c r="R95">
        <v>14743.75</v>
      </c>
      <c r="S95" s="8">
        <v>2.3344416735937939E-2</v>
      </c>
      <c r="T95" s="8">
        <v>3.0202272097533879E-2</v>
      </c>
      <c r="U95" s="8">
        <v>5.3546688833471807E-2</v>
      </c>
      <c r="V95" s="5" t="s">
        <v>108</v>
      </c>
      <c r="W95" s="6">
        <v>44924</v>
      </c>
      <c r="X95" s="5" t="s">
        <v>201</v>
      </c>
      <c r="Y95" s="15">
        <v>720</v>
      </c>
      <c r="Z95" s="5">
        <v>21.75</v>
      </c>
      <c r="AA95">
        <v>24.6</v>
      </c>
      <c r="AB95">
        <v>20.9</v>
      </c>
      <c r="AC95">
        <v>23.6</v>
      </c>
      <c r="AD95">
        <v>23.6</v>
      </c>
      <c r="AE95">
        <v>23.6</v>
      </c>
      <c r="AF95">
        <v>751</v>
      </c>
      <c r="AG95" s="5">
        <v>488383000</v>
      </c>
      <c r="AH95">
        <v>15253000</v>
      </c>
      <c r="AI95">
        <v>291375</v>
      </c>
      <c r="AJ95">
        <v>43750</v>
      </c>
      <c r="AK95" s="17">
        <v>721.8</v>
      </c>
      <c r="AL95" s="5">
        <v>875</v>
      </c>
      <c r="AM95" s="5">
        <v>20650</v>
      </c>
      <c r="AN95" s="8">
        <v>3.2696037683568858E-2</v>
      </c>
      <c r="AO95" s="8">
        <v>-2.4937655860348502E-3</v>
      </c>
      <c r="AP95" s="8">
        <v>3.0202272097534011E-2</v>
      </c>
      <c r="AQ95" s="22">
        <f>AM95+R95</f>
        <v>35393.75</v>
      </c>
      <c r="AR95" s="21">
        <f>AN95+S95</f>
        <v>5.6040454419506794E-2</v>
      </c>
      <c r="AS95" s="21">
        <f>AO95+T95</f>
        <v>2.7708506511499028E-2</v>
      </c>
      <c r="AT95" s="21">
        <f>AP95+U95</f>
        <v>8.3748960931005811E-2</v>
      </c>
    </row>
    <row r="96" spans="1:46" x14ac:dyDescent="0.2">
      <c r="A96" s="5" t="s">
        <v>47</v>
      </c>
      <c r="B96" s="6">
        <v>44924</v>
      </c>
      <c r="C96" s="5" t="s">
        <v>193</v>
      </c>
      <c r="D96" s="13">
        <v>820</v>
      </c>
      <c r="E96">
        <v>19</v>
      </c>
      <c r="F96">
        <v>19</v>
      </c>
      <c r="G96">
        <v>15.25</v>
      </c>
      <c r="H96">
        <v>17.600000000000001</v>
      </c>
      <c r="I96">
        <v>17.600000000000001</v>
      </c>
      <c r="J96" s="5">
        <v>17.600000000000001</v>
      </c>
      <c r="K96" s="5">
        <v>33</v>
      </c>
      <c r="L96">
        <v>27611000</v>
      </c>
      <c r="M96" s="5">
        <v>551000</v>
      </c>
      <c r="N96">
        <v>40000</v>
      </c>
      <c r="O96">
        <v>17000</v>
      </c>
      <c r="P96">
        <v>844</v>
      </c>
      <c r="Q96" s="5">
        <v>1000</v>
      </c>
      <c r="R96">
        <v>17600</v>
      </c>
      <c r="S96" s="8">
        <v>2.0853080568720379E-2</v>
      </c>
      <c r="T96" s="8">
        <v>2.843601895734597E-2</v>
      </c>
      <c r="U96" s="8">
        <v>4.9289099526066353E-2</v>
      </c>
      <c r="V96" s="5" t="s">
        <v>47</v>
      </c>
      <c r="W96" s="6">
        <v>44924</v>
      </c>
      <c r="X96" s="5" t="s">
        <v>201</v>
      </c>
      <c r="Y96" s="15">
        <v>840</v>
      </c>
      <c r="Z96" s="5">
        <v>35</v>
      </c>
      <c r="AA96">
        <v>36.5</v>
      </c>
      <c r="AB96">
        <v>32.200000000000003</v>
      </c>
      <c r="AC96">
        <v>32.9</v>
      </c>
      <c r="AD96">
        <v>32.200000000000003</v>
      </c>
      <c r="AE96">
        <v>32.9</v>
      </c>
      <c r="AF96">
        <v>54</v>
      </c>
      <c r="AG96" s="5">
        <v>47222000</v>
      </c>
      <c r="AH96">
        <v>1862000</v>
      </c>
      <c r="AI96">
        <v>36000</v>
      </c>
      <c r="AJ96">
        <v>13000</v>
      </c>
      <c r="AK96" s="17">
        <v>844</v>
      </c>
      <c r="AL96" s="5">
        <v>1000</v>
      </c>
      <c r="AM96" s="5">
        <v>32900</v>
      </c>
      <c r="AN96" s="8">
        <v>3.8981042654028443E-2</v>
      </c>
      <c r="AO96" s="8">
        <v>-4.7393364928909956E-3</v>
      </c>
      <c r="AP96" s="8">
        <v>3.424170616113744E-2</v>
      </c>
      <c r="AQ96" s="22">
        <f>AM96+R96</f>
        <v>50500</v>
      </c>
      <c r="AR96" s="21">
        <f>AN96+S96</f>
        <v>5.9834123222748822E-2</v>
      </c>
      <c r="AS96" s="21">
        <f>AO96+T96</f>
        <v>2.3696682464454975E-2</v>
      </c>
      <c r="AT96" s="21">
        <f>AP96+U96</f>
        <v>8.3530805687203794E-2</v>
      </c>
    </row>
    <row r="97" spans="1:46" x14ac:dyDescent="0.2">
      <c r="A97" s="5" t="s">
        <v>44</v>
      </c>
      <c r="B97" s="6">
        <v>44924</v>
      </c>
      <c r="C97" s="5" t="s">
        <v>193</v>
      </c>
      <c r="D97" s="13">
        <v>1660</v>
      </c>
      <c r="E97">
        <v>34.049999999999997</v>
      </c>
      <c r="F97">
        <v>36.75</v>
      </c>
      <c r="G97">
        <v>31</v>
      </c>
      <c r="H97">
        <v>35.9</v>
      </c>
      <c r="I97">
        <v>36</v>
      </c>
      <c r="J97" s="5">
        <v>35.9</v>
      </c>
      <c r="K97" s="5">
        <v>27</v>
      </c>
      <c r="L97">
        <v>12580000</v>
      </c>
      <c r="M97" s="5">
        <v>255000</v>
      </c>
      <c r="N97">
        <v>4950</v>
      </c>
      <c r="O97">
        <v>2475</v>
      </c>
      <c r="P97">
        <v>1696.8</v>
      </c>
      <c r="Q97" s="5">
        <v>275</v>
      </c>
      <c r="R97">
        <v>9872.5</v>
      </c>
      <c r="S97" s="8">
        <v>2.1157472890146162E-2</v>
      </c>
      <c r="T97" s="8">
        <v>2.1687883074021658E-2</v>
      </c>
      <c r="U97" s="8">
        <v>4.2845355964167817E-2</v>
      </c>
      <c r="V97" s="5" t="s">
        <v>44</v>
      </c>
      <c r="W97" s="6">
        <v>44924</v>
      </c>
      <c r="X97" s="5" t="s">
        <v>201</v>
      </c>
      <c r="Y97" s="15">
        <v>1700</v>
      </c>
      <c r="Z97" s="5">
        <v>55.55</v>
      </c>
      <c r="AA97" s="5">
        <v>74</v>
      </c>
      <c r="AB97" s="5">
        <v>55.55</v>
      </c>
      <c r="AC97" s="5">
        <v>65.099999999999994</v>
      </c>
      <c r="AD97" s="5">
        <v>63.2</v>
      </c>
      <c r="AE97" s="5">
        <v>65.099999999999994</v>
      </c>
      <c r="AF97" s="5">
        <v>2094</v>
      </c>
      <c r="AG97" s="5">
        <v>1018095000</v>
      </c>
      <c r="AH97" s="5">
        <v>39150000</v>
      </c>
      <c r="AI97" s="5">
        <v>125950</v>
      </c>
      <c r="AJ97" s="5">
        <v>73975</v>
      </c>
      <c r="AK97" s="17">
        <v>1696.8</v>
      </c>
      <c r="AL97" s="5">
        <v>275</v>
      </c>
      <c r="AM97" s="5">
        <v>17902.5</v>
      </c>
      <c r="AN97" s="8">
        <v>3.8366336633663373E-2</v>
      </c>
      <c r="AO97" s="8">
        <v>1.885902876001913E-3</v>
      </c>
      <c r="AP97" s="8">
        <v>4.0252239509665277E-2</v>
      </c>
      <c r="AQ97" s="22">
        <f>AM97+R97</f>
        <v>27775</v>
      </c>
      <c r="AR97" s="21">
        <f>AN97+S97</f>
        <v>5.9523809523809534E-2</v>
      </c>
      <c r="AS97" s="21">
        <f>AO97+T97</f>
        <v>2.357378595002357E-2</v>
      </c>
      <c r="AT97" s="21">
        <f>AP97+U97</f>
        <v>8.3097595473833094E-2</v>
      </c>
    </row>
    <row r="98" spans="1:46" x14ac:dyDescent="0.2">
      <c r="A98" s="5" t="s">
        <v>73</v>
      </c>
      <c r="B98" s="6">
        <v>44924</v>
      </c>
      <c r="C98" s="5" t="s">
        <v>193</v>
      </c>
      <c r="D98" s="13">
        <v>390</v>
      </c>
      <c r="E98">
        <v>11.25</v>
      </c>
      <c r="F98">
        <v>12.75</v>
      </c>
      <c r="G98">
        <v>10.8</v>
      </c>
      <c r="H98">
        <v>12.15</v>
      </c>
      <c r="I98">
        <v>12.45</v>
      </c>
      <c r="J98" s="5">
        <v>12.15</v>
      </c>
      <c r="K98" s="5">
        <v>190</v>
      </c>
      <c r="L98">
        <v>125997000</v>
      </c>
      <c r="M98" s="5">
        <v>3732000</v>
      </c>
      <c r="N98">
        <v>282150</v>
      </c>
      <c r="O98">
        <v>74250</v>
      </c>
      <c r="P98">
        <v>391.6</v>
      </c>
      <c r="Q98" s="5">
        <v>1650</v>
      </c>
      <c r="R98">
        <v>20047.5</v>
      </c>
      <c r="S98" s="8">
        <v>3.102655771195097E-2</v>
      </c>
      <c r="T98" s="8">
        <v>4.0858018386108856E-3</v>
      </c>
      <c r="U98" s="8">
        <v>3.5112359550561863E-2</v>
      </c>
      <c r="V98" s="5" t="s">
        <v>73</v>
      </c>
      <c r="W98" s="6">
        <v>44924</v>
      </c>
      <c r="X98" s="5" t="s">
        <v>201</v>
      </c>
      <c r="Y98" s="15">
        <v>395</v>
      </c>
      <c r="Z98" s="5">
        <v>16.850000000000001</v>
      </c>
      <c r="AA98">
        <v>16.850000000000001</v>
      </c>
      <c r="AB98">
        <v>14.7</v>
      </c>
      <c r="AC98">
        <v>15.2</v>
      </c>
      <c r="AD98">
        <v>14.7</v>
      </c>
      <c r="AE98">
        <v>15.2</v>
      </c>
      <c r="AF98">
        <v>104</v>
      </c>
      <c r="AG98" s="5">
        <v>70498000</v>
      </c>
      <c r="AH98">
        <v>2716000</v>
      </c>
      <c r="AI98">
        <v>77550</v>
      </c>
      <c r="AJ98">
        <v>49500</v>
      </c>
      <c r="AK98" s="17">
        <v>391.6</v>
      </c>
      <c r="AL98" s="5">
        <v>1650</v>
      </c>
      <c r="AM98" s="5">
        <v>25080</v>
      </c>
      <c r="AN98" s="8">
        <v>3.8815117466802863E-2</v>
      </c>
      <c r="AO98" s="8">
        <v>8.6823289070479502E-3</v>
      </c>
      <c r="AP98" s="8">
        <v>4.749744637385081E-2</v>
      </c>
      <c r="AQ98" s="22">
        <f>AM98+R98</f>
        <v>45127.5</v>
      </c>
      <c r="AR98" s="21">
        <f>AN98+S98</f>
        <v>6.9841675178753837E-2</v>
      </c>
      <c r="AS98" s="21">
        <f>AO98+T98</f>
        <v>1.2768130745658836E-2</v>
      </c>
      <c r="AT98" s="21">
        <f>AP98+U98</f>
        <v>8.2609805924412666E-2</v>
      </c>
    </row>
    <row r="99" spans="1:46" x14ac:dyDescent="0.2">
      <c r="A99" s="5" t="s">
        <v>96</v>
      </c>
      <c r="B99" s="6">
        <v>44924</v>
      </c>
      <c r="C99" s="5" t="s">
        <v>193</v>
      </c>
      <c r="D99" s="13">
        <v>210</v>
      </c>
      <c r="E99">
        <v>5.4</v>
      </c>
      <c r="F99">
        <v>5.45</v>
      </c>
      <c r="G99">
        <v>4.2</v>
      </c>
      <c r="H99">
        <v>4.6500000000000004</v>
      </c>
      <c r="I99">
        <v>4.7</v>
      </c>
      <c r="J99" s="5">
        <v>4.6500000000000004</v>
      </c>
      <c r="K99" s="5">
        <v>57</v>
      </c>
      <c r="L99">
        <v>33030000</v>
      </c>
      <c r="M99" s="5">
        <v>711000</v>
      </c>
      <c r="N99">
        <v>456300</v>
      </c>
      <c r="O99">
        <v>-13500</v>
      </c>
      <c r="P99">
        <v>214.45</v>
      </c>
      <c r="Q99" s="5">
        <v>2700</v>
      </c>
      <c r="R99">
        <v>12555</v>
      </c>
      <c r="S99" s="8">
        <v>2.1683376078339939E-2</v>
      </c>
      <c r="T99" s="8">
        <v>2.0750757752389781E-2</v>
      </c>
      <c r="U99" s="8">
        <v>4.2434133830729727E-2</v>
      </c>
      <c r="V99" s="5" t="s">
        <v>96</v>
      </c>
      <c r="W99" s="6">
        <v>44924</v>
      </c>
      <c r="X99" s="5" t="s">
        <v>201</v>
      </c>
      <c r="Y99" s="15">
        <v>215</v>
      </c>
      <c r="Z99" s="5">
        <v>7.5</v>
      </c>
      <c r="AA99" s="5">
        <v>8.6</v>
      </c>
      <c r="AB99" s="5">
        <v>7.45</v>
      </c>
      <c r="AC99" s="5">
        <v>8</v>
      </c>
      <c r="AD99" s="5">
        <v>7.75</v>
      </c>
      <c r="AE99" s="5">
        <v>8</v>
      </c>
      <c r="AF99" s="5">
        <v>141</v>
      </c>
      <c r="AG99" s="5">
        <v>84933000</v>
      </c>
      <c r="AH99" s="5">
        <v>3083000</v>
      </c>
      <c r="AI99" s="5">
        <v>216000</v>
      </c>
      <c r="AJ99" s="5">
        <v>99900</v>
      </c>
      <c r="AK99" s="17">
        <v>214.45</v>
      </c>
      <c r="AL99" s="5">
        <v>2700</v>
      </c>
      <c r="AM99" s="5">
        <v>21600</v>
      </c>
      <c r="AN99" s="8">
        <v>3.7304733038004197E-2</v>
      </c>
      <c r="AO99" s="8">
        <v>2.564700396362841E-3</v>
      </c>
      <c r="AP99" s="8">
        <v>3.9869433434367038E-2</v>
      </c>
      <c r="AQ99" s="22">
        <f>AM99+R99</f>
        <v>34155</v>
      </c>
      <c r="AR99" s="21">
        <f>AN99+S99</f>
        <v>5.898810911634414E-2</v>
      </c>
      <c r="AS99" s="21">
        <f>AO99+T99</f>
        <v>2.3315458148752622E-2</v>
      </c>
      <c r="AT99" s="21">
        <f>AP99+U99</f>
        <v>8.2303567265096772E-2</v>
      </c>
    </row>
    <row r="100" spans="1:46" x14ac:dyDescent="0.2">
      <c r="A100" s="5" t="s">
        <v>192</v>
      </c>
      <c r="B100" s="6">
        <v>44924</v>
      </c>
      <c r="C100" s="5" t="s">
        <v>193</v>
      </c>
      <c r="D100" s="13">
        <v>390</v>
      </c>
      <c r="E100" s="5">
        <v>10.95</v>
      </c>
      <c r="F100" s="5">
        <v>10.95</v>
      </c>
      <c r="G100" s="5">
        <v>9.6</v>
      </c>
      <c r="H100" s="5">
        <v>9.6</v>
      </c>
      <c r="I100" s="5">
        <v>9.6</v>
      </c>
      <c r="J100" s="5">
        <v>13.55</v>
      </c>
      <c r="K100" s="5">
        <v>11</v>
      </c>
      <c r="L100" s="5">
        <v>7926000.0000000009</v>
      </c>
      <c r="M100" s="5">
        <v>204000</v>
      </c>
      <c r="N100" s="5">
        <v>34200</v>
      </c>
      <c r="O100" s="5">
        <v>12600</v>
      </c>
      <c r="P100" s="5">
        <v>394.05</v>
      </c>
      <c r="Q100" s="5">
        <v>1800</v>
      </c>
      <c r="R100" s="5">
        <v>17280</v>
      </c>
      <c r="S100" s="8">
        <v>2.4362390559573659E-2</v>
      </c>
      <c r="T100" s="8">
        <v>1.0277883517320169E-2</v>
      </c>
      <c r="U100" s="8">
        <v>3.4640274076893823E-2</v>
      </c>
      <c r="V100" s="5" t="s">
        <v>192</v>
      </c>
      <c r="W100" s="6">
        <v>44924</v>
      </c>
      <c r="X100" s="5" t="s">
        <v>201</v>
      </c>
      <c r="Y100" s="15">
        <v>395</v>
      </c>
      <c r="Z100" s="5">
        <v>17.8</v>
      </c>
      <c r="AA100" s="5">
        <v>17.8</v>
      </c>
      <c r="AB100" s="5">
        <v>17.8</v>
      </c>
      <c r="AC100" s="5">
        <v>17.8</v>
      </c>
      <c r="AD100" s="5">
        <v>17.8</v>
      </c>
      <c r="AE100" s="5">
        <v>17.8</v>
      </c>
      <c r="AF100" s="5">
        <v>1</v>
      </c>
      <c r="AG100" s="5">
        <v>743000</v>
      </c>
      <c r="AH100" s="5">
        <v>32000</v>
      </c>
      <c r="AI100" s="5">
        <v>1800</v>
      </c>
      <c r="AJ100" s="5">
        <v>1800</v>
      </c>
      <c r="AK100" s="17">
        <v>394.05</v>
      </c>
      <c r="AL100" s="5">
        <v>1800</v>
      </c>
      <c r="AM100" s="5">
        <v>32040</v>
      </c>
      <c r="AN100" s="8">
        <v>4.5171932495876158E-2</v>
      </c>
      <c r="AO100" s="8">
        <v>2.4108615657911139E-3</v>
      </c>
      <c r="AP100" s="8">
        <v>4.7582794061667273E-2</v>
      </c>
      <c r="AQ100" s="22">
        <f>AM100+R100</f>
        <v>49320</v>
      </c>
      <c r="AR100" s="21">
        <f>AN100+S100</f>
        <v>6.953432305544982E-2</v>
      </c>
      <c r="AS100" s="21">
        <f>AO100+T100</f>
        <v>1.2688745083111283E-2</v>
      </c>
      <c r="AT100" s="21">
        <f>AP100+U100</f>
        <v>8.222306813856109E-2</v>
      </c>
    </row>
    <row r="101" spans="1:46" x14ac:dyDescent="0.2">
      <c r="A101" s="5" t="s">
        <v>184</v>
      </c>
      <c r="B101" s="6">
        <v>44924</v>
      </c>
      <c r="C101" s="5" t="s">
        <v>193</v>
      </c>
      <c r="D101" s="13">
        <v>860</v>
      </c>
      <c r="E101">
        <v>18</v>
      </c>
      <c r="F101">
        <v>19.5</v>
      </c>
      <c r="G101">
        <v>16.5</v>
      </c>
      <c r="H101">
        <v>18.95</v>
      </c>
      <c r="I101">
        <v>18.95</v>
      </c>
      <c r="J101" s="5">
        <v>18.95</v>
      </c>
      <c r="K101" s="5">
        <v>111</v>
      </c>
      <c r="L101">
        <v>60909000</v>
      </c>
      <c r="M101" s="5">
        <v>1246000</v>
      </c>
      <c r="N101">
        <v>61875</v>
      </c>
      <c r="O101">
        <v>43125</v>
      </c>
      <c r="P101">
        <v>878.8</v>
      </c>
      <c r="Q101" s="5">
        <v>625</v>
      </c>
      <c r="R101">
        <v>11843.75</v>
      </c>
      <c r="S101" s="8">
        <v>2.1563495675921709E-2</v>
      </c>
      <c r="T101" s="8">
        <v>2.1392808375056849E-2</v>
      </c>
      <c r="U101" s="8">
        <v>4.2956304050978562E-2</v>
      </c>
      <c r="V101" s="5" t="s">
        <v>184</v>
      </c>
      <c r="W101" s="6">
        <v>44924</v>
      </c>
      <c r="X101" s="5" t="s">
        <v>201</v>
      </c>
      <c r="Y101" s="15">
        <v>880</v>
      </c>
      <c r="Z101" s="5">
        <v>38</v>
      </c>
      <c r="AA101">
        <v>41.3</v>
      </c>
      <c r="AB101">
        <v>32</v>
      </c>
      <c r="AC101">
        <v>33.15</v>
      </c>
      <c r="AD101">
        <v>32.549999999999997</v>
      </c>
      <c r="AE101">
        <v>33.15</v>
      </c>
      <c r="AF101">
        <v>417</v>
      </c>
      <c r="AG101" s="5">
        <v>238593000</v>
      </c>
      <c r="AH101">
        <v>9243000</v>
      </c>
      <c r="AI101">
        <v>180625</v>
      </c>
      <c r="AJ101">
        <v>118750</v>
      </c>
      <c r="AK101" s="17">
        <v>878.8</v>
      </c>
      <c r="AL101" s="5">
        <v>625</v>
      </c>
      <c r="AM101" s="5">
        <v>20718.75</v>
      </c>
      <c r="AN101" s="8">
        <v>3.7721893491124259E-2</v>
      </c>
      <c r="AO101" s="8">
        <v>1.3654984069185771E-3</v>
      </c>
      <c r="AP101" s="8">
        <v>3.9087391898042827E-2</v>
      </c>
      <c r="AQ101" s="22">
        <f>AM101+R101</f>
        <v>32562.5</v>
      </c>
      <c r="AR101" s="21">
        <f>AN101+S101</f>
        <v>5.9285389167045968E-2</v>
      </c>
      <c r="AS101" s="21">
        <f>AO101+T101</f>
        <v>2.2758306781975428E-2</v>
      </c>
      <c r="AT101" s="21">
        <f>AP101+U101</f>
        <v>8.2043695949021389E-2</v>
      </c>
    </row>
    <row r="102" spans="1:46" x14ac:dyDescent="0.2">
      <c r="A102" s="5" t="s">
        <v>128</v>
      </c>
      <c r="B102" s="6">
        <v>44924</v>
      </c>
      <c r="C102" s="5" t="s">
        <v>193</v>
      </c>
      <c r="D102" s="13">
        <v>710</v>
      </c>
      <c r="E102">
        <v>17</v>
      </c>
      <c r="F102">
        <v>17.5</v>
      </c>
      <c r="G102">
        <v>15.3</v>
      </c>
      <c r="H102">
        <v>16.5</v>
      </c>
      <c r="I102">
        <v>16.5</v>
      </c>
      <c r="J102" s="5">
        <v>26.75</v>
      </c>
      <c r="K102" s="5">
        <v>14</v>
      </c>
      <c r="L102">
        <v>8649000</v>
      </c>
      <c r="M102" s="5">
        <v>200000</v>
      </c>
      <c r="N102">
        <v>10200</v>
      </c>
      <c r="O102">
        <v>5100</v>
      </c>
      <c r="P102">
        <v>719.05</v>
      </c>
      <c r="Q102" s="5">
        <v>850</v>
      </c>
      <c r="R102">
        <v>14025</v>
      </c>
      <c r="S102" s="8">
        <v>2.294694388429178E-2</v>
      </c>
      <c r="T102" s="8">
        <v>1.258605103956603E-2</v>
      </c>
      <c r="U102" s="8">
        <v>3.5532994923857808E-2</v>
      </c>
      <c r="V102" s="5" t="s">
        <v>128</v>
      </c>
      <c r="W102" s="6">
        <v>44924</v>
      </c>
      <c r="X102" s="5" t="s">
        <v>201</v>
      </c>
      <c r="Y102" s="15">
        <v>730</v>
      </c>
      <c r="Z102" s="5">
        <v>24.15</v>
      </c>
      <c r="AA102">
        <v>26.25</v>
      </c>
      <c r="AB102">
        <v>22.15</v>
      </c>
      <c r="AC102">
        <v>22.45</v>
      </c>
      <c r="AD102">
        <v>22.45</v>
      </c>
      <c r="AE102">
        <v>22.45</v>
      </c>
      <c r="AF102">
        <v>52</v>
      </c>
      <c r="AG102" s="5">
        <v>33323000</v>
      </c>
      <c r="AH102">
        <v>1057000</v>
      </c>
      <c r="AI102">
        <v>26350</v>
      </c>
      <c r="AJ102">
        <v>17000</v>
      </c>
      <c r="AK102" s="17">
        <v>719.05</v>
      </c>
      <c r="AL102" s="5">
        <v>850</v>
      </c>
      <c r="AM102" s="5">
        <v>19082.5</v>
      </c>
      <c r="AN102" s="8">
        <v>3.1221750921354569E-2</v>
      </c>
      <c r="AO102" s="8">
        <v>1.5228426395939149E-2</v>
      </c>
      <c r="AP102" s="8">
        <v>4.6450177317293707E-2</v>
      </c>
      <c r="AQ102" s="22">
        <f>AM102+R102</f>
        <v>33107.5</v>
      </c>
      <c r="AR102" s="21">
        <f>AN102+S102</f>
        <v>5.4168694805646345E-2</v>
      </c>
      <c r="AS102" s="21">
        <f>AO102+T102</f>
        <v>2.7814477435505178E-2</v>
      </c>
      <c r="AT102" s="21">
        <f>AP102+U102</f>
        <v>8.1983172241151508E-2</v>
      </c>
    </row>
    <row r="103" spans="1:46" x14ac:dyDescent="0.2">
      <c r="A103" s="5" t="s">
        <v>32</v>
      </c>
      <c r="B103" s="6">
        <v>44924</v>
      </c>
      <c r="C103" s="5" t="s">
        <v>193</v>
      </c>
      <c r="D103" s="13">
        <v>142.5</v>
      </c>
      <c r="E103" s="5">
        <v>3.5</v>
      </c>
      <c r="F103" s="5">
        <v>3.5</v>
      </c>
      <c r="G103" s="5">
        <v>3.05</v>
      </c>
      <c r="H103" s="5">
        <v>3.2</v>
      </c>
      <c r="I103" s="5">
        <v>3.2</v>
      </c>
      <c r="J103" s="5">
        <v>3.2</v>
      </c>
      <c r="K103" s="5">
        <v>46</v>
      </c>
      <c r="L103" s="5">
        <v>33513000</v>
      </c>
      <c r="M103" s="5">
        <v>738000</v>
      </c>
      <c r="N103" s="5">
        <v>160000</v>
      </c>
      <c r="O103" s="5">
        <v>65000</v>
      </c>
      <c r="P103" s="5">
        <v>145.44999999999999</v>
      </c>
      <c r="Q103" s="5">
        <v>5000</v>
      </c>
      <c r="R103" s="5">
        <v>16000</v>
      </c>
      <c r="S103" s="8">
        <v>2.2000687521485051E-2</v>
      </c>
      <c r="T103" s="8">
        <v>2.0281883808868952E-2</v>
      </c>
      <c r="U103" s="8">
        <v>4.2282571330353999E-2</v>
      </c>
      <c r="V103" s="5" t="s">
        <v>32</v>
      </c>
      <c r="W103" s="6">
        <v>44924</v>
      </c>
      <c r="X103" s="5" t="s">
        <v>201</v>
      </c>
      <c r="Y103" s="15">
        <v>145</v>
      </c>
      <c r="Z103" s="5">
        <v>5</v>
      </c>
      <c r="AA103" s="5">
        <v>6.75</v>
      </c>
      <c r="AB103" s="5">
        <v>5</v>
      </c>
      <c r="AC103" s="5">
        <v>6.15</v>
      </c>
      <c r="AD103" s="5">
        <v>6.05</v>
      </c>
      <c r="AE103" s="5">
        <v>6.15</v>
      </c>
      <c r="AF103" s="5">
        <v>387</v>
      </c>
      <c r="AG103" s="5">
        <v>292979000</v>
      </c>
      <c r="AH103" s="5">
        <v>12404000</v>
      </c>
      <c r="AI103" s="5">
        <v>1290000</v>
      </c>
      <c r="AJ103" s="5">
        <v>75000</v>
      </c>
      <c r="AK103" s="17">
        <v>145.44999999999999</v>
      </c>
      <c r="AL103" s="5">
        <v>5000</v>
      </c>
      <c r="AM103" s="5">
        <v>30750</v>
      </c>
      <c r="AN103" s="8">
        <v>4.2282571330354082E-2</v>
      </c>
      <c r="AO103" s="8">
        <v>-3.0938466827087571E-3</v>
      </c>
      <c r="AP103" s="8">
        <v>3.9188724647645327E-2</v>
      </c>
      <c r="AQ103" s="22">
        <f>AM103+R103</f>
        <v>46750</v>
      </c>
      <c r="AR103" s="21">
        <f>AN103+S103</f>
        <v>6.4283258851839137E-2</v>
      </c>
      <c r="AS103" s="21">
        <f>AO103+T103</f>
        <v>1.7188037126160193E-2</v>
      </c>
      <c r="AT103" s="21">
        <f>AP103+U103</f>
        <v>8.147129597799932E-2</v>
      </c>
    </row>
    <row r="104" spans="1:46" s="5" customFormat="1" x14ac:dyDescent="0.2">
      <c r="A104" s="5" t="s">
        <v>87</v>
      </c>
      <c r="B104" s="6">
        <v>44924</v>
      </c>
      <c r="C104" s="5" t="s">
        <v>193</v>
      </c>
      <c r="D104" s="13">
        <v>1220</v>
      </c>
      <c r="E104">
        <v>32.549999999999997</v>
      </c>
      <c r="F104">
        <v>32.549999999999997</v>
      </c>
      <c r="G104">
        <v>23.7</v>
      </c>
      <c r="H104">
        <v>24.4</v>
      </c>
      <c r="I104">
        <v>24.4</v>
      </c>
      <c r="J104" s="5">
        <v>24.4</v>
      </c>
      <c r="K104" s="5">
        <v>10</v>
      </c>
      <c r="L104">
        <v>6236000</v>
      </c>
      <c r="M104" s="5">
        <v>136000</v>
      </c>
      <c r="N104">
        <v>6000</v>
      </c>
      <c r="O104">
        <v>1000</v>
      </c>
      <c r="P104">
        <v>1240.8</v>
      </c>
      <c r="Q104" s="5">
        <v>500</v>
      </c>
      <c r="R104">
        <v>12200</v>
      </c>
      <c r="S104" s="8">
        <v>1.966473243068988E-2</v>
      </c>
      <c r="T104" s="8">
        <v>1.6763378465506091E-2</v>
      </c>
      <c r="U104" s="8">
        <v>3.6428110896195957E-2</v>
      </c>
      <c r="V104" s="5" t="s">
        <v>87</v>
      </c>
      <c r="W104" s="6">
        <v>44924</v>
      </c>
      <c r="X104" s="5" t="s">
        <v>201</v>
      </c>
      <c r="Y104" s="15">
        <v>1260</v>
      </c>
      <c r="Z104" s="5">
        <v>42.1</v>
      </c>
      <c r="AA104">
        <v>42.1</v>
      </c>
      <c r="AB104">
        <v>35</v>
      </c>
      <c r="AC104">
        <v>36.65</v>
      </c>
      <c r="AD104">
        <v>35.1</v>
      </c>
      <c r="AE104">
        <v>36.65</v>
      </c>
      <c r="AF104">
        <v>141</v>
      </c>
      <c r="AG104" s="5">
        <v>91588000</v>
      </c>
      <c r="AH104">
        <v>2758000</v>
      </c>
      <c r="AI104">
        <v>45000</v>
      </c>
      <c r="AJ104">
        <v>22500</v>
      </c>
      <c r="AK104" s="17">
        <v>1240.8</v>
      </c>
      <c r="AL104" s="5">
        <v>500</v>
      </c>
      <c r="AM104" s="5">
        <v>18325</v>
      </c>
      <c r="AN104" s="8">
        <v>2.9537395228884589E-2</v>
      </c>
      <c r="AO104" s="8">
        <v>1.5473887814313379E-2</v>
      </c>
      <c r="AP104" s="8">
        <v>4.5011283043197972E-2</v>
      </c>
      <c r="AQ104" s="22">
        <f>AM104+R104</f>
        <v>30525</v>
      </c>
      <c r="AR104" s="21">
        <f>AN104+S104</f>
        <v>4.920212765957447E-2</v>
      </c>
      <c r="AS104" s="21">
        <f>AO104+T104</f>
        <v>3.2237266279819474E-2</v>
      </c>
      <c r="AT104" s="21">
        <f>AP104+U104</f>
        <v>8.1439393939393923E-2</v>
      </c>
    </row>
    <row r="105" spans="1:46" x14ac:dyDescent="0.2">
      <c r="A105" s="5" t="s">
        <v>100</v>
      </c>
      <c r="B105" s="6">
        <v>44924</v>
      </c>
      <c r="C105" s="5" t="s">
        <v>193</v>
      </c>
      <c r="D105" s="13">
        <v>1100</v>
      </c>
      <c r="E105">
        <v>16.5</v>
      </c>
      <c r="F105">
        <v>18.25</v>
      </c>
      <c r="G105">
        <v>15.05</v>
      </c>
      <c r="H105">
        <v>16</v>
      </c>
      <c r="I105">
        <v>16</v>
      </c>
      <c r="J105" s="5">
        <v>16</v>
      </c>
      <c r="K105" s="5">
        <v>54</v>
      </c>
      <c r="L105">
        <v>25626000</v>
      </c>
      <c r="M105" s="5">
        <v>381000</v>
      </c>
      <c r="N105">
        <v>43350</v>
      </c>
      <c r="O105">
        <v>10625</v>
      </c>
      <c r="P105">
        <v>1133.95</v>
      </c>
      <c r="Q105" s="5">
        <v>425</v>
      </c>
      <c r="R105">
        <v>6800</v>
      </c>
      <c r="S105" s="8">
        <v>1.4109969575378099E-2</v>
      </c>
      <c r="T105" s="8">
        <v>2.9939591692755448E-2</v>
      </c>
      <c r="U105" s="8">
        <v>4.4049561268133558E-2</v>
      </c>
      <c r="V105" s="5" t="s">
        <v>100</v>
      </c>
      <c r="W105" s="6">
        <v>44924</v>
      </c>
      <c r="X105" s="5" t="s">
        <v>201</v>
      </c>
      <c r="Y105" s="15">
        <v>1140</v>
      </c>
      <c r="Z105" s="5">
        <v>32</v>
      </c>
      <c r="AA105">
        <v>40.549999999999997</v>
      </c>
      <c r="AB105">
        <v>30.75</v>
      </c>
      <c r="AC105">
        <v>36.1</v>
      </c>
      <c r="AD105">
        <v>35.299999999999997</v>
      </c>
      <c r="AE105">
        <v>36.1</v>
      </c>
      <c r="AF105">
        <v>200</v>
      </c>
      <c r="AG105" s="5">
        <v>100001000</v>
      </c>
      <c r="AH105">
        <v>3101000</v>
      </c>
      <c r="AI105">
        <v>19125</v>
      </c>
      <c r="AJ105">
        <v>8925</v>
      </c>
      <c r="AK105" s="17">
        <v>1133.95</v>
      </c>
      <c r="AL105" s="5">
        <v>425</v>
      </c>
      <c r="AM105" s="5">
        <v>15342.5</v>
      </c>
      <c r="AN105" s="8">
        <v>3.1835618854446843E-2</v>
      </c>
      <c r="AO105" s="8">
        <v>5.3353322456898052E-3</v>
      </c>
      <c r="AP105" s="8">
        <v>3.717095110013665E-2</v>
      </c>
      <c r="AQ105" s="22">
        <f>AM105+R105</f>
        <v>22142.5</v>
      </c>
      <c r="AR105" s="21">
        <f>AN105+S105</f>
        <v>4.5945588429824942E-2</v>
      </c>
      <c r="AS105" s="21">
        <f>AO105+T105</f>
        <v>3.5274923938445252E-2</v>
      </c>
      <c r="AT105" s="21">
        <f>AP105+U105</f>
        <v>8.1220512368270215E-2</v>
      </c>
    </row>
    <row r="106" spans="1:46" x14ac:dyDescent="0.2">
      <c r="A106" s="5" t="s">
        <v>174</v>
      </c>
      <c r="B106" s="6">
        <v>44924</v>
      </c>
      <c r="C106" s="5" t="s">
        <v>193</v>
      </c>
      <c r="D106" s="13">
        <v>104</v>
      </c>
      <c r="E106">
        <v>2.65</v>
      </c>
      <c r="F106">
        <v>2.95</v>
      </c>
      <c r="G106">
        <v>2.4500000000000002</v>
      </c>
      <c r="H106">
        <v>2.6</v>
      </c>
      <c r="I106">
        <v>2.65</v>
      </c>
      <c r="J106" s="5">
        <v>2.6</v>
      </c>
      <c r="K106" s="5">
        <v>161</v>
      </c>
      <c r="L106">
        <v>73016000</v>
      </c>
      <c r="M106" s="5">
        <v>1854000</v>
      </c>
      <c r="N106">
        <v>582250</v>
      </c>
      <c r="O106">
        <v>46750</v>
      </c>
      <c r="P106">
        <v>105.45</v>
      </c>
      <c r="Q106" s="5">
        <v>4250</v>
      </c>
      <c r="R106">
        <v>11050</v>
      </c>
      <c r="S106" s="8">
        <v>2.4656235182550969E-2</v>
      </c>
      <c r="T106" s="8">
        <v>1.375059269796115E-2</v>
      </c>
      <c r="U106" s="8">
        <v>3.8406827880512119E-2</v>
      </c>
      <c r="V106" s="5" t="s">
        <v>174</v>
      </c>
      <c r="W106" s="6">
        <v>44924</v>
      </c>
      <c r="X106" s="5" t="s">
        <v>201</v>
      </c>
      <c r="Y106" s="15">
        <v>106</v>
      </c>
      <c r="Z106" s="5">
        <v>4.45</v>
      </c>
      <c r="AA106">
        <v>4.45</v>
      </c>
      <c r="AB106">
        <v>3.8</v>
      </c>
      <c r="AC106">
        <v>3.95</v>
      </c>
      <c r="AD106">
        <v>3.8</v>
      </c>
      <c r="AE106">
        <v>3.95</v>
      </c>
      <c r="AF106">
        <v>381</v>
      </c>
      <c r="AG106" s="5">
        <v>178275000</v>
      </c>
      <c r="AH106">
        <v>6634000</v>
      </c>
      <c r="AI106">
        <v>2244000</v>
      </c>
      <c r="AJ106">
        <v>514250</v>
      </c>
      <c r="AK106" s="17">
        <v>105.45</v>
      </c>
      <c r="AL106" s="5">
        <v>4250</v>
      </c>
      <c r="AM106" s="5">
        <v>16787.5</v>
      </c>
      <c r="AN106" s="8">
        <v>3.7458511142721668E-2</v>
      </c>
      <c r="AO106" s="8">
        <v>5.2157420578472936E-3</v>
      </c>
      <c r="AP106" s="8">
        <v>4.267425320056896E-2</v>
      </c>
      <c r="AQ106" s="22">
        <f>AM106+R106</f>
        <v>27837.5</v>
      </c>
      <c r="AR106" s="21">
        <f>AN106+S106</f>
        <v>6.2114746325272641E-2</v>
      </c>
      <c r="AS106" s="21">
        <f>AO106+T106</f>
        <v>1.8966334755808445E-2</v>
      </c>
      <c r="AT106" s="21">
        <f>AP106+U106</f>
        <v>8.1081081081081086E-2</v>
      </c>
    </row>
    <row r="107" spans="1:46" x14ac:dyDescent="0.2">
      <c r="A107" s="5" t="s">
        <v>130</v>
      </c>
      <c r="B107" s="6">
        <v>44924</v>
      </c>
      <c r="C107" s="5" t="s">
        <v>193</v>
      </c>
      <c r="D107" s="13">
        <v>1200</v>
      </c>
      <c r="E107">
        <v>19</v>
      </c>
      <c r="F107">
        <v>22.9</v>
      </c>
      <c r="G107">
        <v>17.350000000000001</v>
      </c>
      <c r="H107">
        <v>19.100000000000001</v>
      </c>
      <c r="I107">
        <v>19.649999999999999</v>
      </c>
      <c r="J107" s="5">
        <v>19.100000000000001</v>
      </c>
      <c r="K107" s="5">
        <v>386</v>
      </c>
      <c r="L107">
        <v>329662000</v>
      </c>
      <c r="M107" s="5">
        <v>5422000</v>
      </c>
      <c r="N107">
        <v>338800</v>
      </c>
      <c r="O107">
        <v>27300</v>
      </c>
      <c r="P107">
        <v>1235.7</v>
      </c>
      <c r="Q107" s="5">
        <v>700</v>
      </c>
      <c r="R107">
        <v>13370</v>
      </c>
      <c r="S107" s="8">
        <v>1.5456826090475041E-2</v>
      </c>
      <c r="T107" s="8">
        <v>2.8890507404709921E-2</v>
      </c>
      <c r="U107" s="8">
        <v>4.4347333495184951E-2</v>
      </c>
      <c r="V107" s="5" t="s">
        <v>130</v>
      </c>
      <c r="W107" s="6">
        <v>44924</v>
      </c>
      <c r="X107" s="5" t="s">
        <v>201</v>
      </c>
      <c r="Y107" s="15">
        <v>1240</v>
      </c>
      <c r="Z107" s="5">
        <v>41.05</v>
      </c>
      <c r="AA107">
        <v>44</v>
      </c>
      <c r="AB107">
        <v>37.1</v>
      </c>
      <c r="AC107">
        <v>40.700000000000003</v>
      </c>
      <c r="AD107">
        <v>40.5</v>
      </c>
      <c r="AE107">
        <v>40.700000000000003</v>
      </c>
      <c r="AF107">
        <v>675</v>
      </c>
      <c r="AG107" s="5">
        <v>605121000</v>
      </c>
      <c r="AH107">
        <v>19221000</v>
      </c>
      <c r="AI107">
        <v>144200</v>
      </c>
      <c r="AJ107">
        <v>50400</v>
      </c>
      <c r="AK107" s="17">
        <v>1235.7</v>
      </c>
      <c r="AL107" s="5">
        <v>700</v>
      </c>
      <c r="AM107" s="5">
        <v>28490</v>
      </c>
      <c r="AN107" s="8">
        <v>3.2936796957190248E-2</v>
      </c>
      <c r="AO107" s="8">
        <v>3.4798090151330861E-3</v>
      </c>
      <c r="AP107" s="8">
        <v>3.6416605972323338E-2</v>
      </c>
      <c r="AQ107" s="22">
        <f>AM107+R107</f>
        <v>41860</v>
      </c>
      <c r="AR107" s="21">
        <f>AN107+S107</f>
        <v>4.8393623047665285E-2</v>
      </c>
      <c r="AS107" s="21">
        <f>AO107+T107</f>
        <v>3.2370316419843004E-2</v>
      </c>
      <c r="AT107" s="21">
        <f>AP107+U107</f>
        <v>8.0763939467508289E-2</v>
      </c>
    </row>
    <row r="108" spans="1:46" x14ac:dyDescent="0.2">
      <c r="A108" s="5" t="s">
        <v>51</v>
      </c>
      <c r="B108" s="6">
        <v>44924</v>
      </c>
      <c r="C108" s="5" t="s">
        <v>193</v>
      </c>
      <c r="D108" s="13">
        <v>280</v>
      </c>
      <c r="E108">
        <v>8</v>
      </c>
      <c r="F108">
        <v>8.6999999999999993</v>
      </c>
      <c r="G108">
        <v>7.8</v>
      </c>
      <c r="H108">
        <v>8.5500000000000007</v>
      </c>
      <c r="I108">
        <v>8.3000000000000007</v>
      </c>
      <c r="J108" s="5">
        <v>8.5500000000000007</v>
      </c>
      <c r="K108" s="5">
        <v>78</v>
      </c>
      <c r="L108">
        <v>51711000</v>
      </c>
      <c r="M108" s="5">
        <v>1479000</v>
      </c>
      <c r="N108">
        <v>478400</v>
      </c>
      <c r="O108">
        <v>110400</v>
      </c>
      <c r="P108">
        <v>280.14999999999998</v>
      </c>
      <c r="Q108" s="5">
        <v>2300</v>
      </c>
      <c r="R108">
        <v>19665</v>
      </c>
      <c r="S108" s="8">
        <v>3.0519364626093171E-2</v>
      </c>
      <c r="T108" s="8">
        <v>5.3542744958050075E-4</v>
      </c>
      <c r="U108" s="8">
        <v>3.105479207567367E-2</v>
      </c>
      <c r="V108" s="5" t="s">
        <v>51</v>
      </c>
      <c r="W108" s="6">
        <v>44924</v>
      </c>
      <c r="X108" s="5" t="s">
        <v>201</v>
      </c>
      <c r="Y108" s="15">
        <v>285</v>
      </c>
      <c r="Z108" s="5">
        <v>10.15</v>
      </c>
      <c r="AA108" s="5">
        <v>10.5</v>
      </c>
      <c r="AB108" s="5">
        <v>8.8000000000000007</v>
      </c>
      <c r="AC108" s="5">
        <v>9</v>
      </c>
      <c r="AD108" s="5">
        <v>9</v>
      </c>
      <c r="AE108" s="5">
        <v>9</v>
      </c>
      <c r="AF108" s="5">
        <v>80</v>
      </c>
      <c r="AG108" s="5">
        <v>54198000</v>
      </c>
      <c r="AH108" s="5">
        <v>1758000</v>
      </c>
      <c r="AI108" s="5">
        <v>151800</v>
      </c>
      <c r="AJ108" s="5">
        <v>69000</v>
      </c>
      <c r="AK108" s="17">
        <v>280.14999999999998</v>
      </c>
      <c r="AL108" s="5">
        <v>2300</v>
      </c>
      <c r="AM108" s="5">
        <v>20700</v>
      </c>
      <c r="AN108" s="8">
        <v>3.2125646974834908E-2</v>
      </c>
      <c r="AO108" s="8">
        <v>1.731215420310556E-2</v>
      </c>
      <c r="AP108" s="8">
        <v>4.9437801177940478E-2</v>
      </c>
      <c r="AQ108" s="22">
        <f>AM108+R108</f>
        <v>40365</v>
      </c>
      <c r="AR108" s="21">
        <f>AN108+S108</f>
        <v>6.2645011600928086E-2</v>
      </c>
      <c r="AS108" s="21">
        <f>AO108+T108</f>
        <v>1.7847581652686059E-2</v>
      </c>
      <c r="AT108" s="21">
        <f>AP108+U108</f>
        <v>8.0492593253614145E-2</v>
      </c>
    </row>
    <row r="109" spans="1:46" x14ac:dyDescent="0.2">
      <c r="A109" s="5" t="s">
        <v>78</v>
      </c>
      <c r="B109" s="6">
        <v>44924</v>
      </c>
      <c r="C109" s="5" t="s">
        <v>193</v>
      </c>
      <c r="D109" s="13">
        <v>130</v>
      </c>
      <c r="E109">
        <v>3</v>
      </c>
      <c r="F109">
        <v>3.1</v>
      </c>
      <c r="G109">
        <v>2.2999999999999998</v>
      </c>
      <c r="H109">
        <v>2.5</v>
      </c>
      <c r="I109">
        <v>2.4500000000000002</v>
      </c>
      <c r="J109" s="5">
        <v>2.5</v>
      </c>
      <c r="K109" s="5">
        <v>425</v>
      </c>
      <c r="L109">
        <v>281773000</v>
      </c>
      <c r="M109" s="5">
        <v>5523000</v>
      </c>
      <c r="N109">
        <v>1655000</v>
      </c>
      <c r="O109">
        <v>380000</v>
      </c>
      <c r="P109">
        <v>134.35</v>
      </c>
      <c r="Q109" s="5">
        <v>10000</v>
      </c>
      <c r="R109">
        <v>25000</v>
      </c>
      <c r="S109" s="8">
        <v>1.8608113137327881E-2</v>
      </c>
      <c r="T109" s="8">
        <v>3.2378116858950458E-2</v>
      </c>
      <c r="U109" s="8">
        <v>5.0986229996278352E-2</v>
      </c>
      <c r="V109" s="5" t="s">
        <v>78</v>
      </c>
      <c r="W109" s="6">
        <v>44924</v>
      </c>
      <c r="X109" s="5" t="s">
        <v>201</v>
      </c>
      <c r="Y109" s="15">
        <v>132</v>
      </c>
      <c r="Z109" s="5">
        <v>5</v>
      </c>
      <c r="AA109">
        <v>6.75</v>
      </c>
      <c r="AB109">
        <v>4.95</v>
      </c>
      <c r="AC109">
        <v>6.3</v>
      </c>
      <c r="AD109">
        <v>6.2</v>
      </c>
      <c r="AE109">
        <v>6.3</v>
      </c>
      <c r="AF109">
        <v>140</v>
      </c>
      <c r="AG109" s="5">
        <v>96524000</v>
      </c>
      <c r="AH109">
        <v>4124000</v>
      </c>
      <c r="AI109">
        <v>140000</v>
      </c>
      <c r="AJ109">
        <v>5000</v>
      </c>
      <c r="AK109" s="17">
        <v>134.35</v>
      </c>
      <c r="AL109" s="5">
        <v>10000</v>
      </c>
      <c r="AM109" s="5">
        <v>63000</v>
      </c>
      <c r="AN109" s="8">
        <v>4.6892445106066237E-2</v>
      </c>
      <c r="AO109" s="8">
        <v>-1.7491626349088161E-2</v>
      </c>
      <c r="AP109" s="8">
        <v>2.940081875697808E-2</v>
      </c>
      <c r="AQ109" s="22">
        <f>AM109+R109</f>
        <v>88000</v>
      </c>
      <c r="AR109" s="21">
        <f>AN109+S109</f>
        <v>6.5500558243394125E-2</v>
      </c>
      <c r="AS109" s="21">
        <f>AO109+T109</f>
        <v>1.4886490509862297E-2</v>
      </c>
      <c r="AT109" s="21">
        <f>AP109+U109</f>
        <v>8.0387048753256432E-2</v>
      </c>
    </row>
    <row r="110" spans="1:46" x14ac:dyDescent="0.2">
      <c r="A110" s="5" t="s">
        <v>24</v>
      </c>
      <c r="B110" s="6">
        <v>44924</v>
      </c>
      <c r="C110" s="5" t="s">
        <v>193</v>
      </c>
      <c r="D110" s="13">
        <v>2440</v>
      </c>
      <c r="E110" s="5">
        <v>92.2</v>
      </c>
      <c r="F110" s="5">
        <v>92.2</v>
      </c>
      <c r="G110" s="5">
        <v>61.75</v>
      </c>
      <c r="H110" s="5">
        <v>65.3</v>
      </c>
      <c r="I110" s="5">
        <v>65.3</v>
      </c>
      <c r="J110" s="5">
        <v>91.45</v>
      </c>
      <c r="K110" s="5">
        <v>19</v>
      </c>
      <c r="L110" s="5">
        <v>11913000</v>
      </c>
      <c r="M110" s="5">
        <v>323000</v>
      </c>
      <c r="N110" s="5">
        <v>4750</v>
      </c>
      <c r="O110" s="5">
        <v>750</v>
      </c>
      <c r="P110" s="5">
        <v>2458.9</v>
      </c>
      <c r="Q110" s="5">
        <v>250</v>
      </c>
      <c r="R110" s="5">
        <v>16325</v>
      </c>
      <c r="S110" s="8">
        <v>2.655659034527634E-2</v>
      </c>
      <c r="T110" s="8">
        <v>7.686363821220908E-3</v>
      </c>
      <c r="U110" s="8">
        <v>3.4242954166497253E-2</v>
      </c>
      <c r="V110" s="5" t="s">
        <v>24</v>
      </c>
      <c r="W110" s="6">
        <v>44924</v>
      </c>
      <c r="X110" s="5" t="s">
        <v>201</v>
      </c>
      <c r="Y110" s="15">
        <v>2480</v>
      </c>
      <c r="Z110" s="5">
        <v>85</v>
      </c>
      <c r="AA110" s="5">
        <v>100</v>
      </c>
      <c r="AB110" s="5">
        <v>83.25</v>
      </c>
      <c r="AC110" s="5">
        <v>90.3</v>
      </c>
      <c r="AD110" s="5">
        <v>100</v>
      </c>
      <c r="AE110" s="5">
        <v>90.3</v>
      </c>
      <c r="AF110" s="5">
        <v>43</v>
      </c>
      <c r="AG110" s="5">
        <v>27629000</v>
      </c>
      <c r="AH110" s="5">
        <v>969000</v>
      </c>
      <c r="AI110" s="5">
        <v>4750</v>
      </c>
      <c r="AJ110" s="5">
        <v>2750</v>
      </c>
      <c r="AK110" s="17">
        <v>2458.9</v>
      </c>
      <c r="AL110" s="5">
        <v>250</v>
      </c>
      <c r="AM110" s="5">
        <v>22575</v>
      </c>
      <c r="AN110" s="8">
        <v>3.6723738256944159E-2</v>
      </c>
      <c r="AO110" s="8">
        <v>8.5810728374476012E-3</v>
      </c>
      <c r="AP110" s="8">
        <v>4.5304811094391759E-2</v>
      </c>
      <c r="AQ110" s="22">
        <f>AM110+R110</f>
        <v>38900</v>
      </c>
      <c r="AR110" s="21">
        <f>AN110+S110</f>
        <v>6.3280328602220492E-2</v>
      </c>
      <c r="AS110" s="21">
        <f>AO110+T110</f>
        <v>1.6267436658668508E-2</v>
      </c>
      <c r="AT110" s="21">
        <f>AP110+U110</f>
        <v>7.9547765260889011E-2</v>
      </c>
    </row>
    <row r="111" spans="1:46" hidden="1" x14ac:dyDescent="0.2">
      <c r="A111" s="5" t="s">
        <v>110</v>
      </c>
      <c r="B111" s="6">
        <v>44924</v>
      </c>
      <c r="C111" s="5" t="s">
        <v>193</v>
      </c>
      <c r="D111" s="13">
        <v>200</v>
      </c>
      <c r="E111">
        <v>6.5</v>
      </c>
      <c r="F111">
        <v>6.8</v>
      </c>
      <c r="G111">
        <v>5.3</v>
      </c>
      <c r="H111">
        <v>5.75</v>
      </c>
      <c r="I111">
        <v>5.8</v>
      </c>
      <c r="J111" s="5">
        <v>5.75</v>
      </c>
      <c r="K111" s="5">
        <v>55</v>
      </c>
      <c r="L111">
        <v>31721000</v>
      </c>
      <c r="M111" s="5">
        <v>921000.00000000012</v>
      </c>
      <c r="N111">
        <v>347200</v>
      </c>
      <c r="O111">
        <v>58800</v>
      </c>
      <c r="P111">
        <v>200.75</v>
      </c>
      <c r="Q111">
        <v>2800</v>
      </c>
      <c r="R111">
        <v>16100</v>
      </c>
      <c r="S111" s="8">
        <v>2.8642590286425899E-2</v>
      </c>
      <c r="T111" s="8">
        <v>3.735990037359901E-3</v>
      </c>
      <c r="U111" s="8">
        <v>3.2378580323785801E-2</v>
      </c>
      <c r="V111" s="5" t="s">
        <v>110</v>
      </c>
      <c r="W111" s="6">
        <v>44924</v>
      </c>
      <c r="X111" s="5" t="s">
        <v>201</v>
      </c>
      <c r="Y111" s="15">
        <v>202.5</v>
      </c>
      <c r="Z111" s="5">
        <v>0</v>
      </c>
      <c r="AA111">
        <v>0</v>
      </c>
      <c r="AB111">
        <v>0</v>
      </c>
      <c r="AC111">
        <v>7.7</v>
      </c>
      <c r="AD111">
        <v>7.7</v>
      </c>
      <c r="AE111">
        <v>11.35</v>
      </c>
      <c r="AF111">
        <v>0</v>
      </c>
      <c r="AG111" s="5">
        <v>0</v>
      </c>
      <c r="AH111">
        <v>0</v>
      </c>
      <c r="AI111">
        <v>16800</v>
      </c>
      <c r="AJ111">
        <v>0</v>
      </c>
      <c r="AK111" s="17">
        <v>200.75</v>
      </c>
      <c r="AL111" s="5">
        <v>2800</v>
      </c>
      <c r="AM111" s="5">
        <v>21560</v>
      </c>
      <c r="AN111" s="8">
        <v>3.8356164383561653E-2</v>
      </c>
      <c r="AO111" s="8">
        <v>8.717310087173101E-3</v>
      </c>
      <c r="AP111" s="8">
        <v>4.7073474470734747E-2</v>
      </c>
      <c r="AQ111" s="22">
        <f>AM111+R111</f>
        <v>37660</v>
      </c>
      <c r="AR111" s="21">
        <f>AN111+S111</f>
        <v>6.6998754669987559E-2</v>
      </c>
      <c r="AS111" s="21">
        <f>AO111+T111</f>
        <v>1.2453300124533002E-2</v>
      </c>
      <c r="AT111" s="21">
        <f>AP111+U111</f>
        <v>7.9452054794520555E-2</v>
      </c>
    </row>
    <row r="112" spans="1:46" x14ac:dyDescent="0.2">
      <c r="A112" s="5" t="s">
        <v>77</v>
      </c>
      <c r="B112" s="6">
        <v>44924</v>
      </c>
      <c r="C112" s="5" t="s">
        <v>193</v>
      </c>
      <c r="D112" s="13">
        <v>2200</v>
      </c>
      <c r="E112">
        <v>95.95</v>
      </c>
      <c r="F112">
        <v>95.95</v>
      </c>
      <c r="G112">
        <v>72.05</v>
      </c>
      <c r="H112">
        <v>77.650000000000006</v>
      </c>
      <c r="I112">
        <v>78.900000000000006</v>
      </c>
      <c r="J112" s="5">
        <v>77.650000000000006</v>
      </c>
      <c r="K112" s="5">
        <v>473</v>
      </c>
      <c r="L112">
        <v>296767000</v>
      </c>
      <c r="M112" s="5">
        <v>10602000</v>
      </c>
      <c r="N112">
        <v>47850</v>
      </c>
      <c r="O112">
        <v>27500</v>
      </c>
      <c r="P112">
        <v>2213.6</v>
      </c>
      <c r="Q112" s="5">
        <v>550</v>
      </c>
      <c r="R112">
        <v>42707.5</v>
      </c>
      <c r="S112" s="8">
        <v>3.5078604987350923E-2</v>
      </c>
      <c r="T112" s="8">
        <v>6.1438380917961284E-3</v>
      </c>
      <c r="U112" s="8">
        <v>4.1222443079147048E-2</v>
      </c>
      <c r="V112" s="5" t="s">
        <v>77</v>
      </c>
      <c r="W112" s="6">
        <v>44924</v>
      </c>
      <c r="X112" s="5" t="s">
        <v>201</v>
      </c>
      <c r="Y112" s="15">
        <v>2220</v>
      </c>
      <c r="Z112" s="5">
        <v>91.45</v>
      </c>
      <c r="AA112">
        <v>91.45</v>
      </c>
      <c r="AB112">
        <v>74.45</v>
      </c>
      <c r="AC112">
        <v>78.2</v>
      </c>
      <c r="AD112">
        <v>78.2</v>
      </c>
      <c r="AE112">
        <v>123.7</v>
      </c>
      <c r="AF112">
        <v>17</v>
      </c>
      <c r="AG112" s="5">
        <v>10752000</v>
      </c>
      <c r="AH112">
        <v>373000</v>
      </c>
      <c r="AI112">
        <v>1925</v>
      </c>
      <c r="AJ112">
        <v>1650</v>
      </c>
      <c r="AK112" s="17">
        <v>2213.6</v>
      </c>
      <c r="AL112" s="5">
        <v>550</v>
      </c>
      <c r="AM112" s="5">
        <v>43010</v>
      </c>
      <c r="AN112" s="8">
        <v>3.5327069027827979E-2</v>
      </c>
      <c r="AO112" s="8">
        <v>2.8912179255511801E-3</v>
      </c>
      <c r="AP112" s="8">
        <v>3.8218286953379157E-2</v>
      </c>
      <c r="AQ112" s="22">
        <f>AM112+R112</f>
        <v>85717.5</v>
      </c>
      <c r="AR112" s="21">
        <f>AN112+S112</f>
        <v>7.0405674015178901E-2</v>
      </c>
      <c r="AS112" s="21">
        <f>AO112+T112</f>
        <v>9.035056017347309E-3</v>
      </c>
      <c r="AT112" s="21">
        <f>AP112+U112</f>
        <v>7.9440730032526205E-2</v>
      </c>
    </row>
    <row r="113" spans="1:46" x14ac:dyDescent="0.2">
      <c r="A113" s="5" t="s">
        <v>181</v>
      </c>
      <c r="B113" s="6">
        <v>44924</v>
      </c>
      <c r="C113" s="5" t="s">
        <v>193</v>
      </c>
      <c r="D113" s="13">
        <v>1030</v>
      </c>
      <c r="E113">
        <v>23</v>
      </c>
      <c r="F113">
        <v>26.95</v>
      </c>
      <c r="G113">
        <v>20.7</v>
      </c>
      <c r="H113">
        <v>24.65</v>
      </c>
      <c r="I113">
        <v>25.2</v>
      </c>
      <c r="J113" s="5">
        <v>24.65</v>
      </c>
      <c r="K113" s="5">
        <v>67</v>
      </c>
      <c r="L113">
        <v>49455000</v>
      </c>
      <c r="M113" s="5">
        <v>1148000</v>
      </c>
      <c r="N113">
        <v>33600</v>
      </c>
      <c r="O113">
        <v>1400</v>
      </c>
      <c r="P113">
        <v>1052</v>
      </c>
      <c r="Q113" s="5">
        <v>1400</v>
      </c>
      <c r="R113">
        <v>34510</v>
      </c>
      <c r="S113" s="8">
        <v>2.343155893536121E-2</v>
      </c>
      <c r="T113" s="8">
        <v>2.0912547528517109E-2</v>
      </c>
      <c r="U113" s="8">
        <v>4.4344106463878319E-2</v>
      </c>
      <c r="V113" s="5" t="s">
        <v>181</v>
      </c>
      <c r="W113" s="6">
        <v>44924</v>
      </c>
      <c r="X113" s="5" t="s">
        <v>201</v>
      </c>
      <c r="Y113" s="15">
        <v>1050</v>
      </c>
      <c r="Z113" s="5">
        <v>39.6</v>
      </c>
      <c r="AA113">
        <v>41.6</v>
      </c>
      <c r="AB113">
        <v>36.299999999999997</v>
      </c>
      <c r="AC113">
        <v>38.85</v>
      </c>
      <c r="AD113">
        <v>38.6</v>
      </c>
      <c r="AE113">
        <v>38.85</v>
      </c>
      <c r="AF113">
        <v>388</v>
      </c>
      <c r="AG113" s="5">
        <v>295745000</v>
      </c>
      <c r="AH113">
        <v>10565000</v>
      </c>
      <c r="AI113">
        <v>130900</v>
      </c>
      <c r="AJ113">
        <v>36400</v>
      </c>
      <c r="AK113" s="17">
        <v>1052</v>
      </c>
      <c r="AL113" s="5">
        <v>1400</v>
      </c>
      <c r="AM113" s="5">
        <v>54390</v>
      </c>
      <c r="AN113" s="8">
        <v>3.6929657794676808E-2</v>
      </c>
      <c r="AO113" s="8">
        <v>-1.9011406844106459E-3</v>
      </c>
      <c r="AP113" s="8">
        <v>3.5028517110266159E-2</v>
      </c>
      <c r="AQ113" s="22">
        <f>AM113+R113</f>
        <v>88900</v>
      </c>
      <c r="AR113" s="21">
        <f>AN113+S113</f>
        <v>6.0361216730038018E-2</v>
      </c>
      <c r="AS113" s="21">
        <f>AO113+T113</f>
        <v>1.9011406844106463E-2</v>
      </c>
      <c r="AT113" s="21">
        <f>AP113+U113</f>
        <v>7.9372623574144485E-2</v>
      </c>
    </row>
    <row r="114" spans="1:46" x14ac:dyDescent="0.2">
      <c r="A114" s="5" t="s">
        <v>176</v>
      </c>
      <c r="B114" s="6">
        <v>44924</v>
      </c>
      <c r="C114" s="5" t="s">
        <v>193</v>
      </c>
      <c r="D114" s="13">
        <v>315</v>
      </c>
      <c r="E114" s="5">
        <v>7</v>
      </c>
      <c r="F114" s="5">
        <v>9.4</v>
      </c>
      <c r="G114" s="5">
        <v>7</v>
      </c>
      <c r="H114" s="5">
        <v>8.6999999999999993</v>
      </c>
      <c r="I114" s="5">
        <v>8.8000000000000007</v>
      </c>
      <c r="J114" s="5">
        <v>8.6999999999999993</v>
      </c>
      <c r="K114" s="5">
        <v>40</v>
      </c>
      <c r="L114" s="5">
        <v>52088000</v>
      </c>
      <c r="M114" s="5">
        <v>1411000</v>
      </c>
      <c r="N114" s="5">
        <v>144792</v>
      </c>
      <c r="O114" s="5">
        <v>32176</v>
      </c>
      <c r="P114" s="5">
        <v>318.3</v>
      </c>
      <c r="Q114" s="5">
        <v>4022</v>
      </c>
      <c r="R114" s="5">
        <v>34991.399999999987</v>
      </c>
      <c r="S114" s="8">
        <v>2.7332704995287459E-2</v>
      </c>
      <c r="T114" s="8">
        <v>1.036757775683321E-2</v>
      </c>
      <c r="U114" s="8">
        <v>3.7700282752120673E-2</v>
      </c>
      <c r="V114" s="5" t="s">
        <v>176</v>
      </c>
      <c r="W114" s="6">
        <v>44924</v>
      </c>
      <c r="X114" s="5" t="s">
        <v>201</v>
      </c>
      <c r="Y114" s="15">
        <v>320</v>
      </c>
      <c r="Z114" s="5">
        <v>12.35</v>
      </c>
      <c r="AA114" s="5">
        <v>12.65</v>
      </c>
      <c r="AB114" s="5">
        <v>10.9</v>
      </c>
      <c r="AC114" s="5">
        <v>11.55</v>
      </c>
      <c r="AD114" s="5">
        <v>11.2</v>
      </c>
      <c r="AE114" s="5">
        <v>11.55</v>
      </c>
      <c r="AF114" s="5">
        <v>272</v>
      </c>
      <c r="AG114" s="5">
        <v>362940000</v>
      </c>
      <c r="AH114" s="5">
        <v>12865000</v>
      </c>
      <c r="AI114" s="5">
        <v>1118116</v>
      </c>
      <c r="AJ114" s="5">
        <v>193056</v>
      </c>
      <c r="AK114" s="17">
        <v>318.3</v>
      </c>
      <c r="AL114" s="5">
        <v>4022</v>
      </c>
      <c r="AM114" s="5">
        <v>46454.100000000013</v>
      </c>
      <c r="AN114" s="8">
        <v>3.6286522148916117E-2</v>
      </c>
      <c r="AO114" s="8">
        <v>5.340873389883722E-3</v>
      </c>
      <c r="AP114" s="8">
        <v>4.1627395538799843E-2</v>
      </c>
      <c r="AQ114" s="22">
        <f>AM114+R114</f>
        <v>81445.5</v>
      </c>
      <c r="AR114" s="21">
        <f>AN114+S114</f>
        <v>6.361922714420358E-2</v>
      </c>
      <c r="AS114" s="21">
        <f>AO114+T114</f>
        <v>1.5708451146716932E-2</v>
      </c>
      <c r="AT114" s="21">
        <f>AP114+U114</f>
        <v>7.9327678290920522E-2</v>
      </c>
    </row>
    <row r="115" spans="1:46" x14ac:dyDescent="0.2">
      <c r="A115" s="5" t="s">
        <v>183</v>
      </c>
      <c r="B115" s="6">
        <v>44924</v>
      </c>
      <c r="C115" s="5" t="s">
        <v>193</v>
      </c>
      <c r="D115" s="13">
        <v>1640</v>
      </c>
      <c r="E115">
        <v>35</v>
      </c>
      <c r="F115">
        <v>35</v>
      </c>
      <c r="G115">
        <v>35</v>
      </c>
      <c r="H115">
        <v>35</v>
      </c>
      <c r="I115">
        <v>35</v>
      </c>
      <c r="J115" s="5">
        <v>50.25</v>
      </c>
      <c r="K115" s="5">
        <v>1</v>
      </c>
      <c r="L115">
        <v>670000</v>
      </c>
      <c r="M115" s="5">
        <v>14000</v>
      </c>
      <c r="N115">
        <v>800</v>
      </c>
      <c r="O115">
        <v>400</v>
      </c>
      <c r="P115">
        <v>1665.8</v>
      </c>
      <c r="Q115" s="5">
        <v>400</v>
      </c>
      <c r="R115">
        <v>14000</v>
      </c>
      <c r="S115" s="8">
        <v>2.101092568135431E-2</v>
      </c>
      <c r="T115" s="8">
        <v>1.5488053787969721E-2</v>
      </c>
      <c r="U115" s="8">
        <v>3.6498979469324018E-2</v>
      </c>
      <c r="V115" s="5" t="s">
        <v>183</v>
      </c>
      <c r="W115" s="6">
        <v>44924</v>
      </c>
      <c r="X115" s="5" t="s">
        <v>201</v>
      </c>
      <c r="Y115" s="15">
        <v>1680</v>
      </c>
      <c r="Z115" s="5">
        <v>84.95</v>
      </c>
      <c r="AA115">
        <v>84.95</v>
      </c>
      <c r="AB115">
        <v>57</v>
      </c>
      <c r="AC115">
        <v>57</v>
      </c>
      <c r="AD115">
        <v>57</v>
      </c>
      <c r="AE115">
        <v>66.05</v>
      </c>
      <c r="AF115">
        <v>14</v>
      </c>
      <c r="AG115" s="5">
        <v>9763000</v>
      </c>
      <c r="AH115">
        <v>355000</v>
      </c>
      <c r="AI115">
        <v>4400</v>
      </c>
      <c r="AJ115">
        <v>4400</v>
      </c>
      <c r="AK115" s="17">
        <v>1665.8</v>
      </c>
      <c r="AL115" s="5">
        <v>400</v>
      </c>
      <c r="AM115" s="5">
        <v>22800</v>
      </c>
      <c r="AN115" s="8">
        <v>3.4217793252491302E-2</v>
      </c>
      <c r="AO115" s="8">
        <v>8.5244327050066314E-3</v>
      </c>
      <c r="AP115" s="8">
        <v>4.2742225957497923E-2</v>
      </c>
      <c r="AQ115" s="22">
        <f>AM115+R115</f>
        <v>36800</v>
      </c>
      <c r="AR115" s="21">
        <f>AN115+S115</f>
        <v>5.5228718933845608E-2</v>
      </c>
      <c r="AS115" s="21">
        <f>AO115+T115</f>
        <v>2.4012486492976354E-2</v>
      </c>
      <c r="AT115" s="21">
        <f>AP115+U115</f>
        <v>7.9241205426821948E-2</v>
      </c>
    </row>
    <row r="116" spans="1:46" x14ac:dyDescent="0.2">
      <c r="A116" s="5" t="s">
        <v>65</v>
      </c>
      <c r="B116" s="6">
        <v>44924</v>
      </c>
      <c r="C116" s="5" t="s">
        <v>193</v>
      </c>
      <c r="D116" s="13">
        <v>365</v>
      </c>
      <c r="E116">
        <v>10.5</v>
      </c>
      <c r="F116">
        <v>10.5</v>
      </c>
      <c r="G116">
        <v>10.5</v>
      </c>
      <c r="H116">
        <v>10.5</v>
      </c>
      <c r="I116">
        <v>10.5</v>
      </c>
      <c r="J116" s="5">
        <v>14.6</v>
      </c>
      <c r="K116" s="5">
        <v>6</v>
      </c>
      <c r="L116">
        <v>3380000</v>
      </c>
      <c r="M116" s="5">
        <v>95000</v>
      </c>
      <c r="N116">
        <v>9000</v>
      </c>
      <c r="O116">
        <v>9000</v>
      </c>
      <c r="P116">
        <v>367.25</v>
      </c>
      <c r="Q116" s="5">
        <v>1500</v>
      </c>
      <c r="R116">
        <v>15750</v>
      </c>
      <c r="S116" s="8">
        <v>2.8590878148400271E-2</v>
      </c>
      <c r="T116" s="8">
        <v>6.1266167460857727E-3</v>
      </c>
      <c r="U116" s="8">
        <v>3.4717494894486042E-2</v>
      </c>
      <c r="V116" s="5" t="s">
        <v>64</v>
      </c>
      <c r="W116" s="6">
        <v>44924</v>
      </c>
      <c r="X116" s="5" t="s">
        <v>201</v>
      </c>
      <c r="Y116" s="15">
        <v>900</v>
      </c>
      <c r="Z116" s="5">
        <v>38.299999999999997</v>
      </c>
      <c r="AA116">
        <v>49.4</v>
      </c>
      <c r="AB116">
        <v>35.6</v>
      </c>
      <c r="AC116">
        <v>42.45</v>
      </c>
      <c r="AD116">
        <v>42</v>
      </c>
      <c r="AE116">
        <v>42.45</v>
      </c>
      <c r="AF116">
        <v>1063</v>
      </c>
      <c r="AG116" s="5">
        <v>701954000</v>
      </c>
      <c r="AH116">
        <v>32264000</v>
      </c>
      <c r="AI116">
        <v>131600</v>
      </c>
      <c r="AJ116">
        <v>125300</v>
      </c>
      <c r="AK116" s="17">
        <v>902.75</v>
      </c>
      <c r="AL116" s="5">
        <v>700</v>
      </c>
      <c r="AM116" s="5">
        <v>29715</v>
      </c>
      <c r="AN116" s="8">
        <v>4.7022985322625312E-2</v>
      </c>
      <c r="AO116" s="8">
        <v>-3.0462475768485179E-3</v>
      </c>
      <c r="AP116" s="8">
        <v>4.3976737745776803E-2</v>
      </c>
      <c r="AQ116" s="22">
        <f>AM116+R116</f>
        <v>45465</v>
      </c>
      <c r="AR116" s="21">
        <f>AN116+S116</f>
        <v>7.5613863471025583E-2</v>
      </c>
      <c r="AS116" s="21">
        <f>AO116+T116</f>
        <v>3.0803691692372548E-3</v>
      </c>
      <c r="AT116" s="21">
        <f>AP116+U116</f>
        <v>7.8694232640262846E-2</v>
      </c>
    </row>
    <row r="117" spans="1:46" x14ac:dyDescent="0.2">
      <c r="A117" s="5" t="s">
        <v>182</v>
      </c>
      <c r="B117" s="6">
        <v>44924</v>
      </c>
      <c r="C117" s="5" t="s">
        <v>193</v>
      </c>
      <c r="D117" s="13">
        <v>6700</v>
      </c>
      <c r="E117">
        <v>119.95</v>
      </c>
      <c r="F117">
        <v>143.35</v>
      </c>
      <c r="G117">
        <v>114</v>
      </c>
      <c r="H117">
        <v>127.2</v>
      </c>
      <c r="I117">
        <v>129.75</v>
      </c>
      <c r="J117" s="5">
        <v>127.2</v>
      </c>
      <c r="K117" s="5">
        <v>166</v>
      </c>
      <c r="L117">
        <v>113325000</v>
      </c>
      <c r="M117" s="5">
        <v>2105000</v>
      </c>
      <c r="N117">
        <v>12500</v>
      </c>
      <c r="O117">
        <v>4700</v>
      </c>
      <c r="P117">
        <v>6824.05</v>
      </c>
      <c r="Q117" s="5">
        <v>100</v>
      </c>
      <c r="R117">
        <v>12720</v>
      </c>
      <c r="S117" s="8">
        <v>1.863995721016112E-2</v>
      </c>
      <c r="T117" s="8">
        <v>1.8178354496230269E-2</v>
      </c>
      <c r="U117" s="8">
        <v>3.6818311706391389E-2</v>
      </c>
      <c r="V117" s="5" t="s">
        <v>182</v>
      </c>
      <c r="W117" s="6">
        <v>44924</v>
      </c>
      <c r="X117" s="5" t="s">
        <v>201</v>
      </c>
      <c r="Y117" s="15">
        <v>6900</v>
      </c>
      <c r="Z117" s="5">
        <v>229</v>
      </c>
      <c r="AA117">
        <v>241</v>
      </c>
      <c r="AB117">
        <v>203.25</v>
      </c>
      <c r="AC117">
        <v>208.65</v>
      </c>
      <c r="AD117">
        <v>209</v>
      </c>
      <c r="AE117">
        <v>208.65</v>
      </c>
      <c r="AF117">
        <v>629</v>
      </c>
      <c r="AG117" s="5">
        <v>447679000</v>
      </c>
      <c r="AH117">
        <v>13669000</v>
      </c>
      <c r="AI117">
        <v>29500</v>
      </c>
      <c r="AJ117">
        <v>11600</v>
      </c>
      <c r="AK117" s="17">
        <v>6824.05</v>
      </c>
      <c r="AL117" s="5">
        <v>100</v>
      </c>
      <c r="AM117" s="5">
        <v>20865</v>
      </c>
      <c r="AN117" s="8">
        <v>3.0575684527516651E-2</v>
      </c>
      <c r="AO117" s="8">
        <v>1.112975432477778E-2</v>
      </c>
      <c r="AP117" s="8">
        <v>4.1705438852294427E-2</v>
      </c>
      <c r="AQ117" s="22">
        <f>AM117+R117</f>
        <v>33585</v>
      </c>
      <c r="AR117" s="21">
        <f>AN117+S117</f>
        <v>4.9215641737677771E-2</v>
      </c>
      <c r="AS117" s="21">
        <f>AO117+T117</f>
        <v>2.9308108821008049E-2</v>
      </c>
      <c r="AT117" s="21">
        <f>AP117+U117</f>
        <v>7.8523750558685823E-2</v>
      </c>
    </row>
    <row r="118" spans="1:46" s="5" customFormat="1" hidden="1" x14ac:dyDescent="0.2">
      <c r="A118" s="5" t="s">
        <v>161</v>
      </c>
      <c r="B118" s="6">
        <v>44924</v>
      </c>
      <c r="C118" s="5" t="s">
        <v>193</v>
      </c>
      <c r="D118" s="13">
        <v>23000</v>
      </c>
      <c r="E118" s="5">
        <v>640</v>
      </c>
      <c r="F118" s="5">
        <v>640</v>
      </c>
      <c r="G118" s="5">
        <v>640</v>
      </c>
      <c r="H118" s="5">
        <v>640</v>
      </c>
      <c r="I118" s="5">
        <v>640</v>
      </c>
      <c r="J118" s="5">
        <v>640</v>
      </c>
      <c r="K118" s="5">
        <v>1</v>
      </c>
      <c r="L118" s="5">
        <v>591000</v>
      </c>
      <c r="M118" s="5">
        <v>16000</v>
      </c>
      <c r="N118" s="5">
        <v>100</v>
      </c>
      <c r="O118" s="5">
        <v>25</v>
      </c>
      <c r="P118" s="5">
        <v>23288.1</v>
      </c>
      <c r="Q118" s="5">
        <v>25</v>
      </c>
      <c r="R118" s="5">
        <v>16000</v>
      </c>
      <c r="S118" s="8">
        <v>2.748184695187671E-2</v>
      </c>
      <c r="T118" s="8">
        <v>1.237112516693069E-2</v>
      </c>
      <c r="U118" s="8">
        <v>3.9852972118807388E-2</v>
      </c>
      <c r="V118" s="5" t="s">
        <v>161</v>
      </c>
      <c r="W118" s="6">
        <v>44924</v>
      </c>
      <c r="X118" s="5" t="s">
        <v>201</v>
      </c>
      <c r="Y118" s="15">
        <v>23250</v>
      </c>
      <c r="Z118" s="5">
        <v>0</v>
      </c>
      <c r="AA118">
        <v>0</v>
      </c>
      <c r="AB118">
        <v>0</v>
      </c>
      <c r="AC118">
        <v>933.3</v>
      </c>
      <c r="AD118">
        <v>0</v>
      </c>
      <c r="AE118">
        <v>1139.4000000000001</v>
      </c>
      <c r="AF118">
        <v>0</v>
      </c>
      <c r="AG118" s="5">
        <v>0</v>
      </c>
      <c r="AH118">
        <v>0</v>
      </c>
      <c r="AI118">
        <v>0</v>
      </c>
      <c r="AJ118">
        <v>0</v>
      </c>
      <c r="AK118" s="17">
        <v>23288.1</v>
      </c>
      <c r="AL118" s="5">
        <v>25</v>
      </c>
      <c r="AM118" s="5">
        <v>23332.5</v>
      </c>
      <c r="AN118" s="8">
        <v>4.0076262125291459E-2</v>
      </c>
      <c r="AO118" s="8">
        <v>-1.6360287013538479E-3</v>
      </c>
      <c r="AP118" s="8">
        <v>3.8440233423937611E-2</v>
      </c>
      <c r="AQ118" s="22">
        <f>AM118+R118</f>
        <v>39332.5</v>
      </c>
      <c r="AR118" s="21">
        <f>AN118+S118</f>
        <v>6.7558109077168166E-2</v>
      </c>
      <c r="AS118" s="21">
        <f>AO118+T118</f>
        <v>1.0735096465576842E-2</v>
      </c>
      <c r="AT118" s="21">
        <f>AP118+U118</f>
        <v>7.8293205542744992E-2</v>
      </c>
    </row>
    <row r="119" spans="1:46" s="5" customFormat="1" x14ac:dyDescent="0.2">
      <c r="A119" s="5" t="s">
        <v>90</v>
      </c>
      <c r="B119" s="6">
        <v>44924</v>
      </c>
      <c r="C119" s="5" t="s">
        <v>193</v>
      </c>
      <c r="D119" s="13">
        <v>530</v>
      </c>
      <c r="E119">
        <v>8.0500000000000007</v>
      </c>
      <c r="F119">
        <v>8.15</v>
      </c>
      <c r="G119">
        <v>6.45</v>
      </c>
      <c r="H119">
        <v>6.7</v>
      </c>
      <c r="I119">
        <v>6.7</v>
      </c>
      <c r="J119" s="5">
        <v>6.7</v>
      </c>
      <c r="K119" s="5">
        <v>488</v>
      </c>
      <c r="L119">
        <v>288382000</v>
      </c>
      <c r="M119" s="5">
        <v>3878000</v>
      </c>
      <c r="N119">
        <v>347600</v>
      </c>
      <c r="O119">
        <v>85800</v>
      </c>
      <c r="P119">
        <v>547.65</v>
      </c>
      <c r="Q119" s="5">
        <v>1100</v>
      </c>
      <c r="R119">
        <v>7370</v>
      </c>
      <c r="S119" s="8">
        <v>1.223409111658906E-2</v>
      </c>
      <c r="T119" s="8">
        <v>3.2228613165342791E-2</v>
      </c>
      <c r="U119" s="8">
        <v>4.4462704281931859E-2</v>
      </c>
      <c r="V119" s="5" t="s">
        <v>90</v>
      </c>
      <c r="W119" s="6">
        <v>44924</v>
      </c>
      <c r="X119" s="5" t="s">
        <v>201</v>
      </c>
      <c r="Y119" s="15">
        <v>550</v>
      </c>
      <c r="Z119" s="5">
        <v>12.15</v>
      </c>
      <c r="AA119">
        <v>18.3</v>
      </c>
      <c r="AB119">
        <v>12.15</v>
      </c>
      <c r="AC119">
        <v>15.95</v>
      </c>
      <c r="AD119">
        <v>15.85</v>
      </c>
      <c r="AE119">
        <v>15.95</v>
      </c>
      <c r="AF119">
        <v>1819</v>
      </c>
      <c r="AG119" s="5">
        <v>1132192000</v>
      </c>
      <c r="AH119">
        <v>31697000</v>
      </c>
      <c r="AI119">
        <v>738100</v>
      </c>
      <c r="AJ119">
        <v>135300</v>
      </c>
      <c r="AK119" s="17">
        <v>547.65</v>
      </c>
      <c r="AL119" s="5">
        <v>1100</v>
      </c>
      <c r="AM119" s="5">
        <v>17545</v>
      </c>
      <c r="AN119" s="8">
        <v>2.912444079247695E-2</v>
      </c>
      <c r="AO119" s="8">
        <v>4.2910618095499363E-3</v>
      </c>
      <c r="AP119" s="8">
        <v>3.3415502602026893E-2</v>
      </c>
      <c r="AQ119" s="22">
        <f>AM119+R119</f>
        <v>24915</v>
      </c>
      <c r="AR119" s="21">
        <f>AN119+S119</f>
        <v>4.1358531909066007E-2</v>
      </c>
      <c r="AS119" s="21">
        <f>AO119+T119</f>
        <v>3.6519674974892724E-2</v>
      </c>
      <c r="AT119" s="21">
        <f>AP119+U119</f>
        <v>7.7878206883958745E-2</v>
      </c>
    </row>
    <row r="120" spans="1:46" s="5" customFormat="1" hidden="1" x14ac:dyDescent="0.2">
      <c r="A120" s="5" t="s">
        <v>69</v>
      </c>
      <c r="B120" s="6">
        <v>44924</v>
      </c>
      <c r="C120" s="5" t="s">
        <v>193</v>
      </c>
      <c r="D120" s="13">
        <v>2100</v>
      </c>
      <c r="E120">
        <v>80.900000000000006</v>
      </c>
      <c r="F120">
        <v>83.8</v>
      </c>
      <c r="G120">
        <v>62.15</v>
      </c>
      <c r="H120">
        <v>68.55</v>
      </c>
      <c r="I120">
        <v>68.5</v>
      </c>
      <c r="J120" s="5">
        <v>68.55</v>
      </c>
      <c r="K120" s="5">
        <v>250</v>
      </c>
      <c r="L120">
        <v>135573000</v>
      </c>
      <c r="M120" s="5">
        <v>4323000</v>
      </c>
      <c r="N120">
        <v>58250</v>
      </c>
      <c r="O120">
        <v>-1250</v>
      </c>
      <c r="P120">
        <v>2129</v>
      </c>
      <c r="Q120">
        <v>250</v>
      </c>
      <c r="R120">
        <v>17137.5</v>
      </c>
      <c r="S120" s="8">
        <v>3.2198215124471581E-2</v>
      </c>
      <c r="T120" s="8">
        <v>1.3621418506341011E-2</v>
      </c>
      <c r="U120" s="8">
        <v>4.5819633630812588E-2</v>
      </c>
      <c r="V120" s="5" t="s">
        <v>68</v>
      </c>
      <c r="W120" s="6">
        <v>44924</v>
      </c>
      <c r="X120" s="5" t="s">
        <v>201</v>
      </c>
      <c r="Y120" s="15">
        <v>1720</v>
      </c>
      <c r="Z120" s="5">
        <v>0</v>
      </c>
      <c r="AA120">
        <v>0</v>
      </c>
      <c r="AB120">
        <v>0</v>
      </c>
      <c r="AC120">
        <v>70</v>
      </c>
      <c r="AD120">
        <v>70</v>
      </c>
      <c r="AE120">
        <v>110.95</v>
      </c>
      <c r="AF120">
        <v>0</v>
      </c>
      <c r="AG120" s="5">
        <v>0</v>
      </c>
      <c r="AH120">
        <v>0</v>
      </c>
      <c r="AI120">
        <v>500</v>
      </c>
      <c r="AJ120">
        <v>0</v>
      </c>
      <c r="AK120" s="17">
        <v>1734.75</v>
      </c>
      <c r="AL120" s="5">
        <v>500</v>
      </c>
      <c r="AM120" s="5">
        <v>35000</v>
      </c>
      <c r="AN120" s="8">
        <v>4.035163568237498E-2</v>
      </c>
      <c r="AO120" s="8">
        <v>-8.5026660902147288E-3</v>
      </c>
      <c r="AP120" s="8">
        <v>3.1848969592160249E-2</v>
      </c>
      <c r="AQ120" s="22">
        <f>AM120+R120</f>
        <v>52137.5</v>
      </c>
      <c r="AR120" s="21">
        <f>AN120+S120</f>
        <v>7.2549850806846561E-2</v>
      </c>
      <c r="AS120" s="21">
        <f>AO120+T120</f>
        <v>5.1187524161262817E-3</v>
      </c>
      <c r="AT120" s="21">
        <f>AP120+U120</f>
        <v>7.7668603222972837E-2</v>
      </c>
    </row>
    <row r="121" spans="1:46" s="5" customFormat="1" x14ac:dyDescent="0.2">
      <c r="A121" s="5" t="s">
        <v>188</v>
      </c>
      <c r="B121" s="6">
        <v>44924</v>
      </c>
      <c r="C121" s="5" t="s">
        <v>193</v>
      </c>
      <c r="D121" s="13">
        <v>800</v>
      </c>
      <c r="E121">
        <v>16.05</v>
      </c>
      <c r="F121">
        <v>17.350000000000001</v>
      </c>
      <c r="G121">
        <v>15</v>
      </c>
      <c r="H121">
        <v>16.3</v>
      </c>
      <c r="I121">
        <v>16.600000000000001</v>
      </c>
      <c r="J121" s="5">
        <v>16.3</v>
      </c>
      <c r="K121" s="5">
        <v>554</v>
      </c>
      <c r="L121">
        <v>226048000</v>
      </c>
      <c r="M121" s="5">
        <v>4448000</v>
      </c>
      <c r="N121">
        <v>336000</v>
      </c>
      <c r="O121">
        <v>13500</v>
      </c>
      <c r="P121">
        <v>813.1</v>
      </c>
      <c r="Q121" s="5">
        <v>500</v>
      </c>
      <c r="R121">
        <v>8150</v>
      </c>
      <c r="S121" s="8">
        <v>2.004673471897676E-2</v>
      </c>
      <c r="T121" s="8">
        <v>1.6111179436723681E-2</v>
      </c>
      <c r="U121" s="8">
        <v>3.6157914155700438E-2</v>
      </c>
      <c r="V121" s="5" t="s">
        <v>188</v>
      </c>
      <c r="W121" s="6">
        <v>44924</v>
      </c>
      <c r="X121" s="5" t="s">
        <v>201</v>
      </c>
      <c r="Y121" s="15">
        <v>820</v>
      </c>
      <c r="Z121" s="5">
        <v>28.65</v>
      </c>
      <c r="AA121">
        <v>29.35</v>
      </c>
      <c r="AB121">
        <v>25.6</v>
      </c>
      <c r="AC121">
        <v>26.7</v>
      </c>
      <c r="AD121">
        <v>26.3</v>
      </c>
      <c r="AE121">
        <v>26.7</v>
      </c>
      <c r="AF121">
        <v>497</v>
      </c>
      <c r="AG121" s="5">
        <v>210567000</v>
      </c>
      <c r="AH121">
        <v>6797000</v>
      </c>
      <c r="AI121">
        <v>283500</v>
      </c>
      <c r="AJ121">
        <v>19500</v>
      </c>
      <c r="AK121" s="17">
        <v>813.1</v>
      </c>
      <c r="AL121" s="5">
        <v>500</v>
      </c>
      <c r="AM121" s="5">
        <v>13350</v>
      </c>
      <c r="AN121" s="8">
        <v>3.2837289386299352E-2</v>
      </c>
      <c r="AO121" s="8">
        <v>8.4860410773582307E-3</v>
      </c>
      <c r="AP121" s="8">
        <v>4.1323330463657583E-2</v>
      </c>
      <c r="AQ121" s="22">
        <f>AM121+R121</f>
        <v>21500</v>
      </c>
      <c r="AR121" s="21">
        <f>AN121+S121</f>
        <v>5.2884024105276109E-2</v>
      </c>
      <c r="AS121" s="21">
        <f>AO121+T121</f>
        <v>2.4597220514081912E-2</v>
      </c>
      <c r="AT121" s="21">
        <f>AP121+U121</f>
        <v>7.7481244619358014E-2</v>
      </c>
    </row>
    <row r="122" spans="1:46" s="5" customFormat="1" x14ac:dyDescent="0.2">
      <c r="A122" s="5" t="s">
        <v>76</v>
      </c>
      <c r="B122" s="6">
        <v>44924</v>
      </c>
      <c r="C122" s="5" t="s">
        <v>193</v>
      </c>
      <c r="D122" s="13">
        <v>3350</v>
      </c>
      <c r="E122" s="5">
        <v>102.3</v>
      </c>
      <c r="F122" s="5">
        <v>104.25</v>
      </c>
      <c r="G122" s="5">
        <v>85.95</v>
      </c>
      <c r="H122" s="5">
        <v>91.75</v>
      </c>
      <c r="I122" s="5">
        <v>87.55</v>
      </c>
      <c r="J122" s="5">
        <v>91.75</v>
      </c>
      <c r="K122" s="5">
        <v>140</v>
      </c>
      <c r="L122" s="5">
        <v>84307000</v>
      </c>
      <c r="M122" s="5">
        <v>2232000</v>
      </c>
      <c r="N122" s="5">
        <v>18550</v>
      </c>
      <c r="O122" s="5">
        <v>1050</v>
      </c>
      <c r="P122" s="5">
        <v>3380.9</v>
      </c>
      <c r="Q122" s="5">
        <v>350</v>
      </c>
      <c r="R122" s="5">
        <v>32112.5</v>
      </c>
      <c r="S122" s="8">
        <v>2.7137744387589102E-2</v>
      </c>
      <c r="T122" s="8">
        <v>9.1395782188175012E-3</v>
      </c>
      <c r="U122" s="8">
        <v>3.6277322606406613E-2</v>
      </c>
      <c r="V122" s="5" t="s">
        <v>76</v>
      </c>
      <c r="W122" s="6">
        <v>44924</v>
      </c>
      <c r="X122" s="5" t="s">
        <v>201</v>
      </c>
      <c r="Y122" s="15">
        <v>3400</v>
      </c>
      <c r="Z122" s="5">
        <v>128.94999999999999</v>
      </c>
      <c r="AA122" s="5">
        <v>133.35</v>
      </c>
      <c r="AB122" s="5">
        <v>116</v>
      </c>
      <c r="AC122" s="5">
        <v>119.25</v>
      </c>
      <c r="AD122" s="5">
        <v>119</v>
      </c>
      <c r="AE122" s="5">
        <v>119.25</v>
      </c>
      <c r="AF122" s="5">
        <v>1401</v>
      </c>
      <c r="AG122" s="5">
        <v>863881000</v>
      </c>
      <c r="AH122" s="5">
        <v>30286000</v>
      </c>
      <c r="AI122" s="5">
        <v>145075</v>
      </c>
      <c r="AJ122" s="5">
        <v>47250</v>
      </c>
      <c r="AK122" s="17">
        <v>3380.9</v>
      </c>
      <c r="AL122" s="5">
        <v>350</v>
      </c>
      <c r="AM122" s="5">
        <v>41737.5</v>
      </c>
      <c r="AN122" s="8">
        <v>3.5271673223106273E-2</v>
      </c>
      <c r="AO122" s="8">
        <v>5.6493833003046258E-3</v>
      </c>
      <c r="AP122" s="8">
        <v>4.0921056523410902E-2</v>
      </c>
      <c r="AQ122" s="22">
        <f>AM122+R122</f>
        <v>73850</v>
      </c>
      <c r="AR122" s="21">
        <f>AN122+S122</f>
        <v>6.2409417610695378E-2</v>
      </c>
      <c r="AS122" s="21">
        <f>AO122+T122</f>
        <v>1.4788961519122127E-2</v>
      </c>
      <c r="AT122" s="21">
        <f>AP122+U122</f>
        <v>7.7198379129817515E-2</v>
      </c>
    </row>
    <row r="123" spans="1:46" s="5" customFormat="1" x14ac:dyDescent="0.2">
      <c r="A123" s="5" t="s">
        <v>84</v>
      </c>
      <c r="B123" s="6">
        <v>44924</v>
      </c>
      <c r="C123" s="5" t="s">
        <v>193</v>
      </c>
      <c r="D123" s="13">
        <v>1680</v>
      </c>
      <c r="E123">
        <v>38</v>
      </c>
      <c r="F123">
        <v>39</v>
      </c>
      <c r="G123">
        <v>36.65</v>
      </c>
      <c r="H123">
        <v>38</v>
      </c>
      <c r="I123">
        <v>38</v>
      </c>
      <c r="J123" s="5">
        <v>38</v>
      </c>
      <c r="K123" s="5">
        <v>14</v>
      </c>
      <c r="L123">
        <v>11424000</v>
      </c>
      <c r="M123" s="5">
        <v>252000</v>
      </c>
      <c r="N123">
        <v>15200</v>
      </c>
      <c r="O123">
        <v>1425</v>
      </c>
      <c r="P123">
        <v>1702.55</v>
      </c>
      <c r="Q123" s="5">
        <v>475</v>
      </c>
      <c r="R123">
        <v>18050</v>
      </c>
      <c r="S123" s="8">
        <v>2.231946198349535E-2</v>
      </c>
      <c r="T123" s="8">
        <v>1.324483862441629E-2</v>
      </c>
      <c r="U123" s="8">
        <v>3.5564300607911638E-2</v>
      </c>
      <c r="V123" s="5" t="s">
        <v>84</v>
      </c>
      <c r="W123" s="6">
        <v>44924</v>
      </c>
      <c r="X123" s="5" t="s">
        <v>201</v>
      </c>
      <c r="Y123" s="15">
        <v>1720</v>
      </c>
      <c r="Z123" s="5">
        <v>50.8</v>
      </c>
      <c r="AA123">
        <v>56.7</v>
      </c>
      <c r="AB123">
        <v>50</v>
      </c>
      <c r="AC123">
        <v>53.4</v>
      </c>
      <c r="AD123">
        <v>52</v>
      </c>
      <c r="AE123">
        <v>53.4</v>
      </c>
      <c r="AF123">
        <v>62</v>
      </c>
      <c r="AG123" s="5">
        <v>52240000</v>
      </c>
      <c r="AH123">
        <v>1586000</v>
      </c>
      <c r="AI123">
        <v>16150</v>
      </c>
      <c r="AJ123">
        <v>3800</v>
      </c>
      <c r="AK123" s="17">
        <v>1702.55</v>
      </c>
      <c r="AL123" s="5">
        <v>475</v>
      </c>
      <c r="AM123" s="5">
        <v>25365</v>
      </c>
      <c r="AN123" s="8">
        <v>3.1364717629438203E-2</v>
      </c>
      <c r="AO123" s="8">
        <v>1.024933188452618E-2</v>
      </c>
      <c r="AP123" s="8">
        <v>4.1614049513964371E-2</v>
      </c>
      <c r="AQ123" s="22">
        <f>AM123+R123</f>
        <v>43415</v>
      </c>
      <c r="AR123" s="21">
        <f>AN123+S123</f>
        <v>5.368417961293355E-2</v>
      </c>
      <c r="AS123" s="21">
        <f>AO123+T123</f>
        <v>2.349417050894247E-2</v>
      </c>
      <c r="AT123" s="21">
        <f>AP123+U123</f>
        <v>7.7178350121876016E-2</v>
      </c>
    </row>
    <row r="124" spans="1:46" x14ac:dyDescent="0.2">
      <c r="A124" s="5" t="s">
        <v>27</v>
      </c>
      <c r="B124" s="6">
        <v>44924</v>
      </c>
      <c r="C124" s="5" t="s">
        <v>193</v>
      </c>
      <c r="D124" s="13">
        <v>305</v>
      </c>
      <c r="E124" s="5">
        <v>7.9</v>
      </c>
      <c r="F124" s="5">
        <v>9</v>
      </c>
      <c r="G124" s="5">
        <v>7.9</v>
      </c>
      <c r="H124" s="5">
        <v>8</v>
      </c>
      <c r="I124" s="5">
        <v>8</v>
      </c>
      <c r="J124" s="5">
        <v>15.3</v>
      </c>
      <c r="K124" s="5">
        <v>3</v>
      </c>
      <c r="L124" s="5">
        <v>2444000</v>
      </c>
      <c r="M124" s="5">
        <v>65000</v>
      </c>
      <c r="N124" s="5">
        <v>2600</v>
      </c>
      <c r="O124" s="5">
        <v>2600</v>
      </c>
      <c r="P124" s="5">
        <v>305.95</v>
      </c>
      <c r="Q124" s="5">
        <v>2600</v>
      </c>
      <c r="R124" s="5">
        <v>20800</v>
      </c>
      <c r="S124" s="8">
        <v>2.6148063409053769E-2</v>
      </c>
      <c r="T124" s="8">
        <v>3.1050825298250982E-3</v>
      </c>
      <c r="U124" s="8">
        <v>2.9253145938878872E-2</v>
      </c>
      <c r="V124" s="5" t="s">
        <v>27</v>
      </c>
      <c r="W124" s="6">
        <v>44924</v>
      </c>
      <c r="X124" s="5" t="s">
        <v>201</v>
      </c>
      <c r="Y124" s="15">
        <v>310</v>
      </c>
      <c r="Z124" s="5">
        <v>11.2</v>
      </c>
      <c r="AA124" s="5">
        <v>13.4</v>
      </c>
      <c r="AB124" s="5">
        <v>10.4</v>
      </c>
      <c r="AC124" s="5">
        <v>10.6</v>
      </c>
      <c r="AD124" s="5">
        <v>10.6</v>
      </c>
      <c r="AE124" s="5">
        <v>10.6</v>
      </c>
      <c r="AF124" s="5">
        <v>72</v>
      </c>
      <c r="AG124" s="5">
        <v>60166000</v>
      </c>
      <c r="AH124" s="5">
        <v>2134000</v>
      </c>
      <c r="AI124" s="5">
        <v>132600</v>
      </c>
      <c r="AJ124" s="5">
        <v>52000</v>
      </c>
      <c r="AK124" s="17">
        <v>305.95</v>
      </c>
      <c r="AL124" s="5">
        <v>2600</v>
      </c>
      <c r="AM124" s="5">
        <v>27560</v>
      </c>
      <c r="AN124" s="8">
        <v>3.4646184016996241E-2</v>
      </c>
      <c r="AO124" s="8">
        <v>1.3237457100833509E-2</v>
      </c>
      <c r="AP124" s="8">
        <v>4.7883641117829751E-2</v>
      </c>
      <c r="AQ124" s="22">
        <f>AM124+R124</f>
        <v>48360</v>
      </c>
      <c r="AR124" s="21">
        <f>AN124+S124</f>
        <v>6.079424742605001E-2</v>
      </c>
      <c r="AS124" s="21">
        <f>AO124+T124</f>
        <v>1.6342539630658608E-2</v>
      </c>
      <c r="AT124" s="21">
        <f>AP124+U124</f>
        <v>7.7136787056708622E-2</v>
      </c>
    </row>
    <row r="125" spans="1:46" x14ac:dyDescent="0.2">
      <c r="A125" s="5" t="s">
        <v>175</v>
      </c>
      <c r="B125" s="6">
        <v>44924</v>
      </c>
      <c r="C125" s="5" t="s">
        <v>193</v>
      </c>
      <c r="D125" s="13">
        <v>1040</v>
      </c>
      <c r="E125" s="5">
        <v>19.95</v>
      </c>
      <c r="F125" s="5">
        <v>28.5</v>
      </c>
      <c r="G125" s="5">
        <v>19.95</v>
      </c>
      <c r="H125" s="5">
        <v>27.3</v>
      </c>
      <c r="I125" s="5">
        <v>26.05</v>
      </c>
      <c r="J125" s="5">
        <v>27.3</v>
      </c>
      <c r="K125" s="5">
        <v>215</v>
      </c>
      <c r="L125" s="5">
        <v>137480000</v>
      </c>
      <c r="M125" s="5">
        <v>3320000</v>
      </c>
      <c r="N125" s="5">
        <v>83400</v>
      </c>
      <c r="O125" s="5">
        <v>28800</v>
      </c>
      <c r="P125" s="5">
        <v>1044.05</v>
      </c>
      <c r="Q125" s="5">
        <v>600</v>
      </c>
      <c r="R125" s="5">
        <v>16380</v>
      </c>
      <c r="S125" s="8">
        <v>2.6148172980221259E-2</v>
      </c>
      <c r="T125" s="8">
        <v>3.8791245629998129E-3</v>
      </c>
      <c r="U125" s="8">
        <v>3.002729754322107E-2</v>
      </c>
      <c r="V125" s="5" t="s">
        <v>175</v>
      </c>
      <c r="W125" s="6">
        <v>44924</v>
      </c>
      <c r="X125" s="5" t="s">
        <v>201</v>
      </c>
      <c r="Y125" s="15">
        <v>1060</v>
      </c>
      <c r="Z125" s="5">
        <v>37.049999999999997</v>
      </c>
      <c r="AA125" s="5">
        <v>38.450000000000003</v>
      </c>
      <c r="AB125" s="5">
        <v>31.5</v>
      </c>
      <c r="AC125" s="5">
        <v>32.5</v>
      </c>
      <c r="AD125" s="5">
        <v>32</v>
      </c>
      <c r="AE125" s="5">
        <v>32.5</v>
      </c>
      <c r="AF125" s="5">
        <v>1082</v>
      </c>
      <c r="AG125" s="5">
        <v>711393000</v>
      </c>
      <c r="AH125" s="5">
        <v>23241000</v>
      </c>
      <c r="AI125" s="5">
        <v>244800</v>
      </c>
      <c r="AJ125" s="5">
        <v>105600</v>
      </c>
      <c r="AK125" s="17">
        <v>1044.05</v>
      </c>
      <c r="AL125" s="5">
        <v>600</v>
      </c>
      <c r="AM125" s="5">
        <v>19500</v>
      </c>
      <c r="AN125" s="8">
        <v>3.1128777357406261E-2</v>
      </c>
      <c r="AO125" s="8">
        <v>1.527704611848096E-2</v>
      </c>
      <c r="AP125" s="8">
        <v>4.6405823475887217E-2</v>
      </c>
      <c r="AQ125" s="22">
        <f>AM125+R125</f>
        <v>35880</v>
      </c>
      <c r="AR125" s="21">
        <f>AN125+S125</f>
        <v>5.7276950337627516E-2</v>
      </c>
      <c r="AS125" s="21">
        <f>AO125+T125</f>
        <v>1.9156170681480775E-2</v>
      </c>
      <c r="AT125" s="21">
        <f>AP125+U125</f>
        <v>7.6433121019108291E-2</v>
      </c>
    </row>
    <row r="126" spans="1:46" hidden="1" x14ac:dyDescent="0.2">
      <c r="A126" s="5" t="s">
        <v>148</v>
      </c>
      <c r="B126" s="6">
        <v>44924</v>
      </c>
      <c r="C126" s="5" t="s">
        <v>193</v>
      </c>
      <c r="D126" s="13">
        <v>205</v>
      </c>
      <c r="E126" s="5">
        <v>3.7</v>
      </c>
      <c r="F126" s="5">
        <v>3.8</v>
      </c>
      <c r="G126" s="5">
        <v>3</v>
      </c>
      <c r="H126" s="5">
        <v>3.75</v>
      </c>
      <c r="I126" s="5">
        <v>3.75</v>
      </c>
      <c r="J126" s="5">
        <v>3.75</v>
      </c>
      <c r="K126" s="5">
        <v>12</v>
      </c>
      <c r="L126" s="5">
        <v>7497000</v>
      </c>
      <c r="M126" s="5">
        <v>117000</v>
      </c>
      <c r="N126" s="5">
        <v>27000</v>
      </c>
      <c r="O126" s="5">
        <v>18000</v>
      </c>
      <c r="P126" s="5">
        <v>208.1</v>
      </c>
      <c r="Q126" s="5">
        <v>3000</v>
      </c>
      <c r="R126" s="5">
        <v>11250</v>
      </c>
      <c r="S126" s="8">
        <v>1.8020182604517061E-2</v>
      </c>
      <c r="T126" s="8">
        <v>1.489668428640074E-2</v>
      </c>
      <c r="U126" s="8">
        <v>3.2916866890917801E-2</v>
      </c>
      <c r="V126" s="5" t="s">
        <v>148</v>
      </c>
      <c r="W126" s="6">
        <v>44924</v>
      </c>
      <c r="X126" s="5" t="s">
        <v>201</v>
      </c>
      <c r="Y126" s="15">
        <v>207.5</v>
      </c>
      <c r="Z126" s="5">
        <v>0</v>
      </c>
      <c r="AA126" s="5">
        <v>0</v>
      </c>
      <c r="AB126" s="5">
        <v>0</v>
      </c>
      <c r="AC126" s="5">
        <v>9.3000000000000007</v>
      </c>
      <c r="AD126" s="5">
        <v>0</v>
      </c>
      <c r="AE126" s="5">
        <v>8.9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17">
        <v>208.1</v>
      </c>
      <c r="AL126" s="5">
        <v>3000</v>
      </c>
      <c r="AM126" s="5">
        <v>27900</v>
      </c>
      <c r="AN126" s="8">
        <v>4.4690052859202307E-2</v>
      </c>
      <c r="AO126" s="8">
        <v>-2.883229216722702E-3</v>
      </c>
      <c r="AP126" s="8">
        <v>4.1806823642479611E-2</v>
      </c>
      <c r="AQ126" s="22">
        <f>AM126+R126</f>
        <v>39150</v>
      </c>
      <c r="AR126" s="21">
        <f>AN126+S126</f>
        <v>6.2710235463719372E-2</v>
      </c>
      <c r="AS126" s="21">
        <f>AO126+T126</f>
        <v>1.2013455069678039E-2</v>
      </c>
      <c r="AT126" s="21">
        <f>AP126+U126</f>
        <v>7.4723690533397419E-2</v>
      </c>
    </row>
    <row r="127" spans="1:46" s="5" customFormat="1" hidden="1" x14ac:dyDescent="0.2">
      <c r="A127" s="5" t="s">
        <v>189</v>
      </c>
      <c r="B127" s="6">
        <v>44924</v>
      </c>
      <c r="C127" s="5" t="s">
        <v>193</v>
      </c>
      <c r="D127" s="13">
        <v>1480</v>
      </c>
      <c r="E127">
        <v>0</v>
      </c>
      <c r="F127">
        <v>0</v>
      </c>
      <c r="G127">
        <v>0</v>
      </c>
      <c r="H127">
        <v>38.4</v>
      </c>
      <c r="I127">
        <v>0</v>
      </c>
      <c r="J127" s="5">
        <v>50.5</v>
      </c>
      <c r="K127" s="5">
        <v>0</v>
      </c>
      <c r="L127">
        <v>0</v>
      </c>
      <c r="M127" s="5">
        <v>0</v>
      </c>
      <c r="N127">
        <v>0</v>
      </c>
      <c r="O127">
        <v>0</v>
      </c>
      <c r="P127">
        <v>1492.3</v>
      </c>
      <c r="Q127">
        <v>350</v>
      </c>
      <c r="R127">
        <v>13440</v>
      </c>
      <c r="S127" s="8">
        <v>2.5732091402532999E-2</v>
      </c>
      <c r="T127" s="8">
        <v>8.2423105273738227E-3</v>
      </c>
      <c r="U127" s="8">
        <v>3.3974401929906833E-2</v>
      </c>
      <c r="V127" s="5" t="s">
        <v>189</v>
      </c>
      <c r="W127" s="6">
        <v>44924</v>
      </c>
      <c r="X127" s="5" t="s">
        <v>201</v>
      </c>
      <c r="Y127" s="15">
        <v>1500</v>
      </c>
      <c r="Z127" s="5">
        <v>50</v>
      </c>
      <c r="AA127">
        <v>56</v>
      </c>
      <c r="AB127">
        <v>50</v>
      </c>
      <c r="AC127">
        <v>53</v>
      </c>
      <c r="AD127">
        <v>53</v>
      </c>
      <c r="AE127">
        <v>62.2</v>
      </c>
      <c r="AF127">
        <v>16</v>
      </c>
      <c r="AG127" s="5">
        <v>8707000</v>
      </c>
      <c r="AH127">
        <v>307000</v>
      </c>
      <c r="AI127">
        <v>13300</v>
      </c>
      <c r="AJ127">
        <v>-1400</v>
      </c>
      <c r="AK127" s="17">
        <v>1492.3</v>
      </c>
      <c r="AL127" s="5">
        <v>350</v>
      </c>
      <c r="AM127" s="5">
        <v>18550</v>
      </c>
      <c r="AN127" s="8">
        <v>3.5515646987871068E-2</v>
      </c>
      <c r="AO127" s="8">
        <v>5.1598204114454496E-3</v>
      </c>
      <c r="AP127" s="8">
        <v>4.0675467399316517E-2</v>
      </c>
      <c r="AQ127" s="22">
        <f>AM127+R127</f>
        <v>31990</v>
      </c>
      <c r="AR127" s="21">
        <f>AN127+S127</f>
        <v>6.1247738390404066E-2</v>
      </c>
      <c r="AS127" s="21">
        <f>AO127+T127</f>
        <v>1.3402130938819272E-2</v>
      </c>
      <c r="AT127" s="21">
        <f>AP127+U127</f>
        <v>7.4649869329223351E-2</v>
      </c>
    </row>
    <row r="128" spans="1:46" x14ac:dyDescent="0.2">
      <c r="A128" s="5" t="s">
        <v>160</v>
      </c>
      <c r="B128" s="6">
        <v>44924</v>
      </c>
      <c r="C128" s="5" t="s">
        <v>193</v>
      </c>
      <c r="D128" s="13">
        <v>1200</v>
      </c>
      <c r="E128" s="5">
        <v>18.600000000000001</v>
      </c>
      <c r="F128" s="5">
        <v>21.45</v>
      </c>
      <c r="G128" s="5">
        <v>17.5</v>
      </c>
      <c r="H128" s="5">
        <v>18.149999999999999</v>
      </c>
      <c r="I128" s="5">
        <v>18</v>
      </c>
      <c r="J128" s="5">
        <v>18.149999999999999</v>
      </c>
      <c r="K128" s="5">
        <v>76</v>
      </c>
      <c r="L128" s="5">
        <v>69509000</v>
      </c>
      <c r="M128" s="5">
        <v>1109000</v>
      </c>
      <c r="N128" s="5">
        <v>75750</v>
      </c>
      <c r="O128" s="5">
        <v>19500</v>
      </c>
      <c r="P128" s="5">
        <v>1226.3</v>
      </c>
      <c r="Q128" s="5">
        <v>750</v>
      </c>
      <c r="R128" s="5">
        <v>13612.5</v>
      </c>
      <c r="S128" s="8">
        <v>1.4800619750468889E-2</v>
      </c>
      <c r="T128" s="8">
        <v>2.1446628068172519E-2</v>
      </c>
      <c r="U128" s="8">
        <v>3.6247247818641401E-2</v>
      </c>
      <c r="V128" s="5" t="s">
        <v>160</v>
      </c>
      <c r="W128" s="6">
        <v>44924</v>
      </c>
      <c r="X128" s="5" t="s">
        <v>201</v>
      </c>
      <c r="Y128" s="15">
        <v>1240</v>
      </c>
      <c r="Z128" s="5">
        <v>36.25</v>
      </c>
      <c r="AA128">
        <v>37.15</v>
      </c>
      <c r="AB128">
        <v>30.45</v>
      </c>
      <c r="AC128">
        <v>33.25</v>
      </c>
      <c r="AD128">
        <v>34.4</v>
      </c>
      <c r="AE128">
        <v>33.25</v>
      </c>
      <c r="AF128">
        <v>38</v>
      </c>
      <c r="AG128" s="5">
        <v>36274000</v>
      </c>
      <c r="AH128">
        <v>934000</v>
      </c>
      <c r="AI128">
        <v>15000</v>
      </c>
      <c r="AJ128">
        <v>7500</v>
      </c>
      <c r="AK128" s="17">
        <v>1226.3</v>
      </c>
      <c r="AL128" s="5">
        <v>750</v>
      </c>
      <c r="AM128" s="5">
        <v>24937.5</v>
      </c>
      <c r="AN128" s="8">
        <v>2.7114083013944391E-2</v>
      </c>
      <c r="AO128" s="8">
        <v>1.1171817662888399E-2</v>
      </c>
      <c r="AP128" s="8">
        <v>3.8285900676832789E-2</v>
      </c>
      <c r="AQ128" s="22">
        <f>AM128+R128</f>
        <v>38550</v>
      </c>
      <c r="AR128" s="21">
        <f>AN128+S128</f>
        <v>4.1914702764413281E-2</v>
      </c>
      <c r="AS128" s="21">
        <f>AO128+T128</f>
        <v>3.2618445731060916E-2</v>
      </c>
      <c r="AT128" s="21">
        <f>AP128+U128</f>
        <v>7.4533148495474183E-2</v>
      </c>
    </row>
    <row r="129" spans="1:46" s="5" customFormat="1" x14ac:dyDescent="0.2">
      <c r="A129" s="5" t="s">
        <v>185</v>
      </c>
      <c r="B129" s="6">
        <v>44924</v>
      </c>
      <c r="C129" s="5" t="s">
        <v>193</v>
      </c>
      <c r="D129" s="13">
        <v>750</v>
      </c>
      <c r="E129">
        <v>8.5500000000000007</v>
      </c>
      <c r="F129">
        <v>12.75</v>
      </c>
      <c r="G129">
        <v>8.5500000000000007</v>
      </c>
      <c r="H129">
        <v>11.6</v>
      </c>
      <c r="I129">
        <v>11.5</v>
      </c>
      <c r="J129" s="5">
        <v>11.6</v>
      </c>
      <c r="K129" s="5">
        <v>227</v>
      </c>
      <c r="L129">
        <v>224581000</v>
      </c>
      <c r="M129" s="5">
        <v>3256000</v>
      </c>
      <c r="N129">
        <v>306800</v>
      </c>
      <c r="O129">
        <v>44200</v>
      </c>
      <c r="P129">
        <v>768.5</v>
      </c>
      <c r="Q129" s="5">
        <v>1300</v>
      </c>
      <c r="R129">
        <v>15080</v>
      </c>
      <c r="S129" s="8">
        <v>1.509433962264151E-2</v>
      </c>
      <c r="T129" s="8">
        <v>2.407286922576448E-2</v>
      </c>
      <c r="U129" s="8">
        <v>3.9167208848405993E-2</v>
      </c>
      <c r="V129" s="5" t="s">
        <v>185</v>
      </c>
      <c r="W129" s="6">
        <v>44924</v>
      </c>
      <c r="X129" s="5" t="s">
        <v>201</v>
      </c>
      <c r="Y129" s="15">
        <v>770</v>
      </c>
      <c r="Z129" s="5">
        <v>27.85</v>
      </c>
      <c r="AA129">
        <v>29</v>
      </c>
      <c r="AB129">
        <v>24</v>
      </c>
      <c r="AC129">
        <v>25.25</v>
      </c>
      <c r="AD129">
        <v>24.85</v>
      </c>
      <c r="AE129">
        <v>25.25</v>
      </c>
      <c r="AF129">
        <v>393</v>
      </c>
      <c r="AG129" s="5">
        <v>407077000</v>
      </c>
      <c r="AH129">
        <v>13684000</v>
      </c>
      <c r="AI129">
        <v>237900</v>
      </c>
      <c r="AJ129">
        <v>57200</v>
      </c>
      <c r="AK129" s="17">
        <v>768.5</v>
      </c>
      <c r="AL129" s="5">
        <v>1300</v>
      </c>
      <c r="AM129" s="5">
        <v>32825</v>
      </c>
      <c r="AN129" s="8">
        <v>3.2856213402732592E-2</v>
      </c>
      <c r="AO129" s="8">
        <v>1.9518542615484711E-3</v>
      </c>
      <c r="AP129" s="8">
        <v>3.4808067664281073E-2</v>
      </c>
      <c r="AQ129" s="22">
        <f>AM129+R129</f>
        <v>47905</v>
      </c>
      <c r="AR129" s="21">
        <f>AN129+S129</f>
        <v>4.7950553025374099E-2</v>
      </c>
      <c r="AS129" s="21">
        <f>AO129+T129</f>
        <v>2.602472348731295E-2</v>
      </c>
      <c r="AT129" s="21">
        <f>AP129+U129</f>
        <v>7.3975276512687066E-2</v>
      </c>
    </row>
    <row r="130" spans="1:46" s="5" customFormat="1" hidden="1" x14ac:dyDescent="0.2">
      <c r="A130" s="5" t="s">
        <v>28</v>
      </c>
      <c r="B130" s="6">
        <v>44924</v>
      </c>
      <c r="C130" s="5" t="s">
        <v>193</v>
      </c>
      <c r="D130" s="13">
        <v>3050</v>
      </c>
      <c r="E130">
        <v>0</v>
      </c>
      <c r="F130">
        <v>0</v>
      </c>
      <c r="G130">
        <v>0</v>
      </c>
      <c r="H130">
        <v>78.45</v>
      </c>
      <c r="I130">
        <v>0</v>
      </c>
      <c r="J130" s="5">
        <v>64.099999999999994</v>
      </c>
      <c r="K130" s="5">
        <v>0</v>
      </c>
      <c r="L130">
        <v>0</v>
      </c>
      <c r="M130" s="5">
        <v>0</v>
      </c>
      <c r="N130">
        <v>0</v>
      </c>
      <c r="O130">
        <v>0</v>
      </c>
      <c r="P130">
        <v>3125.3</v>
      </c>
      <c r="Q130">
        <v>200</v>
      </c>
      <c r="R130">
        <v>15690</v>
      </c>
      <c r="S130" s="8">
        <v>2.5101590247336259E-2</v>
      </c>
      <c r="T130" s="8">
        <v>2.4093687006047481E-2</v>
      </c>
      <c r="U130" s="8">
        <v>4.9195277253383733E-2</v>
      </c>
      <c r="V130" s="5" t="s">
        <v>28</v>
      </c>
      <c r="W130" s="6">
        <v>44924</v>
      </c>
      <c r="X130" s="5" t="s">
        <v>201</v>
      </c>
      <c r="Y130" s="15">
        <v>3100</v>
      </c>
      <c r="Z130" s="5">
        <v>111.35</v>
      </c>
      <c r="AA130">
        <v>111.35</v>
      </c>
      <c r="AB130">
        <v>98</v>
      </c>
      <c r="AC130">
        <v>100</v>
      </c>
      <c r="AD130">
        <v>100</v>
      </c>
      <c r="AE130">
        <v>100</v>
      </c>
      <c r="AF130">
        <v>15</v>
      </c>
      <c r="AG130" s="5">
        <v>9612000</v>
      </c>
      <c r="AH130">
        <v>312000</v>
      </c>
      <c r="AI130">
        <v>1600</v>
      </c>
      <c r="AJ130">
        <v>1200</v>
      </c>
      <c r="AK130" s="17">
        <v>3125.3</v>
      </c>
      <c r="AL130" s="5">
        <v>200</v>
      </c>
      <c r="AM130" s="5">
        <v>20000</v>
      </c>
      <c r="AN130" s="8">
        <v>3.1996928294883688E-2</v>
      </c>
      <c r="AO130" s="8">
        <v>-8.0952228586056319E-3</v>
      </c>
      <c r="AP130" s="8">
        <v>2.3901705436278061E-2</v>
      </c>
      <c r="AQ130" s="22">
        <f>AM130+R130</f>
        <v>35690</v>
      </c>
      <c r="AR130" s="21">
        <f>AN130+S130</f>
        <v>5.709851854221995E-2</v>
      </c>
      <c r="AS130" s="21">
        <f>AO130+T130</f>
        <v>1.5998464147441847E-2</v>
      </c>
      <c r="AT130" s="21">
        <f>AP130+U130</f>
        <v>7.3096982689661791E-2</v>
      </c>
    </row>
    <row r="131" spans="1:46" s="5" customFormat="1" hidden="1" x14ac:dyDescent="0.2">
      <c r="A131" s="5" t="s">
        <v>62</v>
      </c>
      <c r="B131" s="6">
        <v>44924</v>
      </c>
      <c r="C131" s="5" t="s">
        <v>193</v>
      </c>
      <c r="D131" s="13">
        <v>1560</v>
      </c>
      <c r="E131">
        <v>18.8</v>
      </c>
      <c r="F131">
        <v>18.850000000000001</v>
      </c>
      <c r="G131">
        <v>16.649999999999999</v>
      </c>
      <c r="H131">
        <v>18</v>
      </c>
      <c r="I131">
        <v>18</v>
      </c>
      <c r="J131" s="5">
        <v>18</v>
      </c>
      <c r="K131" s="5">
        <v>29</v>
      </c>
      <c r="L131">
        <v>16022000</v>
      </c>
      <c r="M131" s="5">
        <v>188000</v>
      </c>
      <c r="N131">
        <v>10150</v>
      </c>
      <c r="O131">
        <v>8400</v>
      </c>
      <c r="P131">
        <v>1588.7</v>
      </c>
      <c r="Q131">
        <v>350</v>
      </c>
      <c r="R131">
        <v>6300</v>
      </c>
      <c r="S131" s="8">
        <v>1.13300182539183E-2</v>
      </c>
      <c r="T131" s="8">
        <v>1.8065084660414201E-2</v>
      </c>
      <c r="U131" s="8">
        <v>2.9395102914332501E-2</v>
      </c>
      <c r="V131" s="5" t="s">
        <v>61</v>
      </c>
      <c r="W131" s="6">
        <v>44924</v>
      </c>
      <c r="X131" s="5" t="s">
        <v>201</v>
      </c>
      <c r="Y131" s="15">
        <v>3850</v>
      </c>
      <c r="Z131" s="5">
        <v>0</v>
      </c>
      <c r="AA131">
        <v>0</v>
      </c>
      <c r="AB131">
        <v>0</v>
      </c>
      <c r="AC131">
        <v>191.5</v>
      </c>
      <c r="AD131">
        <v>0</v>
      </c>
      <c r="AE131">
        <v>264.2</v>
      </c>
      <c r="AF131">
        <v>0</v>
      </c>
      <c r="AG131" s="5">
        <v>0</v>
      </c>
      <c r="AH131">
        <v>0</v>
      </c>
      <c r="AI131">
        <v>0</v>
      </c>
      <c r="AJ131">
        <v>0</v>
      </c>
      <c r="AK131" s="17">
        <v>3874.35</v>
      </c>
      <c r="AL131" s="5">
        <v>150</v>
      </c>
      <c r="AM131" s="5">
        <v>28725</v>
      </c>
      <c r="AN131" s="8">
        <v>4.9427645927704003E-2</v>
      </c>
      <c r="AO131" s="8">
        <v>-6.2849252132615562E-3</v>
      </c>
      <c r="AP131" s="8">
        <v>4.3142720714442452E-2</v>
      </c>
      <c r="AQ131" s="22">
        <f>AM131+R131</f>
        <v>35025</v>
      </c>
      <c r="AR131" s="21">
        <f>AN131+S131</f>
        <v>6.0757664181622303E-2</v>
      </c>
      <c r="AS131" s="21">
        <f>AO131+T131</f>
        <v>1.1780159447152645E-2</v>
      </c>
      <c r="AT131" s="21">
        <f>AP131+U131</f>
        <v>7.253782362877495E-2</v>
      </c>
    </row>
    <row r="132" spans="1:46" s="5" customFormat="1" x14ac:dyDescent="0.2">
      <c r="A132" s="5" t="s">
        <v>58</v>
      </c>
      <c r="B132" s="6">
        <v>44924</v>
      </c>
      <c r="C132" s="5" t="s">
        <v>193</v>
      </c>
      <c r="D132" s="13">
        <v>1090</v>
      </c>
      <c r="E132">
        <v>17.3</v>
      </c>
      <c r="F132">
        <v>18.3</v>
      </c>
      <c r="G132">
        <v>17.05</v>
      </c>
      <c r="H132">
        <v>18.2</v>
      </c>
      <c r="I132">
        <v>18.2</v>
      </c>
      <c r="J132" s="5">
        <v>28.75</v>
      </c>
      <c r="K132" s="5">
        <v>15</v>
      </c>
      <c r="L132">
        <v>10800000</v>
      </c>
      <c r="M132" s="5">
        <v>173000</v>
      </c>
      <c r="N132">
        <v>3250</v>
      </c>
      <c r="O132">
        <v>3250</v>
      </c>
      <c r="P132">
        <v>1108</v>
      </c>
      <c r="Q132" s="5">
        <v>650</v>
      </c>
      <c r="R132">
        <v>11830</v>
      </c>
      <c r="S132" s="8">
        <v>1.6425992779783391E-2</v>
      </c>
      <c r="T132" s="8">
        <v>1.6245487364620941E-2</v>
      </c>
      <c r="U132" s="8">
        <v>3.2671480144404332E-2</v>
      </c>
      <c r="V132" s="5" t="s">
        <v>57</v>
      </c>
      <c r="W132" s="6">
        <v>44924</v>
      </c>
      <c r="X132" s="5" t="s">
        <v>201</v>
      </c>
      <c r="Y132" s="15">
        <v>720</v>
      </c>
      <c r="Z132" s="5">
        <v>25.25</v>
      </c>
      <c r="AA132">
        <v>31</v>
      </c>
      <c r="AB132">
        <v>25</v>
      </c>
      <c r="AC132">
        <v>27</v>
      </c>
      <c r="AD132">
        <v>26.45</v>
      </c>
      <c r="AE132">
        <v>27</v>
      </c>
      <c r="AF132">
        <v>476</v>
      </c>
      <c r="AG132" s="5">
        <v>445585999.99999988</v>
      </c>
      <c r="AH132">
        <v>17186000</v>
      </c>
      <c r="AI132">
        <v>162500</v>
      </c>
      <c r="AJ132">
        <v>73750</v>
      </c>
      <c r="AK132" s="17">
        <v>718.65</v>
      </c>
      <c r="AL132" s="5">
        <v>1250</v>
      </c>
      <c r="AM132" s="5">
        <v>33750</v>
      </c>
      <c r="AN132" s="8">
        <v>3.7570444583594237E-2</v>
      </c>
      <c r="AO132" s="8">
        <v>1.8785222291797441E-3</v>
      </c>
      <c r="AP132" s="8">
        <v>3.9448966812773989E-2</v>
      </c>
      <c r="AQ132" s="22">
        <f>AM132+R132</f>
        <v>45580</v>
      </c>
      <c r="AR132" s="21">
        <f>AN132+S132</f>
        <v>5.3996437363377628E-2</v>
      </c>
      <c r="AS132" s="21">
        <f>AO132+T132</f>
        <v>1.8124009593800686E-2</v>
      </c>
      <c r="AT132" s="21">
        <f>AP132+U132</f>
        <v>7.2120446957178314E-2</v>
      </c>
    </row>
    <row r="133" spans="1:46" s="5" customFormat="1" x14ac:dyDescent="0.2">
      <c r="A133" s="5" t="s">
        <v>68</v>
      </c>
      <c r="B133" s="6">
        <v>44924</v>
      </c>
      <c r="C133" s="5" t="s">
        <v>193</v>
      </c>
      <c r="D133" s="13">
        <v>1700</v>
      </c>
      <c r="E133">
        <v>70</v>
      </c>
      <c r="F133">
        <v>70</v>
      </c>
      <c r="G133">
        <v>45.1</v>
      </c>
      <c r="H133">
        <v>47.55</v>
      </c>
      <c r="I133">
        <v>47.7</v>
      </c>
      <c r="J133" s="5">
        <v>47.55</v>
      </c>
      <c r="K133" s="5">
        <v>45</v>
      </c>
      <c r="L133">
        <v>39345000</v>
      </c>
      <c r="M133" s="5">
        <v>1095000</v>
      </c>
      <c r="N133">
        <v>7000</v>
      </c>
      <c r="O133">
        <v>7000</v>
      </c>
      <c r="P133">
        <v>1734.75</v>
      </c>
      <c r="Q133" s="5">
        <v>500</v>
      </c>
      <c r="R133">
        <v>23775</v>
      </c>
      <c r="S133" s="8">
        <v>2.7410289667099009E-2</v>
      </c>
      <c r="T133" s="8">
        <v>2.0031704856607581E-2</v>
      </c>
      <c r="U133" s="8">
        <v>4.7441994523706593E-2</v>
      </c>
      <c r="V133" s="5" t="s">
        <v>67</v>
      </c>
      <c r="W133" s="6">
        <v>44924</v>
      </c>
      <c r="X133" s="5" t="s">
        <v>201</v>
      </c>
      <c r="Y133" s="15">
        <v>550</v>
      </c>
      <c r="Z133" s="5">
        <v>12.1</v>
      </c>
      <c r="AA133">
        <v>15.45</v>
      </c>
      <c r="AB133">
        <v>11.7</v>
      </c>
      <c r="AC133">
        <v>14.9</v>
      </c>
      <c r="AD133">
        <v>15.2</v>
      </c>
      <c r="AE133">
        <v>14.9</v>
      </c>
      <c r="AF133">
        <v>231</v>
      </c>
      <c r="AG133" s="5">
        <v>162797000</v>
      </c>
      <c r="AH133">
        <v>3984000</v>
      </c>
      <c r="AI133">
        <v>82500</v>
      </c>
      <c r="AJ133">
        <v>26250</v>
      </c>
      <c r="AK133" s="17">
        <v>551.4</v>
      </c>
      <c r="AL133" s="5">
        <v>1250</v>
      </c>
      <c r="AM133" s="5">
        <v>18625</v>
      </c>
      <c r="AN133" s="8">
        <v>2.7022125498730509E-2</v>
      </c>
      <c r="AO133" s="8">
        <v>-2.5389916575987979E-3</v>
      </c>
      <c r="AP133" s="8">
        <v>2.448313384113171E-2</v>
      </c>
      <c r="AQ133" s="22">
        <f>AM133+R133</f>
        <v>42400</v>
      </c>
      <c r="AR133" s="21">
        <f>AN133+S133</f>
        <v>5.4432415165829515E-2</v>
      </c>
      <c r="AS133" s="21">
        <f>AO133+T133</f>
        <v>1.7492713199008782E-2</v>
      </c>
      <c r="AT133" s="21">
        <f>AP133+U133</f>
        <v>7.1925128364838303E-2</v>
      </c>
    </row>
    <row r="134" spans="1:46" s="5" customFormat="1" x14ac:dyDescent="0.2">
      <c r="A134" s="5" t="s">
        <v>133</v>
      </c>
      <c r="B134" s="6">
        <v>44924</v>
      </c>
      <c r="C134" s="5" t="s">
        <v>193</v>
      </c>
      <c r="D134" s="13">
        <v>8700</v>
      </c>
      <c r="E134">
        <v>143.19999999999999</v>
      </c>
      <c r="F134">
        <v>143.19999999999999</v>
      </c>
      <c r="G134">
        <v>105.05</v>
      </c>
      <c r="H134">
        <v>122.15</v>
      </c>
      <c r="I134">
        <v>122.25</v>
      </c>
      <c r="J134" s="5">
        <v>122.15</v>
      </c>
      <c r="K134" s="5">
        <v>839</v>
      </c>
      <c r="L134">
        <v>740031000</v>
      </c>
      <c r="M134" s="5">
        <v>10101000</v>
      </c>
      <c r="N134">
        <v>32800</v>
      </c>
      <c r="O134">
        <v>17600</v>
      </c>
      <c r="P134">
        <v>8934.5</v>
      </c>
      <c r="Q134" s="5">
        <v>100</v>
      </c>
      <c r="R134">
        <v>12215</v>
      </c>
      <c r="S134" s="8">
        <v>1.367172197660753E-2</v>
      </c>
      <c r="T134" s="8">
        <v>2.6246572276008729E-2</v>
      </c>
      <c r="U134" s="8">
        <v>3.9918294252616261E-2</v>
      </c>
      <c r="V134" s="5" t="s">
        <v>133</v>
      </c>
      <c r="W134" s="6">
        <v>44924</v>
      </c>
      <c r="X134" s="5" t="s">
        <v>201</v>
      </c>
      <c r="Y134" s="15">
        <v>8900</v>
      </c>
      <c r="Z134" s="5">
        <v>272.75</v>
      </c>
      <c r="AA134">
        <v>349.2</v>
      </c>
      <c r="AB134">
        <v>272.75</v>
      </c>
      <c r="AC134">
        <v>318.75</v>
      </c>
      <c r="AD134">
        <v>317</v>
      </c>
      <c r="AE134">
        <v>318.75</v>
      </c>
      <c r="AF134">
        <v>1841</v>
      </c>
      <c r="AG134" s="5">
        <v>1697646000</v>
      </c>
      <c r="AH134">
        <v>59155999.999999993</v>
      </c>
      <c r="AI134">
        <v>42600</v>
      </c>
      <c r="AJ134">
        <v>-1100</v>
      </c>
      <c r="AK134" s="17">
        <v>8934.5</v>
      </c>
      <c r="AL134" s="5">
        <v>100</v>
      </c>
      <c r="AM134" s="5">
        <v>31875</v>
      </c>
      <c r="AN134" s="8">
        <v>3.5676310929542793E-2</v>
      </c>
      <c r="AO134" s="8">
        <v>-3.8614360064916889E-3</v>
      </c>
      <c r="AP134" s="8">
        <v>3.1814874923051087E-2</v>
      </c>
      <c r="AQ134" s="22">
        <f>AM134+R134</f>
        <v>44090</v>
      </c>
      <c r="AR134" s="21">
        <f>AN134+S134</f>
        <v>4.9348032906150321E-2</v>
      </c>
      <c r="AS134" s="21">
        <f>AO134+T134</f>
        <v>2.2385136269517041E-2</v>
      </c>
      <c r="AT134" s="21">
        <f>AP134+U134</f>
        <v>7.1733169175667355E-2</v>
      </c>
    </row>
    <row r="135" spans="1:46" x14ac:dyDescent="0.2">
      <c r="A135" s="5" t="s">
        <v>29</v>
      </c>
      <c r="B135" s="6">
        <v>44924</v>
      </c>
      <c r="C135" s="5" t="s">
        <v>193</v>
      </c>
      <c r="D135" s="13">
        <v>640</v>
      </c>
      <c r="E135" s="5">
        <v>20.85</v>
      </c>
      <c r="F135" s="5">
        <v>22.5</v>
      </c>
      <c r="G135" s="5">
        <v>18.649999999999999</v>
      </c>
      <c r="H135" s="5">
        <v>18.899999999999999</v>
      </c>
      <c r="I135" s="5">
        <v>18.75</v>
      </c>
      <c r="J135" s="5">
        <v>18.899999999999999</v>
      </c>
      <c r="K135" s="5">
        <v>64</v>
      </c>
      <c r="L135" s="5">
        <v>42259000</v>
      </c>
      <c r="M135" s="5">
        <v>1299000</v>
      </c>
      <c r="N135" s="5">
        <v>40000</v>
      </c>
      <c r="O135" s="5">
        <v>24000</v>
      </c>
      <c r="P135" s="5">
        <v>644.1</v>
      </c>
      <c r="Q135" s="5">
        <v>1000</v>
      </c>
      <c r="R135" s="5">
        <v>18900</v>
      </c>
      <c r="S135" s="8">
        <v>2.9343269678621331E-2</v>
      </c>
      <c r="T135" s="8">
        <v>6.3654712001242394E-3</v>
      </c>
      <c r="U135" s="8">
        <v>3.5708740878745572E-2</v>
      </c>
      <c r="V135" s="5" t="s">
        <v>29</v>
      </c>
      <c r="W135" s="6">
        <v>44924</v>
      </c>
      <c r="X135" s="5" t="s">
        <v>201</v>
      </c>
      <c r="Y135" s="15">
        <v>645</v>
      </c>
      <c r="Z135" s="5">
        <v>30.5</v>
      </c>
      <c r="AA135" s="5">
        <v>30.5</v>
      </c>
      <c r="AB135" s="5">
        <v>22.3</v>
      </c>
      <c r="AC135" s="5">
        <v>22.3</v>
      </c>
      <c r="AD135" s="5">
        <v>22.3</v>
      </c>
      <c r="AE135" s="5">
        <v>22.3</v>
      </c>
      <c r="AF135" s="5">
        <v>6</v>
      </c>
      <c r="AG135" s="5">
        <v>4024000</v>
      </c>
      <c r="AH135" s="5">
        <v>154000</v>
      </c>
      <c r="AI135" s="5">
        <v>2000</v>
      </c>
      <c r="AJ135" s="5">
        <v>2000</v>
      </c>
      <c r="AK135" s="17">
        <v>644.1</v>
      </c>
      <c r="AL135" s="5">
        <v>1000</v>
      </c>
      <c r="AM135" s="5">
        <v>22300</v>
      </c>
      <c r="AN135" s="8">
        <v>3.4621953112870682E-2</v>
      </c>
      <c r="AO135" s="8">
        <v>1.39729855612479E-3</v>
      </c>
      <c r="AP135" s="8">
        <v>3.6019251668995472E-2</v>
      </c>
      <c r="AQ135" s="22">
        <f>AM135+R135</f>
        <v>41200</v>
      </c>
      <c r="AR135" s="21">
        <f>AN135+S135</f>
        <v>6.3965222791492013E-2</v>
      </c>
      <c r="AS135" s="21">
        <f>AO135+T135</f>
        <v>7.7627697562490296E-3</v>
      </c>
      <c r="AT135" s="21">
        <f>AP135+U135</f>
        <v>7.1727992547741037E-2</v>
      </c>
    </row>
    <row r="136" spans="1:46" x14ac:dyDescent="0.2">
      <c r="A136" s="5" t="s">
        <v>33</v>
      </c>
      <c r="B136" s="6">
        <v>44924</v>
      </c>
      <c r="C136" s="5" t="s">
        <v>193</v>
      </c>
      <c r="D136" s="13">
        <v>3050</v>
      </c>
      <c r="E136" s="5">
        <v>51.05</v>
      </c>
      <c r="F136" s="5">
        <v>60</v>
      </c>
      <c r="G136" s="5">
        <v>45.6</v>
      </c>
      <c r="H136" s="5">
        <v>49.65</v>
      </c>
      <c r="I136" s="5">
        <v>52.25</v>
      </c>
      <c r="J136" s="5">
        <v>49.65</v>
      </c>
      <c r="K136" s="5">
        <v>233</v>
      </c>
      <c r="L136" s="5">
        <v>144426000</v>
      </c>
      <c r="M136" s="5">
        <v>2296000</v>
      </c>
      <c r="N136" s="5">
        <v>48200</v>
      </c>
      <c r="O136" s="5">
        <v>11400</v>
      </c>
      <c r="P136" s="5">
        <v>3100.8</v>
      </c>
      <c r="Q136" s="5">
        <v>200</v>
      </c>
      <c r="R136" s="5">
        <v>9930</v>
      </c>
      <c r="S136" s="8">
        <v>1.6011996904024769E-2</v>
      </c>
      <c r="T136" s="8">
        <v>1.6382868937048559E-2</v>
      </c>
      <c r="U136" s="8">
        <v>3.2394865841073331E-2</v>
      </c>
      <c r="V136" s="5" t="s">
        <v>33</v>
      </c>
      <c r="W136" s="6">
        <v>44924</v>
      </c>
      <c r="X136" s="5" t="s">
        <v>201</v>
      </c>
      <c r="Y136" s="15">
        <v>3150</v>
      </c>
      <c r="Z136" s="5">
        <v>84.95</v>
      </c>
      <c r="AA136" s="5">
        <v>84.95</v>
      </c>
      <c r="AB136" s="5">
        <v>69.5</v>
      </c>
      <c r="AC136" s="5">
        <v>71.599999999999994</v>
      </c>
      <c r="AD136" s="5">
        <v>70</v>
      </c>
      <c r="AE136" s="5">
        <v>71.599999999999994</v>
      </c>
      <c r="AF136" s="5">
        <v>773</v>
      </c>
      <c r="AG136" s="5">
        <v>498706000.00000012</v>
      </c>
      <c r="AH136" s="5">
        <v>11716000</v>
      </c>
      <c r="AI136" s="5">
        <v>97600</v>
      </c>
      <c r="AJ136" s="5">
        <v>15600</v>
      </c>
      <c r="AK136" s="17">
        <v>3100.8</v>
      </c>
      <c r="AL136" s="5">
        <v>200</v>
      </c>
      <c r="AM136" s="5">
        <v>14320</v>
      </c>
      <c r="AN136" s="8">
        <v>2.309081527347781E-2</v>
      </c>
      <c r="AO136" s="8">
        <v>1.586687306501542E-2</v>
      </c>
      <c r="AP136" s="8">
        <v>3.8957688338493231E-2</v>
      </c>
      <c r="AQ136" s="22">
        <f>AM136+R136</f>
        <v>24250</v>
      </c>
      <c r="AR136" s="21">
        <f>AN136+S136</f>
        <v>3.9102812177502583E-2</v>
      </c>
      <c r="AS136" s="21">
        <f>AO136+T136</f>
        <v>3.2249742002063979E-2</v>
      </c>
      <c r="AT136" s="21">
        <f>AP136+U136</f>
        <v>7.1352554179566569E-2</v>
      </c>
    </row>
    <row r="137" spans="1:46" x14ac:dyDescent="0.2">
      <c r="A137" s="5" t="s">
        <v>48</v>
      </c>
      <c r="B137" s="6">
        <v>44924</v>
      </c>
      <c r="C137" s="5" t="s">
        <v>193</v>
      </c>
      <c r="D137" s="13">
        <v>305</v>
      </c>
      <c r="E137">
        <v>7.55</v>
      </c>
      <c r="F137">
        <v>7.55</v>
      </c>
      <c r="G137">
        <v>5.7</v>
      </c>
      <c r="H137">
        <v>5.8</v>
      </c>
      <c r="I137">
        <v>5.85</v>
      </c>
      <c r="J137" s="5">
        <v>5.8</v>
      </c>
      <c r="K137" s="5">
        <v>127</v>
      </c>
      <c r="L137">
        <v>71103000</v>
      </c>
      <c r="M137" s="5">
        <v>1380000</v>
      </c>
      <c r="N137">
        <v>100800</v>
      </c>
      <c r="O137">
        <v>12600</v>
      </c>
      <c r="P137">
        <v>310.14999999999998</v>
      </c>
      <c r="Q137" s="5">
        <v>1800</v>
      </c>
      <c r="R137">
        <v>10440</v>
      </c>
      <c r="S137" s="8">
        <v>1.870062872803482E-2</v>
      </c>
      <c r="T137" s="8">
        <v>1.6604868611961879E-2</v>
      </c>
      <c r="U137" s="8">
        <v>3.5305497339996703E-2</v>
      </c>
      <c r="V137" s="5" t="s">
        <v>48</v>
      </c>
      <c r="W137" s="6">
        <v>44924</v>
      </c>
      <c r="X137" s="5" t="s">
        <v>201</v>
      </c>
      <c r="Y137" s="15">
        <v>310</v>
      </c>
      <c r="Z137" s="5">
        <v>8.8000000000000007</v>
      </c>
      <c r="AA137">
        <v>11.95</v>
      </c>
      <c r="AB137">
        <v>8.75</v>
      </c>
      <c r="AC137">
        <v>11.3</v>
      </c>
      <c r="AD137">
        <v>11.2</v>
      </c>
      <c r="AE137">
        <v>11.3</v>
      </c>
      <c r="AF137">
        <v>2091</v>
      </c>
      <c r="AG137" s="5">
        <v>1206740000</v>
      </c>
      <c r="AH137">
        <v>39962000</v>
      </c>
      <c r="AI137">
        <v>1438200</v>
      </c>
      <c r="AJ137">
        <v>649800</v>
      </c>
      <c r="AK137" s="17">
        <v>310.14999999999998</v>
      </c>
      <c r="AL137" s="5">
        <v>1800</v>
      </c>
      <c r="AM137" s="5">
        <v>20340</v>
      </c>
      <c r="AN137" s="8">
        <v>3.643398355634371E-2</v>
      </c>
      <c r="AO137" s="8">
        <v>-4.8363694986289631E-4</v>
      </c>
      <c r="AP137" s="8">
        <v>3.5950346606480811E-2</v>
      </c>
      <c r="AQ137" s="22">
        <f>AM137+R137</f>
        <v>30780</v>
      </c>
      <c r="AR137" s="21">
        <f>AN137+S137</f>
        <v>5.5134612284378534E-2</v>
      </c>
      <c r="AS137" s="21">
        <f>AO137+T137</f>
        <v>1.6121231662098983E-2</v>
      </c>
      <c r="AT137" s="21">
        <f>AP137+U137</f>
        <v>7.1255843946477521E-2</v>
      </c>
    </row>
    <row r="138" spans="1:46" s="5" customFormat="1" hidden="1" x14ac:dyDescent="0.2">
      <c r="A138" s="5" t="s">
        <v>149</v>
      </c>
      <c r="B138" s="6">
        <v>44924</v>
      </c>
      <c r="C138" s="5" t="s">
        <v>193</v>
      </c>
      <c r="D138" s="13">
        <v>3300</v>
      </c>
      <c r="E138">
        <v>75</v>
      </c>
      <c r="F138">
        <v>83.7</v>
      </c>
      <c r="G138">
        <v>65.05</v>
      </c>
      <c r="H138">
        <v>68.400000000000006</v>
      </c>
      <c r="I138">
        <v>65.05</v>
      </c>
      <c r="J138" s="5">
        <v>68.400000000000006</v>
      </c>
      <c r="K138" s="5">
        <v>93</v>
      </c>
      <c r="L138">
        <v>78472000</v>
      </c>
      <c r="M138" s="5">
        <v>1747000</v>
      </c>
      <c r="N138">
        <v>21500</v>
      </c>
      <c r="O138">
        <v>11500</v>
      </c>
      <c r="P138">
        <v>3376.25</v>
      </c>
      <c r="Q138">
        <v>250</v>
      </c>
      <c r="R138">
        <v>17100</v>
      </c>
      <c r="S138" s="8">
        <v>2.02591632728619E-2</v>
      </c>
      <c r="T138" s="8">
        <v>2.2584228063680122E-2</v>
      </c>
      <c r="U138" s="8">
        <v>4.2843391336542018E-2</v>
      </c>
      <c r="V138" s="5" t="s">
        <v>149</v>
      </c>
      <c r="W138" s="6">
        <v>44924</v>
      </c>
      <c r="X138" s="5" t="s">
        <v>201</v>
      </c>
      <c r="Y138" s="15">
        <v>3350</v>
      </c>
      <c r="Z138" s="5">
        <v>0</v>
      </c>
      <c r="AA138" s="5">
        <v>0</v>
      </c>
      <c r="AB138" s="5">
        <v>0</v>
      </c>
      <c r="AC138" s="5">
        <v>120.3</v>
      </c>
      <c r="AD138" s="5">
        <v>0</v>
      </c>
      <c r="AE138" s="5">
        <v>190.3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17">
        <v>3376.25</v>
      </c>
      <c r="AL138" s="5">
        <v>250</v>
      </c>
      <c r="AM138" s="5">
        <v>30075</v>
      </c>
      <c r="AN138" s="8">
        <v>3.5631247686042207E-2</v>
      </c>
      <c r="AO138" s="8">
        <v>-7.7748981858570898E-3</v>
      </c>
      <c r="AP138" s="8">
        <v>2.7856349500185121E-2</v>
      </c>
      <c r="AQ138" s="22">
        <f>AM138+R138</f>
        <v>47175</v>
      </c>
      <c r="AR138" s="21">
        <f>AN138+S138</f>
        <v>5.589041095890411E-2</v>
      </c>
      <c r="AS138" s="21">
        <f>AO138+T138</f>
        <v>1.4809329877823033E-2</v>
      </c>
      <c r="AT138" s="21">
        <f>AP138+U138</f>
        <v>7.0699740836727143E-2</v>
      </c>
    </row>
    <row r="139" spans="1:46" s="5" customFormat="1" hidden="1" x14ac:dyDescent="0.2">
      <c r="A139" s="5" t="s">
        <v>157</v>
      </c>
      <c r="B139" s="6">
        <v>44924</v>
      </c>
      <c r="C139" s="5" t="s">
        <v>193</v>
      </c>
      <c r="D139" s="13">
        <v>99</v>
      </c>
      <c r="E139">
        <v>1.85</v>
      </c>
      <c r="F139">
        <v>1.85</v>
      </c>
      <c r="G139">
        <v>1.8</v>
      </c>
      <c r="H139">
        <v>1.8</v>
      </c>
      <c r="I139">
        <v>1.8</v>
      </c>
      <c r="J139" s="5">
        <v>1.8</v>
      </c>
      <c r="K139" s="5">
        <v>3</v>
      </c>
      <c r="L139">
        <v>2420000</v>
      </c>
      <c r="M139" s="5">
        <v>44000</v>
      </c>
      <c r="N139">
        <v>48000</v>
      </c>
      <c r="O139">
        <v>24000</v>
      </c>
      <c r="P139">
        <v>99.6</v>
      </c>
      <c r="Q139">
        <v>6000</v>
      </c>
      <c r="R139">
        <v>10800</v>
      </c>
      <c r="S139" s="8">
        <v>1.8072289156626509E-2</v>
      </c>
      <c r="T139" s="8">
        <v>6.0240963855421117E-3</v>
      </c>
      <c r="U139" s="8">
        <v>2.409638554216862E-2</v>
      </c>
      <c r="V139" s="5" t="s">
        <v>157</v>
      </c>
      <c r="W139" s="6">
        <v>44924</v>
      </c>
      <c r="X139" s="5" t="s">
        <v>201</v>
      </c>
      <c r="Y139" s="15">
        <v>101</v>
      </c>
      <c r="Z139" s="5">
        <v>0</v>
      </c>
      <c r="AA139">
        <v>0</v>
      </c>
      <c r="AB139">
        <v>0</v>
      </c>
      <c r="AC139">
        <v>3.15</v>
      </c>
      <c r="AD139">
        <v>3.15</v>
      </c>
      <c r="AE139">
        <v>3.75</v>
      </c>
      <c r="AF139">
        <v>0</v>
      </c>
      <c r="AG139" s="5">
        <v>0</v>
      </c>
      <c r="AH139">
        <v>0</v>
      </c>
      <c r="AI139">
        <v>16000</v>
      </c>
      <c r="AJ139">
        <v>0</v>
      </c>
      <c r="AK139" s="17">
        <v>99.6</v>
      </c>
      <c r="AL139" s="5">
        <v>6000</v>
      </c>
      <c r="AM139" s="5">
        <v>18900</v>
      </c>
      <c r="AN139" s="8">
        <v>3.1626506024096383E-2</v>
      </c>
      <c r="AO139" s="8">
        <v>1.405622489959845E-2</v>
      </c>
      <c r="AP139" s="8">
        <v>4.5682730923694827E-2</v>
      </c>
      <c r="AQ139" s="22">
        <f>AM139+R139</f>
        <v>29700</v>
      </c>
      <c r="AR139" s="21">
        <f>AN139+S139</f>
        <v>4.9698795180722892E-2</v>
      </c>
      <c r="AS139" s="21">
        <f>AO139+T139</f>
        <v>2.0080321285140562E-2</v>
      </c>
      <c r="AT139" s="21">
        <f>AP139+U139</f>
        <v>6.9779116465863447E-2</v>
      </c>
    </row>
    <row r="140" spans="1:46" s="5" customFormat="1" x14ac:dyDescent="0.2">
      <c r="A140" s="5" t="s">
        <v>127</v>
      </c>
      <c r="B140" s="6">
        <v>44924</v>
      </c>
      <c r="C140" s="5" t="s">
        <v>193</v>
      </c>
      <c r="D140" s="13">
        <v>370</v>
      </c>
      <c r="E140">
        <v>11.75</v>
      </c>
      <c r="F140">
        <v>12</v>
      </c>
      <c r="G140">
        <v>10</v>
      </c>
      <c r="H140">
        <v>11.7</v>
      </c>
      <c r="I140">
        <v>12</v>
      </c>
      <c r="J140" s="5">
        <v>11.7</v>
      </c>
      <c r="K140" s="5">
        <v>40</v>
      </c>
      <c r="L140">
        <v>30482000</v>
      </c>
      <c r="M140" s="5">
        <v>882000</v>
      </c>
      <c r="N140">
        <v>194000</v>
      </c>
      <c r="O140">
        <v>52000</v>
      </c>
      <c r="P140">
        <v>370.75</v>
      </c>
      <c r="Q140" s="5">
        <v>2000</v>
      </c>
      <c r="R140">
        <v>23400</v>
      </c>
      <c r="S140" s="8">
        <v>3.1557653405259609E-2</v>
      </c>
      <c r="T140" s="8">
        <v>2.0229265003371541E-3</v>
      </c>
      <c r="U140" s="8">
        <v>3.3580579905596757E-2</v>
      </c>
      <c r="V140" s="5" t="s">
        <v>127</v>
      </c>
      <c r="W140" s="6">
        <v>44924</v>
      </c>
      <c r="X140" s="5" t="s">
        <v>201</v>
      </c>
      <c r="Y140" s="15">
        <v>375</v>
      </c>
      <c r="Z140" s="5">
        <v>9</v>
      </c>
      <c r="AA140">
        <v>9.5</v>
      </c>
      <c r="AB140">
        <v>9</v>
      </c>
      <c r="AC140">
        <v>9</v>
      </c>
      <c r="AD140">
        <v>9</v>
      </c>
      <c r="AE140">
        <v>9</v>
      </c>
      <c r="AF140">
        <v>4</v>
      </c>
      <c r="AG140" s="5">
        <v>3074000</v>
      </c>
      <c r="AH140">
        <v>74000</v>
      </c>
      <c r="AI140">
        <v>12000</v>
      </c>
      <c r="AJ140">
        <v>8000</v>
      </c>
      <c r="AK140" s="17">
        <v>370.75</v>
      </c>
      <c r="AL140" s="5">
        <v>2000</v>
      </c>
      <c r="AM140" s="5">
        <v>18000</v>
      </c>
      <c r="AN140" s="8">
        <v>2.4275118004045849E-2</v>
      </c>
      <c r="AO140" s="8">
        <v>1.1463250168577211E-2</v>
      </c>
      <c r="AP140" s="8">
        <v>3.5738368172623061E-2</v>
      </c>
      <c r="AQ140" s="22">
        <f>AM140+R140</f>
        <v>41400</v>
      </c>
      <c r="AR140" s="21">
        <f>AN140+S140</f>
        <v>5.5832771409305454E-2</v>
      </c>
      <c r="AS140" s="21">
        <f>AO140+T140</f>
        <v>1.3486176668914364E-2</v>
      </c>
      <c r="AT140" s="21">
        <f>AP140+U140</f>
        <v>6.9318948078219811E-2</v>
      </c>
    </row>
    <row r="141" spans="1:46" x14ac:dyDescent="0.2">
      <c r="A141" s="5" t="s">
        <v>107</v>
      </c>
      <c r="B141" s="6">
        <v>44924</v>
      </c>
      <c r="C141" s="5" t="s">
        <v>193</v>
      </c>
      <c r="D141" s="13">
        <v>69</v>
      </c>
      <c r="E141">
        <v>1.1000000000000001</v>
      </c>
      <c r="F141">
        <v>1.25</v>
      </c>
      <c r="G141">
        <v>1.1000000000000001</v>
      </c>
      <c r="H141">
        <v>1.1000000000000001</v>
      </c>
      <c r="I141">
        <v>1.1000000000000001</v>
      </c>
      <c r="J141" s="5">
        <v>2</v>
      </c>
      <c r="K141" s="5">
        <v>27</v>
      </c>
      <c r="L141">
        <v>18468000</v>
      </c>
      <c r="M141" s="5">
        <v>304000</v>
      </c>
      <c r="N141">
        <v>409500</v>
      </c>
      <c r="O141">
        <v>58500</v>
      </c>
      <c r="P141">
        <v>69.900000000000006</v>
      </c>
      <c r="Q141" s="5">
        <v>6500</v>
      </c>
      <c r="R141">
        <v>7150.0000000000009</v>
      </c>
      <c r="S141" s="8">
        <v>1.573676680972818E-2</v>
      </c>
      <c r="T141" s="8">
        <v>1.287553648068678E-2</v>
      </c>
      <c r="U141" s="8">
        <v>2.8612303290414962E-2</v>
      </c>
      <c r="V141" s="5" t="s">
        <v>107</v>
      </c>
      <c r="W141" s="6">
        <v>44924</v>
      </c>
      <c r="X141" s="5" t="s">
        <v>201</v>
      </c>
      <c r="Y141" s="15">
        <v>71</v>
      </c>
      <c r="Z141" s="5">
        <v>1.75</v>
      </c>
      <c r="AA141">
        <v>1.75</v>
      </c>
      <c r="AB141">
        <v>1.6</v>
      </c>
      <c r="AC141">
        <v>1.7</v>
      </c>
      <c r="AD141">
        <v>1.7</v>
      </c>
      <c r="AE141">
        <v>1.7</v>
      </c>
      <c r="AF141">
        <v>51</v>
      </c>
      <c r="AG141" s="5">
        <v>36145000</v>
      </c>
      <c r="AH141">
        <v>840000</v>
      </c>
      <c r="AI141">
        <v>916500</v>
      </c>
      <c r="AJ141">
        <v>263250</v>
      </c>
      <c r="AK141" s="17">
        <v>69.900000000000006</v>
      </c>
      <c r="AL141" s="5">
        <v>6500</v>
      </c>
      <c r="AM141" s="5">
        <v>11050</v>
      </c>
      <c r="AN141" s="8">
        <v>2.432045779685264E-2</v>
      </c>
      <c r="AO141" s="8">
        <v>1.57367668097281E-2</v>
      </c>
      <c r="AP141" s="8">
        <v>4.0057224606580753E-2</v>
      </c>
      <c r="AQ141" s="22">
        <f>AM141+R141</f>
        <v>18200</v>
      </c>
      <c r="AR141" s="21">
        <f>AN141+S141</f>
        <v>4.0057224606580816E-2</v>
      </c>
      <c r="AS141" s="21">
        <f>AO141+T141</f>
        <v>2.8612303290414878E-2</v>
      </c>
      <c r="AT141" s="21">
        <f>AP141+U141</f>
        <v>6.8669527896995708E-2</v>
      </c>
    </row>
    <row r="142" spans="1:46" x14ac:dyDescent="0.2">
      <c r="A142" s="5" t="s">
        <v>79</v>
      </c>
      <c r="B142" s="6">
        <v>44924</v>
      </c>
      <c r="C142" s="5" t="s">
        <v>193</v>
      </c>
      <c r="D142" s="13">
        <v>90</v>
      </c>
      <c r="E142">
        <v>1.8</v>
      </c>
      <c r="F142">
        <v>2.0499999999999998</v>
      </c>
      <c r="G142">
        <v>1.7</v>
      </c>
      <c r="H142">
        <v>1.8</v>
      </c>
      <c r="I142">
        <v>1.8</v>
      </c>
      <c r="J142" s="5">
        <v>1.8</v>
      </c>
      <c r="K142" s="5">
        <v>207</v>
      </c>
      <c r="L142">
        <v>173974000</v>
      </c>
      <c r="M142" s="5">
        <v>3509000</v>
      </c>
      <c r="N142">
        <v>2717550</v>
      </c>
      <c r="O142">
        <v>430050</v>
      </c>
      <c r="P142">
        <v>90.8</v>
      </c>
      <c r="Q142" s="5">
        <v>6100</v>
      </c>
      <c r="R142">
        <v>10980</v>
      </c>
      <c r="S142" s="8">
        <v>1.9823788546255511E-2</v>
      </c>
      <c r="T142" s="8">
        <v>8.8105726872246392E-3</v>
      </c>
      <c r="U142" s="8">
        <v>2.8634361233480149E-2</v>
      </c>
      <c r="V142" s="5" t="s">
        <v>79</v>
      </c>
      <c r="W142" s="6">
        <v>44924</v>
      </c>
      <c r="X142" s="5" t="s">
        <v>201</v>
      </c>
      <c r="Y142" s="15">
        <v>92</v>
      </c>
      <c r="Z142" s="5">
        <v>2.75</v>
      </c>
      <c r="AA142">
        <v>2.75</v>
      </c>
      <c r="AB142">
        <v>2.15</v>
      </c>
      <c r="AC142">
        <v>2.4</v>
      </c>
      <c r="AD142">
        <v>2.35</v>
      </c>
      <c r="AE142">
        <v>2.4</v>
      </c>
      <c r="AF142">
        <v>108</v>
      </c>
      <c r="AG142" s="5">
        <v>93306000</v>
      </c>
      <c r="AH142">
        <v>2391000</v>
      </c>
      <c r="AI142">
        <v>796050</v>
      </c>
      <c r="AJ142">
        <v>283650</v>
      </c>
      <c r="AK142" s="17">
        <v>90.8</v>
      </c>
      <c r="AL142" s="5">
        <v>6100</v>
      </c>
      <c r="AM142" s="5">
        <v>14640</v>
      </c>
      <c r="AN142" s="8">
        <v>2.643171806167401E-2</v>
      </c>
      <c r="AO142" s="8">
        <v>1.3215859030837039E-2</v>
      </c>
      <c r="AP142" s="8">
        <v>3.9647577092511037E-2</v>
      </c>
      <c r="AQ142" s="22">
        <f>AM142+R142</f>
        <v>25620</v>
      </c>
      <c r="AR142" s="21">
        <f>AN142+S142</f>
        <v>4.6255506607929521E-2</v>
      </c>
      <c r="AS142" s="21">
        <f>AO142+T142</f>
        <v>2.2026431718061679E-2</v>
      </c>
      <c r="AT142" s="21">
        <f>AP142+U142</f>
        <v>6.8281938325991193E-2</v>
      </c>
    </row>
    <row r="143" spans="1:46" x14ac:dyDescent="0.2">
      <c r="A143" s="5" t="s">
        <v>171</v>
      </c>
      <c r="B143" s="6">
        <v>44924</v>
      </c>
      <c r="C143" s="5" t="s">
        <v>193</v>
      </c>
      <c r="D143" s="13">
        <v>760</v>
      </c>
      <c r="E143" s="5">
        <v>13.05</v>
      </c>
      <c r="F143" s="5">
        <v>15.1</v>
      </c>
      <c r="G143" s="5">
        <v>12</v>
      </c>
      <c r="H143" s="5">
        <v>12.95</v>
      </c>
      <c r="I143" s="5">
        <v>12.7</v>
      </c>
      <c r="J143" s="5">
        <v>12.95</v>
      </c>
      <c r="K143" s="5">
        <v>57</v>
      </c>
      <c r="L143" s="5">
        <v>39666000</v>
      </c>
      <c r="M143" s="5">
        <v>678000</v>
      </c>
      <c r="N143" s="5">
        <v>51300</v>
      </c>
      <c r="O143" s="5">
        <v>14400</v>
      </c>
      <c r="P143" s="5">
        <v>770.15</v>
      </c>
      <c r="Q143" s="5">
        <v>900</v>
      </c>
      <c r="R143" s="5">
        <v>11655</v>
      </c>
      <c r="S143" s="8">
        <v>1.6814906187106411E-2</v>
      </c>
      <c r="T143" s="8">
        <v>1.317925079529959E-2</v>
      </c>
      <c r="U143" s="8">
        <v>2.9994156982406001E-2</v>
      </c>
      <c r="V143" s="5" t="s">
        <v>171</v>
      </c>
      <c r="W143" s="6">
        <v>44924</v>
      </c>
      <c r="X143" s="5" t="s">
        <v>201</v>
      </c>
      <c r="Y143" s="15">
        <v>780</v>
      </c>
      <c r="Z143" s="5">
        <v>19.850000000000001</v>
      </c>
      <c r="AA143" s="5">
        <v>20</v>
      </c>
      <c r="AB143" s="5">
        <v>16.5</v>
      </c>
      <c r="AC143" s="5">
        <v>17.350000000000001</v>
      </c>
      <c r="AD143" s="5">
        <v>17.05</v>
      </c>
      <c r="AE143" s="5">
        <v>17.350000000000001</v>
      </c>
      <c r="AF143" s="5">
        <v>228</v>
      </c>
      <c r="AG143" s="5">
        <v>163748000</v>
      </c>
      <c r="AH143" s="5">
        <v>3692000</v>
      </c>
      <c r="AI143" s="5">
        <v>234000</v>
      </c>
      <c r="AJ143" s="5">
        <v>36900</v>
      </c>
      <c r="AK143" s="17">
        <v>770.15</v>
      </c>
      <c r="AL143" s="5">
        <v>900</v>
      </c>
      <c r="AM143" s="5">
        <v>15615</v>
      </c>
      <c r="AN143" s="8">
        <v>2.2528078945659939E-2</v>
      </c>
      <c r="AO143" s="8">
        <v>1.2789716289034629E-2</v>
      </c>
      <c r="AP143" s="8">
        <v>3.5317795234694582E-2</v>
      </c>
      <c r="AQ143" s="22">
        <f>AM143+R143</f>
        <v>27270</v>
      </c>
      <c r="AR143" s="21">
        <f>AN143+S143</f>
        <v>3.934298513276635E-2</v>
      </c>
      <c r="AS143" s="21">
        <f>AO143+T143</f>
        <v>2.5968967084334219E-2</v>
      </c>
      <c r="AT143" s="21">
        <f>AP143+U143</f>
        <v>6.531195221710058E-2</v>
      </c>
    </row>
    <row r="144" spans="1:46" x14ac:dyDescent="0.2">
      <c r="A144" s="5" t="s">
        <v>49</v>
      </c>
      <c r="B144" s="6">
        <v>44924</v>
      </c>
      <c r="C144" s="5" t="s">
        <v>193</v>
      </c>
      <c r="D144" s="13">
        <v>830</v>
      </c>
      <c r="E144">
        <v>13.15</v>
      </c>
      <c r="F144">
        <v>13.7</v>
      </c>
      <c r="G144">
        <v>11.3</v>
      </c>
      <c r="H144">
        <v>12.7</v>
      </c>
      <c r="I144">
        <v>12.7</v>
      </c>
      <c r="J144" s="5">
        <v>12.7</v>
      </c>
      <c r="K144" s="5">
        <v>198</v>
      </c>
      <c r="L144">
        <v>158472000</v>
      </c>
      <c r="M144" s="5">
        <v>2349000</v>
      </c>
      <c r="N144">
        <v>160550</v>
      </c>
      <c r="O144">
        <v>8550</v>
      </c>
      <c r="P144">
        <v>843.25</v>
      </c>
      <c r="Q144" s="5">
        <v>950</v>
      </c>
      <c r="R144">
        <v>12065</v>
      </c>
      <c r="S144" s="8">
        <v>1.50607767565965E-2</v>
      </c>
      <c r="T144" s="8">
        <v>1.5713015120071151E-2</v>
      </c>
      <c r="U144" s="8">
        <v>3.077379187666766E-2</v>
      </c>
      <c r="V144" s="5" t="s">
        <v>49</v>
      </c>
      <c r="W144" s="6">
        <v>44924</v>
      </c>
      <c r="X144" s="5" t="s">
        <v>201</v>
      </c>
      <c r="Y144" s="15">
        <v>850</v>
      </c>
      <c r="Z144" s="5">
        <v>25.45</v>
      </c>
      <c r="AA144">
        <v>26.35</v>
      </c>
      <c r="AB144">
        <v>21</v>
      </c>
      <c r="AC144">
        <v>21.7</v>
      </c>
      <c r="AD144">
        <v>21</v>
      </c>
      <c r="AE144">
        <v>21.7</v>
      </c>
      <c r="AF144">
        <v>999</v>
      </c>
      <c r="AG144" s="5">
        <v>829081000</v>
      </c>
      <c r="AH144">
        <v>22388000</v>
      </c>
      <c r="AI144">
        <v>696350</v>
      </c>
      <c r="AJ144">
        <v>119700</v>
      </c>
      <c r="AK144" s="17">
        <v>843.25</v>
      </c>
      <c r="AL144" s="5">
        <v>950</v>
      </c>
      <c r="AM144" s="5">
        <v>20615</v>
      </c>
      <c r="AN144" s="8">
        <v>2.573376815890898E-2</v>
      </c>
      <c r="AO144" s="8">
        <v>8.0047435517343613E-3</v>
      </c>
      <c r="AP144" s="8">
        <v>3.3738511710643349E-2</v>
      </c>
      <c r="AQ144" s="22">
        <f>AM144+R144</f>
        <v>32680</v>
      </c>
      <c r="AR144" s="21">
        <f>AN144+S144</f>
        <v>4.0794544915505479E-2</v>
      </c>
      <c r="AS144" s="21">
        <f>AO144+T144</f>
        <v>2.3717758671805513E-2</v>
      </c>
      <c r="AT144" s="21">
        <f>AP144+U144</f>
        <v>6.4512303587311012E-2</v>
      </c>
    </row>
    <row r="145" spans="1:46" x14ac:dyDescent="0.2">
      <c r="A145" s="5" t="s">
        <v>112</v>
      </c>
      <c r="B145" s="6">
        <v>44924</v>
      </c>
      <c r="C145" s="5" t="s">
        <v>193</v>
      </c>
      <c r="D145" s="13">
        <v>1560</v>
      </c>
      <c r="E145">
        <v>24.5</v>
      </c>
      <c r="F145">
        <v>25.45</v>
      </c>
      <c r="G145">
        <v>21.85</v>
      </c>
      <c r="H145">
        <v>23.9</v>
      </c>
      <c r="I145">
        <v>24.75</v>
      </c>
      <c r="J145" s="5">
        <v>23.9</v>
      </c>
      <c r="K145" s="5">
        <v>569</v>
      </c>
      <c r="L145">
        <v>270293000</v>
      </c>
      <c r="M145" s="5">
        <v>4001000</v>
      </c>
      <c r="N145">
        <v>234000</v>
      </c>
      <c r="O145">
        <v>48000</v>
      </c>
      <c r="P145">
        <v>1583.15</v>
      </c>
      <c r="Q145" s="5">
        <v>300</v>
      </c>
      <c r="R145">
        <v>7170</v>
      </c>
      <c r="S145" s="8">
        <v>1.509648485614124E-2</v>
      </c>
      <c r="T145" s="8">
        <v>1.4622745791618029E-2</v>
      </c>
      <c r="U145" s="8">
        <v>2.9719230647759269E-2</v>
      </c>
      <c r="V145" s="5" t="s">
        <v>112</v>
      </c>
      <c r="W145" s="6">
        <v>44924</v>
      </c>
      <c r="X145" s="5" t="s">
        <v>201</v>
      </c>
      <c r="Y145" s="15">
        <v>1600</v>
      </c>
      <c r="Z145" s="5">
        <v>42.55</v>
      </c>
      <c r="AA145">
        <v>44.5</v>
      </c>
      <c r="AB145">
        <v>37</v>
      </c>
      <c r="AC145">
        <v>38.1</v>
      </c>
      <c r="AD145">
        <v>38</v>
      </c>
      <c r="AE145">
        <v>38.1</v>
      </c>
      <c r="AF145">
        <v>3040</v>
      </c>
      <c r="AG145" s="5">
        <v>1496565000</v>
      </c>
      <c r="AH145">
        <v>37365000</v>
      </c>
      <c r="AI145">
        <v>819300</v>
      </c>
      <c r="AJ145">
        <v>141300</v>
      </c>
      <c r="AK145" s="17">
        <v>1583.15</v>
      </c>
      <c r="AL145" s="5">
        <v>300</v>
      </c>
      <c r="AM145" s="5">
        <v>11430</v>
      </c>
      <c r="AN145" s="8">
        <v>2.4065944477781639E-2</v>
      </c>
      <c r="AO145" s="8">
        <v>1.064333764962253E-2</v>
      </c>
      <c r="AP145" s="8">
        <v>3.4709282127404158E-2</v>
      </c>
      <c r="AQ145" s="22">
        <f>AM145+R145</f>
        <v>18600</v>
      </c>
      <c r="AR145" s="21">
        <f>AN145+S145</f>
        <v>3.9162429333922881E-2</v>
      </c>
      <c r="AS145" s="21">
        <f>AO145+T145</f>
        <v>2.526608344124056E-2</v>
      </c>
      <c r="AT145" s="21">
        <f>AP145+U145</f>
        <v>6.4428512775163427E-2</v>
      </c>
    </row>
    <row r="146" spans="1:46" s="5" customFormat="1" x14ac:dyDescent="0.2">
      <c r="A146" s="5" t="s">
        <v>99</v>
      </c>
      <c r="B146" s="6">
        <v>44924</v>
      </c>
      <c r="C146" s="5" t="s">
        <v>193</v>
      </c>
      <c r="D146" s="13">
        <v>910</v>
      </c>
      <c r="E146">
        <v>14</v>
      </c>
      <c r="F146">
        <v>15.35</v>
      </c>
      <c r="G146">
        <v>12.5</v>
      </c>
      <c r="H146">
        <v>13.15</v>
      </c>
      <c r="I146">
        <v>13.45</v>
      </c>
      <c r="J146" s="5">
        <v>13.15</v>
      </c>
      <c r="K146" s="5">
        <v>327</v>
      </c>
      <c r="L146">
        <v>415318999.99999988</v>
      </c>
      <c r="M146" s="5">
        <v>6160000</v>
      </c>
      <c r="N146">
        <v>449625</v>
      </c>
      <c r="O146">
        <v>82500</v>
      </c>
      <c r="P146">
        <v>927.45</v>
      </c>
      <c r="Q146" s="5">
        <v>1375</v>
      </c>
      <c r="R146">
        <v>18081.25</v>
      </c>
      <c r="S146" s="8">
        <v>1.41786619224756E-2</v>
      </c>
      <c r="T146" s="8">
        <v>1.8815030459863109E-2</v>
      </c>
      <c r="U146" s="8">
        <v>3.2993692382338721E-2</v>
      </c>
      <c r="V146" s="5" t="s">
        <v>99</v>
      </c>
      <c r="W146" s="6">
        <v>44924</v>
      </c>
      <c r="X146" s="5" t="s">
        <v>201</v>
      </c>
      <c r="Y146" s="15">
        <v>930</v>
      </c>
      <c r="Z146" s="5">
        <v>25.35</v>
      </c>
      <c r="AA146">
        <v>28</v>
      </c>
      <c r="AB146">
        <v>24.5</v>
      </c>
      <c r="AC146">
        <v>26.35</v>
      </c>
      <c r="AD146">
        <v>26.05</v>
      </c>
      <c r="AE146">
        <v>26.35</v>
      </c>
      <c r="AF146">
        <v>4069</v>
      </c>
      <c r="AG146" s="5">
        <v>5351002000</v>
      </c>
      <c r="AH146">
        <v>147769000</v>
      </c>
      <c r="AI146">
        <v>2172500</v>
      </c>
      <c r="AJ146">
        <v>831875</v>
      </c>
      <c r="AK146" s="17">
        <v>927.45</v>
      </c>
      <c r="AL146" s="5">
        <v>1375</v>
      </c>
      <c r="AM146" s="5">
        <v>36231.25</v>
      </c>
      <c r="AN146" s="8">
        <v>2.841123510701386E-2</v>
      </c>
      <c r="AO146" s="8">
        <v>2.7494743651948401E-3</v>
      </c>
      <c r="AP146" s="8">
        <v>3.1160709472208701E-2</v>
      </c>
      <c r="AQ146" s="22">
        <f>AM146+R146</f>
        <v>54312.5</v>
      </c>
      <c r="AR146" s="21">
        <f>AN146+S146</f>
        <v>4.2589897029489461E-2</v>
      </c>
      <c r="AS146" s="21">
        <f>AO146+T146</f>
        <v>2.1564504825057951E-2</v>
      </c>
      <c r="AT146" s="21">
        <f>AP146+U146</f>
        <v>6.4154401854547419E-2</v>
      </c>
    </row>
    <row r="147" spans="1:46" s="5" customFormat="1" x14ac:dyDescent="0.2">
      <c r="A147" s="5" t="s">
        <v>152</v>
      </c>
      <c r="B147" s="6">
        <v>44924</v>
      </c>
      <c r="C147" s="5" t="s">
        <v>193</v>
      </c>
      <c r="D147" s="13">
        <v>125</v>
      </c>
      <c r="E147" s="5">
        <v>3.05</v>
      </c>
      <c r="F147" s="5">
        <v>3.3</v>
      </c>
      <c r="G147" s="5">
        <v>2.6</v>
      </c>
      <c r="H147" s="5">
        <v>3</v>
      </c>
      <c r="I147" s="5">
        <v>3.05</v>
      </c>
      <c r="J147" s="5">
        <v>3</v>
      </c>
      <c r="K147" s="5">
        <v>345</v>
      </c>
      <c r="L147" s="5">
        <v>273785000</v>
      </c>
      <c r="M147" s="5">
        <v>6409999.9999999991</v>
      </c>
      <c r="N147" s="5">
        <v>1655400</v>
      </c>
      <c r="O147" s="5">
        <v>477400</v>
      </c>
      <c r="P147" s="5">
        <v>125.05</v>
      </c>
      <c r="Q147" s="5">
        <v>6200</v>
      </c>
      <c r="R147" s="5">
        <v>18600</v>
      </c>
      <c r="S147" s="8">
        <v>2.3990403838464611E-2</v>
      </c>
      <c r="T147" s="8">
        <v>3.9984006397438752E-4</v>
      </c>
      <c r="U147" s="8">
        <v>2.4390243902439001E-2</v>
      </c>
      <c r="V147" s="5" t="s">
        <v>152</v>
      </c>
      <c r="W147" s="6">
        <v>44924</v>
      </c>
      <c r="X147" s="5" t="s">
        <v>201</v>
      </c>
      <c r="Y147" s="15">
        <v>127</v>
      </c>
      <c r="Z147" s="5">
        <v>3.35</v>
      </c>
      <c r="AA147" s="5">
        <v>3.35</v>
      </c>
      <c r="AB147" s="5">
        <v>3</v>
      </c>
      <c r="AC147" s="5">
        <v>3</v>
      </c>
      <c r="AD147" s="5">
        <v>3</v>
      </c>
      <c r="AE147" s="5">
        <v>3</v>
      </c>
      <c r="AF147" s="5">
        <v>15</v>
      </c>
      <c r="AG147" s="5">
        <v>12103000</v>
      </c>
      <c r="AH147" s="5">
        <v>292000</v>
      </c>
      <c r="AI147" s="5">
        <v>86800</v>
      </c>
      <c r="AJ147" s="5">
        <v>62000</v>
      </c>
      <c r="AK147" s="17">
        <v>125.05</v>
      </c>
      <c r="AL147" s="5">
        <v>6200</v>
      </c>
      <c r="AM147" s="5">
        <v>18600</v>
      </c>
      <c r="AN147" s="8">
        <v>2.3990403838464611E-2</v>
      </c>
      <c r="AO147" s="8">
        <v>1.5593762495002019E-2</v>
      </c>
      <c r="AP147" s="8">
        <v>3.9584166333466633E-2</v>
      </c>
      <c r="AQ147" s="22">
        <f>AM147+R147</f>
        <v>37200</v>
      </c>
      <c r="AR147" s="21">
        <f>AN147+S147</f>
        <v>4.7980807676929221E-2</v>
      </c>
      <c r="AS147" s="21">
        <f>AO147+T147</f>
        <v>1.5993602558976406E-2</v>
      </c>
      <c r="AT147" s="21">
        <f>AP147+U147</f>
        <v>6.3974410235905638E-2</v>
      </c>
    </row>
    <row r="148" spans="1:46" s="5" customFormat="1" x14ac:dyDescent="0.2">
      <c r="A148" s="5" t="s">
        <v>190</v>
      </c>
      <c r="B148" s="6">
        <v>44924</v>
      </c>
      <c r="C148" s="5" t="s">
        <v>193</v>
      </c>
      <c r="D148" s="13">
        <v>385</v>
      </c>
      <c r="E148">
        <v>6.95</v>
      </c>
      <c r="F148">
        <v>7.9</v>
      </c>
      <c r="G148">
        <v>6.7</v>
      </c>
      <c r="H148">
        <v>7.6</v>
      </c>
      <c r="I148">
        <v>7.7</v>
      </c>
      <c r="J148" s="5">
        <v>7.6</v>
      </c>
      <c r="K148" s="5">
        <v>219</v>
      </c>
      <c r="L148">
        <v>85899000</v>
      </c>
      <c r="M148" s="5">
        <v>1584000</v>
      </c>
      <c r="N148">
        <v>149000</v>
      </c>
      <c r="O148">
        <v>48000</v>
      </c>
      <c r="P148">
        <v>388.75</v>
      </c>
      <c r="Q148" s="5">
        <v>1000</v>
      </c>
      <c r="R148">
        <v>7600</v>
      </c>
      <c r="S148" s="8">
        <v>1.9549839228295819E-2</v>
      </c>
      <c r="T148" s="8">
        <v>9.6463022508038593E-3</v>
      </c>
      <c r="U148" s="8">
        <v>2.9196141479099678E-2</v>
      </c>
      <c r="V148" s="5" t="s">
        <v>190</v>
      </c>
      <c r="W148" s="6">
        <v>44924</v>
      </c>
      <c r="X148" s="5" t="s">
        <v>201</v>
      </c>
      <c r="Y148" s="15">
        <v>390</v>
      </c>
      <c r="Z148" s="5">
        <v>12.65</v>
      </c>
      <c r="AA148">
        <v>14</v>
      </c>
      <c r="AB148">
        <v>11.7</v>
      </c>
      <c r="AC148">
        <v>12.05</v>
      </c>
      <c r="AD148">
        <v>11.95</v>
      </c>
      <c r="AE148">
        <v>12.05</v>
      </c>
      <c r="AF148">
        <v>1274</v>
      </c>
      <c r="AG148" s="5">
        <v>512737000</v>
      </c>
      <c r="AH148">
        <v>15877000</v>
      </c>
      <c r="AI148">
        <v>936000</v>
      </c>
      <c r="AJ148">
        <v>226000</v>
      </c>
      <c r="AK148" s="17">
        <v>388.75</v>
      </c>
      <c r="AL148" s="5">
        <v>1000</v>
      </c>
      <c r="AM148" s="5">
        <v>12050</v>
      </c>
      <c r="AN148" s="8">
        <v>3.09967845659164E-2</v>
      </c>
      <c r="AO148" s="8">
        <v>3.2154340836012861E-3</v>
      </c>
      <c r="AP148" s="8">
        <v>3.4212218649517692E-2</v>
      </c>
      <c r="AQ148" s="22">
        <f>AM148+R148</f>
        <v>19650</v>
      </c>
      <c r="AR148" s="21">
        <f>AN148+S148</f>
        <v>5.0546623794212223E-2</v>
      </c>
      <c r="AS148" s="21">
        <f>AO148+T148</f>
        <v>1.2861736334405145E-2</v>
      </c>
      <c r="AT148" s="21">
        <f>AP148+U148</f>
        <v>6.3408360128617364E-2</v>
      </c>
    </row>
    <row r="149" spans="1:46" s="5" customFormat="1" x14ac:dyDescent="0.2">
      <c r="A149" s="5" t="s">
        <v>37</v>
      </c>
      <c r="B149" s="6">
        <v>44924</v>
      </c>
      <c r="C149" s="5" t="s">
        <v>193</v>
      </c>
      <c r="D149" s="13">
        <v>860</v>
      </c>
      <c r="E149" s="5">
        <v>14.65</v>
      </c>
      <c r="F149" s="5">
        <v>15.35</v>
      </c>
      <c r="G149" s="5">
        <v>12</v>
      </c>
      <c r="H149" s="5">
        <v>12.8</v>
      </c>
      <c r="I149" s="5">
        <v>12.65</v>
      </c>
      <c r="J149" s="5">
        <v>12.8</v>
      </c>
      <c r="K149" s="5">
        <v>450</v>
      </c>
      <c r="L149" s="5">
        <v>471513000</v>
      </c>
      <c r="M149" s="5">
        <v>7113000</v>
      </c>
      <c r="N149" s="5">
        <v>496800</v>
      </c>
      <c r="O149" s="5">
        <v>32400</v>
      </c>
      <c r="P149" s="5">
        <v>874.7</v>
      </c>
      <c r="Q149" s="5">
        <v>1200</v>
      </c>
      <c r="R149" s="5">
        <v>15360</v>
      </c>
      <c r="S149" s="8">
        <v>1.463358865896879E-2</v>
      </c>
      <c r="T149" s="8">
        <v>1.680576197553452E-2</v>
      </c>
      <c r="U149" s="8">
        <v>3.1439350634503309E-2</v>
      </c>
      <c r="V149" s="5" t="s">
        <v>37</v>
      </c>
      <c r="W149" s="6">
        <v>44924</v>
      </c>
      <c r="X149" s="5" t="s">
        <v>201</v>
      </c>
      <c r="Y149" s="15">
        <v>880</v>
      </c>
      <c r="Z149" s="5">
        <v>21</v>
      </c>
      <c r="AA149" s="5">
        <v>23.8</v>
      </c>
      <c r="AB149" s="5">
        <v>20.3</v>
      </c>
      <c r="AC149" s="5">
        <v>22.6</v>
      </c>
      <c r="AD149" s="5">
        <v>22.45</v>
      </c>
      <c r="AE149" s="5">
        <v>22.6</v>
      </c>
      <c r="AF149" s="5">
        <v>2093</v>
      </c>
      <c r="AG149" s="5">
        <v>2266270000</v>
      </c>
      <c r="AH149" s="5">
        <v>56062000</v>
      </c>
      <c r="AI149" s="5">
        <v>1058400</v>
      </c>
      <c r="AJ149" s="5">
        <v>138000</v>
      </c>
      <c r="AK149" s="17">
        <v>874.7</v>
      </c>
      <c r="AL149" s="5">
        <v>1200</v>
      </c>
      <c r="AM149" s="5">
        <v>27120</v>
      </c>
      <c r="AN149" s="8">
        <v>2.5837429975991769E-2</v>
      </c>
      <c r="AO149" s="8">
        <v>6.059220304104212E-3</v>
      </c>
      <c r="AP149" s="8">
        <v>3.189665028009598E-2</v>
      </c>
      <c r="AQ149" s="22">
        <f>AM149+R149</f>
        <v>42480</v>
      </c>
      <c r="AR149" s="21">
        <f>AN149+S149</f>
        <v>4.0471018634960561E-2</v>
      </c>
      <c r="AS149" s="21">
        <f>AO149+T149</f>
        <v>2.2864982279638731E-2</v>
      </c>
      <c r="AT149" s="21">
        <f>AP149+U149</f>
        <v>6.3336000914599289E-2</v>
      </c>
    </row>
    <row r="150" spans="1:46" s="5" customFormat="1" x14ac:dyDescent="0.2">
      <c r="A150" s="5" t="s">
        <v>121</v>
      </c>
      <c r="B150" s="6">
        <v>44924</v>
      </c>
      <c r="C150" s="5" t="s">
        <v>193</v>
      </c>
      <c r="D150" s="13">
        <v>1920</v>
      </c>
      <c r="E150">
        <v>32.4</v>
      </c>
      <c r="F150">
        <v>33.4</v>
      </c>
      <c r="G150">
        <v>29.65</v>
      </c>
      <c r="H150">
        <v>31.25</v>
      </c>
      <c r="I150">
        <v>30.5</v>
      </c>
      <c r="J150" s="5">
        <v>31.25</v>
      </c>
      <c r="K150" s="5">
        <v>159</v>
      </c>
      <c r="L150">
        <v>124123000</v>
      </c>
      <c r="M150" s="5">
        <v>2011000</v>
      </c>
      <c r="N150">
        <v>63200</v>
      </c>
      <c r="O150">
        <v>6400</v>
      </c>
      <c r="P150">
        <v>1953.35</v>
      </c>
      <c r="Q150" s="5">
        <v>400</v>
      </c>
      <c r="R150">
        <v>12500</v>
      </c>
      <c r="S150" s="8">
        <v>1.5998157012312181E-2</v>
      </c>
      <c r="T150" s="8">
        <v>1.7073233163539519E-2</v>
      </c>
      <c r="U150" s="8">
        <v>3.30713901758517E-2</v>
      </c>
      <c r="V150" s="5" t="s">
        <v>121</v>
      </c>
      <c r="W150" s="6">
        <v>44924</v>
      </c>
      <c r="X150" s="5" t="s">
        <v>201</v>
      </c>
      <c r="Y150" s="15">
        <v>1960</v>
      </c>
      <c r="Z150" s="5">
        <v>50.2</v>
      </c>
      <c r="AA150">
        <v>57.6</v>
      </c>
      <c r="AB150">
        <v>49</v>
      </c>
      <c r="AC150">
        <v>50.55</v>
      </c>
      <c r="AD150">
        <v>50.4</v>
      </c>
      <c r="AE150">
        <v>50.55</v>
      </c>
      <c r="AF150">
        <v>2295</v>
      </c>
      <c r="AG150" s="5">
        <v>1848691000</v>
      </c>
      <c r="AH150">
        <v>49411000</v>
      </c>
      <c r="AI150">
        <v>389600</v>
      </c>
      <c r="AJ150">
        <v>101600</v>
      </c>
      <c r="AK150" s="17">
        <v>1953.35</v>
      </c>
      <c r="AL150" s="5">
        <v>400</v>
      </c>
      <c r="AM150" s="5">
        <v>20220</v>
      </c>
      <c r="AN150" s="8">
        <v>2.5878618783116189E-2</v>
      </c>
      <c r="AO150" s="8">
        <v>3.4044078122200789E-3</v>
      </c>
      <c r="AP150" s="8">
        <v>2.928302659533626E-2</v>
      </c>
      <c r="AQ150" s="22">
        <f>AM150+R150</f>
        <v>32720</v>
      </c>
      <c r="AR150" s="21">
        <f>AN150+S150</f>
        <v>4.1876775795428367E-2</v>
      </c>
      <c r="AS150" s="21">
        <f>AO150+T150</f>
        <v>2.0477640975759596E-2</v>
      </c>
      <c r="AT150" s="21">
        <f>AP150+U150</f>
        <v>6.2354416771187957E-2</v>
      </c>
    </row>
    <row r="151" spans="1:46" s="5" customFormat="1" x14ac:dyDescent="0.2">
      <c r="A151" s="5" t="s">
        <v>178</v>
      </c>
      <c r="B151" s="6">
        <v>44924</v>
      </c>
      <c r="C151" s="5" t="s">
        <v>193</v>
      </c>
      <c r="D151" s="13">
        <v>2580</v>
      </c>
      <c r="E151" s="5">
        <v>41.55</v>
      </c>
      <c r="F151" s="5">
        <v>50.4</v>
      </c>
      <c r="G151" s="5">
        <v>41.2</v>
      </c>
      <c r="H151" s="5">
        <v>49.25</v>
      </c>
      <c r="I151" s="5">
        <v>50.4</v>
      </c>
      <c r="J151" s="5">
        <v>49.25</v>
      </c>
      <c r="K151" s="5">
        <v>58</v>
      </c>
      <c r="L151" s="5">
        <v>57074000</v>
      </c>
      <c r="M151" s="5">
        <v>959000</v>
      </c>
      <c r="N151" s="5">
        <v>15000</v>
      </c>
      <c r="O151" s="5">
        <v>4875</v>
      </c>
      <c r="P151" s="5">
        <v>2601.75</v>
      </c>
      <c r="Q151" s="5">
        <v>375</v>
      </c>
      <c r="R151" s="5">
        <v>18468.75</v>
      </c>
      <c r="S151" s="8">
        <v>1.8929566637839911E-2</v>
      </c>
      <c r="T151" s="8">
        <v>8.3597578552897095E-3</v>
      </c>
      <c r="U151" s="8">
        <v>2.7289324493129621E-2</v>
      </c>
      <c r="V151" s="5" t="s">
        <v>178</v>
      </c>
      <c r="W151" s="6">
        <v>44924</v>
      </c>
      <c r="X151" s="5" t="s">
        <v>201</v>
      </c>
      <c r="Y151" s="15">
        <v>2620</v>
      </c>
      <c r="Z151" s="5">
        <v>78.95</v>
      </c>
      <c r="AA151">
        <v>88.9</v>
      </c>
      <c r="AB151">
        <v>70</v>
      </c>
      <c r="AC151">
        <v>72.7</v>
      </c>
      <c r="AD151">
        <v>70</v>
      </c>
      <c r="AE151">
        <v>72.7</v>
      </c>
      <c r="AF151">
        <v>400</v>
      </c>
      <c r="AG151" s="5">
        <v>405050000</v>
      </c>
      <c r="AH151">
        <v>12050000</v>
      </c>
      <c r="AI151">
        <v>34500</v>
      </c>
      <c r="AJ151">
        <v>15375</v>
      </c>
      <c r="AK151" s="17">
        <v>2601.75</v>
      </c>
      <c r="AL151" s="5">
        <v>375</v>
      </c>
      <c r="AM151" s="5">
        <v>27262.5</v>
      </c>
      <c r="AN151" s="8">
        <v>2.7942730854232729E-2</v>
      </c>
      <c r="AO151" s="8">
        <v>7.014509464783319E-3</v>
      </c>
      <c r="AP151" s="8">
        <v>3.495724031901605E-2</v>
      </c>
      <c r="AQ151" s="22">
        <f>AM151+R151</f>
        <v>45731.25</v>
      </c>
      <c r="AR151" s="21">
        <f>AN151+S151</f>
        <v>4.687229749207264E-2</v>
      </c>
      <c r="AS151" s="21">
        <f>AO151+T151</f>
        <v>1.5374267320073028E-2</v>
      </c>
      <c r="AT151" s="21">
        <f>AP151+U151</f>
        <v>6.2246564812145674E-2</v>
      </c>
    </row>
    <row r="152" spans="1:46" s="5" customFormat="1" x14ac:dyDescent="0.2">
      <c r="A152" s="5" t="s">
        <v>164</v>
      </c>
      <c r="B152" s="6">
        <v>44924</v>
      </c>
      <c r="C152" s="5" t="s">
        <v>193</v>
      </c>
      <c r="D152" s="13">
        <v>595</v>
      </c>
      <c r="E152">
        <v>11.85</v>
      </c>
      <c r="F152">
        <v>11.85</v>
      </c>
      <c r="G152">
        <v>9.1999999999999993</v>
      </c>
      <c r="H152">
        <v>9.8000000000000007</v>
      </c>
      <c r="I152">
        <v>10.15</v>
      </c>
      <c r="J152" s="5">
        <v>9.8000000000000007</v>
      </c>
      <c r="K152" s="5">
        <v>296</v>
      </c>
      <c r="L152">
        <v>268534000</v>
      </c>
      <c r="M152" s="5">
        <v>4354000</v>
      </c>
      <c r="N152">
        <v>172500</v>
      </c>
      <c r="O152">
        <v>72000</v>
      </c>
      <c r="P152">
        <v>607.65</v>
      </c>
      <c r="Q152" s="5">
        <v>1500</v>
      </c>
      <c r="R152">
        <v>14700</v>
      </c>
      <c r="S152" s="8">
        <v>1.6127705093392581E-2</v>
      </c>
      <c r="T152" s="8">
        <v>2.081790504402202E-2</v>
      </c>
      <c r="U152" s="8">
        <v>3.6945610137414597E-2</v>
      </c>
      <c r="V152" s="5" t="s">
        <v>164</v>
      </c>
      <c r="W152" s="6">
        <v>44924</v>
      </c>
      <c r="X152" s="5" t="s">
        <v>201</v>
      </c>
      <c r="Y152" s="15">
        <v>600</v>
      </c>
      <c r="Z152" s="5">
        <v>18.75</v>
      </c>
      <c r="AA152">
        <v>24.3</v>
      </c>
      <c r="AB152">
        <v>18.75</v>
      </c>
      <c r="AC152">
        <v>22.75</v>
      </c>
      <c r="AD152">
        <v>22.6</v>
      </c>
      <c r="AE152">
        <v>22.75</v>
      </c>
      <c r="AF152">
        <v>4109</v>
      </c>
      <c r="AG152" s="5">
        <v>3836815000</v>
      </c>
      <c r="AH152">
        <v>138715000</v>
      </c>
      <c r="AI152">
        <v>3315000</v>
      </c>
      <c r="AJ152">
        <v>-88500</v>
      </c>
      <c r="AK152" s="17">
        <v>607.65</v>
      </c>
      <c r="AL152" s="5">
        <v>1500</v>
      </c>
      <c r="AM152" s="5">
        <v>34125</v>
      </c>
      <c r="AN152" s="8">
        <v>3.7439315395375629E-2</v>
      </c>
      <c r="AO152" s="8">
        <v>-1.258948407800539E-2</v>
      </c>
      <c r="AP152" s="8">
        <v>2.4849831317370241E-2</v>
      </c>
      <c r="AQ152" s="22">
        <f>AM152+R152</f>
        <v>48825</v>
      </c>
      <c r="AR152" s="21">
        <f>AN152+S152</f>
        <v>5.3567020488768213E-2</v>
      </c>
      <c r="AS152" s="21">
        <f>AO152+T152</f>
        <v>8.2284209660166297E-3</v>
      </c>
      <c r="AT152" s="21">
        <f>AP152+U152</f>
        <v>6.1795441454784841E-2</v>
      </c>
    </row>
    <row r="153" spans="1:46" x14ac:dyDescent="0.2">
      <c r="A153" s="5" t="s">
        <v>142</v>
      </c>
      <c r="B153" s="6">
        <v>44924</v>
      </c>
      <c r="C153" s="5" t="s">
        <v>193</v>
      </c>
      <c r="D153" s="13">
        <v>165</v>
      </c>
      <c r="E153" s="5">
        <v>3.2</v>
      </c>
      <c r="F153" s="5">
        <v>3.2</v>
      </c>
      <c r="G153" s="5">
        <v>2.35</v>
      </c>
      <c r="H153" s="5">
        <v>2.4</v>
      </c>
      <c r="I153" s="5">
        <v>2.5</v>
      </c>
      <c r="J153" s="5">
        <v>2.4</v>
      </c>
      <c r="K153" s="5">
        <v>286</v>
      </c>
      <c r="L153" s="5">
        <v>273392000</v>
      </c>
      <c r="M153" s="5">
        <v>4409000</v>
      </c>
      <c r="N153" s="5">
        <v>1117200</v>
      </c>
      <c r="O153" s="5">
        <v>307800</v>
      </c>
      <c r="P153" s="5">
        <v>168.05</v>
      </c>
      <c r="Q153" s="5">
        <v>5700</v>
      </c>
      <c r="R153" s="5">
        <v>13680</v>
      </c>
      <c r="S153" s="8">
        <v>1.428146385004463E-2</v>
      </c>
      <c r="T153" s="8">
        <v>1.8149360309431779E-2</v>
      </c>
      <c r="U153" s="8">
        <v>3.2430824159476408E-2</v>
      </c>
      <c r="V153" s="5" t="s">
        <v>142</v>
      </c>
      <c r="W153" s="6">
        <v>44924</v>
      </c>
      <c r="X153" s="5" t="s">
        <v>201</v>
      </c>
      <c r="Y153" s="15">
        <v>167.5</v>
      </c>
      <c r="Z153" s="5">
        <v>5</v>
      </c>
      <c r="AA153" s="5">
        <v>5.85</v>
      </c>
      <c r="AB153" s="5">
        <v>5</v>
      </c>
      <c r="AC153" s="5">
        <v>5.4</v>
      </c>
      <c r="AD153" s="5">
        <v>5.3</v>
      </c>
      <c r="AE153" s="5">
        <v>5.4</v>
      </c>
      <c r="AF153" s="5">
        <v>107</v>
      </c>
      <c r="AG153" s="5">
        <v>105434000</v>
      </c>
      <c r="AH153" s="5">
        <v>3276000</v>
      </c>
      <c r="AI153" s="5">
        <v>222300</v>
      </c>
      <c r="AJ153" s="5">
        <v>85500</v>
      </c>
      <c r="AK153" s="17">
        <v>168.05</v>
      </c>
      <c r="AL153" s="5">
        <v>5700</v>
      </c>
      <c r="AM153" s="5">
        <v>30780</v>
      </c>
      <c r="AN153" s="8">
        <v>3.2133293662600419E-2</v>
      </c>
      <c r="AO153" s="8">
        <v>-3.2728354656352951E-3</v>
      </c>
      <c r="AP153" s="8">
        <v>2.886045819696512E-2</v>
      </c>
      <c r="AQ153" s="22">
        <f>AM153+R153</f>
        <v>44460</v>
      </c>
      <c r="AR153" s="21">
        <f>AN153+S153</f>
        <v>4.6414757512645052E-2</v>
      </c>
      <c r="AS153" s="21">
        <f>AO153+T153</f>
        <v>1.4876524843796483E-2</v>
      </c>
      <c r="AT153" s="21">
        <f>AP153+U153</f>
        <v>6.1291282356441532E-2</v>
      </c>
    </row>
    <row r="154" spans="1:46" s="5" customFormat="1" x14ac:dyDescent="0.2">
      <c r="A154" s="5" t="s">
        <v>92</v>
      </c>
      <c r="B154" s="6">
        <v>44924</v>
      </c>
      <c r="C154" s="5" t="s">
        <v>193</v>
      </c>
      <c r="D154" s="13">
        <v>2650</v>
      </c>
      <c r="E154">
        <v>55.1</v>
      </c>
      <c r="F154">
        <v>68.5</v>
      </c>
      <c r="G154">
        <v>55.05</v>
      </c>
      <c r="H154">
        <v>64.8</v>
      </c>
      <c r="I154">
        <v>63.8</v>
      </c>
      <c r="J154" s="5">
        <v>64.8</v>
      </c>
      <c r="K154" s="5">
        <v>112</v>
      </c>
      <c r="L154">
        <v>91165000</v>
      </c>
      <c r="M154" s="5">
        <v>2125000</v>
      </c>
      <c r="N154">
        <v>18300</v>
      </c>
      <c r="O154">
        <v>11700</v>
      </c>
      <c r="P154">
        <v>2658.85</v>
      </c>
      <c r="Q154" s="5">
        <v>300</v>
      </c>
      <c r="R154">
        <v>19440</v>
      </c>
      <c r="S154" s="8">
        <v>2.4371438779923649E-2</v>
      </c>
      <c r="T154" s="8">
        <v>3.3285066852210199E-3</v>
      </c>
      <c r="U154" s="8">
        <v>2.7699945465144669E-2</v>
      </c>
      <c r="V154" s="5" t="s">
        <v>92</v>
      </c>
      <c r="W154" s="6">
        <v>44924</v>
      </c>
      <c r="X154" s="5" t="s">
        <v>201</v>
      </c>
      <c r="Y154" s="15">
        <v>2700</v>
      </c>
      <c r="Z154" s="5">
        <v>62.95</v>
      </c>
      <c r="AA154">
        <v>66.05</v>
      </c>
      <c r="AB154">
        <v>46.2</v>
      </c>
      <c r="AC154">
        <v>48.1</v>
      </c>
      <c r="AD154">
        <v>48.9</v>
      </c>
      <c r="AE154">
        <v>48.1</v>
      </c>
      <c r="AF154">
        <v>794</v>
      </c>
      <c r="AG154" s="5">
        <v>655986000</v>
      </c>
      <c r="AH154">
        <v>12846000</v>
      </c>
      <c r="AI154">
        <v>139800</v>
      </c>
      <c r="AJ154">
        <v>68700</v>
      </c>
      <c r="AK154" s="17">
        <v>2658.85</v>
      </c>
      <c r="AL154" s="5">
        <v>300</v>
      </c>
      <c r="AM154" s="5">
        <v>14430</v>
      </c>
      <c r="AN154" s="8">
        <v>1.8090527859789009E-2</v>
      </c>
      <c r="AO154" s="8">
        <v>1.547661583015217E-2</v>
      </c>
      <c r="AP154" s="8">
        <v>3.3567143689941167E-2</v>
      </c>
      <c r="AQ154" s="22">
        <f>AM154+R154</f>
        <v>33870</v>
      </c>
      <c r="AR154" s="21">
        <f>AN154+S154</f>
        <v>4.2461966639712662E-2</v>
      </c>
      <c r="AS154" s="21">
        <f>AO154+T154</f>
        <v>1.8805122515373189E-2</v>
      </c>
      <c r="AT154" s="21">
        <f>AP154+U154</f>
        <v>6.1267089155085837E-2</v>
      </c>
    </row>
    <row r="155" spans="1:46" s="5" customFormat="1" x14ac:dyDescent="0.2">
      <c r="A155" s="5" t="s">
        <v>75</v>
      </c>
      <c r="B155" s="6">
        <v>44924</v>
      </c>
      <c r="C155" s="5" t="s">
        <v>193</v>
      </c>
      <c r="D155" s="13">
        <v>4350</v>
      </c>
      <c r="E155">
        <v>106.5</v>
      </c>
      <c r="F155">
        <v>106.5</v>
      </c>
      <c r="G155">
        <v>77</v>
      </c>
      <c r="H155">
        <v>78.45</v>
      </c>
      <c r="I155">
        <v>77</v>
      </c>
      <c r="J155" s="5">
        <v>78.45</v>
      </c>
      <c r="K155" s="5">
        <v>76</v>
      </c>
      <c r="L155">
        <v>42147000</v>
      </c>
      <c r="M155" s="5">
        <v>822000.00000000012</v>
      </c>
      <c r="N155">
        <v>2500</v>
      </c>
      <c r="O155">
        <v>375</v>
      </c>
      <c r="P155">
        <v>4405.6499999999996</v>
      </c>
      <c r="Q155" s="5">
        <v>125</v>
      </c>
      <c r="R155">
        <v>9806.25</v>
      </c>
      <c r="S155" s="8">
        <v>1.7806680058561172E-2</v>
      </c>
      <c r="T155" s="8">
        <v>1.263150726907486E-2</v>
      </c>
      <c r="U155" s="8">
        <v>3.0438187327636021E-2</v>
      </c>
      <c r="V155" s="5" t="s">
        <v>75</v>
      </c>
      <c r="W155" s="6">
        <v>44924</v>
      </c>
      <c r="X155" s="5" t="s">
        <v>201</v>
      </c>
      <c r="Y155" s="15">
        <v>4400</v>
      </c>
      <c r="Z155" s="5">
        <v>126.05</v>
      </c>
      <c r="AA155">
        <v>155.19999999999999</v>
      </c>
      <c r="AB155">
        <v>126.05</v>
      </c>
      <c r="AC155">
        <v>140.69999999999999</v>
      </c>
      <c r="AD155">
        <v>144.5</v>
      </c>
      <c r="AE155">
        <v>140.69999999999999</v>
      </c>
      <c r="AF155">
        <v>2155</v>
      </c>
      <c r="AG155" s="5">
        <v>1224240000</v>
      </c>
      <c r="AH155">
        <v>38990000</v>
      </c>
      <c r="AI155">
        <v>33500</v>
      </c>
      <c r="AJ155">
        <v>12000</v>
      </c>
      <c r="AK155" s="17">
        <v>4405.6499999999996</v>
      </c>
      <c r="AL155" s="5">
        <v>125</v>
      </c>
      <c r="AM155" s="5">
        <v>17587.5</v>
      </c>
      <c r="AN155" s="8">
        <v>3.1936263661434747E-2</v>
      </c>
      <c r="AO155" s="8">
        <v>-1.2824441342366359E-3</v>
      </c>
      <c r="AP155" s="8">
        <v>3.065381952719811E-2</v>
      </c>
      <c r="AQ155" s="22">
        <f>AM155+R155</f>
        <v>27393.75</v>
      </c>
      <c r="AR155" s="21">
        <f>AN155+S155</f>
        <v>4.9742943719995922E-2</v>
      </c>
      <c r="AS155" s="21">
        <f>AO155+T155</f>
        <v>1.1349063134838223E-2</v>
      </c>
      <c r="AT155" s="21">
        <f>AP155+U155</f>
        <v>6.1092006854834131E-2</v>
      </c>
    </row>
    <row r="156" spans="1:46" s="5" customFormat="1" x14ac:dyDescent="0.2">
      <c r="A156" s="5" t="s">
        <v>54</v>
      </c>
      <c r="B156" s="6">
        <v>44924</v>
      </c>
      <c r="C156" s="5" t="s">
        <v>193</v>
      </c>
      <c r="D156" s="13">
        <v>4100</v>
      </c>
      <c r="E156">
        <v>64.25</v>
      </c>
      <c r="F156">
        <v>65.45</v>
      </c>
      <c r="G156">
        <v>57</v>
      </c>
      <c r="H156">
        <v>58.1</v>
      </c>
      <c r="I156">
        <v>57</v>
      </c>
      <c r="J156" s="5">
        <v>58.1</v>
      </c>
      <c r="K156" s="5">
        <v>366</v>
      </c>
      <c r="L156">
        <v>304546000</v>
      </c>
      <c r="M156" s="5">
        <v>4426000</v>
      </c>
      <c r="N156">
        <v>53400</v>
      </c>
      <c r="O156">
        <v>23600</v>
      </c>
      <c r="P156">
        <v>4155.1499999999996</v>
      </c>
      <c r="Q156" s="5">
        <v>200</v>
      </c>
      <c r="R156">
        <v>11620</v>
      </c>
      <c r="S156" s="8">
        <v>1.39826480391803E-2</v>
      </c>
      <c r="T156" s="8">
        <v>1.327268570328379E-2</v>
      </c>
      <c r="U156" s="8">
        <v>2.725533374246409E-2</v>
      </c>
      <c r="V156" s="5" t="s">
        <v>54</v>
      </c>
      <c r="W156" s="6">
        <v>44924</v>
      </c>
      <c r="X156" s="5" t="s">
        <v>201</v>
      </c>
      <c r="Y156" s="15">
        <v>4200</v>
      </c>
      <c r="Z156" s="5">
        <v>103.95</v>
      </c>
      <c r="AA156">
        <v>123.95</v>
      </c>
      <c r="AB156">
        <v>86</v>
      </c>
      <c r="AC156">
        <v>91.35</v>
      </c>
      <c r="AD156">
        <v>91.9</v>
      </c>
      <c r="AE156">
        <v>91.35</v>
      </c>
      <c r="AF156">
        <v>1380</v>
      </c>
      <c r="AG156" s="5">
        <v>1188635000</v>
      </c>
      <c r="AH156">
        <v>29435000</v>
      </c>
      <c r="AI156">
        <v>90400</v>
      </c>
      <c r="AJ156">
        <v>23800</v>
      </c>
      <c r="AK156" s="17">
        <v>4155.1499999999996</v>
      </c>
      <c r="AL156" s="5">
        <v>200</v>
      </c>
      <c r="AM156" s="5">
        <v>18270</v>
      </c>
      <c r="AN156" s="8">
        <v>2.1984765892928051E-2</v>
      </c>
      <c r="AO156" s="8">
        <v>1.079383415761173E-2</v>
      </c>
      <c r="AP156" s="8">
        <v>3.2778600050539793E-2</v>
      </c>
      <c r="AQ156" s="22">
        <f>AM156+R156</f>
        <v>29890</v>
      </c>
      <c r="AR156" s="21">
        <f>AN156+S156</f>
        <v>3.5967413932108352E-2</v>
      </c>
      <c r="AS156" s="21">
        <f>AO156+T156</f>
        <v>2.406651986089552E-2</v>
      </c>
      <c r="AT156" s="21">
        <f>AP156+U156</f>
        <v>6.0033933793003882E-2</v>
      </c>
    </row>
    <row r="157" spans="1:46" s="5" customFormat="1" hidden="1" x14ac:dyDescent="0.2">
      <c r="A157" s="5" t="s">
        <v>132</v>
      </c>
      <c r="B157" s="6">
        <v>44924</v>
      </c>
      <c r="C157" s="5" t="s">
        <v>193</v>
      </c>
      <c r="D157" s="13">
        <v>485</v>
      </c>
      <c r="E157">
        <v>0</v>
      </c>
      <c r="F157">
        <v>0</v>
      </c>
      <c r="G157">
        <v>0</v>
      </c>
      <c r="H157">
        <v>9</v>
      </c>
      <c r="I157">
        <v>0</v>
      </c>
      <c r="J157" s="5">
        <v>13.8</v>
      </c>
      <c r="K157" s="5">
        <v>0</v>
      </c>
      <c r="L157">
        <v>0</v>
      </c>
      <c r="M157" s="5">
        <v>0</v>
      </c>
      <c r="N157">
        <v>0</v>
      </c>
      <c r="O157">
        <v>0</v>
      </c>
      <c r="P157">
        <v>490.6</v>
      </c>
      <c r="Q157">
        <v>1200</v>
      </c>
      <c r="R157">
        <v>10800</v>
      </c>
      <c r="S157" s="8">
        <v>1.8344883815735829E-2</v>
      </c>
      <c r="T157" s="8">
        <v>1.1414594374235681E-2</v>
      </c>
      <c r="U157" s="8">
        <v>2.975947818997151E-2</v>
      </c>
      <c r="V157" s="5" t="s">
        <v>132</v>
      </c>
      <c r="W157" s="6">
        <v>44924</v>
      </c>
      <c r="X157" s="5" t="s">
        <v>201</v>
      </c>
      <c r="Y157" s="15">
        <v>490</v>
      </c>
      <c r="Z157" s="5">
        <v>12.9</v>
      </c>
      <c r="AA157">
        <v>15.7</v>
      </c>
      <c r="AB157">
        <v>12.6</v>
      </c>
      <c r="AC157">
        <v>15.45</v>
      </c>
      <c r="AD157">
        <v>15.2</v>
      </c>
      <c r="AE157">
        <v>15.45</v>
      </c>
      <c r="AF157">
        <v>119</v>
      </c>
      <c r="AG157" s="5">
        <v>71989000</v>
      </c>
      <c r="AH157">
        <v>2017000</v>
      </c>
      <c r="AI157">
        <v>81600</v>
      </c>
      <c r="AJ157">
        <v>14400</v>
      </c>
      <c r="AK157" s="17">
        <v>490.6</v>
      </c>
      <c r="AL157" s="5">
        <v>1200</v>
      </c>
      <c r="AM157" s="5">
        <v>18540</v>
      </c>
      <c r="AN157" s="8">
        <v>3.1492050550346512E-2</v>
      </c>
      <c r="AO157" s="8">
        <v>-1.222992254382435E-3</v>
      </c>
      <c r="AP157" s="8">
        <v>3.0269058295964081E-2</v>
      </c>
      <c r="AQ157" s="22">
        <f>AM157+R157</f>
        <v>29340</v>
      </c>
      <c r="AR157" s="21">
        <f>AN157+S157</f>
        <v>4.9836934366082344E-2</v>
      </c>
      <c r="AS157" s="21">
        <f>AO157+T157</f>
        <v>1.0191602119853246E-2</v>
      </c>
      <c r="AT157" s="21">
        <f>AP157+U157</f>
        <v>6.0028536485935591E-2</v>
      </c>
    </row>
    <row r="158" spans="1:46" x14ac:dyDescent="0.2">
      <c r="A158" s="5" t="s">
        <v>67</v>
      </c>
      <c r="B158" s="6">
        <v>44924</v>
      </c>
      <c r="C158" s="5" t="s">
        <v>193</v>
      </c>
      <c r="D158" s="13">
        <v>545</v>
      </c>
      <c r="E158">
        <v>9.85</v>
      </c>
      <c r="F158">
        <v>9.85</v>
      </c>
      <c r="G158">
        <v>7.45</v>
      </c>
      <c r="H158">
        <v>8.1</v>
      </c>
      <c r="I158">
        <v>7.45</v>
      </c>
      <c r="J158" s="5">
        <v>8.1</v>
      </c>
      <c r="K158" s="5">
        <v>7</v>
      </c>
      <c r="L158">
        <v>4848000</v>
      </c>
      <c r="M158" s="5">
        <v>80000</v>
      </c>
      <c r="N158">
        <v>8750</v>
      </c>
      <c r="O158">
        <v>2500</v>
      </c>
      <c r="P158">
        <v>551.4</v>
      </c>
      <c r="Q158" s="5">
        <v>1250</v>
      </c>
      <c r="R158">
        <v>10125</v>
      </c>
      <c r="S158" s="8">
        <v>1.4689880304679E-2</v>
      </c>
      <c r="T158" s="8">
        <v>1.1606819006166081E-2</v>
      </c>
      <c r="U158" s="8">
        <v>2.6296699310845079E-2</v>
      </c>
      <c r="V158" s="5" t="s">
        <v>66</v>
      </c>
      <c r="W158" s="6">
        <v>44924</v>
      </c>
      <c r="X158" s="5" t="s">
        <v>201</v>
      </c>
      <c r="Y158" s="15">
        <v>1340</v>
      </c>
      <c r="Z158" s="5">
        <v>54.8</v>
      </c>
      <c r="AA158">
        <v>61.95</v>
      </c>
      <c r="AB158">
        <v>50</v>
      </c>
      <c r="AC158">
        <v>58.95</v>
      </c>
      <c r="AD158">
        <v>58.1</v>
      </c>
      <c r="AE158">
        <v>58.95</v>
      </c>
      <c r="AF158">
        <v>224</v>
      </c>
      <c r="AG158" s="5">
        <v>187937000</v>
      </c>
      <c r="AH158">
        <v>7841000</v>
      </c>
      <c r="AI158">
        <v>21000</v>
      </c>
      <c r="AJ158">
        <v>4800</v>
      </c>
      <c r="AK158" s="17">
        <v>1353.5</v>
      </c>
      <c r="AL158" s="5">
        <v>600</v>
      </c>
      <c r="AM158" s="5">
        <v>35370</v>
      </c>
      <c r="AN158" s="8">
        <v>4.355374953823421E-2</v>
      </c>
      <c r="AO158" s="8">
        <v>-9.9741411156261551E-3</v>
      </c>
      <c r="AP158" s="8">
        <v>3.3579608422608057E-2</v>
      </c>
      <c r="AQ158" s="22">
        <f>AM158+R158</f>
        <v>45495</v>
      </c>
      <c r="AR158" s="21">
        <f>AN158+S158</f>
        <v>5.824362984291321E-2</v>
      </c>
      <c r="AS158" s="21">
        <f>AO158+T158</f>
        <v>1.6326778905399256E-3</v>
      </c>
      <c r="AT158" s="21">
        <f>AP158+U158</f>
        <v>5.9876307733453135E-2</v>
      </c>
    </row>
    <row r="159" spans="1:46" s="5" customFormat="1" x14ac:dyDescent="0.2">
      <c r="A159" s="5" t="s">
        <v>88</v>
      </c>
      <c r="B159" s="6">
        <v>44924</v>
      </c>
      <c r="C159" s="5" t="s">
        <v>193</v>
      </c>
      <c r="D159" s="13">
        <v>1090</v>
      </c>
      <c r="E159" s="5">
        <v>18.899999999999999</v>
      </c>
      <c r="F159" s="5">
        <v>18.899999999999999</v>
      </c>
      <c r="G159" s="5">
        <v>16</v>
      </c>
      <c r="H159" s="5">
        <v>17.45</v>
      </c>
      <c r="I159" s="5">
        <v>17.8</v>
      </c>
      <c r="J159" s="5">
        <v>17.45</v>
      </c>
      <c r="K159" s="5">
        <v>32</v>
      </c>
      <c r="L159" s="5">
        <v>24796000</v>
      </c>
      <c r="M159" s="5">
        <v>380000</v>
      </c>
      <c r="N159" s="5">
        <v>27300</v>
      </c>
      <c r="O159" s="5">
        <v>12600</v>
      </c>
      <c r="P159" s="5">
        <v>1103.4000000000001</v>
      </c>
      <c r="Q159" s="5">
        <v>700</v>
      </c>
      <c r="R159" s="5">
        <v>12215</v>
      </c>
      <c r="S159" s="8">
        <v>1.5814754395504799E-2</v>
      </c>
      <c r="T159" s="8">
        <v>1.2144281312307501E-2</v>
      </c>
      <c r="U159" s="8">
        <v>2.7959035707812298E-2</v>
      </c>
      <c r="V159" s="5" t="s">
        <v>88</v>
      </c>
      <c r="W159" s="6">
        <v>44924</v>
      </c>
      <c r="X159" s="5" t="s">
        <v>201</v>
      </c>
      <c r="Y159" s="15">
        <v>1110</v>
      </c>
      <c r="Z159" s="5">
        <v>30</v>
      </c>
      <c r="AA159" s="5">
        <v>32.9</v>
      </c>
      <c r="AB159" s="5">
        <v>27.75</v>
      </c>
      <c r="AC159" s="5">
        <v>28.6</v>
      </c>
      <c r="AD159" s="5">
        <v>28.3</v>
      </c>
      <c r="AE159" s="5">
        <v>28.6</v>
      </c>
      <c r="AF159" s="5">
        <v>119</v>
      </c>
      <c r="AG159" s="5">
        <v>95063000</v>
      </c>
      <c r="AH159" s="5">
        <v>2600000</v>
      </c>
      <c r="AI159" s="5">
        <v>45500</v>
      </c>
      <c r="AJ159" s="5">
        <v>14000</v>
      </c>
      <c r="AK159" s="17">
        <v>1103.4000000000001</v>
      </c>
      <c r="AL159" s="5">
        <v>700</v>
      </c>
      <c r="AM159" s="5">
        <v>20020</v>
      </c>
      <c r="AN159" s="8">
        <v>2.5919883994924779E-2</v>
      </c>
      <c r="AO159" s="8">
        <v>5.9815116911364043E-3</v>
      </c>
      <c r="AP159" s="8">
        <v>3.1901395686061179E-2</v>
      </c>
      <c r="AQ159" s="22">
        <f>AM159+R159</f>
        <v>32235</v>
      </c>
      <c r="AR159" s="21">
        <f>AN159+S159</f>
        <v>4.1734638390429582E-2</v>
      </c>
      <c r="AS159" s="21">
        <f>AO159+T159</f>
        <v>1.8125793003443906E-2</v>
      </c>
      <c r="AT159" s="21">
        <f>AP159+U159</f>
        <v>5.9860431393873481E-2</v>
      </c>
    </row>
    <row r="160" spans="1:46" x14ac:dyDescent="0.2">
      <c r="A160" s="5" t="s">
        <v>166</v>
      </c>
      <c r="B160" s="6">
        <v>44924</v>
      </c>
      <c r="C160" s="5" t="s">
        <v>193</v>
      </c>
      <c r="D160" s="13">
        <v>1000</v>
      </c>
      <c r="E160">
        <v>16.05</v>
      </c>
      <c r="F160">
        <v>16.95</v>
      </c>
      <c r="G160">
        <v>12.9</v>
      </c>
      <c r="H160">
        <v>13.3</v>
      </c>
      <c r="I160">
        <v>13.5</v>
      </c>
      <c r="J160" s="5">
        <v>13.3</v>
      </c>
      <c r="K160" s="5">
        <v>383</v>
      </c>
      <c r="L160">
        <v>272019000</v>
      </c>
      <c r="M160" s="5">
        <v>3919000</v>
      </c>
      <c r="N160">
        <v>165200</v>
      </c>
      <c r="O160">
        <v>31500</v>
      </c>
      <c r="P160">
        <v>1017.65</v>
      </c>
      <c r="Q160" s="5">
        <v>700</v>
      </c>
      <c r="R160">
        <v>9310</v>
      </c>
      <c r="S160" s="8">
        <v>1.306932638923009E-2</v>
      </c>
      <c r="T160" s="8">
        <v>1.7343880509015849E-2</v>
      </c>
      <c r="U160" s="8">
        <v>3.0413206898245941E-2</v>
      </c>
      <c r="V160" s="5" t="s">
        <v>166</v>
      </c>
      <c r="W160" s="6">
        <v>44924</v>
      </c>
      <c r="X160" s="5" t="s">
        <v>201</v>
      </c>
      <c r="Y160" s="15">
        <v>1020</v>
      </c>
      <c r="Z160" s="5">
        <v>24.75</v>
      </c>
      <c r="AA160">
        <v>28.7</v>
      </c>
      <c r="AB160">
        <v>24.75</v>
      </c>
      <c r="AC160">
        <v>27.45</v>
      </c>
      <c r="AD160">
        <v>27.9</v>
      </c>
      <c r="AE160">
        <v>27.45</v>
      </c>
      <c r="AF160">
        <v>367</v>
      </c>
      <c r="AG160" s="5">
        <v>268971000</v>
      </c>
      <c r="AH160">
        <v>6933000</v>
      </c>
      <c r="AI160">
        <v>94500</v>
      </c>
      <c r="AJ160">
        <v>51100</v>
      </c>
      <c r="AK160" s="17">
        <v>1017.65</v>
      </c>
      <c r="AL160" s="5">
        <v>700</v>
      </c>
      <c r="AM160" s="5">
        <v>19215</v>
      </c>
      <c r="AN160" s="8">
        <v>2.6973910480027511E-2</v>
      </c>
      <c r="AO160" s="8">
        <v>2.3092418808038349E-3</v>
      </c>
      <c r="AP160" s="8">
        <v>2.9283152360831351E-2</v>
      </c>
      <c r="AQ160" s="22">
        <f>AM160+R160</f>
        <v>28525</v>
      </c>
      <c r="AR160" s="21">
        <f>AN160+S160</f>
        <v>4.0043236869257599E-2</v>
      </c>
      <c r="AS160" s="21">
        <f>AO160+T160</f>
        <v>1.9653122389819686E-2</v>
      </c>
      <c r="AT160" s="21">
        <f>AP160+U160</f>
        <v>5.9696359259077292E-2</v>
      </c>
    </row>
    <row r="161" spans="1:46" x14ac:dyDescent="0.2">
      <c r="A161" s="5" t="s">
        <v>153</v>
      </c>
      <c r="B161" s="6">
        <v>44924</v>
      </c>
      <c r="C161" s="5" t="s">
        <v>193</v>
      </c>
      <c r="D161" s="13">
        <v>217.5</v>
      </c>
      <c r="E161" s="5">
        <v>4.45</v>
      </c>
      <c r="F161" s="5">
        <v>6.05</v>
      </c>
      <c r="G161" s="5">
        <v>4.3499999999999996</v>
      </c>
      <c r="H161" s="5">
        <v>5.8</v>
      </c>
      <c r="I161" s="5">
        <v>5.7</v>
      </c>
      <c r="J161" s="5">
        <v>5.8</v>
      </c>
      <c r="K161" s="5">
        <v>52</v>
      </c>
      <c r="L161" s="5">
        <v>31297000</v>
      </c>
      <c r="M161" s="5">
        <v>760000</v>
      </c>
      <c r="N161" s="5">
        <v>40500</v>
      </c>
      <c r="O161" s="5">
        <v>35100</v>
      </c>
      <c r="P161" s="5">
        <v>215.15</v>
      </c>
      <c r="Q161" s="5">
        <v>2700</v>
      </c>
      <c r="R161" s="5">
        <v>15660</v>
      </c>
      <c r="S161" s="8">
        <v>2.6957936323495239E-2</v>
      </c>
      <c r="T161" s="8">
        <v>-1.092261213107132E-2</v>
      </c>
      <c r="U161" s="8">
        <v>1.6035324192423921E-2</v>
      </c>
      <c r="V161" s="5" t="s">
        <v>153</v>
      </c>
      <c r="W161" s="6">
        <v>44924</v>
      </c>
      <c r="X161" s="5" t="s">
        <v>201</v>
      </c>
      <c r="Y161" s="15">
        <v>220</v>
      </c>
      <c r="Z161" s="5">
        <v>5.75</v>
      </c>
      <c r="AA161" s="5">
        <v>5.75</v>
      </c>
      <c r="AB161" s="5">
        <v>4.2</v>
      </c>
      <c r="AC161" s="5">
        <v>4.4000000000000004</v>
      </c>
      <c r="AD161" s="5">
        <v>4.4000000000000004</v>
      </c>
      <c r="AE161" s="5">
        <v>4.4000000000000004</v>
      </c>
      <c r="AF161" s="5">
        <v>478</v>
      </c>
      <c r="AG161" s="5">
        <v>289986000</v>
      </c>
      <c r="AH161" s="5">
        <v>6054000</v>
      </c>
      <c r="AI161" s="5">
        <v>972000</v>
      </c>
      <c r="AJ161" s="5">
        <v>418500</v>
      </c>
      <c r="AK161" s="17">
        <v>215.15</v>
      </c>
      <c r="AL161" s="5">
        <v>2700</v>
      </c>
      <c r="AM161" s="5">
        <v>11880</v>
      </c>
      <c r="AN161" s="8">
        <v>2.0450848245410179E-2</v>
      </c>
      <c r="AO161" s="8">
        <v>2.2542412270508919E-2</v>
      </c>
      <c r="AP161" s="8">
        <v>4.2993260515919098E-2</v>
      </c>
      <c r="AQ161" s="22">
        <f>AM161+R161</f>
        <v>27540</v>
      </c>
      <c r="AR161" s="21">
        <f>AN161+S161</f>
        <v>4.7408784568905418E-2</v>
      </c>
      <c r="AS161" s="21">
        <f>AO161+T161</f>
        <v>1.1619800139437598E-2</v>
      </c>
      <c r="AT161" s="21">
        <f>AP161+U161</f>
        <v>5.9028584708343018E-2</v>
      </c>
    </row>
    <row r="162" spans="1:46" x14ac:dyDescent="0.2">
      <c r="A162" s="5" t="s">
        <v>145</v>
      </c>
      <c r="B162" s="6">
        <v>44924</v>
      </c>
      <c r="C162" s="5" t="s">
        <v>193</v>
      </c>
      <c r="D162" s="13">
        <v>3050</v>
      </c>
      <c r="E162">
        <v>60</v>
      </c>
      <c r="F162">
        <v>60</v>
      </c>
      <c r="G162">
        <v>60</v>
      </c>
      <c r="H162">
        <v>60</v>
      </c>
      <c r="I162">
        <v>60</v>
      </c>
      <c r="J162" s="5">
        <v>110.95</v>
      </c>
      <c r="K162" s="5">
        <v>1</v>
      </c>
      <c r="L162">
        <v>622000</v>
      </c>
      <c r="M162" s="5">
        <v>12000</v>
      </c>
      <c r="N162">
        <v>400</v>
      </c>
      <c r="O162">
        <v>200</v>
      </c>
      <c r="P162">
        <v>3055.7</v>
      </c>
      <c r="Q162" s="5">
        <v>200</v>
      </c>
      <c r="R162">
        <v>12000</v>
      </c>
      <c r="S162" s="8">
        <v>1.9635435415780351E-2</v>
      </c>
      <c r="T162" s="8">
        <v>1.8653663644990731E-3</v>
      </c>
      <c r="U162" s="8">
        <v>2.1500801780279421E-2</v>
      </c>
      <c r="V162" s="5" t="s">
        <v>145</v>
      </c>
      <c r="W162" s="6">
        <v>44924</v>
      </c>
      <c r="X162" s="5" t="s">
        <v>201</v>
      </c>
      <c r="Y162" s="15">
        <v>3100</v>
      </c>
      <c r="Z162" s="5">
        <v>57</v>
      </c>
      <c r="AA162">
        <v>65</v>
      </c>
      <c r="AB162">
        <v>57</v>
      </c>
      <c r="AC162">
        <v>65</v>
      </c>
      <c r="AD162">
        <v>65</v>
      </c>
      <c r="AE162">
        <v>112.6</v>
      </c>
      <c r="AF162">
        <v>12</v>
      </c>
      <c r="AG162" s="5">
        <v>7592000</v>
      </c>
      <c r="AH162">
        <v>152000</v>
      </c>
      <c r="AI162">
        <v>4000</v>
      </c>
      <c r="AJ162">
        <v>2400</v>
      </c>
      <c r="AK162" s="17">
        <v>3055.7</v>
      </c>
      <c r="AL162" s="5">
        <v>200</v>
      </c>
      <c r="AM162" s="5">
        <v>13000</v>
      </c>
      <c r="AN162" s="8">
        <v>2.1271721700428708E-2</v>
      </c>
      <c r="AO162" s="8">
        <v>1.449749648198455E-2</v>
      </c>
      <c r="AP162" s="8">
        <v>3.5769218182413257E-2</v>
      </c>
      <c r="AQ162" s="22">
        <f>AM162+R162</f>
        <v>25000</v>
      </c>
      <c r="AR162" s="21">
        <f>AN162+S162</f>
        <v>4.0907157116209056E-2</v>
      </c>
      <c r="AS162" s="21">
        <f>AO162+T162</f>
        <v>1.6362862846483622E-2</v>
      </c>
      <c r="AT162" s="21">
        <f>AP162+U162</f>
        <v>5.7270019962692681E-2</v>
      </c>
    </row>
    <row r="163" spans="1:46" x14ac:dyDescent="0.2">
      <c r="A163" s="5" t="s">
        <v>125</v>
      </c>
      <c r="B163" s="6">
        <v>44924</v>
      </c>
      <c r="C163" s="5" t="s">
        <v>193</v>
      </c>
      <c r="D163" s="13">
        <v>2020</v>
      </c>
      <c r="E163" s="5">
        <v>38</v>
      </c>
      <c r="F163" s="5">
        <v>46.05</v>
      </c>
      <c r="G163" s="5">
        <v>37</v>
      </c>
      <c r="H163" s="5">
        <v>41.65</v>
      </c>
      <c r="I163" s="5">
        <v>43.65</v>
      </c>
      <c r="J163" s="5">
        <v>41.65</v>
      </c>
      <c r="K163" s="5">
        <v>229</v>
      </c>
      <c r="L163" s="5">
        <v>141712000</v>
      </c>
      <c r="M163" s="5">
        <v>2938000</v>
      </c>
      <c r="N163" s="5">
        <v>56400</v>
      </c>
      <c r="O163" s="5">
        <v>12000</v>
      </c>
      <c r="P163" s="5">
        <v>2025</v>
      </c>
      <c r="Q163" s="5">
        <v>300</v>
      </c>
      <c r="R163" s="5">
        <v>12495</v>
      </c>
      <c r="S163" s="8">
        <v>2.0567901234567899E-2</v>
      </c>
      <c r="T163" s="8">
        <v>2.4691358024691362E-3</v>
      </c>
      <c r="U163" s="8">
        <v>2.303703703703704E-2</v>
      </c>
      <c r="V163" s="5" t="s">
        <v>125</v>
      </c>
      <c r="W163" s="6">
        <v>44924</v>
      </c>
      <c r="X163" s="5" t="s">
        <v>201</v>
      </c>
      <c r="Y163" s="15">
        <v>2040</v>
      </c>
      <c r="Z163" s="5">
        <v>64</v>
      </c>
      <c r="AA163" s="5">
        <v>66.599999999999994</v>
      </c>
      <c r="AB163" s="5">
        <v>52.6</v>
      </c>
      <c r="AC163" s="5">
        <v>54</v>
      </c>
      <c r="AD163" s="5">
        <v>53.5</v>
      </c>
      <c r="AE163" s="5">
        <v>54</v>
      </c>
      <c r="AF163" s="5">
        <v>777</v>
      </c>
      <c r="AG163" s="5">
        <v>489175000</v>
      </c>
      <c r="AH163" s="5">
        <v>13651000</v>
      </c>
      <c r="AI163" s="5">
        <v>184800</v>
      </c>
      <c r="AJ163" s="5">
        <v>3000</v>
      </c>
      <c r="AK163" s="17">
        <v>2025</v>
      </c>
      <c r="AL163" s="5">
        <v>300</v>
      </c>
      <c r="AM163" s="5">
        <v>16200</v>
      </c>
      <c r="AN163" s="8">
        <v>2.6666666666666668E-2</v>
      </c>
      <c r="AO163" s="8">
        <v>7.4074074074074077E-3</v>
      </c>
      <c r="AP163" s="8">
        <v>3.4074074074074083E-2</v>
      </c>
      <c r="AQ163" s="22">
        <f>AM163+R163</f>
        <v>28695</v>
      </c>
      <c r="AR163" s="21">
        <f>AN163+S163</f>
        <v>4.7234567901234564E-2</v>
      </c>
      <c r="AS163" s="21">
        <f>AO163+T163</f>
        <v>9.8765432098765447E-3</v>
      </c>
      <c r="AT163" s="21">
        <f>AP163+U163</f>
        <v>5.7111111111111126E-2</v>
      </c>
    </row>
    <row r="164" spans="1:46" x14ac:dyDescent="0.2">
      <c r="A164" s="5" t="s">
        <v>158</v>
      </c>
      <c r="B164" s="6">
        <v>44924</v>
      </c>
      <c r="C164" s="5" t="s">
        <v>193</v>
      </c>
      <c r="D164" s="13">
        <v>2540</v>
      </c>
      <c r="E164">
        <v>41.2</v>
      </c>
      <c r="F164">
        <v>45.45</v>
      </c>
      <c r="G164">
        <v>37.6</v>
      </c>
      <c r="H164">
        <v>42.95</v>
      </c>
      <c r="I164">
        <v>43.15</v>
      </c>
      <c r="J164" s="5">
        <v>42.95</v>
      </c>
      <c r="K164" s="5">
        <v>937</v>
      </c>
      <c r="L164">
        <v>604856000</v>
      </c>
      <c r="M164" s="5">
        <v>9861000</v>
      </c>
      <c r="N164">
        <v>120000</v>
      </c>
      <c r="O164">
        <v>21750</v>
      </c>
      <c r="P164">
        <v>2557.0500000000002</v>
      </c>
      <c r="Q164" s="5">
        <v>250</v>
      </c>
      <c r="R164">
        <v>10737.5</v>
      </c>
      <c r="S164" s="8">
        <v>1.6796699321483741E-2</v>
      </c>
      <c r="T164" s="8">
        <v>6.6678398936274932E-3</v>
      </c>
      <c r="U164" s="8">
        <v>2.346453921511123E-2</v>
      </c>
      <c r="V164" s="5" t="s">
        <v>158</v>
      </c>
      <c r="W164" s="6">
        <v>44924</v>
      </c>
      <c r="X164" s="5" t="s">
        <v>201</v>
      </c>
      <c r="Y164" s="15">
        <v>2580</v>
      </c>
      <c r="Z164" s="5">
        <v>71.05</v>
      </c>
      <c r="AA164" s="5">
        <v>74.900000000000006</v>
      </c>
      <c r="AB164" s="5">
        <v>60.15</v>
      </c>
      <c r="AC164" s="5">
        <v>61.85</v>
      </c>
      <c r="AD164" s="5">
        <v>60.9</v>
      </c>
      <c r="AE164" s="5">
        <v>61.85</v>
      </c>
      <c r="AF164" s="5">
        <v>1600</v>
      </c>
      <c r="AG164" s="5">
        <v>1058249000</v>
      </c>
      <c r="AH164" s="5">
        <v>26249000</v>
      </c>
      <c r="AI164" s="5">
        <v>201500</v>
      </c>
      <c r="AJ164" s="5">
        <v>71250</v>
      </c>
      <c r="AK164" s="17">
        <v>2557.0500000000002</v>
      </c>
      <c r="AL164" s="5">
        <v>250</v>
      </c>
      <c r="AM164" s="5">
        <v>15462.5</v>
      </c>
      <c r="AN164" s="8">
        <v>2.4188029174243751E-2</v>
      </c>
      <c r="AO164" s="8">
        <v>8.975186249779948E-3</v>
      </c>
      <c r="AP164" s="8">
        <v>3.3163215424023701E-2</v>
      </c>
      <c r="AQ164" s="22">
        <f>AM164+R164</f>
        <v>26200</v>
      </c>
      <c r="AR164" s="21">
        <f>AN164+S164</f>
        <v>4.0984728495727492E-2</v>
      </c>
      <c r="AS164" s="21">
        <f>AO164+T164</f>
        <v>1.5643026143407443E-2</v>
      </c>
      <c r="AT164" s="21">
        <f>AP164+U164</f>
        <v>5.6627754639134928E-2</v>
      </c>
    </row>
    <row r="165" spans="1:46" s="5" customFormat="1" x14ac:dyDescent="0.2">
      <c r="A165" s="5" t="s">
        <v>38</v>
      </c>
      <c r="B165" s="6">
        <v>44924</v>
      </c>
      <c r="C165" s="5" t="s">
        <v>193</v>
      </c>
      <c r="D165" s="13">
        <v>3600</v>
      </c>
      <c r="E165" s="5">
        <v>58.2</v>
      </c>
      <c r="F165" s="5">
        <v>75</v>
      </c>
      <c r="G165" s="5">
        <v>45.75</v>
      </c>
      <c r="H165" s="5">
        <v>66.2</v>
      </c>
      <c r="I165" s="5">
        <v>65</v>
      </c>
      <c r="J165" s="5">
        <v>66.2</v>
      </c>
      <c r="K165" s="5">
        <v>304</v>
      </c>
      <c r="L165" s="5">
        <v>278577000</v>
      </c>
      <c r="M165" s="5">
        <v>4977000</v>
      </c>
      <c r="N165" s="5">
        <v>37750</v>
      </c>
      <c r="O165" s="5">
        <v>15000</v>
      </c>
      <c r="P165" s="5">
        <v>3607.85</v>
      </c>
      <c r="Q165" s="5">
        <v>250</v>
      </c>
      <c r="R165" s="5">
        <v>16550</v>
      </c>
      <c r="S165" s="8">
        <v>1.834887814072093E-2</v>
      </c>
      <c r="T165" s="8">
        <v>2.175811078620206E-3</v>
      </c>
      <c r="U165" s="8">
        <v>2.0524689219341131E-2</v>
      </c>
      <c r="V165" s="5" t="s">
        <v>38</v>
      </c>
      <c r="W165" s="6">
        <v>44924</v>
      </c>
      <c r="X165" s="5" t="s">
        <v>201</v>
      </c>
      <c r="Y165" s="15">
        <v>3650</v>
      </c>
      <c r="Z165" s="5">
        <v>83.45</v>
      </c>
      <c r="AA165" s="5">
        <v>86.1</v>
      </c>
      <c r="AB165" s="5">
        <v>80</v>
      </c>
      <c r="AC165" s="5">
        <v>82.95</v>
      </c>
      <c r="AD165" s="5">
        <v>86</v>
      </c>
      <c r="AE165" s="5">
        <v>82.95</v>
      </c>
      <c r="AF165" s="5">
        <v>18</v>
      </c>
      <c r="AG165" s="5">
        <v>16802000</v>
      </c>
      <c r="AH165" s="5">
        <v>377000</v>
      </c>
      <c r="AI165" s="5">
        <v>750</v>
      </c>
      <c r="AJ165" s="5">
        <v>750</v>
      </c>
      <c r="AK165" s="17">
        <v>3607.85</v>
      </c>
      <c r="AL165" s="5">
        <v>250</v>
      </c>
      <c r="AM165" s="5">
        <v>20737.5</v>
      </c>
      <c r="AN165" s="8">
        <v>2.2991532353063459E-2</v>
      </c>
      <c r="AO165" s="8">
        <v>1.168285821195451E-2</v>
      </c>
      <c r="AP165" s="8">
        <v>3.4674390565017983E-2</v>
      </c>
      <c r="AQ165" s="22">
        <f>AM165+R165</f>
        <v>37287.5</v>
      </c>
      <c r="AR165" s="21">
        <f>AN165+S165</f>
        <v>4.1340410493784389E-2</v>
      </c>
      <c r="AS165" s="21">
        <f>AO165+T165</f>
        <v>1.3858669290574716E-2</v>
      </c>
      <c r="AT165" s="21">
        <f>AP165+U165</f>
        <v>5.5199079784359117E-2</v>
      </c>
    </row>
    <row r="166" spans="1:46" x14ac:dyDescent="0.2">
      <c r="A166" s="5" t="s">
        <v>91</v>
      </c>
      <c r="B166" s="6">
        <v>44924</v>
      </c>
      <c r="C166" s="5" t="s">
        <v>193</v>
      </c>
      <c r="D166" s="13">
        <v>2600</v>
      </c>
      <c r="E166" s="5">
        <v>35.6</v>
      </c>
      <c r="F166" s="5">
        <v>35.75</v>
      </c>
      <c r="G166" s="5">
        <v>28</v>
      </c>
      <c r="H166" s="5">
        <v>31.95</v>
      </c>
      <c r="I166" s="5">
        <v>32.85</v>
      </c>
      <c r="J166" s="5">
        <v>31.95</v>
      </c>
      <c r="K166" s="5">
        <v>783</v>
      </c>
      <c r="L166" s="5">
        <v>618292000</v>
      </c>
      <c r="M166" s="5">
        <v>7552000</v>
      </c>
      <c r="N166" s="5">
        <v>330600</v>
      </c>
      <c r="O166" s="5">
        <v>33300</v>
      </c>
      <c r="P166" s="5">
        <v>2637.45</v>
      </c>
      <c r="Q166" s="5">
        <v>300</v>
      </c>
      <c r="R166" s="5">
        <v>9585</v>
      </c>
      <c r="S166" s="8">
        <v>1.2113973724620371E-2</v>
      </c>
      <c r="T166" s="8">
        <v>1.419932131414807E-2</v>
      </c>
      <c r="U166" s="8">
        <v>2.631329503876844E-2</v>
      </c>
      <c r="V166" s="5" t="s">
        <v>91</v>
      </c>
      <c r="W166" s="6">
        <v>44924</v>
      </c>
      <c r="X166" s="5" t="s">
        <v>201</v>
      </c>
      <c r="Y166" s="15">
        <v>2640</v>
      </c>
      <c r="Z166" s="5">
        <v>69.95</v>
      </c>
      <c r="AA166" s="5">
        <v>73.8</v>
      </c>
      <c r="AB166" s="5">
        <v>61.95</v>
      </c>
      <c r="AC166" s="5">
        <v>68.400000000000006</v>
      </c>
      <c r="AD166" s="5">
        <v>64.05</v>
      </c>
      <c r="AE166" s="5">
        <v>68.400000000000006</v>
      </c>
      <c r="AF166" s="5">
        <v>460</v>
      </c>
      <c r="AG166" s="5">
        <v>373676000</v>
      </c>
      <c r="AH166" s="5">
        <v>9356000</v>
      </c>
      <c r="AI166" s="5">
        <v>30600</v>
      </c>
      <c r="AJ166" s="5">
        <v>3000</v>
      </c>
      <c r="AK166" s="17">
        <v>2637.45</v>
      </c>
      <c r="AL166" s="5">
        <v>300</v>
      </c>
      <c r="AM166" s="5">
        <v>20520</v>
      </c>
      <c r="AN166" s="8">
        <v>2.593414093158165E-2</v>
      </c>
      <c r="AO166" s="8">
        <v>9.6684297332657763E-4</v>
      </c>
      <c r="AP166" s="8">
        <v>2.6900983904908221E-2</v>
      </c>
      <c r="AQ166" s="22">
        <f>AM166+R166</f>
        <v>30105</v>
      </c>
      <c r="AR166" s="21">
        <f>AN166+S166</f>
        <v>3.8048114656202017E-2</v>
      </c>
      <c r="AS166" s="21">
        <f>AO166+T166</f>
        <v>1.5166164287474648E-2</v>
      </c>
      <c r="AT166" s="21">
        <f>AP166+U166</f>
        <v>5.3214278943676661E-2</v>
      </c>
    </row>
    <row r="167" spans="1:46" x14ac:dyDescent="0.2">
      <c r="A167" s="5" t="s">
        <v>116</v>
      </c>
      <c r="B167" s="6">
        <v>44924</v>
      </c>
      <c r="C167" s="5" t="s">
        <v>193</v>
      </c>
      <c r="D167" s="13">
        <v>337.5</v>
      </c>
      <c r="E167">
        <v>5.45</v>
      </c>
      <c r="F167">
        <v>6.4</v>
      </c>
      <c r="G167">
        <v>4.6500000000000004</v>
      </c>
      <c r="H167">
        <v>5.0999999999999996</v>
      </c>
      <c r="I167">
        <v>5.4</v>
      </c>
      <c r="J167" s="5">
        <v>5.0999999999999996</v>
      </c>
      <c r="K167" s="5">
        <v>178</v>
      </c>
      <c r="L167">
        <v>97726000</v>
      </c>
      <c r="M167" s="5">
        <v>1606000</v>
      </c>
      <c r="N167">
        <v>100800</v>
      </c>
      <c r="O167">
        <v>35200</v>
      </c>
      <c r="P167">
        <v>339.8</v>
      </c>
      <c r="Q167" s="5">
        <v>3200</v>
      </c>
      <c r="R167">
        <v>16320</v>
      </c>
      <c r="S167" s="8">
        <v>1.50088287227781E-2</v>
      </c>
      <c r="T167" s="8">
        <v>6.7686874632136894E-3</v>
      </c>
      <c r="U167" s="8">
        <v>2.1777516185991792E-2</v>
      </c>
      <c r="V167" s="5" t="s">
        <v>116</v>
      </c>
      <c r="W167" s="6">
        <v>44924</v>
      </c>
      <c r="X167" s="5" t="s">
        <v>201</v>
      </c>
      <c r="Y167" s="15">
        <v>342.5</v>
      </c>
      <c r="Z167" s="5">
        <v>9.4</v>
      </c>
      <c r="AA167">
        <v>9.6999999999999993</v>
      </c>
      <c r="AB167">
        <v>7.3</v>
      </c>
      <c r="AC167">
        <v>7.65</v>
      </c>
      <c r="AD167">
        <v>7.5</v>
      </c>
      <c r="AE167">
        <v>7.65</v>
      </c>
      <c r="AF167">
        <v>468</v>
      </c>
      <c r="AG167" s="5">
        <v>262486000</v>
      </c>
      <c r="AH167">
        <v>6022000</v>
      </c>
      <c r="AI167">
        <v>305600</v>
      </c>
      <c r="AJ167">
        <v>126400</v>
      </c>
      <c r="AK167" s="17">
        <v>339.8</v>
      </c>
      <c r="AL167" s="5">
        <v>3200</v>
      </c>
      <c r="AM167" s="5">
        <v>24480</v>
      </c>
      <c r="AN167" s="8">
        <v>2.2513243084167162E-2</v>
      </c>
      <c r="AO167" s="8">
        <v>7.9458505002942565E-3</v>
      </c>
      <c r="AP167" s="8">
        <v>3.045909358446142E-2</v>
      </c>
      <c r="AQ167" s="22">
        <f>AM167+R167</f>
        <v>40800</v>
      </c>
      <c r="AR167" s="21">
        <f>AN167+S167</f>
        <v>3.7522071806945265E-2</v>
      </c>
      <c r="AS167" s="21">
        <f>AO167+T167</f>
        <v>1.4714537963507947E-2</v>
      </c>
      <c r="AT167" s="21">
        <f>AP167+U167</f>
        <v>5.2236609770453211E-2</v>
      </c>
    </row>
    <row r="168" spans="1:46" x14ac:dyDescent="0.2">
      <c r="A168" s="5" t="s">
        <v>89</v>
      </c>
      <c r="B168" s="6">
        <v>44924</v>
      </c>
      <c r="C168" s="5" t="s">
        <v>193</v>
      </c>
      <c r="D168" s="13">
        <v>1580</v>
      </c>
      <c r="E168">
        <v>20.95</v>
      </c>
      <c r="F168">
        <v>22.5</v>
      </c>
      <c r="G168">
        <v>18.7</v>
      </c>
      <c r="H168">
        <v>20.05</v>
      </c>
      <c r="I168">
        <v>20.350000000000001</v>
      </c>
      <c r="J168" s="5">
        <v>20.05</v>
      </c>
      <c r="K168" s="5">
        <v>720</v>
      </c>
      <c r="L168">
        <v>633889000</v>
      </c>
      <c r="M168" s="5">
        <v>8209000</v>
      </c>
      <c r="N168">
        <v>226050</v>
      </c>
      <c r="O168">
        <v>35750</v>
      </c>
      <c r="P168">
        <v>1599.15</v>
      </c>
      <c r="Q168" s="5">
        <v>550</v>
      </c>
      <c r="R168">
        <v>11027.5</v>
      </c>
      <c r="S168" s="8">
        <v>1.253791076509396E-2</v>
      </c>
      <c r="T168" s="8">
        <v>1.1975111778132191E-2</v>
      </c>
      <c r="U168" s="8">
        <v>2.451302254322615E-2</v>
      </c>
      <c r="V168" s="5" t="s">
        <v>89</v>
      </c>
      <c r="W168" s="6">
        <v>44924</v>
      </c>
      <c r="X168" s="5" t="s">
        <v>201</v>
      </c>
      <c r="Y168" s="15">
        <v>1600</v>
      </c>
      <c r="Z168" s="5">
        <v>44.7</v>
      </c>
      <c r="AA168">
        <v>45.95</v>
      </c>
      <c r="AB168">
        <v>40.700000000000003</v>
      </c>
      <c r="AC168">
        <v>42</v>
      </c>
      <c r="AD168">
        <v>41.6</v>
      </c>
      <c r="AE168">
        <v>42</v>
      </c>
      <c r="AF168">
        <v>4161</v>
      </c>
      <c r="AG168" s="5">
        <v>3759789000</v>
      </c>
      <c r="AH168">
        <v>98109000</v>
      </c>
      <c r="AI168">
        <v>1440450</v>
      </c>
      <c r="AJ168">
        <v>304700</v>
      </c>
      <c r="AK168" s="17">
        <v>1599.15</v>
      </c>
      <c r="AL168" s="5">
        <v>550</v>
      </c>
      <c r="AM168" s="5">
        <v>23100</v>
      </c>
      <c r="AN168" s="8">
        <v>2.626395272488509E-2</v>
      </c>
      <c r="AO168" s="8">
        <v>5.3153237657499865E-4</v>
      </c>
      <c r="AP168" s="8">
        <v>2.6795485101460091E-2</v>
      </c>
      <c r="AQ168" s="22">
        <f>AM168+R168</f>
        <v>34127.5</v>
      </c>
      <c r="AR168" s="21">
        <f>AN168+S168</f>
        <v>3.8801863489979049E-2</v>
      </c>
      <c r="AS168" s="21">
        <f>AO168+T168</f>
        <v>1.2506644154707189E-2</v>
      </c>
      <c r="AT168" s="21">
        <f>AP168+U168</f>
        <v>5.1308507644686238E-2</v>
      </c>
    </row>
    <row r="169" spans="1:46" x14ac:dyDescent="0.2">
      <c r="A169" s="5" t="s">
        <v>140</v>
      </c>
      <c r="B169" s="6">
        <v>44924</v>
      </c>
      <c r="C169" s="5" t="s">
        <v>193</v>
      </c>
      <c r="D169" s="13">
        <v>19500</v>
      </c>
      <c r="E169" s="5">
        <v>315</v>
      </c>
      <c r="F169" s="5">
        <v>315</v>
      </c>
      <c r="G169" s="5">
        <v>243.75</v>
      </c>
      <c r="H169" s="5">
        <v>299.14999999999998</v>
      </c>
      <c r="I169" s="5">
        <v>310</v>
      </c>
      <c r="J169" s="5">
        <v>299.14999999999998</v>
      </c>
      <c r="K169" s="5">
        <v>32</v>
      </c>
      <c r="L169" s="5">
        <v>25339000</v>
      </c>
      <c r="M169" s="5">
        <v>379000</v>
      </c>
      <c r="N169" s="5">
        <v>2680</v>
      </c>
      <c r="O169" s="5">
        <v>840</v>
      </c>
      <c r="P169" s="5">
        <v>19565.099999999999</v>
      </c>
      <c r="Q169" s="5">
        <v>40</v>
      </c>
      <c r="R169" s="5">
        <v>11966</v>
      </c>
      <c r="S169" s="8">
        <v>1.5289980628772661E-2</v>
      </c>
      <c r="T169" s="8">
        <v>3.3273532974530439E-3</v>
      </c>
      <c r="U169" s="8">
        <v>1.8617333926225711E-2</v>
      </c>
      <c r="V169" s="5" t="s">
        <v>140</v>
      </c>
      <c r="W169" s="6">
        <v>44924</v>
      </c>
      <c r="X169" s="5" t="s">
        <v>201</v>
      </c>
      <c r="Y169" s="15">
        <v>19750</v>
      </c>
      <c r="Z169" s="5">
        <v>500</v>
      </c>
      <c r="AA169" s="5">
        <v>500</v>
      </c>
      <c r="AB169" s="5">
        <v>409.7</v>
      </c>
      <c r="AC169" s="5">
        <v>428.2</v>
      </c>
      <c r="AD169" s="5">
        <v>425</v>
      </c>
      <c r="AE169" s="5">
        <v>428.2</v>
      </c>
      <c r="AF169" s="5">
        <v>10</v>
      </c>
      <c r="AG169" s="5">
        <v>8083000</v>
      </c>
      <c r="AH169" s="5">
        <v>183000</v>
      </c>
      <c r="AI169" s="5">
        <v>400</v>
      </c>
      <c r="AJ169" s="5">
        <v>360</v>
      </c>
      <c r="AK169" s="17">
        <v>19565.099999999999</v>
      </c>
      <c r="AL169" s="5">
        <v>40</v>
      </c>
      <c r="AM169" s="5">
        <v>17128</v>
      </c>
      <c r="AN169" s="8">
        <v>2.1885909093232341E-2</v>
      </c>
      <c r="AO169" s="8">
        <v>9.4505011474514036E-3</v>
      </c>
      <c r="AP169" s="8">
        <v>3.1336410240683739E-2</v>
      </c>
      <c r="AQ169" s="22">
        <f>AM169+R169</f>
        <v>29094</v>
      </c>
      <c r="AR169" s="21">
        <f>AN169+S169</f>
        <v>3.7175889722005001E-2</v>
      </c>
      <c r="AS169" s="21">
        <f>AO169+T169</f>
        <v>1.2777854444904448E-2</v>
      </c>
      <c r="AT169" s="21">
        <f>AP169+U169</f>
        <v>4.9953744166909453E-2</v>
      </c>
    </row>
    <row r="170" spans="1:46" x14ac:dyDescent="0.2">
      <c r="A170" s="5" t="s">
        <v>170</v>
      </c>
      <c r="B170" s="6">
        <v>44924</v>
      </c>
      <c r="C170" s="5" t="s">
        <v>193</v>
      </c>
      <c r="D170" s="13">
        <v>3300</v>
      </c>
      <c r="E170" s="5">
        <v>51.6</v>
      </c>
      <c r="F170" s="5">
        <v>65</v>
      </c>
      <c r="G170" s="5">
        <v>51.2</v>
      </c>
      <c r="H170" s="5">
        <v>54.7</v>
      </c>
      <c r="I170" s="5">
        <v>55.2</v>
      </c>
      <c r="J170" s="5">
        <v>54.7</v>
      </c>
      <c r="K170" s="5">
        <v>2556</v>
      </c>
      <c r="L170" s="5">
        <v>1287486000</v>
      </c>
      <c r="M170" s="5">
        <v>22266000</v>
      </c>
      <c r="N170" s="5">
        <v>277050</v>
      </c>
      <c r="O170" s="5">
        <v>55500</v>
      </c>
      <c r="P170" s="5">
        <v>3308.3</v>
      </c>
      <c r="Q170" s="5">
        <v>150</v>
      </c>
      <c r="R170" s="5">
        <v>8205</v>
      </c>
      <c r="S170" s="8">
        <v>1.6534171628933291E-2</v>
      </c>
      <c r="T170" s="8">
        <v>2.5088413989058371E-3</v>
      </c>
      <c r="U170" s="8">
        <v>1.9043013027839121E-2</v>
      </c>
      <c r="V170" s="5" t="s">
        <v>170</v>
      </c>
      <c r="W170" s="6">
        <v>44924</v>
      </c>
      <c r="X170" s="5" t="s">
        <v>201</v>
      </c>
      <c r="Y170" s="15">
        <v>3320</v>
      </c>
      <c r="Z170" s="5">
        <v>90.05</v>
      </c>
      <c r="AA170" s="5">
        <v>90.05</v>
      </c>
      <c r="AB170" s="5">
        <v>78.099999999999994</v>
      </c>
      <c r="AC170" s="5">
        <v>80.7</v>
      </c>
      <c r="AD170" s="5">
        <v>79.5</v>
      </c>
      <c r="AE170" s="5">
        <v>80.7</v>
      </c>
      <c r="AF170" s="5">
        <v>872</v>
      </c>
      <c r="AG170" s="5">
        <v>445252000.00000012</v>
      </c>
      <c r="AH170" s="5">
        <v>10996000</v>
      </c>
      <c r="AI170" s="5">
        <v>62100</v>
      </c>
      <c r="AJ170" s="5">
        <v>24300</v>
      </c>
      <c r="AK170" s="17">
        <v>3308.3</v>
      </c>
      <c r="AL170" s="5">
        <v>150</v>
      </c>
      <c r="AM170" s="5">
        <v>12105</v>
      </c>
      <c r="AN170" s="8">
        <v>2.4393192878517669E-2</v>
      </c>
      <c r="AO170" s="8">
        <v>3.5365595623129149E-3</v>
      </c>
      <c r="AP170" s="8">
        <v>2.7929752440830579E-2</v>
      </c>
      <c r="AQ170" s="22">
        <f>AM170+R170</f>
        <v>20310</v>
      </c>
      <c r="AR170" s="21">
        <f>AN170+S170</f>
        <v>4.0927364507450964E-2</v>
      </c>
      <c r="AS170" s="21">
        <f>AO170+T170</f>
        <v>6.0454009612187515E-3</v>
      </c>
      <c r="AT170" s="21">
        <f>AP170+U170</f>
        <v>4.69727654686697E-2</v>
      </c>
    </row>
    <row r="171" spans="1:46" s="5" customFormat="1" x14ac:dyDescent="0.2">
      <c r="A171" s="5" t="s">
        <v>97</v>
      </c>
      <c r="B171" s="6">
        <v>44924</v>
      </c>
      <c r="C171" s="5" t="s">
        <v>193</v>
      </c>
      <c r="D171" s="13">
        <v>2500</v>
      </c>
      <c r="E171">
        <v>36.15</v>
      </c>
      <c r="F171">
        <v>39.5</v>
      </c>
      <c r="G171">
        <v>30.2</v>
      </c>
      <c r="H171">
        <v>35.5</v>
      </c>
      <c r="I171">
        <v>36.5</v>
      </c>
      <c r="J171" s="5">
        <v>35.5</v>
      </c>
      <c r="K171" s="5">
        <v>1176</v>
      </c>
      <c r="L171">
        <v>894312000.00000012</v>
      </c>
      <c r="M171" s="5">
        <v>12312000</v>
      </c>
      <c r="N171">
        <v>344700</v>
      </c>
      <c r="O171">
        <v>49500</v>
      </c>
      <c r="P171">
        <v>2507.35</v>
      </c>
      <c r="Q171" s="5">
        <v>300</v>
      </c>
      <c r="R171">
        <v>10650</v>
      </c>
      <c r="S171" s="8">
        <v>1.415837437932479E-2</v>
      </c>
      <c r="T171" s="8">
        <v>2.9313817376911519E-3</v>
      </c>
      <c r="U171" s="8">
        <v>1.708975611701594E-2</v>
      </c>
      <c r="V171" s="5" t="s">
        <v>97</v>
      </c>
      <c r="W171" s="6">
        <v>44924</v>
      </c>
      <c r="X171" s="5" t="s">
        <v>201</v>
      </c>
      <c r="Y171" s="15">
        <v>2520</v>
      </c>
      <c r="Z171" s="5">
        <v>61.1</v>
      </c>
      <c r="AA171" s="5">
        <v>66.650000000000006</v>
      </c>
      <c r="AB171" s="5">
        <v>54</v>
      </c>
      <c r="AC171" s="5">
        <v>56.25</v>
      </c>
      <c r="AD171" s="5">
        <v>54.9</v>
      </c>
      <c r="AE171" s="5">
        <v>56.25</v>
      </c>
      <c r="AF171" s="5">
        <v>435</v>
      </c>
      <c r="AG171" s="5">
        <v>336764000</v>
      </c>
      <c r="AH171" s="5">
        <v>7904000.0000000009</v>
      </c>
      <c r="AI171" s="5">
        <v>57900</v>
      </c>
      <c r="AJ171" s="5">
        <v>12300</v>
      </c>
      <c r="AK171" s="17">
        <v>2507.35</v>
      </c>
      <c r="AL171" s="5">
        <v>300</v>
      </c>
      <c r="AM171" s="5">
        <v>16875</v>
      </c>
      <c r="AN171" s="8">
        <v>2.2434043910901948E-2</v>
      </c>
      <c r="AO171" s="8">
        <v>5.0451672084073189E-3</v>
      </c>
      <c r="AP171" s="8">
        <v>2.7479211119309271E-2</v>
      </c>
      <c r="AQ171" s="22">
        <f>AM171+R171</f>
        <v>27525</v>
      </c>
      <c r="AR171" s="21">
        <f>AN171+S171</f>
        <v>3.659241829022674E-2</v>
      </c>
      <c r="AS171" s="21">
        <f>AO171+T171</f>
        <v>7.9765489460984704E-3</v>
      </c>
      <c r="AT171" s="21">
        <f>AP171+U171</f>
        <v>4.456896723632521E-2</v>
      </c>
    </row>
    <row r="172" spans="1:46" s="5" customFormat="1" x14ac:dyDescent="0.2">
      <c r="AQ172" s="3"/>
    </row>
    <row r="173" spans="1:46" s="5" customFormat="1" x14ac:dyDescent="0.2">
      <c r="AQ173" s="3"/>
    </row>
  </sheetData>
  <autoFilter ref="A1:AT171" xr:uid="{00000000-0001-0000-0000-000000000000}">
    <filterColumn colId="11">
      <filters>
        <filter val="1003000"/>
        <filter val="10291000"/>
        <filter val="10406000"/>
        <filter val="104256000"/>
        <filter val="10800000"/>
        <filter val="109427000"/>
        <filter val="11316000"/>
        <filter val="113325000"/>
        <filter val="11424000"/>
        <filter val="117409000"/>
        <filter val="11913000"/>
        <filter val="124123000"/>
        <filter val="12452000"/>
        <filter val="124894000"/>
        <filter val="12580000"/>
        <filter val="125997000"/>
        <filter val="1265000"/>
        <filter val="1287486000"/>
        <filter val="135441000"/>
        <filter val="136861000"/>
        <filter val="137480000"/>
        <filter val="138118000"/>
        <filter val="138690000"/>
        <filter val="141712000"/>
        <filter val="144426000"/>
        <filter val="148026000"/>
        <filter val="1504058000"/>
        <filter val="15054000"/>
        <filter val="157208000"/>
        <filter val="158472000"/>
        <filter val="16035000"/>
        <filter val="1618000"/>
        <filter val="167696000"/>
        <filter val="16977000"/>
        <filter val="173974000"/>
        <filter val="184563000"/>
        <filter val="18468000"/>
        <filter val="18885000"/>
        <filter val="20367000"/>
        <filter val="2050000"/>
        <filter val="208105000"/>
        <filter val="20949000"/>
        <filter val="215074000"/>
        <filter val="223570000"/>
        <filter val="224581000"/>
        <filter val="226048000"/>
        <filter val="230392000"/>
        <filter val="2444000"/>
        <filter val="24796000"/>
        <filter val="25235000"/>
        <filter val="25339000"/>
        <filter val="254055000"/>
        <filter val="25626000"/>
        <filter val="257962000"/>
        <filter val="2582000"/>
        <filter val="258517000"/>
        <filter val="268534000"/>
        <filter val="270293000"/>
        <filter val="272019000"/>
        <filter val="273392000"/>
        <filter val="273785000"/>
        <filter val="27611000"/>
        <filter val="278577000"/>
        <filter val="281773000"/>
        <filter val="288382000"/>
        <filter val="296767000"/>
        <filter val="30055000"/>
        <filter val="302013000"/>
        <filter val="30337000"/>
        <filter val="30396000"/>
        <filter val="304546000"/>
        <filter val="30482000"/>
        <filter val="31297000"/>
        <filter val="3151000"/>
        <filter val="31896000"/>
        <filter val="329662000"/>
        <filter val="33030000"/>
        <filter val="33513000"/>
        <filter val="3380000"/>
        <filter val="3395000"/>
        <filter val="351026000"/>
        <filter val="37938000"/>
        <filter val="39323000"/>
        <filter val="39345000"/>
        <filter val="39666000"/>
        <filter val="398204000"/>
        <filter val="415319000"/>
        <filter val="42147000"/>
        <filter val="42259000"/>
        <filter val="42319000"/>
        <filter val="42381000"/>
        <filter val="43264000"/>
        <filter val="44288000"/>
        <filter val="45240000"/>
        <filter val="46785000"/>
        <filter val="471513000"/>
        <filter val="4848000"/>
        <filter val="49455000"/>
        <filter val="50238000"/>
        <filter val="51711000"/>
        <filter val="51745000"/>
        <filter val="52088000"/>
        <filter val="543855000"/>
        <filter val="55264000"/>
        <filter val="57074000"/>
        <filter val="59505000"/>
        <filter val="603869000"/>
        <filter val="60435000"/>
        <filter val="604856000"/>
        <filter val="60909000"/>
        <filter val="618292000"/>
        <filter val="622000"/>
        <filter val="6236000"/>
        <filter val="633889000"/>
        <filter val="66750000"/>
        <filter val="670000"/>
        <filter val="68651000"/>
        <filter val="69509000"/>
        <filter val="71103000"/>
        <filter val="7177883000"/>
        <filter val="71856000"/>
        <filter val="724914000"/>
        <filter val="73016000"/>
        <filter val="740031000"/>
        <filter val="7926000"/>
        <filter val="79325000"/>
        <filter val="79556000"/>
        <filter val="84307000"/>
        <filter val="85899000"/>
        <filter val="8649000"/>
        <filter val="87744000"/>
        <filter val="894312000"/>
        <filter val="91165000"/>
        <filter val="91740000"/>
        <filter val="97726000"/>
      </filters>
    </filterColumn>
    <filterColumn colId="32">
      <filters>
        <filter val="100001000"/>
        <filter val="101136000"/>
        <filter val="1014600000"/>
        <filter val="1018095000"/>
        <filter val="105434000"/>
        <filter val="1058249000"/>
        <filter val="10752000"/>
        <filter val="107836000"/>
        <filter val="10810000"/>
        <filter val="112410000"/>
        <filter val="1126153000"/>
        <filter val="1132192000"/>
        <filter val="11654000"/>
        <filter val="1188635000"/>
        <filter val="1206740000"/>
        <filter val="12103000"/>
        <filter val="1224240000"/>
        <filter val="126160000"/>
        <filter val="1267000"/>
        <filter val="128688000"/>
        <filter val="12941000"/>
        <filter val="1426285000"/>
        <filter val="143946000"/>
        <filter val="1496565000"/>
        <filter val="153591000"/>
        <filter val="162797000"/>
        <filter val="163748000"/>
        <filter val="165800000"/>
        <filter val="166722000"/>
        <filter val="16802000"/>
        <filter val="1697646000"/>
        <filter val="1753296000"/>
        <filter val="17679000"/>
        <filter val="178275000"/>
        <filter val="1786989000"/>
        <filter val="183651000"/>
        <filter val="18412000"/>
        <filter val="1848691000"/>
        <filter val="187937000"/>
        <filter val="1883130000"/>
        <filter val="194188000"/>
        <filter val="20162000"/>
        <filter val="201821000"/>
        <filter val="204551000"/>
        <filter val="20549000"/>
        <filter val="207529000"/>
        <filter val="210567000"/>
        <filter val="2136334000"/>
        <filter val="216862000"/>
        <filter val="22410000"/>
        <filter val="22427000"/>
        <filter val="2266270000"/>
        <filter val="23191000"/>
        <filter val="238593000"/>
        <filter val="239989000"/>
        <filter val="240144000"/>
        <filter val="241896000"/>
        <filter val="25436000"/>
        <filter val="262486000"/>
        <filter val="264981000"/>
        <filter val="268971000"/>
        <filter val="27629000"/>
        <filter val="277116000"/>
        <filter val="28315000"/>
        <filter val="289986000"/>
        <filter val="2918000"/>
        <filter val="292979000"/>
        <filter val="295745000"/>
        <filter val="304179000"/>
        <filter val="3074000"/>
        <filter val="3109000"/>
        <filter val="319175000"/>
        <filter val="327528000"/>
        <filter val="33323000"/>
        <filter val="33566000"/>
        <filter val="336764000"/>
        <filter val="344835000"/>
        <filter val="36145000"/>
        <filter val="36274000"/>
        <filter val="362940000"/>
        <filter val="365775000"/>
        <filter val="373676000"/>
        <filter val="3759789000"/>
        <filter val="382279000"/>
        <filter val="382752000"/>
        <filter val="3836815000"/>
        <filter val="4024000"/>
        <filter val="405050000"/>
        <filter val="407077000"/>
        <filter val="414403000"/>
        <filter val="4210537000"/>
        <filter val="42332000"/>
        <filter val="423883000"/>
        <filter val="426057000"/>
        <filter val="4281000"/>
        <filter val="431047000"/>
        <filter val="439571000"/>
        <filter val="445252000"/>
        <filter val="445586000"/>
        <filter val="447679000"/>
        <filter val="44788000"/>
        <filter val="451496000"/>
        <filter val="47222000"/>
        <filter val="488383000"/>
        <filter val="489175000"/>
        <filter val="498706000"/>
        <filter val="512737000"/>
        <filter val="52240000"/>
        <filter val="5351002000"/>
        <filter val="539596000"/>
        <filter val="54198000"/>
        <filter val="552231000"/>
        <filter val="5574000"/>
        <filter val="572000"/>
        <filter val="589000"/>
        <filter val="5934000"/>
        <filter val="60166000"/>
        <filter val="605121000"/>
        <filter val="60555000"/>
        <filter val="62421000"/>
        <filter val="628261000"/>
        <filter val="655986000"/>
        <filter val="66430000"/>
        <filter val="664305000"/>
        <filter val="676439000"/>
        <filter val="679000"/>
        <filter val="701954000"/>
        <filter val="70498000"/>
        <filter val="711393000"/>
        <filter val="71989000"/>
        <filter val="7324000"/>
        <filter val="743000"/>
        <filter val="75001000"/>
        <filter val="7592000"/>
        <filter val="784451000"/>
        <filter val="80778000"/>
        <filter val="8083000"/>
        <filter val="829081000"/>
        <filter val="831636000"/>
        <filter val="84642000"/>
        <filter val="84933000"/>
        <filter val="863881000"/>
        <filter val="8707000"/>
        <filter val="91588000"/>
        <filter val="9160000"/>
        <filter val="93306000"/>
        <filter val="95063000"/>
        <filter val="9612000"/>
        <filter val="965000"/>
        <filter val="96524000"/>
        <filter val="967809000"/>
        <filter val="9763000"/>
      </filters>
    </filterColumn>
    <sortState xmlns:xlrd2="http://schemas.microsoft.com/office/spreadsheetml/2017/richdata2" ref="A2:AT171">
      <sortCondition descending="1" ref="AT2:AT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77"/>
  <sheetViews>
    <sheetView workbookViewId="0">
      <selection sqref="A1:V177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>
        <v>0</v>
      </c>
      <c r="B2" t="s">
        <v>21</v>
      </c>
      <c r="C2" s="2">
        <v>44924</v>
      </c>
      <c r="D2" t="s">
        <v>201</v>
      </c>
      <c r="E2">
        <v>680</v>
      </c>
      <c r="F2">
        <v>18.55</v>
      </c>
      <c r="G2">
        <v>18.55</v>
      </c>
      <c r="H2">
        <v>16.45</v>
      </c>
      <c r="I2">
        <v>17.25</v>
      </c>
      <c r="J2">
        <v>16.45</v>
      </c>
      <c r="K2">
        <v>17.25</v>
      </c>
      <c r="L2">
        <v>34</v>
      </c>
      <c r="M2">
        <v>20162000</v>
      </c>
      <c r="N2">
        <v>509999.99999999988</v>
      </c>
      <c r="O2">
        <v>99450</v>
      </c>
      <c r="P2">
        <v>2550</v>
      </c>
      <c r="Q2">
        <v>662</v>
      </c>
      <c r="R2">
        <v>850</v>
      </c>
      <c r="S2">
        <v>14662.5</v>
      </c>
      <c r="T2">
        <v>2.605740181268882E-2</v>
      </c>
      <c r="U2">
        <v>2.719033232628399E-2</v>
      </c>
      <c r="V2">
        <v>5.324773413897281E-2</v>
      </c>
    </row>
    <row r="3" spans="1:22" x14ac:dyDescent="0.2">
      <c r="A3" s="1">
        <v>1</v>
      </c>
      <c r="B3" t="s">
        <v>22</v>
      </c>
      <c r="C3" s="2">
        <v>44924</v>
      </c>
      <c r="D3" t="s">
        <v>201</v>
      </c>
      <c r="E3">
        <v>3100</v>
      </c>
      <c r="F3">
        <v>106</v>
      </c>
      <c r="G3">
        <v>123.7</v>
      </c>
      <c r="H3">
        <v>100</v>
      </c>
      <c r="I3">
        <v>116.2</v>
      </c>
      <c r="J3">
        <v>119.8</v>
      </c>
      <c r="K3">
        <v>116.2</v>
      </c>
      <c r="L3">
        <v>270</v>
      </c>
      <c r="M3">
        <v>216862000</v>
      </c>
      <c r="N3">
        <v>7612000</v>
      </c>
      <c r="O3">
        <v>20250</v>
      </c>
      <c r="P3">
        <v>6000</v>
      </c>
      <c r="Q3">
        <v>3099.3</v>
      </c>
      <c r="R3">
        <v>250</v>
      </c>
      <c r="S3">
        <v>29050</v>
      </c>
      <c r="T3">
        <v>3.7492336979317913E-2</v>
      </c>
      <c r="U3">
        <v>2.2585745168257929E-4</v>
      </c>
      <c r="V3">
        <v>3.7718194431000489E-2</v>
      </c>
    </row>
    <row r="4" spans="1:22" x14ac:dyDescent="0.2">
      <c r="A4" s="1">
        <v>2</v>
      </c>
      <c r="B4" t="s">
        <v>23</v>
      </c>
      <c r="C4" s="2">
        <v>44924</v>
      </c>
      <c r="D4" t="s">
        <v>201</v>
      </c>
      <c r="E4">
        <v>19750</v>
      </c>
      <c r="F4">
        <v>0</v>
      </c>
      <c r="G4">
        <v>0</v>
      </c>
      <c r="H4">
        <v>0</v>
      </c>
      <c r="I4">
        <v>1116.6500000000001</v>
      </c>
      <c r="J4">
        <v>0</v>
      </c>
      <c r="K4">
        <v>1015.75</v>
      </c>
      <c r="L4">
        <v>0</v>
      </c>
      <c r="M4">
        <v>0</v>
      </c>
      <c r="N4">
        <v>0</v>
      </c>
      <c r="O4">
        <v>0</v>
      </c>
      <c r="P4">
        <v>0</v>
      </c>
      <c r="Q4">
        <v>20037.150000000001</v>
      </c>
      <c r="R4">
        <v>40</v>
      </c>
      <c r="S4">
        <v>44666</v>
      </c>
      <c r="T4">
        <v>5.5728983413309778E-2</v>
      </c>
      <c r="U4">
        <v>-1.433088038967625E-2</v>
      </c>
      <c r="V4">
        <v>4.1398103023633531E-2</v>
      </c>
    </row>
    <row r="5" spans="1:22" x14ac:dyDescent="0.2">
      <c r="A5" s="1">
        <v>3</v>
      </c>
      <c r="B5" t="s">
        <v>24</v>
      </c>
      <c r="C5" s="2">
        <v>44924</v>
      </c>
      <c r="D5" t="s">
        <v>201</v>
      </c>
      <c r="E5">
        <v>2480</v>
      </c>
      <c r="F5">
        <v>85</v>
      </c>
      <c r="G5">
        <v>100</v>
      </c>
      <c r="H5">
        <v>83.25</v>
      </c>
      <c r="I5">
        <v>90.3</v>
      </c>
      <c r="J5">
        <v>100</v>
      </c>
      <c r="K5">
        <v>90.3</v>
      </c>
      <c r="L5">
        <v>43</v>
      </c>
      <c r="M5">
        <v>27629000</v>
      </c>
      <c r="N5">
        <v>969000</v>
      </c>
      <c r="O5">
        <v>4750</v>
      </c>
      <c r="P5">
        <v>2750</v>
      </c>
      <c r="Q5">
        <v>2458.9</v>
      </c>
      <c r="R5">
        <v>250</v>
      </c>
      <c r="S5">
        <v>22575</v>
      </c>
      <c r="T5">
        <v>3.6723738256944159E-2</v>
      </c>
      <c r="U5">
        <v>8.5810728374476012E-3</v>
      </c>
      <c r="V5">
        <v>4.5304811094391759E-2</v>
      </c>
    </row>
    <row r="6" spans="1:22" x14ac:dyDescent="0.2">
      <c r="A6" s="1">
        <v>4</v>
      </c>
      <c r="B6" t="s">
        <v>25</v>
      </c>
      <c r="C6" s="2">
        <v>44924</v>
      </c>
      <c r="D6" t="s">
        <v>201</v>
      </c>
      <c r="E6">
        <v>4050</v>
      </c>
      <c r="F6">
        <v>201.45</v>
      </c>
      <c r="G6">
        <v>205.2</v>
      </c>
      <c r="H6">
        <v>129</v>
      </c>
      <c r="I6">
        <v>133.9</v>
      </c>
      <c r="J6">
        <v>131.65</v>
      </c>
      <c r="K6">
        <v>133.9</v>
      </c>
      <c r="L6">
        <v>1701</v>
      </c>
      <c r="M6">
        <v>1786989000</v>
      </c>
      <c r="N6">
        <v>64727000</v>
      </c>
      <c r="O6">
        <v>95000</v>
      </c>
      <c r="P6">
        <v>44500</v>
      </c>
      <c r="Q6">
        <v>3903.3</v>
      </c>
      <c r="R6">
        <v>500</v>
      </c>
      <c r="S6">
        <v>66950</v>
      </c>
      <c r="T6">
        <v>3.4304306612353647E-2</v>
      </c>
      <c r="U6">
        <v>3.7583583121973657E-2</v>
      </c>
      <c r="V6">
        <v>7.1887889734327304E-2</v>
      </c>
    </row>
    <row r="7" spans="1:22" x14ac:dyDescent="0.2">
      <c r="A7" s="1">
        <v>5</v>
      </c>
      <c r="B7" t="s">
        <v>26</v>
      </c>
      <c r="C7" s="2">
        <v>44924</v>
      </c>
      <c r="D7" t="s">
        <v>201</v>
      </c>
      <c r="E7">
        <v>127.5</v>
      </c>
      <c r="F7">
        <v>5.2</v>
      </c>
      <c r="G7">
        <v>12.2</v>
      </c>
      <c r="H7">
        <v>5.2</v>
      </c>
      <c r="I7">
        <v>6.4</v>
      </c>
      <c r="J7">
        <v>6.4</v>
      </c>
      <c r="K7">
        <v>6.4</v>
      </c>
      <c r="L7">
        <v>31</v>
      </c>
      <c r="M7">
        <v>22427000</v>
      </c>
      <c r="N7">
        <v>1084000</v>
      </c>
      <c r="O7">
        <v>21600</v>
      </c>
      <c r="P7">
        <v>16200</v>
      </c>
      <c r="Q7">
        <v>129</v>
      </c>
      <c r="R7">
        <v>5400</v>
      </c>
      <c r="S7">
        <v>34560</v>
      </c>
      <c r="T7">
        <v>4.9612403100775193E-2</v>
      </c>
      <c r="U7">
        <v>-1.1627906976744189E-2</v>
      </c>
      <c r="V7">
        <v>3.7984496124031007E-2</v>
      </c>
    </row>
    <row r="8" spans="1:22" x14ac:dyDescent="0.2">
      <c r="A8" s="1">
        <v>6</v>
      </c>
      <c r="B8" t="s">
        <v>27</v>
      </c>
      <c r="C8" s="2">
        <v>44924</v>
      </c>
      <c r="D8" t="s">
        <v>201</v>
      </c>
      <c r="E8">
        <v>310</v>
      </c>
      <c r="F8">
        <v>11.2</v>
      </c>
      <c r="G8">
        <v>13.4</v>
      </c>
      <c r="H8">
        <v>10.4</v>
      </c>
      <c r="I8">
        <v>10.6</v>
      </c>
      <c r="J8">
        <v>10.6</v>
      </c>
      <c r="K8">
        <v>10.6</v>
      </c>
      <c r="L8">
        <v>72</v>
      </c>
      <c r="M8">
        <v>60166000</v>
      </c>
      <c r="N8">
        <v>2134000</v>
      </c>
      <c r="O8">
        <v>132600</v>
      </c>
      <c r="P8">
        <v>52000</v>
      </c>
      <c r="Q8">
        <v>305.95</v>
      </c>
      <c r="R8">
        <v>2600</v>
      </c>
      <c r="S8">
        <v>27560</v>
      </c>
      <c r="T8">
        <v>3.4646184016996241E-2</v>
      </c>
      <c r="U8">
        <v>1.3237457100833509E-2</v>
      </c>
      <c r="V8">
        <v>4.7883641117829751E-2</v>
      </c>
    </row>
    <row r="9" spans="1:22" x14ac:dyDescent="0.2">
      <c r="A9" s="1">
        <v>7</v>
      </c>
      <c r="B9" t="s">
        <v>28</v>
      </c>
      <c r="C9" s="2">
        <v>44924</v>
      </c>
      <c r="D9" t="s">
        <v>201</v>
      </c>
      <c r="E9">
        <v>3100</v>
      </c>
      <c r="F9">
        <v>111.35</v>
      </c>
      <c r="G9">
        <v>111.35</v>
      </c>
      <c r="H9">
        <v>98</v>
      </c>
      <c r="I9">
        <v>100</v>
      </c>
      <c r="J9">
        <v>100</v>
      </c>
      <c r="K9">
        <v>100</v>
      </c>
      <c r="L9">
        <v>15</v>
      </c>
      <c r="M9">
        <v>9612000</v>
      </c>
      <c r="N9">
        <v>312000</v>
      </c>
      <c r="O9">
        <v>1600</v>
      </c>
      <c r="P9">
        <v>1200</v>
      </c>
      <c r="Q9">
        <v>3125.3</v>
      </c>
      <c r="R9">
        <v>200</v>
      </c>
      <c r="S9">
        <v>20000</v>
      </c>
      <c r="T9">
        <v>3.1996928294883688E-2</v>
      </c>
      <c r="U9">
        <v>-8.0952228586056319E-3</v>
      </c>
      <c r="V9">
        <v>2.3901705436278061E-2</v>
      </c>
    </row>
    <row r="10" spans="1:22" x14ac:dyDescent="0.2">
      <c r="A10" s="1">
        <v>8</v>
      </c>
      <c r="B10" t="s">
        <v>29</v>
      </c>
      <c r="C10" s="2">
        <v>44924</v>
      </c>
      <c r="D10" t="s">
        <v>201</v>
      </c>
      <c r="E10">
        <v>645</v>
      </c>
      <c r="F10">
        <v>30.5</v>
      </c>
      <c r="G10">
        <v>30.5</v>
      </c>
      <c r="H10">
        <v>22.3</v>
      </c>
      <c r="I10">
        <v>22.3</v>
      </c>
      <c r="J10">
        <v>22.3</v>
      </c>
      <c r="K10">
        <v>22.3</v>
      </c>
      <c r="L10">
        <v>6</v>
      </c>
      <c r="M10">
        <v>4024000</v>
      </c>
      <c r="N10">
        <v>154000</v>
      </c>
      <c r="O10">
        <v>2000</v>
      </c>
      <c r="P10">
        <v>2000</v>
      </c>
      <c r="Q10">
        <v>644.1</v>
      </c>
      <c r="R10">
        <v>1000</v>
      </c>
      <c r="S10">
        <v>22300</v>
      </c>
      <c r="T10">
        <v>3.4621953112870682E-2</v>
      </c>
      <c r="U10">
        <v>1.39729855612479E-3</v>
      </c>
      <c r="V10">
        <v>3.6019251668995472E-2</v>
      </c>
    </row>
    <row r="11" spans="1:22" x14ac:dyDescent="0.2">
      <c r="A11" s="1">
        <v>9</v>
      </c>
      <c r="B11" t="s">
        <v>30</v>
      </c>
      <c r="C11" s="2">
        <v>44924</v>
      </c>
      <c r="D11" t="s">
        <v>201</v>
      </c>
      <c r="E11">
        <v>570</v>
      </c>
      <c r="F11">
        <v>27.95</v>
      </c>
      <c r="G11">
        <v>28</v>
      </c>
      <c r="H11">
        <v>21.35</v>
      </c>
      <c r="I11">
        <v>22.65</v>
      </c>
      <c r="J11">
        <v>21.7</v>
      </c>
      <c r="K11">
        <v>22.65</v>
      </c>
      <c r="L11">
        <v>587</v>
      </c>
      <c r="M11">
        <v>628261000</v>
      </c>
      <c r="N11">
        <v>25999000</v>
      </c>
      <c r="O11">
        <v>639000</v>
      </c>
      <c r="P11">
        <v>118800</v>
      </c>
      <c r="Q11">
        <v>562.9</v>
      </c>
      <c r="R11">
        <v>1800</v>
      </c>
      <c r="S11">
        <v>40770</v>
      </c>
      <c r="T11">
        <v>4.0238052940131462E-2</v>
      </c>
      <c r="U11">
        <v>1.2613252798010351E-2</v>
      </c>
      <c r="V11">
        <v>5.2851305738141813E-2</v>
      </c>
    </row>
    <row r="12" spans="1:22" x14ac:dyDescent="0.2">
      <c r="A12" s="1">
        <v>10</v>
      </c>
      <c r="B12" t="s">
        <v>31</v>
      </c>
      <c r="C12" s="2">
        <v>44924</v>
      </c>
      <c r="D12" t="s">
        <v>201</v>
      </c>
      <c r="E12">
        <v>4500</v>
      </c>
      <c r="F12">
        <v>170</v>
      </c>
      <c r="G12">
        <v>262.60000000000002</v>
      </c>
      <c r="H12">
        <v>157.35</v>
      </c>
      <c r="I12">
        <v>253.6</v>
      </c>
      <c r="J12">
        <v>262.60000000000002</v>
      </c>
      <c r="K12">
        <v>253.6</v>
      </c>
      <c r="L12">
        <v>2972</v>
      </c>
      <c r="M12">
        <v>1753296000</v>
      </c>
      <c r="N12">
        <v>81546000</v>
      </c>
      <c r="O12">
        <v>32375</v>
      </c>
      <c r="P12">
        <v>-7250</v>
      </c>
      <c r="Q12">
        <v>4605.2</v>
      </c>
      <c r="R12">
        <v>125</v>
      </c>
      <c r="S12">
        <v>31700</v>
      </c>
      <c r="T12">
        <v>5.5068183792234868E-2</v>
      </c>
      <c r="U12">
        <v>-2.2843741857031141E-2</v>
      </c>
      <c r="V12">
        <v>3.2224441935203733E-2</v>
      </c>
    </row>
    <row r="13" spans="1:22" x14ac:dyDescent="0.2">
      <c r="A13" s="1">
        <v>11</v>
      </c>
      <c r="B13" t="s">
        <v>194</v>
      </c>
      <c r="C13" s="2">
        <v>44924</v>
      </c>
      <c r="D13" t="s">
        <v>201</v>
      </c>
      <c r="E13">
        <v>285</v>
      </c>
      <c r="F13">
        <v>12.2</v>
      </c>
      <c r="G13">
        <v>13.6</v>
      </c>
      <c r="H13">
        <v>11.5</v>
      </c>
      <c r="I13">
        <v>11.9</v>
      </c>
      <c r="J13">
        <v>11.8</v>
      </c>
      <c r="K13">
        <v>11.9</v>
      </c>
      <c r="L13">
        <v>56</v>
      </c>
      <c r="M13">
        <v>58304000</v>
      </c>
      <c r="N13">
        <v>2444000</v>
      </c>
      <c r="O13">
        <v>136500</v>
      </c>
      <c r="P13">
        <v>77000</v>
      </c>
      <c r="Q13">
        <v>284</v>
      </c>
      <c r="R13">
        <v>3500</v>
      </c>
      <c r="S13">
        <v>41650</v>
      </c>
      <c r="T13">
        <v>4.1901408450704232E-2</v>
      </c>
      <c r="U13">
        <v>3.5211267605633799E-3</v>
      </c>
      <c r="V13">
        <v>4.5422535211267608E-2</v>
      </c>
    </row>
    <row r="14" spans="1:22" x14ac:dyDescent="0.2">
      <c r="A14" s="1">
        <v>12</v>
      </c>
      <c r="B14" t="s">
        <v>32</v>
      </c>
      <c r="C14" s="2">
        <v>44924</v>
      </c>
      <c r="D14" t="s">
        <v>201</v>
      </c>
      <c r="E14">
        <v>145</v>
      </c>
      <c r="F14">
        <v>5</v>
      </c>
      <c r="G14">
        <v>6.75</v>
      </c>
      <c r="H14">
        <v>5</v>
      </c>
      <c r="I14">
        <v>6.15</v>
      </c>
      <c r="J14">
        <v>6.05</v>
      </c>
      <c r="K14">
        <v>6.15</v>
      </c>
      <c r="L14">
        <v>387</v>
      </c>
      <c r="M14">
        <v>292979000</v>
      </c>
      <c r="N14">
        <v>12404000</v>
      </c>
      <c r="O14">
        <v>1290000</v>
      </c>
      <c r="P14">
        <v>75000</v>
      </c>
      <c r="Q14">
        <v>145.44999999999999</v>
      </c>
      <c r="R14">
        <v>5000</v>
      </c>
      <c r="S14">
        <v>30750</v>
      </c>
      <c r="T14">
        <v>4.2282571330354082E-2</v>
      </c>
      <c r="U14">
        <v>-3.0938466827087571E-3</v>
      </c>
      <c r="V14">
        <v>3.9188724647645327E-2</v>
      </c>
    </row>
    <row r="15" spans="1:22" x14ac:dyDescent="0.2">
      <c r="A15" s="1">
        <v>13</v>
      </c>
      <c r="B15" t="s">
        <v>33</v>
      </c>
      <c r="C15" s="2">
        <v>44924</v>
      </c>
      <c r="D15" t="s">
        <v>201</v>
      </c>
      <c r="E15">
        <v>3150</v>
      </c>
      <c r="F15">
        <v>84.95</v>
      </c>
      <c r="G15">
        <v>84.95</v>
      </c>
      <c r="H15">
        <v>69.5</v>
      </c>
      <c r="I15">
        <v>71.599999999999994</v>
      </c>
      <c r="J15">
        <v>70</v>
      </c>
      <c r="K15">
        <v>71.599999999999994</v>
      </c>
      <c r="L15">
        <v>773</v>
      </c>
      <c r="M15">
        <v>498706000.00000012</v>
      </c>
      <c r="N15">
        <v>11716000</v>
      </c>
      <c r="O15">
        <v>97600</v>
      </c>
      <c r="P15">
        <v>15600</v>
      </c>
      <c r="Q15">
        <v>3100.8</v>
      </c>
      <c r="R15">
        <v>200</v>
      </c>
      <c r="S15">
        <v>14320</v>
      </c>
      <c r="T15">
        <v>2.309081527347781E-2</v>
      </c>
      <c r="U15">
        <v>1.586687306501542E-2</v>
      </c>
      <c r="V15">
        <v>3.8957688338493231E-2</v>
      </c>
    </row>
    <row r="16" spans="1:22" x14ac:dyDescent="0.2">
      <c r="A16" s="1">
        <v>14</v>
      </c>
      <c r="B16" t="s">
        <v>195</v>
      </c>
      <c r="C16" s="2">
        <v>44924</v>
      </c>
      <c r="D16" t="s">
        <v>201</v>
      </c>
      <c r="E16">
        <v>1900</v>
      </c>
      <c r="F16">
        <v>85</v>
      </c>
      <c r="G16">
        <v>86.5</v>
      </c>
      <c r="H16">
        <v>78.45</v>
      </c>
      <c r="I16">
        <v>84.3</v>
      </c>
      <c r="J16">
        <v>80.7</v>
      </c>
      <c r="K16">
        <v>84.3</v>
      </c>
      <c r="L16">
        <v>88</v>
      </c>
      <c r="M16">
        <v>47971000</v>
      </c>
      <c r="N16">
        <v>1991000</v>
      </c>
      <c r="O16">
        <v>22000</v>
      </c>
      <c r="P16">
        <v>1100</v>
      </c>
      <c r="Q16">
        <v>1896.35</v>
      </c>
      <c r="R16">
        <v>275</v>
      </c>
      <c r="S16">
        <v>23182.5</v>
      </c>
      <c r="T16">
        <v>4.4453819178949028E-2</v>
      </c>
      <c r="U16">
        <v>1.9247501779735231E-3</v>
      </c>
      <c r="V16">
        <v>4.6378569356922562E-2</v>
      </c>
    </row>
    <row r="17" spans="1:22" x14ac:dyDescent="0.2">
      <c r="A17" s="1">
        <v>15</v>
      </c>
      <c r="B17" t="s">
        <v>34</v>
      </c>
      <c r="C17" s="2">
        <v>44924</v>
      </c>
      <c r="D17" t="s">
        <v>201</v>
      </c>
      <c r="E17">
        <v>8100</v>
      </c>
      <c r="F17">
        <v>0</v>
      </c>
      <c r="G17">
        <v>0</v>
      </c>
      <c r="H17">
        <v>0</v>
      </c>
      <c r="I17">
        <v>1198.1500000000001</v>
      </c>
      <c r="J17">
        <v>0</v>
      </c>
      <c r="K17">
        <v>333.55</v>
      </c>
      <c r="L17">
        <v>0</v>
      </c>
      <c r="M17">
        <v>0</v>
      </c>
      <c r="N17">
        <v>0</v>
      </c>
      <c r="O17">
        <v>0</v>
      </c>
      <c r="P17">
        <v>0</v>
      </c>
      <c r="Q17">
        <v>8024.95</v>
      </c>
      <c r="R17">
        <v>75</v>
      </c>
      <c r="S17">
        <v>89861.25</v>
      </c>
      <c r="T17">
        <v>0.14930311092280951</v>
      </c>
      <c r="U17">
        <v>9.3520831905494969E-3</v>
      </c>
      <c r="V17">
        <v>0.15865519411335899</v>
      </c>
    </row>
    <row r="18" spans="1:22" x14ac:dyDescent="0.2">
      <c r="A18" s="1">
        <v>16</v>
      </c>
      <c r="B18" t="s">
        <v>35</v>
      </c>
      <c r="C18" s="2">
        <v>44924</v>
      </c>
      <c r="D18" t="s">
        <v>201</v>
      </c>
      <c r="E18">
        <v>620</v>
      </c>
      <c r="F18">
        <v>19.95</v>
      </c>
      <c r="G18">
        <v>23.75</v>
      </c>
      <c r="H18">
        <v>18.2</v>
      </c>
      <c r="I18">
        <v>23.05</v>
      </c>
      <c r="J18">
        <v>23.7</v>
      </c>
      <c r="K18">
        <v>23.05</v>
      </c>
      <c r="L18">
        <v>374</v>
      </c>
      <c r="M18">
        <v>239989000</v>
      </c>
      <c r="N18">
        <v>8109000</v>
      </c>
      <c r="O18">
        <v>85000</v>
      </c>
      <c r="P18">
        <v>-2000</v>
      </c>
      <c r="Q18">
        <v>623.9</v>
      </c>
      <c r="R18">
        <v>1000</v>
      </c>
      <c r="S18">
        <v>23050</v>
      </c>
      <c r="T18">
        <v>3.6945023240903992E-2</v>
      </c>
      <c r="U18">
        <v>-6.2510017631030252E-3</v>
      </c>
      <c r="V18">
        <v>3.0694021477800971E-2</v>
      </c>
    </row>
    <row r="19" spans="1:22" x14ac:dyDescent="0.2">
      <c r="A19" s="1">
        <v>17</v>
      </c>
      <c r="B19" t="s">
        <v>36</v>
      </c>
      <c r="C19" s="2">
        <v>44924</v>
      </c>
      <c r="D19" t="s">
        <v>201</v>
      </c>
      <c r="E19">
        <v>470</v>
      </c>
      <c r="F19">
        <v>17.45</v>
      </c>
      <c r="G19">
        <v>17.7</v>
      </c>
      <c r="H19">
        <v>15.1</v>
      </c>
      <c r="I19">
        <v>15.95</v>
      </c>
      <c r="J19">
        <v>16.100000000000001</v>
      </c>
      <c r="K19">
        <v>15.95</v>
      </c>
      <c r="L19">
        <v>166</v>
      </c>
      <c r="M19">
        <v>80778000</v>
      </c>
      <c r="N19">
        <v>2758000</v>
      </c>
      <c r="O19">
        <v>143000</v>
      </c>
      <c r="P19">
        <v>26000</v>
      </c>
      <c r="Q19">
        <v>459.65</v>
      </c>
      <c r="R19">
        <v>1000</v>
      </c>
      <c r="S19">
        <v>15950</v>
      </c>
      <c r="T19">
        <v>3.4700315457413249E-2</v>
      </c>
      <c r="U19">
        <v>2.2517132600892029E-2</v>
      </c>
      <c r="V19">
        <v>5.7217448058305281E-2</v>
      </c>
    </row>
    <row r="20" spans="1:22" x14ac:dyDescent="0.2">
      <c r="A20" s="1">
        <v>18</v>
      </c>
      <c r="B20" t="s">
        <v>37</v>
      </c>
      <c r="C20" s="2">
        <v>44924</v>
      </c>
      <c r="D20" t="s">
        <v>201</v>
      </c>
      <c r="E20">
        <v>880</v>
      </c>
      <c r="F20">
        <v>21</v>
      </c>
      <c r="G20">
        <v>23.8</v>
      </c>
      <c r="H20">
        <v>20.3</v>
      </c>
      <c r="I20">
        <v>22.6</v>
      </c>
      <c r="J20">
        <v>22.45</v>
      </c>
      <c r="K20">
        <v>22.6</v>
      </c>
      <c r="L20">
        <v>2093</v>
      </c>
      <c r="M20">
        <v>2266270000</v>
      </c>
      <c r="N20">
        <v>56062000</v>
      </c>
      <c r="O20">
        <v>1058400</v>
      </c>
      <c r="P20">
        <v>138000</v>
      </c>
      <c r="Q20">
        <v>874.7</v>
      </c>
      <c r="R20">
        <v>1200</v>
      </c>
      <c r="S20">
        <v>27120</v>
      </c>
      <c r="T20">
        <v>2.5837429975991769E-2</v>
      </c>
      <c r="U20">
        <v>6.059220304104212E-3</v>
      </c>
      <c r="V20">
        <v>3.189665028009598E-2</v>
      </c>
    </row>
    <row r="21" spans="1:22" x14ac:dyDescent="0.2">
      <c r="A21" s="1">
        <v>19</v>
      </c>
      <c r="B21" t="s">
        <v>38</v>
      </c>
      <c r="C21" s="2">
        <v>44924</v>
      </c>
      <c r="D21" t="s">
        <v>201</v>
      </c>
      <c r="E21">
        <v>3650</v>
      </c>
      <c r="F21">
        <v>83.45</v>
      </c>
      <c r="G21">
        <v>86.1</v>
      </c>
      <c r="H21">
        <v>80</v>
      </c>
      <c r="I21">
        <v>82.95</v>
      </c>
      <c r="J21">
        <v>86</v>
      </c>
      <c r="K21">
        <v>82.95</v>
      </c>
      <c r="L21">
        <v>18</v>
      </c>
      <c r="M21">
        <v>16802000</v>
      </c>
      <c r="N21">
        <v>377000</v>
      </c>
      <c r="O21">
        <v>750</v>
      </c>
      <c r="P21">
        <v>750</v>
      </c>
      <c r="Q21">
        <v>3607.85</v>
      </c>
      <c r="R21">
        <v>250</v>
      </c>
      <c r="S21">
        <v>20737.5</v>
      </c>
      <c r="T21">
        <v>2.2991532353063459E-2</v>
      </c>
      <c r="U21">
        <v>1.168285821195451E-2</v>
      </c>
      <c r="V21">
        <v>3.4674390565017983E-2</v>
      </c>
    </row>
    <row r="22" spans="1:22" x14ac:dyDescent="0.2">
      <c r="A22" s="1">
        <v>20</v>
      </c>
      <c r="B22" t="s">
        <v>39</v>
      </c>
      <c r="C22" s="2">
        <v>44924</v>
      </c>
      <c r="D22" t="s">
        <v>201</v>
      </c>
      <c r="E22">
        <v>6700</v>
      </c>
      <c r="F22">
        <v>259.95</v>
      </c>
      <c r="G22">
        <v>312</v>
      </c>
      <c r="H22">
        <v>248.5</v>
      </c>
      <c r="I22">
        <v>296.45</v>
      </c>
      <c r="J22">
        <v>288.5</v>
      </c>
      <c r="K22">
        <v>296.45</v>
      </c>
      <c r="L22">
        <v>2447</v>
      </c>
      <c r="M22">
        <v>2136334000</v>
      </c>
      <c r="N22">
        <v>86972000</v>
      </c>
      <c r="O22">
        <v>59000</v>
      </c>
      <c r="P22">
        <v>-14125</v>
      </c>
      <c r="Q22">
        <v>6780.05</v>
      </c>
      <c r="R22">
        <v>125</v>
      </c>
      <c r="S22">
        <v>37056.25</v>
      </c>
      <c r="T22">
        <v>4.3723866343168563E-2</v>
      </c>
      <c r="U22">
        <v>-1.180669759072576E-2</v>
      </c>
      <c r="V22">
        <v>3.1917168752442798E-2</v>
      </c>
    </row>
    <row r="23" spans="1:22" x14ac:dyDescent="0.2">
      <c r="A23" s="1">
        <v>21</v>
      </c>
      <c r="B23" t="s">
        <v>40</v>
      </c>
      <c r="C23" s="2">
        <v>44924</v>
      </c>
      <c r="D23" t="s">
        <v>201</v>
      </c>
      <c r="E23">
        <v>2000</v>
      </c>
      <c r="F23">
        <v>48.9</v>
      </c>
      <c r="G23">
        <v>51</v>
      </c>
      <c r="H23">
        <v>38</v>
      </c>
      <c r="I23">
        <v>42.2</v>
      </c>
      <c r="J23">
        <v>44</v>
      </c>
      <c r="K23">
        <v>42.2</v>
      </c>
      <c r="L23">
        <v>206</v>
      </c>
      <c r="M23">
        <v>126160000</v>
      </c>
      <c r="N23">
        <v>2560000</v>
      </c>
      <c r="O23">
        <v>54600</v>
      </c>
      <c r="P23">
        <v>6300</v>
      </c>
      <c r="Q23">
        <v>1946.6</v>
      </c>
      <c r="R23">
        <v>300</v>
      </c>
      <c r="S23">
        <v>12660</v>
      </c>
      <c r="T23">
        <v>2.167882461728142E-2</v>
      </c>
      <c r="U23">
        <v>2.7432446316654729E-2</v>
      </c>
      <c r="V23">
        <v>4.9111270933936149E-2</v>
      </c>
    </row>
    <row r="24" spans="1:22" x14ac:dyDescent="0.2">
      <c r="A24" s="1">
        <v>22</v>
      </c>
      <c r="B24" t="s">
        <v>41</v>
      </c>
      <c r="C24" s="2">
        <v>44924</v>
      </c>
      <c r="D24" t="s">
        <v>201</v>
      </c>
      <c r="E24">
        <v>360</v>
      </c>
      <c r="F24">
        <v>16.3</v>
      </c>
      <c r="G24">
        <v>16.8</v>
      </c>
      <c r="H24">
        <v>14.4</v>
      </c>
      <c r="I24">
        <v>14.6</v>
      </c>
      <c r="J24">
        <v>14.4</v>
      </c>
      <c r="K24">
        <v>14.6</v>
      </c>
      <c r="L24">
        <v>141</v>
      </c>
      <c r="M24">
        <v>84642000</v>
      </c>
      <c r="N24">
        <v>3426000</v>
      </c>
      <c r="O24">
        <v>206400</v>
      </c>
      <c r="P24">
        <v>56000</v>
      </c>
      <c r="Q24">
        <v>354.65</v>
      </c>
      <c r="R24">
        <v>1600</v>
      </c>
      <c r="S24">
        <v>23360</v>
      </c>
      <c r="T24">
        <v>4.1167348089665871E-2</v>
      </c>
      <c r="U24">
        <v>1.50852953616242E-2</v>
      </c>
      <c r="V24">
        <v>5.6252643451290073E-2</v>
      </c>
    </row>
    <row r="25" spans="1:22" x14ac:dyDescent="0.2">
      <c r="A25" s="1">
        <v>23</v>
      </c>
      <c r="B25" t="s">
        <v>42</v>
      </c>
      <c r="C25" s="2">
        <v>44924</v>
      </c>
      <c r="D25" t="s">
        <v>201</v>
      </c>
      <c r="E25">
        <v>215</v>
      </c>
      <c r="F25">
        <v>12</v>
      </c>
      <c r="G25">
        <v>12.1</v>
      </c>
      <c r="H25">
        <v>10.8</v>
      </c>
      <c r="I25">
        <v>11.15</v>
      </c>
      <c r="J25">
        <v>11.05</v>
      </c>
      <c r="K25">
        <v>11.15</v>
      </c>
      <c r="L25">
        <v>589</v>
      </c>
      <c r="M25">
        <v>240144000</v>
      </c>
      <c r="N25">
        <v>12201000</v>
      </c>
      <c r="O25">
        <v>462600</v>
      </c>
      <c r="P25">
        <v>39600</v>
      </c>
      <c r="Q25">
        <v>215.3</v>
      </c>
      <c r="R25">
        <v>1800</v>
      </c>
      <c r="S25">
        <v>20070</v>
      </c>
      <c r="T25">
        <v>5.1788202508128191E-2</v>
      </c>
      <c r="U25">
        <v>-1.3934045517882551E-3</v>
      </c>
      <c r="V25">
        <v>5.0394797956339943E-2</v>
      </c>
    </row>
    <row r="26" spans="1:22" x14ac:dyDescent="0.2">
      <c r="A26" s="1">
        <v>24</v>
      </c>
      <c r="B26" t="s">
        <v>43</v>
      </c>
      <c r="C26" s="2">
        <v>44924</v>
      </c>
      <c r="D26" t="s">
        <v>201</v>
      </c>
      <c r="E26">
        <v>167.5</v>
      </c>
      <c r="F26">
        <v>7.95</v>
      </c>
      <c r="G26">
        <v>9.9</v>
      </c>
      <c r="H26">
        <v>7.45</v>
      </c>
      <c r="I26">
        <v>8.6999999999999993</v>
      </c>
      <c r="J26">
        <v>8.4499999999999993</v>
      </c>
      <c r="K26">
        <v>8.6999999999999993</v>
      </c>
      <c r="L26">
        <v>411</v>
      </c>
      <c r="M26">
        <v>423883000</v>
      </c>
      <c r="N26">
        <v>21155000</v>
      </c>
      <c r="O26">
        <v>631800</v>
      </c>
      <c r="P26">
        <v>140400</v>
      </c>
      <c r="Q26">
        <v>168.85</v>
      </c>
      <c r="R26">
        <v>5850</v>
      </c>
      <c r="S26">
        <v>50894.999999999993</v>
      </c>
      <c r="T26">
        <v>5.1525022209061293E-2</v>
      </c>
      <c r="U26">
        <v>-7.995262066923272E-3</v>
      </c>
      <c r="V26">
        <v>4.3529760142138017E-2</v>
      </c>
    </row>
    <row r="27" spans="1:22" x14ac:dyDescent="0.2">
      <c r="A27" s="1">
        <v>25</v>
      </c>
      <c r="B27" t="s">
        <v>44</v>
      </c>
      <c r="C27" s="2">
        <v>44924</v>
      </c>
      <c r="D27" t="s">
        <v>201</v>
      </c>
      <c r="E27">
        <v>1700</v>
      </c>
      <c r="F27">
        <v>55.55</v>
      </c>
      <c r="G27">
        <v>74</v>
      </c>
      <c r="H27">
        <v>55.55</v>
      </c>
      <c r="I27">
        <v>65.099999999999994</v>
      </c>
      <c r="J27">
        <v>63.2</v>
      </c>
      <c r="K27">
        <v>65.099999999999994</v>
      </c>
      <c r="L27">
        <v>2094</v>
      </c>
      <c r="M27">
        <v>1018095000</v>
      </c>
      <c r="N27">
        <v>39150000</v>
      </c>
      <c r="O27">
        <v>125950</v>
      </c>
      <c r="P27">
        <v>73975</v>
      </c>
      <c r="Q27">
        <v>1696.8</v>
      </c>
      <c r="R27">
        <v>275</v>
      </c>
      <c r="S27">
        <v>17902.5</v>
      </c>
      <c r="T27">
        <v>3.8366336633663373E-2</v>
      </c>
      <c r="U27">
        <v>1.885902876001913E-3</v>
      </c>
      <c r="V27">
        <v>4.0252239509665277E-2</v>
      </c>
    </row>
    <row r="28" spans="1:22" x14ac:dyDescent="0.2">
      <c r="A28" s="1">
        <v>26</v>
      </c>
      <c r="B28" t="s">
        <v>45</v>
      </c>
      <c r="C28" s="2">
        <v>44924</v>
      </c>
      <c r="D28" t="s">
        <v>201</v>
      </c>
      <c r="E28">
        <v>620</v>
      </c>
      <c r="F28">
        <v>17.25</v>
      </c>
      <c r="G28">
        <v>20.75</v>
      </c>
      <c r="H28">
        <v>14.6</v>
      </c>
      <c r="I28">
        <v>20.25</v>
      </c>
      <c r="J28">
        <v>19.7</v>
      </c>
      <c r="K28">
        <v>20.25</v>
      </c>
      <c r="L28">
        <v>344</v>
      </c>
      <c r="M28">
        <v>241896000</v>
      </c>
      <c r="N28">
        <v>7288000</v>
      </c>
      <c r="O28">
        <v>240900</v>
      </c>
      <c r="P28">
        <v>112200</v>
      </c>
      <c r="Q28">
        <v>613.95000000000005</v>
      </c>
      <c r="R28">
        <v>1100</v>
      </c>
      <c r="S28">
        <v>22275</v>
      </c>
      <c r="T28">
        <v>3.2983141949670169E-2</v>
      </c>
      <c r="U28">
        <v>9.8542226565680492E-3</v>
      </c>
      <c r="V28">
        <v>4.2837364606238222E-2</v>
      </c>
    </row>
    <row r="29" spans="1:22" x14ac:dyDescent="0.2">
      <c r="A29" s="1">
        <v>27</v>
      </c>
      <c r="B29" t="s">
        <v>46</v>
      </c>
      <c r="C29" s="2">
        <v>44924</v>
      </c>
      <c r="D29" t="s">
        <v>201</v>
      </c>
      <c r="E29">
        <v>108</v>
      </c>
      <c r="F29">
        <v>4.95</v>
      </c>
      <c r="G29">
        <v>5.55</v>
      </c>
      <c r="H29">
        <v>4.3</v>
      </c>
      <c r="I29">
        <v>4.45</v>
      </c>
      <c r="J29">
        <v>4.3499999999999996</v>
      </c>
      <c r="K29">
        <v>4.45</v>
      </c>
      <c r="L29">
        <v>302</v>
      </c>
      <c r="M29">
        <v>194188000</v>
      </c>
      <c r="N29">
        <v>8277000</v>
      </c>
      <c r="O29">
        <v>1014600</v>
      </c>
      <c r="P29">
        <v>433200</v>
      </c>
      <c r="Q29">
        <v>106.9</v>
      </c>
      <c r="R29">
        <v>3800</v>
      </c>
      <c r="S29">
        <v>16910</v>
      </c>
      <c r="T29">
        <v>4.1627689429373248E-2</v>
      </c>
      <c r="U29">
        <v>1.0289990645463E-2</v>
      </c>
      <c r="V29">
        <v>5.1917680074836242E-2</v>
      </c>
    </row>
    <row r="30" spans="1:22" x14ac:dyDescent="0.2">
      <c r="A30" s="1">
        <v>28</v>
      </c>
      <c r="B30" t="s">
        <v>47</v>
      </c>
      <c r="C30" s="2">
        <v>44924</v>
      </c>
      <c r="D30" t="s">
        <v>201</v>
      </c>
      <c r="E30">
        <v>840</v>
      </c>
      <c r="F30">
        <v>35</v>
      </c>
      <c r="G30">
        <v>36.5</v>
      </c>
      <c r="H30">
        <v>32.200000000000003</v>
      </c>
      <c r="I30">
        <v>32.9</v>
      </c>
      <c r="J30">
        <v>32.200000000000003</v>
      </c>
      <c r="K30">
        <v>32.9</v>
      </c>
      <c r="L30">
        <v>54</v>
      </c>
      <c r="M30">
        <v>47222000</v>
      </c>
      <c r="N30">
        <v>1862000</v>
      </c>
      <c r="O30">
        <v>36000</v>
      </c>
      <c r="P30">
        <v>13000</v>
      </c>
      <c r="Q30">
        <v>844</v>
      </c>
      <c r="R30">
        <v>1000</v>
      </c>
      <c r="S30">
        <v>32900</v>
      </c>
      <c r="T30">
        <v>3.8981042654028443E-2</v>
      </c>
      <c r="U30">
        <v>-4.7393364928909956E-3</v>
      </c>
      <c r="V30">
        <v>3.424170616113744E-2</v>
      </c>
    </row>
    <row r="31" spans="1:22" x14ac:dyDescent="0.2">
      <c r="A31" s="1">
        <v>29</v>
      </c>
      <c r="B31" t="s">
        <v>48</v>
      </c>
      <c r="C31" s="2">
        <v>44924</v>
      </c>
      <c r="D31" t="s">
        <v>201</v>
      </c>
      <c r="E31">
        <v>310</v>
      </c>
      <c r="F31">
        <v>8.8000000000000007</v>
      </c>
      <c r="G31">
        <v>11.95</v>
      </c>
      <c r="H31">
        <v>8.75</v>
      </c>
      <c r="I31">
        <v>11.3</v>
      </c>
      <c r="J31">
        <v>11.2</v>
      </c>
      <c r="K31">
        <v>11.3</v>
      </c>
      <c r="L31">
        <v>2091</v>
      </c>
      <c r="M31">
        <v>1206740000</v>
      </c>
      <c r="N31">
        <v>39962000</v>
      </c>
      <c r="O31">
        <v>1438200</v>
      </c>
      <c r="P31">
        <v>649800</v>
      </c>
      <c r="Q31">
        <v>310.14999999999998</v>
      </c>
      <c r="R31">
        <v>1800</v>
      </c>
      <c r="S31">
        <v>20340</v>
      </c>
      <c r="T31">
        <v>3.643398355634371E-2</v>
      </c>
      <c r="U31">
        <v>-4.8363694986289631E-4</v>
      </c>
      <c r="V31">
        <v>3.5950346606480811E-2</v>
      </c>
    </row>
    <row r="32" spans="1:22" x14ac:dyDescent="0.2">
      <c r="A32" s="1">
        <v>30</v>
      </c>
      <c r="B32" t="s">
        <v>49</v>
      </c>
      <c r="C32" s="2">
        <v>44924</v>
      </c>
      <c r="D32" t="s">
        <v>201</v>
      </c>
      <c r="E32">
        <v>850</v>
      </c>
      <c r="F32">
        <v>25.45</v>
      </c>
      <c r="G32">
        <v>26.35</v>
      </c>
      <c r="H32">
        <v>21</v>
      </c>
      <c r="I32">
        <v>21.7</v>
      </c>
      <c r="J32">
        <v>21</v>
      </c>
      <c r="K32">
        <v>21.7</v>
      </c>
      <c r="L32">
        <v>999</v>
      </c>
      <c r="M32">
        <v>829081000</v>
      </c>
      <c r="N32">
        <v>22388000</v>
      </c>
      <c r="O32">
        <v>696350</v>
      </c>
      <c r="P32">
        <v>119700</v>
      </c>
      <c r="Q32">
        <v>843.25</v>
      </c>
      <c r="R32">
        <v>950</v>
      </c>
      <c r="S32">
        <v>20615</v>
      </c>
      <c r="T32">
        <v>2.573376815890898E-2</v>
      </c>
      <c r="U32">
        <v>8.0047435517343613E-3</v>
      </c>
      <c r="V32">
        <v>3.3738511710643349E-2</v>
      </c>
    </row>
    <row r="33" spans="1:22" x14ac:dyDescent="0.2">
      <c r="A33" s="1">
        <v>31</v>
      </c>
      <c r="B33" t="s">
        <v>50</v>
      </c>
      <c r="C33" s="2">
        <v>44924</v>
      </c>
      <c r="D33" t="s">
        <v>201</v>
      </c>
      <c r="E33">
        <v>75</v>
      </c>
      <c r="F33">
        <v>3.5</v>
      </c>
      <c r="G33">
        <v>4.45</v>
      </c>
      <c r="H33">
        <v>3.25</v>
      </c>
      <c r="I33">
        <v>3.75</v>
      </c>
      <c r="J33">
        <v>3.75</v>
      </c>
      <c r="K33">
        <v>3.75</v>
      </c>
      <c r="L33">
        <v>1003</v>
      </c>
      <c r="M33">
        <v>831636000</v>
      </c>
      <c r="N33">
        <v>41773000</v>
      </c>
      <c r="O33">
        <v>4746000</v>
      </c>
      <c r="P33">
        <v>472500</v>
      </c>
      <c r="Q33">
        <v>74.95</v>
      </c>
      <c r="R33">
        <v>10500</v>
      </c>
      <c r="S33">
        <v>39375</v>
      </c>
      <c r="T33">
        <v>5.0033355570380252E-2</v>
      </c>
      <c r="U33">
        <v>6.6711140760503215E-4</v>
      </c>
      <c r="V33">
        <v>5.0700466977985283E-2</v>
      </c>
    </row>
    <row r="34" spans="1:22" x14ac:dyDescent="0.2">
      <c r="A34" s="1">
        <v>32</v>
      </c>
      <c r="B34" t="s">
        <v>51</v>
      </c>
      <c r="C34" s="2">
        <v>44924</v>
      </c>
      <c r="D34" t="s">
        <v>201</v>
      </c>
      <c r="E34">
        <v>285</v>
      </c>
      <c r="F34">
        <v>10.15</v>
      </c>
      <c r="G34">
        <v>10.5</v>
      </c>
      <c r="H34">
        <v>8.8000000000000007</v>
      </c>
      <c r="I34">
        <v>9</v>
      </c>
      <c r="J34">
        <v>9</v>
      </c>
      <c r="K34">
        <v>9</v>
      </c>
      <c r="L34">
        <v>80</v>
      </c>
      <c r="M34">
        <v>54198000</v>
      </c>
      <c r="N34">
        <v>1758000</v>
      </c>
      <c r="O34">
        <v>151800</v>
      </c>
      <c r="P34">
        <v>69000</v>
      </c>
      <c r="Q34">
        <v>280.14999999999998</v>
      </c>
      <c r="R34">
        <v>2300</v>
      </c>
      <c r="S34">
        <v>20700</v>
      </c>
      <c r="T34">
        <v>3.2125646974834908E-2</v>
      </c>
      <c r="U34">
        <v>1.731215420310556E-2</v>
      </c>
      <c r="V34">
        <v>4.9437801177940478E-2</v>
      </c>
    </row>
    <row r="35" spans="1:22" x14ac:dyDescent="0.2">
      <c r="A35" s="1">
        <v>33</v>
      </c>
      <c r="B35" t="s">
        <v>52</v>
      </c>
      <c r="C35" s="2">
        <v>44924</v>
      </c>
      <c r="D35" t="s">
        <v>201</v>
      </c>
      <c r="E35">
        <v>280</v>
      </c>
      <c r="F35">
        <v>12.35</v>
      </c>
      <c r="G35">
        <v>12.8</v>
      </c>
      <c r="H35">
        <v>11.2</v>
      </c>
      <c r="I35">
        <v>12.25</v>
      </c>
      <c r="J35">
        <v>12.05</v>
      </c>
      <c r="K35">
        <v>12.25</v>
      </c>
      <c r="L35">
        <v>284</v>
      </c>
      <c r="M35">
        <v>107836000</v>
      </c>
      <c r="N35">
        <v>4460000</v>
      </c>
      <c r="O35">
        <v>252200</v>
      </c>
      <c r="P35">
        <v>46800</v>
      </c>
      <c r="Q35">
        <v>278.35000000000002</v>
      </c>
      <c r="R35">
        <v>1300</v>
      </c>
      <c r="S35">
        <v>15925</v>
      </c>
      <c r="T35">
        <v>4.4009340758038439E-2</v>
      </c>
      <c r="U35">
        <v>5.927788755164279E-3</v>
      </c>
      <c r="V35">
        <v>4.993712951320272E-2</v>
      </c>
    </row>
    <row r="36" spans="1:22" x14ac:dyDescent="0.2">
      <c r="A36" s="1">
        <v>34</v>
      </c>
      <c r="B36" t="s">
        <v>53</v>
      </c>
      <c r="C36" s="2">
        <v>44924</v>
      </c>
      <c r="D36" t="s">
        <v>201</v>
      </c>
      <c r="E36">
        <v>16500</v>
      </c>
      <c r="F36">
        <v>647</v>
      </c>
      <c r="G36">
        <v>650</v>
      </c>
      <c r="H36">
        <v>586</v>
      </c>
      <c r="I36">
        <v>586</v>
      </c>
      <c r="J36">
        <v>586</v>
      </c>
      <c r="K36">
        <v>868.2</v>
      </c>
      <c r="L36">
        <v>5</v>
      </c>
      <c r="M36">
        <v>4281000</v>
      </c>
      <c r="N36">
        <v>156000</v>
      </c>
      <c r="O36">
        <v>250</v>
      </c>
      <c r="P36">
        <v>200</v>
      </c>
      <c r="Q36">
        <v>16647.650000000001</v>
      </c>
      <c r="R36">
        <v>50</v>
      </c>
      <c r="S36">
        <v>29300</v>
      </c>
      <c r="T36">
        <v>3.5200163386423913E-2</v>
      </c>
      <c r="U36">
        <v>-8.8691196655384663E-3</v>
      </c>
      <c r="V36">
        <v>2.633104372088544E-2</v>
      </c>
    </row>
    <row r="37" spans="1:22" x14ac:dyDescent="0.2">
      <c r="A37" s="1">
        <v>35</v>
      </c>
      <c r="B37" t="s">
        <v>54</v>
      </c>
      <c r="C37" s="2">
        <v>44924</v>
      </c>
      <c r="D37" t="s">
        <v>201</v>
      </c>
      <c r="E37">
        <v>4200</v>
      </c>
      <c r="F37">
        <v>103.95</v>
      </c>
      <c r="G37">
        <v>123.95</v>
      </c>
      <c r="H37">
        <v>86</v>
      </c>
      <c r="I37">
        <v>91.35</v>
      </c>
      <c r="J37">
        <v>91.9</v>
      </c>
      <c r="K37">
        <v>91.35</v>
      </c>
      <c r="L37">
        <v>1380</v>
      </c>
      <c r="M37">
        <v>1188635000</v>
      </c>
      <c r="N37">
        <v>29435000</v>
      </c>
      <c r="O37">
        <v>90400</v>
      </c>
      <c r="P37">
        <v>23800</v>
      </c>
      <c r="Q37">
        <v>4155.1499999999996</v>
      </c>
      <c r="R37">
        <v>200</v>
      </c>
      <c r="S37">
        <v>18270</v>
      </c>
      <c r="T37">
        <v>2.1984765892928051E-2</v>
      </c>
      <c r="U37">
        <v>1.079383415761173E-2</v>
      </c>
      <c r="V37">
        <v>3.2778600050539793E-2</v>
      </c>
    </row>
    <row r="38" spans="1:22" x14ac:dyDescent="0.2">
      <c r="A38" s="1">
        <v>36</v>
      </c>
      <c r="B38" t="s">
        <v>55</v>
      </c>
      <c r="C38" s="2">
        <v>44924</v>
      </c>
      <c r="D38" t="s">
        <v>201</v>
      </c>
      <c r="E38">
        <v>520</v>
      </c>
      <c r="F38">
        <v>20.5</v>
      </c>
      <c r="G38">
        <v>27.5</v>
      </c>
      <c r="H38">
        <v>19.8</v>
      </c>
      <c r="I38">
        <v>26.15</v>
      </c>
      <c r="J38">
        <v>25.5</v>
      </c>
      <c r="K38">
        <v>26.15</v>
      </c>
      <c r="L38">
        <v>212</v>
      </c>
      <c r="M38">
        <v>112410000</v>
      </c>
      <c r="N38">
        <v>4926000</v>
      </c>
      <c r="O38">
        <v>45825</v>
      </c>
      <c r="P38">
        <v>14625</v>
      </c>
      <c r="Q38">
        <v>525.65</v>
      </c>
      <c r="R38">
        <v>975</v>
      </c>
      <c r="S38">
        <v>25496.25</v>
      </c>
      <c r="T38">
        <v>4.9747931132883103E-2</v>
      </c>
      <c r="U38">
        <v>-1.074859697517355E-2</v>
      </c>
      <c r="V38">
        <v>3.8999334157709543E-2</v>
      </c>
    </row>
    <row r="39" spans="1:22" x14ac:dyDescent="0.2">
      <c r="A39" s="1">
        <v>37</v>
      </c>
      <c r="B39" t="s">
        <v>196</v>
      </c>
      <c r="C39" s="2">
        <v>44924</v>
      </c>
      <c r="D39" t="s">
        <v>201</v>
      </c>
      <c r="E39">
        <v>320</v>
      </c>
      <c r="F39">
        <v>14.45</v>
      </c>
      <c r="G39">
        <v>18.2</v>
      </c>
      <c r="H39">
        <v>13.85</v>
      </c>
      <c r="I39">
        <v>16.8</v>
      </c>
      <c r="J39">
        <v>16.350000000000001</v>
      </c>
      <c r="K39">
        <v>16.8</v>
      </c>
      <c r="L39">
        <v>2072</v>
      </c>
      <c r="M39">
        <v>1883130000</v>
      </c>
      <c r="N39">
        <v>92922000</v>
      </c>
      <c r="O39">
        <v>993600</v>
      </c>
      <c r="P39">
        <v>-145800</v>
      </c>
      <c r="Q39">
        <v>324.95</v>
      </c>
      <c r="R39">
        <v>2700</v>
      </c>
      <c r="S39">
        <v>45360</v>
      </c>
      <c r="T39">
        <v>5.1700261578704422E-2</v>
      </c>
      <c r="U39">
        <v>-1.523311278658252E-2</v>
      </c>
      <c r="V39">
        <v>3.6467148792121908E-2</v>
      </c>
    </row>
    <row r="40" spans="1:22" x14ac:dyDescent="0.2">
      <c r="A40" s="1">
        <v>38</v>
      </c>
      <c r="B40" t="s">
        <v>56</v>
      </c>
      <c r="C40" s="2">
        <v>44924</v>
      </c>
      <c r="D40" t="s">
        <v>201</v>
      </c>
      <c r="E40">
        <v>290</v>
      </c>
      <c r="F40">
        <v>10</v>
      </c>
      <c r="G40">
        <v>23.3</v>
      </c>
      <c r="H40">
        <v>10</v>
      </c>
      <c r="I40">
        <v>19.55</v>
      </c>
      <c r="J40">
        <v>19.399999999999999</v>
      </c>
      <c r="K40">
        <v>19.55</v>
      </c>
      <c r="L40">
        <v>921</v>
      </c>
      <c r="M40">
        <v>426057000</v>
      </c>
      <c r="N40">
        <v>25422000</v>
      </c>
      <c r="O40">
        <v>180000</v>
      </c>
      <c r="P40">
        <v>34500</v>
      </c>
      <c r="Q40">
        <v>296.89999999999998</v>
      </c>
      <c r="R40">
        <v>1500</v>
      </c>
      <c r="S40">
        <v>29325</v>
      </c>
      <c r="T40">
        <v>6.5847086561131696E-2</v>
      </c>
      <c r="U40">
        <v>-2.3240148198046401E-2</v>
      </c>
      <c r="V40">
        <v>4.2606938363085288E-2</v>
      </c>
    </row>
    <row r="41" spans="1:22" x14ac:dyDescent="0.2">
      <c r="A41" s="1">
        <v>39</v>
      </c>
      <c r="B41" t="s">
        <v>57</v>
      </c>
      <c r="C41" s="2">
        <v>44924</v>
      </c>
      <c r="D41" t="s">
        <v>201</v>
      </c>
      <c r="E41">
        <v>720</v>
      </c>
      <c r="F41">
        <v>25.25</v>
      </c>
      <c r="G41">
        <v>31</v>
      </c>
      <c r="H41">
        <v>25</v>
      </c>
      <c r="I41">
        <v>27</v>
      </c>
      <c r="J41">
        <v>26.45</v>
      </c>
      <c r="K41">
        <v>27</v>
      </c>
      <c r="L41">
        <v>476</v>
      </c>
      <c r="M41">
        <v>445585999.99999988</v>
      </c>
      <c r="N41">
        <v>17186000</v>
      </c>
      <c r="O41">
        <v>162500</v>
      </c>
      <c r="P41">
        <v>73750</v>
      </c>
      <c r="Q41">
        <v>718.65</v>
      </c>
      <c r="R41">
        <v>1250</v>
      </c>
      <c r="S41">
        <v>33750</v>
      </c>
      <c r="T41">
        <v>3.7570444583594237E-2</v>
      </c>
      <c r="U41">
        <v>1.8785222291797441E-3</v>
      </c>
      <c r="V41">
        <v>3.9448966812773989E-2</v>
      </c>
    </row>
    <row r="42" spans="1:22" x14ac:dyDescent="0.2">
      <c r="A42" s="1">
        <v>40</v>
      </c>
      <c r="B42" t="s">
        <v>58</v>
      </c>
      <c r="C42" s="2">
        <v>44924</v>
      </c>
      <c r="D42" t="s">
        <v>201</v>
      </c>
      <c r="E42">
        <v>1110</v>
      </c>
      <c r="F42">
        <v>35</v>
      </c>
      <c r="G42">
        <v>44</v>
      </c>
      <c r="H42">
        <v>29.6</v>
      </c>
      <c r="I42">
        <v>33.25</v>
      </c>
      <c r="J42">
        <v>29.6</v>
      </c>
      <c r="K42">
        <v>33.25</v>
      </c>
      <c r="L42">
        <v>136</v>
      </c>
      <c r="M42">
        <v>101136000</v>
      </c>
      <c r="N42">
        <v>3012000</v>
      </c>
      <c r="O42">
        <v>29900</v>
      </c>
      <c r="P42">
        <v>14950</v>
      </c>
      <c r="Q42">
        <v>1108</v>
      </c>
      <c r="R42">
        <v>650</v>
      </c>
      <c r="S42">
        <v>21612.5</v>
      </c>
      <c r="T42">
        <v>3.0009025270758119E-2</v>
      </c>
      <c r="U42">
        <v>1.805054151624549E-3</v>
      </c>
      <c r="V42">
        <v>3.1814079422382673E-2</v>
      </c>
    </row>
    <row r="43" spans="1:22" x14ac:dyDescent="0.2">
      <c r="A43" s="1">
        <v>41</v>
      </c>
      <c r="B43" t="s">
        <v>59</v>
      </c>
      <c r="C43" s="2">
        <v>44924</v>
      </c>
      <c r="D43" t="s">
        <v>201</v>
      </c>
      <c r="E43">
        <v>185</v>
      </c>
      <c r="F43">
        <v>8</v>
      </c>
      <c r="G43">
        <v>8</v>
      </c>
      <c r="H43">
        <v>8</v>
      </c>
      <c r="I43">
        <v>8</v>
      </c>
      <c r="J43">
        <v>8</v>
      </c>
      <c r="K43">
        <v>10.15</v>
      </c>
      <c r="L43">
        <v>1</v>
      </c>
      <c r="M43">
        <v>965000</v>
      </c>
      <c r="N43">
        <v>40000</v>
      </c>
      <c r="O43">
        <v>5000</v>
      </c>
      <c r="P43">
        <v>5000</v>
      </c>
      <c r="Q43">
        <v>184.95</v>
      </c>
      <c r="R43">
        <v>5000</v>
      </c>
      <c r="S43">
        <v>40000</v>
      </c>
      <c r="T43">
        <v>4.3254933765882672E-2</v>
      </c>
      <c r="U43">
        <v>2.7034333603682818E-4</v>
      </c>
      <c r="V43">
        <v>4.3525277101919502E-2</v>
      </c>
    </row>
    <row r="44" spans="1:22" x14ac:dyDescent="0.2">
      <c r="A44" s="1">
        <v>42</v>
      </c>
      <c r="B44" t="s">
        <v>60</v>
      </c>
      <c r="C44" s="2">
        <v>44924</v>
      </c>
      <c r="D44" t="s">
        <v>201</v>
      </c>
      <c r="E44">
        <v>230</v>
      </c>
      <c r="F44">
        <v>7.6</v>
      </c>
      <c r="G44">
        <v>8.35</v>
      </c>
      <c r="H44">
        <v>7.35</v>
      </c>
      <c r="I44">
        <v>8</v>
      </c>
      <c r="J44">
        <v>7.85</v>
      </c>
      <c r="K44">
        <v>8</v>
      </c>
      <c r="L44">
        <v>366</v>
      </c>
      <c r="M44">
        <v>365775000</v>
      </c>
      <c r="N44">
        <v>12219000</v>
      </c>
      <c r="O44">
        <v>974400</v>
      </c>
      <c r="P44">
        <v>134400</v>
      </c>
      <c r="Q44">
        <v>230.6</v>
      </c>
      <c r="R44">
        <v>4200</v>
      </c>
      <c r="S44">
        <v>33600</v>
      </c>
      <c r="T44">
        <v>3.4692107545533389E-2</v>
      </c>
      <c r="U44">
        <v>-2.6019080659149801E-3</v>
      </c>
      <c r="V44">
        <v>3.2090199479618407E-2</v>
      </c>
    </row>
    <row r="45" spans="1:22" x14ac:dyDescent="0.2">
      <c r="A45" s="1">
        <v>43</v>
      </c>
      <c r="B45" t="s">
        <v>61</v>
      </c>
      <c r="C45" s="2">
        <v>44924</v>
      </c>
      <c r="D45" t="s">
        <v>201</v>
      </c>
      <c r="E45">
        <v>3850</v>
      </c>
      <c r="F45">
        <v>0</v>
      </c>
      <c r="G45">
        <v>0</v>
      </c>
      <c r="H45">
        <v>0</v>
      </c>
      <c r="I45">
        <v>191.5</v>
      </c>
      <c r="J45">
        <v>0</v>
      </c>
      <c r="K45">
        <v>264.2</v>
      </c>
      <c r="L45">
        <v>0</v>
      </c>
      <c r="M45">
        <v>0</v>
      </c>
      <c r="N45">
        <v>0</v>
      </c>
      <c r="O45">
        <v>0</v>
      </c>
      <c r="P45">
        <v>0</v>
      </c>
      <c r="Q45">
        <v>3874.35</v>
      </c>
      <c r="R45">
        <v>150</v>
      </c>
      <c r="S45">
        <v>28725</v>
      </c>
      <c r="T45">
        <v>4.9427645927704003E-2</v>
      </c>
      <c r="U45">
        <v>-6.2849252132615562E-3</v>
      </c>
      <c r="V45">
        <v>4.3142720714442452E-2</v>
      </c>
    </row>
    <row r="46" spans="1:22" x14ac:dyDescent="0.2">
      <c r="A46" s="1">
        <v>44</v>
      </c>
      <c r="B46" t="s">
        <v>62</v>
      </c>
      <c r="C46" s="2">
        <v>44924</v>
      </c>
      <c r="D46" t="s">
        <v>201</v>
      </c>
      <c r="E46">
        <v>1600</v>
      </c>
      <c r="F46">
        <v>33</v>
      </c>
      <c r="G46">
        <v>44.5</v>
      </c>
      <c r="H46">
        <v>28.5</v>
      </c>
      <c r="I46">
        <v>37.299999999999997</v>
      </c>
      <c r="J46">
        <v>39.200000000000003</v>
      </c>
      <c r="K46">
        <v>37.299999999999997</v>
      </c>
      <c r="L46">
        <v>571</v>
      </c>
      <c r="M46">
        <v>327528000</v>
      </c>
      <c r="N46">
        <v>7768000.0000000009</v>
      </c>
      <c r="O46">
        <v>75950</v>
      </c>
      <c r="P46">
        <v>15400</v>
      </c>
      <c r="Q46">
        <v>1588.7</v>
      </c>
      <c r="R46">
        <v>350</v>
      </c>
      <c r="S46">
        <v>13055</v>
      </c>
      <c r="T46">
        <v>2.3478315603952919E-2</v>
      </c>
      <c r="U46">
        <v>7.112733681626458E-3</v>
      </c>
      <c r="V46">
        <v>3.0591049285579371E-2</v>
      </c>
    </row>
    <row r="47" spans="1:22" x14ac:dyDescent="0.2">
      <c r="A47" s="1">
        <v>45</v>
      </c>
      <c r="B47" t="s">
        <v>63</v>
      </c>
      <c r="C47" s="2">
        <v>44924</v>
      </c>
      <c r="D47" t="s">
        <v>201</v>
      </c>
      <c r="E47">
        <v>740</v>
      </c>
      <c r="F47">
        <v>36</v>
      </c>
      <c r="G47">
        <v>44.95</v>
      </c>
      <c r="H47">
        <v>32.950000000000003</v>
      </c>
      <c r="I47">
        <v>38.450000000000003</v>
      </c>
      <c r="J47">
        <v>38.25</v>
      </c>
      <c r="K47">
        <v>38.450000000000003</v>
      </c>
      <c r="L47">
        <v>565</v>
      </c>
      <c r="M47">
        <v>439571000</v>
      </c>
      <c r="N47">
        <v>21471000</v>
      </c>
      <c r="O47">
        <v>81000</v>
      </c>
      <c r="P47">
        <v>24000</v>
      </c>
      <c r="Q47">
        <v>747.55</v>
      </c>
      <c r="R47">
        <v>1000</v>
      </c>
      <c r="S47">
        <v>38450</v>
      </c>
      <c r="T47">
        <v>5.1434686643033918E-2</v>
      </c>
      <c r="U47">
        <v>-1.00996588856932E-2</v>
      </c>
      <c r="V47">
        <v>4.1335027757340707E-2</v>
      </c>
    </row>
    <row r="48" spans="1:22" x14ac:dyDescent="0.2">
      <c r="A48" s="1">
        <v>46</v>
      </c>
      <c r="B48" t="s">
        <v>64</v>
      </c>
      <c r="C48" s="2">
        <v>44924</v>
      </c>
      <c r="D48" t="s">
        <v>201</v>
      </c>
      <c r="E48">
        <v>900</v>
      </c>
      <c r="F48">
        <v>38.299999999999997</v>
      </c>
      <c r="G48">
        <v>49.4</v>
      </c>
      <c r="H48">
        <v>35.6</v>
      </c>
      <c r="I48">
        <v>42.45</v>
      </c>
      <c r="J48">
        <v>42</v>
      </c>
      <c r="K48">
        <v>42.45</v>
      </c>
      <c r="L48">
        <v>1063</v>
      </c>
      <c r="M48">
        <v>701954000</v>
      </c>
      <c r="N48">
        <v>32264000</v>
      </c>
      <c r="O48">
        <v>131600</v>
      </c>
      <c r="P48">
        <v>125300</v>
      </c>
      <c r="Q48">
        <v>902.75</v>
      </c>
      <c r="R48">
        <v>700</v>
      </c>
      <c r="S48">
        <v>29715</v>
      </c>
      <c r="T48">
        <v>4.7022985322625312E-2</v>
      </c>
      <c r="U48">
        <v>-3.0462475768485179E-3</v>
      </c>
      <c r="V48">
        <v>4.3976737745776803E-2</v>
      </c>
    </row>
    <row r="49" spans="1:22" x14ac:dyDescent="0.2">
      <c r="A49" s="1">
        <v>47</v>
      </c>
      <c r="B49" t="s">
        <v>65</v>
      </c>
      <c r="C49" s="2">
        <v>44924</v>
      </c>
      <c r="D49" t="s">
        <v>201</v>
      </c>
      <c r="E49">
        <v>370</v>
      </c>
      <c r="F49">
        <v>11.25</v>
      </c>
      <c r="G49">
        <v>11.25</v>
      </c>
      <c r="H49">
        <v>11.25</v>
      </c>
      <c r="I49">
        <v>11.25</v>
      </c>
      <c r="J49">
        <v>11.25</v>
      </c>
      <c r="K49">
        <v>16.75</v>
      </c>
      <c r="L49">
        <v>1</v>
      </c>
      <c r="M49">
        <v>572000</v>
      </c>
      <c r="N49">
        <v>17000</v>
      </c>
      <c r="O49">
        <v>6000</v>
      </c>
      <c r="P49">
        <v>1500</v>
      </c>
      <c r="Q49">
        <v>367.25</v>
      </c>
      <c r="R49">
        <v>1500</v>
      </c>
      <c r="S49">
        <v>16875</v>
      </c>
      <c r="T49">
        <v>3.0633083730428862E-2</v>
      </c>
      <c r="U49">
        <v>7.4880871341048332E-3</v>
      </c>
      <c r="V49">
        <v>3.8121170864533697E-2</v>
      </c>
    </row>
    <row r="50" spans="1:22" x14ac:dyDescent="0.2">
      <c r="A50" s="1">
        <v>48</v>
      </c>
      <c r="B50" t="s">
        <v>66</v>
      </c>
      <c r="C50" s="2">
        <v>44924</v>
      </c>
      <c r="D50" t="s">
        <v>201</v>
      </c>
      <c r="E50">
        <v>1340</v>
      </c>
      <c r="F50">
        <v>54.8</v>
      </c>
      <c r="G50">
        <v>61.95</v>
      </c>
      <c r="H50">
        <v>50</v>
      </c>
      <c r="I50">
        <v>58.95</v>
      </c>
      <c r="J50">
        <v>58.1</v>
      </c>
      <c r="K50">
        <v>58.95</v>
      </c>
      <c r="L50">
        <v>224</v>
      </c>
      <c r="M50">
        <v>187937000</v>
      </c>
      <c r="N50">
        <v>7841000</v>
      </c>
      <c r="O50">
        <v>21000</v>
      </c>
      <c r="P50">
        <v>4800</v>
      </c>
      <c r="Q50">
        <v>1353.5</v>
      </c>
      <c r="R50">
        <v>600</v>
      </c>
      <c r="S50">
        <v>35370</v>
      </c>
      <c r="T50">
        <v>4.355374953823421E-2</v>
      </c>
      <c r="U50">
        <v>-9.9741411156261551E-3</v>
      </c>
      <c r="V50">
        <v>3.3579608422608057E-2</v>
      </c>
    </row>
    <row r="51" spans="1:22" x14ac:dyDescent="0.2">
      <c r="A51" s="1">
        <v>49</v>
      </c>
      <c r="B51" t="s">
        <v>67</v>
      </c>
      <c r="C51" s="2">
        <v>44924</v>
      </c>
      <c r="D51" t="s">
        <v>201</v>
      </c>
      <c r="E51">
        <v>550</v>
      </c>
      <c r="F51">
        <v>12.1</v>
      </c>
      <c r="G51">
        <v>15.45</v>
      </c>
      <c r="H51">
        <v>11.7</v>
      </c>
      <c r="I51">
        <v>14.9</v>
      </c>
      <c r="J51">
        <v>15.2</v>
      </c>
      <c r="K51">
        <v>14.9</v>
      </c>
      <c r="L51">
        <v>231</v>
      </c>
      <c r="M51">
        <v>162797000</v>
      </c>
      <c r="N51">
        <v>3984000</v>
      </c>
      <c r="O51">
        <v>82500</v>
      </c>
      <c r="P51">
        <v>26250</v>
      </c>
      <c r="Q51">
        <v>551.4</v>
      </c>
      <c r="R51">
        <v>1250</v>
      </c>
      <c r="S51">
        <v>18625</v>
      </c>
      <c r="T51">
        <v>2.7022125498730509E-2</v>
      </c>
      <c r="U51">
        <v>-2.5389916575987979E-3</v>
      </c>
      <c r="V51">
        <v>2.448313384113171E-2</v>
      </c>
    </row>
    <row r="52" spans="1:22" x14ac:dyDescent="0.2">
      <c r="A52" s="1">
        <v>50</v>
      </c>
      <c r="B52" t="s">
        <v>68</v>
      </c>
      <c r="C52" s="2">
        <v>44924</v>
      </c>
      <c r="D52" t="s">
        <v>201</v>
      </c>
      <c r="E52">
        <v>1720</v>
      </c>
      <c r="F52">
        <v>0</v>
      </c>
      <c r="G52">
        <v>0</v>
      </c>
      <c r="H52">
        <v>0</v>
      </c>
      <c r="I52">
        <v>70</v>
      </c>
      <c r="J52">
        <v>70</v>
      </c>
      <c r="K52">
        <v>110.95</v>
      </c>
      <c r="L52">
        <v>0</v>
      </c>
      <c r="M52">
        <v>0</v>
      </c>
      <c r="N52">
        <v>0</v>
      </c>
      <c r="O52">
        <v>500</v>
      </c>
      <c r="P52">
        <v>0</v>
      </c>
      <c r="Q52">
        <v>1734.75</v>
      </c>
      <c r="R52">
        <v>500</v>
      </c>
      <c r="S52">
        <v>35000</v>
      </c>
      <c r="T52">
        <v>4.035163568237498E-2</v>
      </c>
      <c r="U52">
        <v>-8.5026660902147288E-3</v>
      </c>
      <c r="V52">
        <v>3.1848969592160249E-2</v>
      </c>
    </row>
    <row r="53" spans="1:22" x14ac:dyDescent="0.2">
      <c r="A53" s="1">
        <v>51</v>
      </c>
      <c r="B53" t="s">
        <v>69</v>
      </c>
      <c r="C53" s="2">
        <v>44924</v>
      </c>
      <c r="D53" t="s">
        <v>201</v>
      </c>
      <c r="E53">
        <v>2150</v>
      </c>
      <c r="F53">
        <v>0</v>
      </c>
      <c r="G53">
        <v>0</v>
      </c>
      <c r="H53">
        <v>0</v>
      </c>
      <c r="I53">
        <v>156.4</v>
      </c>
      <c r="J53">
        <v>0</v>
      </c>
      <c r="K53">
        <v>126.75</v>
      </c>
      <c r="L53">
        <v>0</v>
      </c>
      <c r="M53">
        <v>0</v>
      </c>
      <c r="N53">
        <v>0</v>
      </c>
      <c r="O53">
        <v>0</v>
      </c>
      <c r="P53">
        <v>0</v>
      </c>
      <c r="Q53">
        <v>2129</v>
      </c>
      <c r="R53">
        <v>250</v>
      </c>
      <c r="S53">
        <v>39100</v>
      </c>
      <c r="T53">
        <v>7.3461719116956314E-2</v>
      </c>
      <c r="U53">
        <v>9.8637858149365903E-3</v>
      </c>
      <c r="V53">
        <v>8.3325504931892905E-2</v>
      </c>
    </row>
    <row r="54" spans="1:22" x14ac:dyDescent="0.2">
      <c r="A54" s="1">
        <v>52</v>
      </c>
      <c r="B54" t="s">
        <v>70</v>
      </c>
      <c r="C54" s="2">
        <v>44924</v>
      </c>
      <c r="D54" t="s">
        <v>201</v>
      </c>
      <c r="E54">
        <v>225</v>
      </c>
      <c r="F54">
        <v>11.35</v>
      </c>
      <c r="G54">
        <v>12.4</v>
      </c>
      <c r="H54">
        <v>9.4</v>
      </c>
      <c r="I54">
        <v>10.65</v>
      </c>
      <c r="J54">
        <v>10.65</v>
      </c>
      <c r="K54">
        <v>10.65</v>
      </c>
      <c r="L54">
        <v>115</v>
      </c>
      <c r="M54">
        <v>62421000</v>
      </c>
      <c r="N54">
        <v>2909000</v>
      </c>
      <c r="O54">
        <v>161000</v>
      </c>
      <c r="P54">
        <v>32200</v>
      </c>
      <c r="Q54">
        <v>222</v>
      </c>
      <c r="R54">
        <v>2300</v>
      </c>
      <c r="S54">
        <v>24495</v>
      </c>
      <c r="T54">
        <v>4.7972972972972983E-2</v>
      </c>
      <c r="U54">
        <v>1.3513513513513511E-2</v>
      </c>
      <c r="V54">
        <v>6.148648648648649E-2</v>
      </c>
    </row>
    <row r="55" spans="1:22" x14ac:dyDescent="0.2">
      <c r="A55" s="1">
        <v>53</v>
      </c>
      <c r="B55" t="s">
        <v>71</v>
      </c>
      <c r="C55" s="2">
        <v>44924</v>
      </c>
      <c r="D55" t="s">
        <v>201</v>
      </c>
      <c r="E55">
        <v>3350</v>
      </c>
      <c r="F55">
        <v>95.05</v>
      </c>
      <c r="G55">
        <v>95.9</v>
      </c>
      <c r="H55">
        <v>87.5</v>
      </c>
      <c r="I55">
        <v>89.25</v>
      </c>
      <c r="J55">
        <v>89.95</v>
      </c>
      <c r="K55">
        <v>89.25</v>
      </c>
      <c r="L55">
        <v>391</v>
      </c>
      <c r="M55">
        <v>201821000</v>
      </c>
      <c r="N55">
        <v>5344000</v>
      </c>
      <c r="O55">
        <v>32700</v>
      </c>
      <c r="P55">
        <v>10200</v>
      </c>
      <c r="Q55">
        <v>3299.95</v>
      </c>
      <c r="R55">
        <v>150</v>
      </c>
      <c r="S55">
        <v>13387.5</v>
      </c>
      <c r="T55">
        <v>2.7045864331277751E-2</v>
      </c>
      <c r="U55">
        <v>1.516689646812836E-2</v>
      </c>
      <c r="V55">
        <v>4.2212760799406113E-2</v>
      </c>
    </row>
    <row r="56" spans="1:22" x14ac:dyDescent="0.2">
      <c r="A56" s="1">
        <v>54</v>
      </c>
      <c r="B56" t="s">
        <v>73</v>
      </c>
      <c r="C56" s="2">
        <v>44924</v>
      </c>
      <c r="D56" t="s">
        <v>201</v>
      </c>
      <c r="E56">
        <v>395</v>
      </c>
      <c r="F56">
        <v>16.850000000000001</v>
      </c>
      <c r="G56">
        <v>16.850000000000001</v>
      </c>
      <c r="H56">
        <v>14.7</v>
      </c>
      <c r="I56">
        <v>15.2</v>
      </c>
      <c r="J56">
        <v>14.7</v>
      </c>
      <c r="K56">
        <v>15.2</v>
      </c>
      <c r="L56">
        <v>104</v>
      </c>
      <c r="M56">
        <v>70498000</v>
      </c>
      <c r="N56">
        <v>2716000</v>
      </c>
      <c r="O56">
        <v>77550</v>
      </c>
      <c r="P56">
        <v>49500</v>
      </c>
      <c r="Q56">
        <v>391.6</v>
      </c>
      <c r="R56">
        <v>1650</v>
      </c>
      <c r="S56">
        <v>25080</v>
      </c>
      <c r="T56">
        <v>3.8815117466802863E-2</v>
      </c>
      <c r="U56">
        <v>8.6823289070479502E-3</v>
      </c>
      <c r="V56">
        <v>4.749744637385081E-2</v>
      </c>
    </row>
    <row r="57" spans="1:22" x14ac:dyDescent="0.2">
      <c r="A57" s="1">
        <v>55</v>
      </c>
      <c r="B57" t="s">
        <v>74</v>
      </c>
      <c r="C57" s="2">
        <v>44924</v>
      </c>
      <c r="D57" t="s">
        <v>201</v>
      </c>
      <c r="E57">
        <v>2450</v>
      </c>
      <c r="F57">
        <v>80</v>
      </c>
      <c r="G57">
        <v>82</v>
      </c>
      <c r="H57">
        <v>70</v>
      </c>
      <c r="I57">
        <v>76</v>
      </c>
      <c r="J57">
        <v>76</v>
      </c>
      <c r="K57">
        <v>150.94999999999999</v>
      </c>
      <c r="L57">
        <v>28</v>
      </c>
      <c r="M57">
        <v>17679000</v>
      </c>
      <c r="N57">
        <v>529000</v>
      </c>
      <c r="O57">
        <v>4750</v>
      </c>
      <c r="P57">
        <v>-1250</v>
      </c>
      <c r="Q57">
        <v>2439.3000000000002</v>
      </c>
      <c r="R57">
        <v>250</v>
      </c>
      <c r="S57">
        <v>19000</v>
      </c>
      <c r="T57">
        <v>3.115647931783708E-2</v>
      </c>
      <c r="U57">
        <v>4.3865043250111988E-3</v>
      </c>
      <c r="V57">
        <v>3.5542983642848282E-2</v>
      </c>
    </row>
    <row r="58" spans="1:22" x14ac:dyDescent="0.2">
      <c r="A58" s="1">
        <v>56</v>
      </c>
      <c r="B58" t="s">
        <v>75</v>
      </c>
      <c r="C58" s="2">
        <v>44924</v>
      </c>
      <c r="D58" t="s">
        <v>201</v>
      </c>
      <c r="E58">
        <v>4400</v>
      </c>
      <c r="F58">
        <v>126.05</v>
      </c>
      <c r="G58">
        <v>155.19999999999999</v>
      </c>
      <c r="H58">
        <v>126.05</v>
      </c>
      <c r="I58">
        <v>140.69999999999999</v>
      </c>
      <c r="J58">
        <v>144.5</v>
      </c>
      <c r="K58">
        <v>140.69999999999999</v>
      </c>
      <c r="L58">
        <v>2155</v>
      </c>
      <c r="M58">
        <v>1224240000</v>
      </c>
      <c r="N58">
        <v>38990000</v>
      </c>
      <c r="O58">
        <v>33500</v>
      </c>
      <c r="P58">
        <v>12000</v>
      </c>
      <c r="Q58">
        <v>4405.6499999999996</v>
      </c>
      <c r="R58">
        <v>125</v>
      </c>
      <c r="S58">
        <v>17587.5</v>
      </c>
      <c r="T58">
        <v>3.1936263661434747E-2</v>
      </c>
      <c r="U58">
        <v>-1.2824441342366359E-3</v>
      </c>
      <c r="V58">
        <v>3.065381952719811E-2</v>
      </c>
    </row>
    <row r="59" spans="1:22" x14ac:dyDescent="0.2">
      <c r="A59" s="1">
        <v>57</v>
      </c>
      <c r="B59" t="s">
        <v>76</v>
      </c>
      <c r="C59" s="2">
        <v>44924</v>
      </c>
      <c r="D59" t="s">
        <v>201</v>
      </c>
      <c r="E59">
        <v>3400</v>
      </c>
      <c r="F59">
        <v>128.94999999999999</v>
      </c>
      <c r="G59">
        <v>133.35</v>
      </c>
      <c r="H59">
        <v>116</v>
      </c>
      <c r="I59">
        <v>119.25</v>
      </c>
      <c r="J59">
        <v>119</v>
      </c>
      <c r="K59">
        <v>119.25</v>
      </c>
      <c r="L59">
        <v>1401</v>
      </c>
      <c r="M59">
        <v>863881000</v>
      </c>
      <c r="N59">
        <v>30286000</v>
      </c>
      <c r="O59">
        <v>145075</v>
      </c>
      <c r="P59">
        <v>47250</v>
      </c>
      <c r="Q59">
        <v>3380.9</v>
      </c>
      <c r="R59">
        <v>350</v>
      </c>
      <c r="S59">
        <v>41737.5</v>
      </c>
      <c r="T59">
        <v>3.5271673223106273E-2</v>
      </c>
      <c r="U59">
        <v>5.6493833003046258E-3</v>
      </c>
      <c r="V59">
        <v>4.0921056523410902E-2</v>
      </c>
    </row>
    <row r="60" spans="1:22" x14ac:dyDescent="0.2">
      <c r="A60" s="1">
        <v>58</v>
      </c>
      <c r="B60" t="s">
        <v>77</v>
      </c>
      <c r="C60" s="2">
        <v>44924</v>
      </c>
      <c r="D60" t="s">
        <v>201</v>
      </c>
      <c r="E60">
        <v>2220</v>
      </c>
      <c r="F60">
        <v>91.45</v>
      </c>
      <c r="G60">
        <v>91.45</v>
      </c>
      <c r="H60">
        <v>74.45</v>
      </c>
      <c r="I60">
        <v>78.2</v>
      </c>
      <c r="J60">
        <v>78.2</v>
      </c>
      <c r="K60">
        <v>123.7</v>
      </c>
      <c r="L60">
        <v>17</v>
      </c>
      <c r="M60">
        <v>10752000</v>
      </c>
      <c r="N60">
        <v>373000</v>
      </c>
      <c r="O60">
        <v>1925</v>
      </c>
      <c r="P60">
        <v>1650</v>
      </c>
      <c r="Q60">
        <v>2213.6</v>
      </c>
      <c r="R60">
        <v>550</v>
      </c>
      <c r="S60">
        <v>43010</v>
      </c>
      <c r="T60">
        <v>3.5327069027827979E-2</v>
      </c>
      <c r="U60">
        <v>2.8912179255511801E-3</v>
      </c>
      <c r="V60">
        <v>3.8218286953379157E-2</v>
      </c>
    </row>
    <row r="61" spans="1:22" x14ac:dyDescent="0.2">
      <c r="A61" s="1">
        <v>59</v>
      </c>
      <c r="B61" t="s">
        <v>78</v>
      </c>
      <c r="C61" s="2">
        <v>44924</v>
      </c>
      <c r="D61" t="s">
        <v>201</v>
      </c>
      <c r="E61">
        <v>132</v>
      </c>
      <c r="F61">
        <v>5</v>
      </c>
      <c r="G61">
        <v>6.75</v>
      </c>
      <c r="H61">
        <v>4.95</v>
      </c>
      <c r="I61">
        <v>6.3</v>
      </c>
      <c r="J61">
        <v>6.2</v>
      </c>
      <c r="K61">
        <v>6.3</v>
      </c>
      <c r="L61">
        <v>140</v>
      </c>
      <c r="M61">
        <v>96524000</v>
      </c>
      <c r="N61">
        <v>4124000</v>
      </c>
      <c r="O61">
        <v>140000</v>
      </c>
      <c r="P61">
        <v>5000</v>
      </c>
      <c r="Q61">
        <v>134.35</v>
      </c>
      <c r="R61">
        <v>10000</v>
      </c>
      <c r="S61">
        <v>63000</v>
      </c>
      <c r="T61">
        <v>4.6892445106066237E-2</v>
      </c>
      <c r="U61">
        <v>-1.7491626349088161E-2</v>
      </c>
      <c r="V61">
        <v>2.940081875697808E-2</v>
      </c>
    </row>
    <row r="62" spans="1:22" x14ac:dyDescent="0.2">
      <c r="A62" s="1">
        <v>60</v>
      </c>
      <c r="B62" t="s">
        <v>79</v>
      </c>
      <c r="C62" s="2">
        <v>44924</v>
      </c>
      <c r="D62" t="s">
        <v>201</v>
      </c>
      <c r="E62">
        <v>92</v>
      </c>
      <c r="F62">
        <v>2.75</v>
      </c>
      <c r="G62">
        <v>2.75</v>
      </c>
      <c r="H62">
        <v>2.15</v>
      </c>
      <c r="I62">
        <v>2.4</v>
      </c>
      <c r="J62">
        <v>2.35</v>
      </c>
      <c r="K62">
        <v>2.4</v>
      </c>
      <c r="L62">
        <v>108</v>
      </c>
      <c r="M62">
        <v>93306000</v>
      </c>
      <c r="N62">
        <v>2391000</v>
      </c>
      <c r="O62">
        <v>796050</v>
      </c>
      <c r="P62">
        <v>283650</v>
      </c>
      <c r="Q62">
        <v>90.8</v>
      </c>
      <c r="R62">
        <v>6100</v>
      </c>
      <c r="S62">
        <v>14640</v>
      </c>
      <c r="T62">
        <v>2.643171806167401E-2</v>
      </c>
      <c r="U62">
        <v>1.3215859030837039E-2</v>
      </c>
      <c r="V62">
        <v>3.9647577092511037E-2</v>
      </c>
    </row>
    <row r="63" spans="1:22" x14ac:dyDescent="0.2">
      <c r="A63" s="1">
        <v>61</v>
      </c>
      <c r="B63" t="s">
        <v>80</v>
      </c>
      <c r="C63" s="2">
        <v>44924</v>
      </c>
      <c r="D63" t="s">
        <v>201</v>
      </c>
      <c r="E63">
        <v>425</v>
      </c>
      <c r="F63">
        <v>0</v>
      </c>
      <c r="G63">
        <v>0</v>
      </c>
      <c r="H63">
        <v>0</v>
      </c>
      <c r="I63">
        <v>20</v>
      </c>
      <c r="J63">
        <v>0</v>
      </c>
      <c r="K63">
        <v>22.8</v>
      </c>
      <c r="L63">
        <v>0</v>
      </c>
      <c r="M63">
        <v>0</v>
      </c>
      <c r="N63">
        <v>0</v>
      </c>
      <c r="O63">
        <v>0</v>
      </c>
      <c r="P63">
        <v>0</v>
      </c>
      <c r="Q63">
        <v>425.4</v>
      </c>
      <c r="R63">
        <v>1150</v>
      </c>
      <c r="S63">
        <v>23000</v>
      </c>
      <c r="T63">
        <v>4.7014574518100608E-2</v>
      </c>
      <c r="U63">
        <v>-9.4029149036195883E-4</v>
      </c>
      <c r="V63">
        <v>4.6074283027738652E-2</v>
      </c>
    </row>
    <row r="64" spans="1:22" x14ac:dyDescent="0.2">
      <c r="A64" s="1">
        <v>62</v>
      </c>
      <c r="B64" t="s">
        <v>81</v>
      </c>
      <c r="C64" s="2">
        <v>44924</v>
      </c>
      <c r="D64" t="s">
        <v>201</v>
      </c>
      <c r="E64">
        <v>39</v>
      </c>
      <c r="F64">
        <v>1.1000000000000001</v>
      </c>
      <c r="G64">
        <v>2.25</v>
      </c>
      <c r="H64">
        <v>1.1000000000000001</v>
      </c>
      <c r="I64">
        <v>2</v>
      </c>
      <c r="J64">
        <v>1.95</v>
      </c>
      <c r="K64">
        <v>2</v>
      </c>
      <c r="L64">
        <v>468</v>
      </c>
      <c r="M64">
        <v>431047000</v>
      </c>
      <c r="N64">
        <v>20377000</v>
      </c>
      <c r="O64">
        <v>3487500</v>
      </c>
      <c r="P64">
        <v>2610000</v>
      </c>
      <c r="Q64">
        <v>39</v>
      </c>
      <c r="R64">
        <v>22500</v>
      </c>
      <c r="S64">
        <v>45000</v>
      </c>
      <c r="T64">
        <v>5.128205128205128E-2</v>
      </c>
      <c r="U64">
        <v>0</v>
      </c>
      <c r="V64">
        <v>5.128205128205128E-2</v>
      </c>
    </row>
    <row r="65" spans="1:22" x14ac:dyDescent="0.2">
      <c r="A65" s="1">
        <v>63</v>
      </c>
      <c r="B65" t="s">
        <v>82</v>
      </c>
      <c r="C65" s="2">
        <v>44924</v>
      </c>
      <c r="D65" t="s">
        <v>201</v>
      </c>
      <c r="E65">
        <v>1280</v>
      </c>
      <c r="F65">
        <v>45</v>
      </c>
      <c r="G65">
        <v>49.45</v>
      </c>
      <c r="H65">
        <v>43.8</v>
      </c>
      <c r="I65">
        <v>45.5</v>
      </c>
      <c r="J65">
        <v>43.8</v>
      </c>
      <c r="K65">
        <v>45.5</v>
      </c>
      <c r="L65">
        <v>30</v>
      </c>
      <c r="M65">
        <v>12941000</v>
      </c>
      <c r="N65">
        <v>461000.00000000012</v>
      </c>
      <c r="O65">
        <v>10075</v>
      </c>
      <c r="P65">
        <v>6500</v>
      </c>
      <c r="Q65">
        <v>1266</v>
      </c>
      <c r="R65">
        <v>325</v>
      </c>
      <c r="S65">
        <v>14787.5</v>
      </c>
      <c r="T65">
        <v>3.5939968404423379E-2</v>
      </c>
      <c r="U65">
        <v>1.1058451816745659E-2</v>
      </c>
      <c r="V65">
        <v>4.6998420221169027E-2</v>
      </c>
    </row>
    <row r="66" spans="1:22" x14ac:dyDescent="0.2">
      <c r="A66" s="1">
        <v>64</v>
      </c>
      <c r="B66" t="s">
        <v>83</v>
      </c>
      <c r="C66" s="2">
        <v>44924</v>
      </c>
      <c r="D66" t="s">
        <v>201</v>
      </c>
      <c r="E66">
        <v>365</v>
      </c>
      <c r="F66">
        <v>0</v>
      </c>
      <c r="G66">
        <v>0</v>
      </c>
      <c r="H66">
        <v>0</v>
      </c>
      <c r="I66">
        <v>18.25</v>
      </c>
      <c r="J66">
        <v>0</v>
      </c>
      <c r="K66">
        <v>21</v>
      </c>
      <c r="L66">
        <v>0</v>
      </c>
      <c r="M66">
        <v>0</v>
      </c>
      <c r="N66">
        <v>0</v>
      </c>
      <c r="O66">
        <v>0</v>
      </c>
      <c r="P66">
        <v>0</v>
      </c>
      <c r="Q66">
        <v>362.6</v>
      </c>
      <c r="R66">
        <v>2000</v>
      </c>
      <c r="S66">
        <v>36500</v>
      </c>
      <c r="T66">
        <v>5.0330943188086043E-2</v>
      </c>
      <c r="U66">
        <v>6.6188637617208418E-3</v>
      </c>
      <c r="V66">
        <v>5.6949806949806878E-2</v>
      </c>
    </row>
    <row r="67" spans="1:22" x14ac:dyDescent="0.2">
      <c r="A67" s="1">
        <v>65</v>
      </c>
      <c r="B67" t="s">
        <v>84</v>
      </c>
      <c r="C67" s="2">
        <v>44924</v>
      </c>
      <c r="D67" t="s">
        <v>201</v>
      </c>
      <c r="E67">
        <v>1720</v>
      </c>
      <c r="F67">
        <v>50.8</v>
      </c>
      <c r="G67">
        <v>56.7</v>
      </c>
      <c r="H67">
        <v>50</v>
      </c>
      <c r="I67">
        <v>53.4</v>
      </c>
      <c r="J67">
        <v>52</v>
      </c>
      <c r="K67">
        <v>53.4</v>
      </c>
      <c r="L67">
        <v>62</v>
      </c>
      <c r="M67">
        <v>52240000</v>
      </c>
      <c r="N67">
        <v>1586000</v>
      </c>
      <c r="O67">
        <v>16150</v>
      </c>
      <c r="P67">
        <v>3800</v>
      </c>
      <c r="Q67">
        <v>1702.55</v>
      </c>
      <c r="R67">
        <v>475</v>
      </c>
      <c r="S67">
        <v>25365</v>
      </c>
      <c r="T67">
        <v>3.1364717629438203E-2</v>
      </c>
      <c r="U67">
        <v>1.024933188452618E-2</v>
      </c>
      <c r="V67">
        <v>4.1614049513964371E-2</v>
      </c>
    </row>
    <row r="68" spans="1:22" x14ac:dyDescent="0.2">
      <c r="A68" s="1">
        <v>66</v>
      </c>
      <c r="B68" t="s">
        <v>85</v>
      </c>
      <c r="C68" s="2">
        <v>44924</v>
      </c>
      <c r="D68" t="s">
        <v>201</v>
      </c>
      <c r="E68">
        <v>600</v>
      </c>
      <c r="F68">
        <v>29</v>
      </c>
      <c r="G68">
        <v>53.65</v>
      </c>
      <c r="H68">
        <v>28</v>
      </c>
      <c r="I68">
        <v>46.2</v>
      </c>
      <c r="J68">
        <v>46.9</v>
      </c>
      <c r="K68">
        <v>46.2</v>
      </c>
      <c r="L68">
        <v>1161</v>
      </c>
      <c r="M68">
        <v>967809000</v>
      </c>
      <c r="N68">
        <v>62229000</v>
      </c>
      <c r="O68">
        <v>106600</v>
      </c>
      <c r="P68">
        <v>75400</v>
      </c>
      <c r="Q68">
        <v>623.65</v>
      </c>
      <c r="R68">
        <v>1300</v>
      </c>
      <c r="S68">
        <v>60060.000000000007</v>
      </c>
      <c r="T68">
        <v>7.4080012827707861E-2</v>
      </c>
      <c r="U68">
        <v>-3.7921911328469463E-2</v>
      </c>
      <c r="V68">
        <v>3.6158101499238413E-2</v>
      </c>
    </row>
    <row r="69" spans="1:22" x14ac:dyDescent="0.2">
      <c r="A69" s="1">
        <v>67</v>
      </c>
      <c r="B69" t="s">
        <v>86</v>
      </c>
      <c r="C69" s="2">
        <v>44924</v>
      </c>
      <c r="D69" t="s">
        <v>201</v>
      </c>
      <c r="E69">
        <v>510</v>
      </c>
      <c r="F69">
        <v>17.5</v>
      </c>
      <c r="G69">
        <v>18.2</v>
      </c>
      <c r="H69">
        <v>15.05</v>
      </c>
      <c r="I69">
        <v>16.600000000000001</v>
      </c>
      <c r="J69">
        <v>16.7</v>
      </c>
      <c r="K69">
        <v>16.600000000000001</v>
      </c>
      <c r="L69">
        <v>43</v>
      </c>
      <c r="M69">
        <v>28315000</v>
      </c>
      <c r="N69">
        <v>902000</v>
      </c>
      <c r="O69">
        <v>100000</v>
      </c>
      <c r="P69">
        <v>18750</v>
      </c>
      <c r="Q69">
        <v>503.55</v>
      </c>
      <c r="R69">
        <v>1250</v>
      </c>
      <c r="S69">
        <v>20750</v>
      </c>
      <c r="T69">
        <v>3.2965941813126801E-2</v>
      </c>
      <c r="U69">
        <v>1.280905570449804E-2</v>
      </c>
      <c r="V69">
        <v>4.5774997517624837E-2</v>
      </c>
    </row>
    <row r="70" spans="1:22" x14ac:dyDescent="0.2">
      <c r="A70" s="1">
        <v>68</v>
      </c>
      <c r="B70" t="s">
        <v>87</v>
      </c>
      <c r="C70" s="2">
        <v>44924</v>
      </c>
      <c r="D70" t="s">
        <v>201</v>
      </c>
      <c r="E70">
        <v>1260</v>
      </c>
      <c r="F70">
        <v>42.1</v>
      </c>
      <c r="G70">
        <v>42.1</v>
      </c>
      <c r="H70">
        <v>35</v>
      </c>
      <c r="I70">
        <v>36.65</v>
      </c>
      <c r="J70">
        <v>35.1</v>
      </c>
      <c r="K70">
        <v>36.65</v>
      </c>
      <c r="L70">
        <v>141</v>
      </c>
      <c r="M70">
        <v>91588000</v>
      </c>
      <c r="N70">
        <v>2758000</v>
      </c>
      <c r="O70">
        <v>45000</v>
      </c>
      <c r="P70">
        <v>22500</v>
      </c>
      <c r="Q70">
        <v>1240.8</v>
      </c>
      <c r="R70">
        <v>500</v>
      </c>
      <c r="S70">
        <v>18325</v>
      </c>
      <c r="T70">
        <v>2.9537395228884589E-2</v>
      </c>
      <c r="U70">
        <v>1.5473887814313379E-2</v>
      </c>
      <c r="V70">
        <v>4.5011283043197972E-2</v>
      </c>
    </row>
    <row r="71" spans="1:22" x14ac:dyDescent="0.2">
      <c r="A71" s="1">
        <v>69</v>
      </c>
      <c r="B71" t="s">
        <v>88</v>
      </c>
      <c r="C71" s="2">
        <v>44924</v>
      </c>
      <c r="D71" t="s">
        <v>201</v>
      </c>
      <c r="E71">
        <v>1110</v>
      </c>
      <c r="F71">
        <v>30</v>
      </c>
      <c r="G71">
        <v>32.9</v>
      </c>
      <c r="H71">
        <v>27.75</v>
      </c>
      <c r="I71">
        <v>28.6</v>
      </c>
      <c r="J71">
        <v>28.3</v>
      </c>
      <c r="K71">
        <v>28.6</v>
      </c>
      <c r="L71">
        <v>119</v>
      </c>
      <c r="M71">
        <v>95063000</v>
      </c>
      <c r="N71">
        <v>2600000</v>
      </c>
      <c r="O71">
        <v>45500</v>
      </c>
      <c r="P71">
        <v>14000</v>
      </c>
      <c r="Q71">
        <v>1103.4000000000001</v>
      </c>
      <c r="R71">
        <v>700</v>
      </c>
      <c r="S71">
        <v>20020</v>
      </c>
      <c r="T71">
        <v>2.5919883994924779E-2</v>
      </c>
      <c r="U71">
        <v>5.9815116911364043E-3</v>
      </c>
      <c r="V71">
        <v>3.1901395686061179E-2</v>
      </c>
    </row>
    <row r="72" spans="1:22" x14ac:dyDescent="0.2">
      <c r="A72" s="1">
        <v>70</v>
      </c>
      <c r="B72" t="s">
        <v>89</v>
      </c>
      <c r="C72" s="2">
        <v>44924</v>
      </c>
      <c r="D72" t="s">
        <v>201</v>
      </c>
      <c r="E72">
        <v>1600</v>
      </c>
      <c r="F72">
        <v>44.7</v>
      </c>
      <c r="G72">
        <v>45.95</v>
      </c>
      <c r="H72">
        <v>40.700000000000003</v>
      </c>
      <c r="I72">
        <v>42</v>
      </c>
      <c r="J72">
        <v>41.6</v>
      </c>
      <c r="K72">
        <v>42</v>
      </c>
      <c r="L72">
        <v>4161</v>
      </c>
      <c r="M72">
        <v>3759789000</v>
      </c>
      <c r="N72">
        <v>98109000</v>
      </c>
      <c r="O72">
        <v>1440450</v>
      </c>
      <c r="P72">
        <v>304700</v>
      </c>
      <c r="Q72">
        <v>1599.15</v>
      </c>
      <c r="R72">
        <v>550</v>
      </c>
      <c r="S72">
        <v>23100</v>
      </c>
      <c r="T72">
        <v>2.626395272488509E-2</v>
      </c>
      <c r="U72">
        <v>5.3153237657499865E-4</v>
      </c>
      <c r="V72">
        <v>2.6795485101460091E-2</v>
      </c>
    </row>
    <row r="73" spans="1:22" x14ac:dyDescent="0.2">
      <c r="A73" s="1">
        <v>71</v>
      </c>
      <c r="B73" t="s">
        <v>90</v>
      </c>
      <c r="C73" s="2">
        <v>44924</v>
      </c>
      <c r="D73" t="s">
        <v>201</v>
      </c>
      <c r="E73">
        <v>550</v>
      </c>
      <c r="F73">
        <v>12.15</v>
      </c>
      <c r="G73">
        <v>18.3</v>
      </c>
      <c r="H73">
        <v>12.15</v>
      </c>
      <c r="I73">
        <v>15.95</v>
      </c>
      <c r="J73">
        <v>15.85</v>
      </c>
      <c r="K73">
        <v>15.95</v>
      </c>
      <c r="L73">
        <v>1819</v>
      </c>
      <c r="M73">
        <v>1132192000</v>
      </c>
      <c r="N73">
        <v>31697000</v>
      </c>
      <c r="O73">
        <v>738100</v>
      </c>
      <c r="P73">
        <v>135300</v>
      </c>
      <c r="Q73">
        <v>547.65</v>
      </c>
      <c r="R73">
        <v>1100</v>
      </c>
      <c r="S73">
        <v>17545</v>
      </c>
      <c r="T73">
        <v>2.912444079247695E-2</v>
      </c>
      <c r="U73">
        <v>4.2910618095499363E-3</v>
      </c>
      <c r="V73">
        <v>3.3415502602026893E-2</v>
      </c>
    </row>
    <row r="74" spans="1:22" x14ac:dyDescent="0.2">
      <c r="A74" s="1">
        <v>72</v>
      </c>
      <c r="B74" t="s">
        <v>91</v>
      </c>
      <c r="C74" s="2">
        <v>44924</v>
      </c>
      <c r="D74" t="s">
        <v>201</v>
      </c>
      <c r="E74">
        <v>2640</v>
      </c>
      <c r="F74">
        <v>69.95</v>
      </c>
      <c r="G74">
        <v>73.8</v>
      </c>
      <c r="H74">
        <v>61.95</v>
      </c>
      <c r="I74">
        <v>68.400000000000006</v>
      </c>
      <c r="J74">
        <v>64.05</v>
      </c>
      <c r="K74">
        <v>68.400000000000006</v>
      </c>
      <c r="L74">
        <v>460</v>
      </c>
      <c r="M74">
        <v>373676000</v>
      </c>
      <c r="N74">
        <v>9356000</v>
      </c>
      <c r="O74">
        <v>30600</v>
      </c>
      <c r="P74">
        <v>3000</v>
      </c>
      <c r="Q74">
        <v>2637.45</v>
      </c>
      <c r="R74">
        <v>300</v>
      </c>
      <c r="S74">
        <v>20520</v>
      </c>
      <c r="T74">
        <v>2.593414093158165E-2</v>
      </c>
      <c r="U74">
        <v>9.6684297332657763E-4</v>
      </c>
      <c r="V74">
        <v>2.6900983904908221E-2</v>
      </c>
    </row>
    <row r="75" spans="1:22" x14ac:dyDescent="0.2">
      <c r="A75" s="1">
        <v>73</v>
      </c>
      <c r="B75" t="s">
        <v>92</v>
      </c>
      <c r="C75" s="2">
        <v>44924</v>
      </c>
      <c r="D75" t="s">
        <v>201</v>
      </c>
      <c r="E75">
        <v>2700</v>
      </c>
      <c r="F75">
        <v>62.95</v>
      </c>
      <c r="G75">
        <v>66.05</v>
      </c>
      <c r="H75">
        <v>46.2</v>
      </c>
      <c r="I75">
        <v>48.1</v>
      </c>
      <c r="J75">
        <v>48.9</v>
      </c>
      <c r="K75">
        <v>48.1</v>
      </c>
      <c r="L75">
        <v>794</v>
      </c>
      <c r="M75">
        <v>655986000</v>
      </c>
      <c r="N75">
        <v>12846000</v>
      </c>
      <c r="O75">
        <v>139800</v>
      </c>
      <c r="P75">
        <v>68700</v>
      </c>
      <c r="Q75">
        <v>2658.85</v>
      </c>
      <c r="R75">
        <v>300</v>
      </c>
      <c r="S75">
        <v>14430</v>
      </c>
      <c r="T75">
        <v>1.8090527859789009E-2</v>
      </c>
      <c r="U75">
        <v>1.547661583015217E-2</v>
      </c>
      <c r="V75">
        <v>3.3567143689941167E-2</v>
      </c>
    </row>
    <row r="76" spans="1:22" x14ac:dyDescent="0.2">
      <c r="A76" s="1">
        <v>74</v>
      </c>
      <c r="B76" t="s">
        <v>95</v>
      </c>
      <c r="C76" s="2">
        <v>44924</v>
      </c>
      <c r="D76" t="s">
        <v>201</v>
      </c>
      <c r="E76">
        <v>112.5</v>
      </c>
      <c r="F76">
        <v>5.4</v>
      </c>
      <c r="G76">
        <v>6.6</v>
      </c>
      <c r="H76">
        <v>5.4</v>
      </c>
      <c r="I76">
        <v>5.9</v>
      </c>
      <c r="J76">
        <v>5.9</v>
      </c>
      <c r="K76">
        <v>5.9</v>
      </c>
      <c r="L76">
        <v>18</v>
      </c>
      <c r="M76">
        <v>9160000</v>
      </c>
      <c r="N76">
        <v>453000</v>
      </c>
      <c r="O76">
        <v>51600</v>
      </c>
      <c r="P76">
        <v>12900</v>
      </c>
      <c r="Q76">
        <v>112.9</v>
      </c>
      <c r="R76">
        <v>4300</v>
      </c>
      <c r="S76">
        <v>25370</v>
      </c>
      <c r="T76">
        <v>5.2258635961027457E-2</v>
      </c>
      <c r="U76">
        <v>-3.5429583702392001E-3</v>
      </c>
      <c r="V76">
        <v>4.8715677590788257E-2</v>
      </c>
    </row>
    <row r="77" spans="1:22" x14ac:dyDescent="0.2">
      <c r="A77" s="1">
        <v>75</v>
      </c>
      <c r="B77" t="s">
        <v>96</v>
      </c>
      <c r="C77" s="2">
        <v>44924</v>
      </c>
      <c r="D77" t="s">
        <v>201</v>
      </c>
      <c r="E77">
        <v>215</v>
      </c>
      <c r="F77">
        <v>7.5</v>
      </c>
      <c r="G77">
        <v>8.6</v>
      </c>
      <c r="H77">
        <v>7.45</v>
      </c>
      <c r="I77">
        <v>8</v>
      </c>
      <c r="J77">
        <v>7.75</v>
      </c>
      <c r="K77">
        <v>8</v>
      </c>
      <c r="L77">
        <v>141</v>
      </c>
      <c r="M77">
        <v>84933000</v>
      </c>
      <c r="N77">
        <v>3083000</v>
      </c>
      <c r="O77">
        <v>216000</v>
      </c>
      <c r="P77">
        <v>99900</v>
      </c>
      <c r="Q77">
        <v>214.45</v>
      </c>
      <c r="R77">
        <v>2700</v>
      </c>
      <c r="S77">
        <v>21600</v>
      </c>
      <c r="T77">
        <v>3.7304733038004197E-2</v>
      </c>
      <c r="U77">
        <v>2.564700396362841E-3</v>
      </c>
      <c r="V77">
        <v>3.9869433434367038E-2</v>
      </c>
    </row>
    <row r="78" spans="1:22" x14ac:dyDescent="0.2">
      <c r="A78" s="1">
        <v>76</v>
      </c>
      <c r="B78" t="s">
        <v>97</v>
      </c>
      <c r="C78" s="2">
        <v>44924</v>
      </c>
      <c r="D78" t="s">
        <v>201</v>
      </c>
      <c r="E78">
        <v>2520</v>
      </c>
      <c r="F78">
        <v>61.1</v>
      </c>
      <c r="G78">
        <v>66.650000000000006</v>
      </c>
      <c r="H78">
        <v>54</v>
      </c>
      <c r="I78">
        <v>56.25</v>
      </c>
      <c r="J78">
        <v>54.9</v>
      </c>
      <c r="K78">
        <v>56.25</v>
      </c>
      <c r="L78">
        <v>435</v>
      </c>
      <c r="M78">
        <v>336764000</v>
      </c>
      <c r="N78">
        <v>7904000.0000000009</v>
      </c>
      <c r="O78">
        <v>57900</v>
      </c>
      <c r="P78">
        <v>12300</v>
      </c>
      <c r="Q78">
        <v>2507.35</v>
      </c>
      <c r="R78">
        <v>300</v>
      </c>
      <c r="S78">
        <v>16875</v>
      </c>
      <c r="T78">
        <v>2.2434043910901948E-2</v>
      </c>
      <c r="U78">
        <v>5.0451672084073189E-3</v>
      </c>
      <c r="V78">
        <v>2.7479211119309271E-2</v>
      </c>
    </row>
    <row r="79" spans="1:22" x14ac:dyDescent="0.2">
      <c r="A79" s="1">
        <v>77</v>
      </c>
      <c r="B79" t="s">
        <v>98</v>
      </c>
      <c r="C79" s="2">
        <v>44924</v>
      </c>
      <c r="D79" t="s">
        <v>201</v>
      </c>
      <c r="E79">
        <v>41000</v>
      </c>
      <c r="F79">
        <v>0</v>
      </c>
      <c r="G79">
        <v>0</v>
      </c>
      <c r="H79">
        <v>0</v>
      </c>
      <c r="I79">
        <v>1500</v>
      </c>
      <c r="J79">
        <v>1500</v>
      </c>
      <c r="K79">
        <v>1813.4</v>
      </c>
      <c r="L79">
        <v>0</v>
      </c>
      <c r="M79">
        <v>0</v>
      </c>
      <c r="N79">
        <v>0</v>
      </c>
      <c r="O79">
        <v>15</v>
      </c>
      <c r="P79">
        <v>0</v>
      </c>
      <c r="Q79">
        <v>40743</v>
      </c>
      <c r="R79">
        <v>15</v>
      </c>
      <c r="S79">
        <v>22500</v>
      </c>
      <c r="T79">
        <v>3.6816140195861873E-2</v>
      </c>
      <c r="U79">
        <v>6.3078320202243328E-3</v>
      </c>
      <c r="V79">
        <v>4.3123972216086201E-2</v>
      </c>
    </row>
    <row r="80" spans="1:22" x14ac:dyDescent="0.2">
      <c r="A80" s="1">
        <v>78</v>
      </c>
      <c r="B80" t="s">
        <v>99</v>
      </c>
      <c r="C80" s="2">
        <v>44924</v>
      </c>
      <c r="D80" t="s">
        <v>201</v>
      </c>
      <c r="E80">
        <v>930</v>
      </c>
      <c r="F80">
        <v>25.35</v>
      </c>
      <c r="G80">
        <v>28</v>
      </c>
      <c r="H80">
        <v>24.5</v>
      </c>
      <c r="I80">
        <v>26.35</v>
      </c>
      <c r="J80">
        <v>26.05</v>
      </c>
      <c r="K80">
        <v>26.35</v>
      </c>
      <c r="L80">
        <v>4069</v>
      </c>
      <c r="M80">
        <v>5351002000</v>
      </c>
      <c r="N80">
        <v>147769000</v>
      </c>
      <c r="O80">
        <v>2172500</v>
      </c>
      <c r="P80">
        <v>831875</v>
      </c>
      <c r="Q80">
        <v>927.45</v>
      </c>
      <c r="R80">
        <v>1375</v>
      </c>
      <c r="S80">
        <v>36231.25</v>
      </c>
      <c r="T80">
        <v>2.841123510701386E-2</v>
      </c>
      <c r="U80">
        <v>2.7494743651948401E-3</v>
      </c>
      <c r="V80">
        <v>3.1160709472208701E-2</v>
      </c>
    </row>
    <row r="81" spans="1:22" x14ac:dyDescent="0.2">
      <c r="A81" s="1">
        <v>79</v>
      </c>
      <c r="B81" t="s">
        <v>100</v>
      </c>
      <c r="C81" s="2">
        <v>44924</v>
      </c>
      <c r="D81" t="s">
        <v>201</v>
      </c>
      <c r="E81">
        <v>1140</v>
      </c>
      <c r="F81">
        <v>32</v>
      </c>
      <c r="G81">
        <v>40.549999999999997</v>
      </c>
      <c r="H81">
        <v>30.75</v>
      </c>
      <c r="I81">
        <v>36.1</v>
      </c>
      <c r="J81">
        <v>35.299999999999997</v>
      </c>
      <c r="K81">
        <v>36.1</v>
      </c>
      <c r="L81">
        <v>200</v>
      </c>
      <c r="M81">
        <v>100001000</v>
      </c>
      <c r="N81">
        <v>3101000</v>
      </c>
      <c r="O81">
        <v>19125</v>
      </c>
      <c r="P81">
        <v>8925</v>
      </c>
      <c r="Q81">
        <v>1133.95</v>
      </c>
      <c r="R81">
        <v>425</v>
      </c>
      <c r="S81">
        <v>15342.5</v>
      </c>
      <c r="T81">
        <v>3.1835618854446843E-2</v>
      </c>
      <c r="U81">
        <v>5.3353322456898052E-3</v>
      </c>
      <c r="V81">
        <v>3.717095110013665E-2</v>
      </c>
    </row>
    <row r="82" spans="1:22" x14ac:dyDescent="0.2">
      <c r="A82" s="1">
        <v>80</v>
      </c>
      <c r="B82" t="s">
        <v>101</v>
      </c>
      <c r="C82" s="2">
        <v>44924</v>
      </c>
      <c r="D82" t="s">
        <v>201</v>
      </c>
      <c r="E82">
        <v>470</v>
      </c>
      <c r="F82">
        <v>19.2</v>
      </c>
      <c r="G82">
        <v>20.350000000000001</v>
      </c>
      <c r="H82">
        <v>12.9</v>
      </c>
      <c r="I82">
        <v>14.5</v>
      </c>
      <c r="J82">
        <v>14.7</v>
      </c>
      <c r="K82">
        <v>14.5</v>
      </c>
      <c r="L82">
        <v>525</v>
      </c>
      <c r="M82">
        <v>382752000</v>
      </c>
      <c r="N82">
        <v>12627000</v>
      </c>
      <c r="O82">
        <v>180000</v>
      </c>
      <c r="P82">
        <v>168000</v>
      </c>
      <c r="Q82">
        <v>460.1</v>
      </c>
      <c r="R82">
        <v>1500</v>
      </c>
      <c r="S82">
        <v>21750</v>
      </c>
      <c r="T82">
        <v>3.1514888067811338E-2</v>
      </c>
      <c r="U82">
        <v>2.1517061508367699E-2</v>
      </c>
      <c r="V82">
        <v>5.3031949576179037E-2</v>
      </c>
    </row>
    <row r="83" spans="1:22" x14ac:dyDescent="0.2">
      <c r="A83" s="1">
        <v>81</v>
      </c>
      <c r="B83" t="s">
        <v>102</v>
      </c>
      <c r="C83" s="2">
        <v>44924</v>
      </c>
      <c r="D83" t="s">
        <v>201</v>
      </c>
      <c r="E83">
        <v>58</v>
      </c>
      <c r="F83">
        <v>2.0499999999999998</v>
      </c>
      <c r="G83">
        <v>2.15</v>
      </c>
      <c r="H83">
        <v>1.9</v>
      </c>
      <c r="I83">
        <v>2.0499999999999998</v>
      </c>
      <c r="J83">
        <v>1.95</v>
      </c>
      <c r="K83">
        <v>2.0499999999999998</v>
      </c>
      <c r="L83">
        <v>204</v>
      </c>
      <c r="M83">
        <v>183651000</v>
      </c>
      <c r="N83">
        <v>6171000</v>
      </c>
      <c r="O83">
        <v>3405000</v>
      </c>
      <c r="P83">
        <v>345000</v>
      </c>
      <c r="Q83">
        <v>57</v>
      </c>
      <c r="R83">
        <v>15000</v>
      </c>
      <c r="S83">
        <v>30750</v>
      </c>
      <c r="T83">
        <v>3.5964912280701748E-2</v>
      </c>
      <c r="U83">
        <v>1.754385964912281E-2</v>
      </c>
      <c r="V83">
        <v>5.3508771929824547E-2</v>
      </c>
    </row>
    <row r="84" spans="1:22" x14ac:dyDescent="0.2">
      <c r="A84" s="1">
        <v>82</v>
      </c>
      <c r="B84" t="s">
        <v>103</v>
      </c>
      <c r="C84" s="2">
        <v>44924</v>
      </c>
      <c r="D84" t="s">
        <v>201</v>
      </c>
      <c r="E84">
        <v>80</v>
      </c>
      <c r="F84">
        <v>3.5</v>
      </c>
      <c r="G84">
        <v>3.7</v>
      </c>
      <c r="H84">
        <v>3.1</v>
      </c>
      <c r="I84">
        <v>3.4</v>
      </c>
      <c r="J84">
        <v>3.1</v>
      </c>
      <c r="K84">
        <v>3.4</v>
      </c>
      <c r="L84">
        <v>332</v>
      </c>
      <c r="M84">
        <v>277116000</v>
      </c>
      <c r="N84">
        <v>11516000</v>
      </c>
      <c r="O84">
        <v>2830000</v>
      </c>
      <c r="P84">
        <v>410000</v>
      </c>
      <c r="Q84">
        <v>79.55</v>
      </c>
      <c r="R84">
        <v>10000</v>
      </c>
      <c r="S84">
        <v>34000</v>
      </c>
      <c r="T84">
        <v>4.2740414833438087E-2</v>
      </c>
      <c r="U84">
        <v>5.6568196103080181E-3</v>
      </c>
      <c r="V84">
        <v>4.8397234443746107E-2</v>
      </c>
    </row>
    <row r="85" spans="1:22" x14ac:dyDescent="0.2">
      <c r="A85" s="1">
        <v>83</v>
      </c>
      <c r="B85" t="s">
        <v>104</v>
      </c>
      <c r="C85" s="2">
        <v>44924</v>
      </c>
      <c r="D85" t="s">
        <v>201</v>
      </c>
      <c r="E85">
        <v>127.5</v>
      </c>
      <c r="F85">
        <v>0</v>
      </c>
      <c r="G85">
        <v>0</v>
      </c>
      <c r="H85">
        <v>0</v>
      </c>
      <c r="I85">
        <v>12.3</v>
      </c>
      <c r="J85">
        <v>0</v>
      </c>
      <c r="K85">
        <v>9.85</v>
      </c>
      <c r="L85">
        <v>0</v>
      </c>
      <c r="M85">
        <v>0</v>
      </c>
      <c r="N85">
        <v>0</v>
      </c>
      <c r="O85">
        <v>0</v>
      </c>
      <c r="P85">
        <v>0</v>
      </c>
      <c r="Q85">
        <v>124.8</v>
      </c>
      <c r="R85">
        <v>4000</v>
      </c>
      <c r="S85">
        <v>49200</v>
      </c>
      <c r="T85">
        <v>9.8557692307692318E-2</v>
      </c>
      <c r="U85">
        <v>2.1634615384615408E-2</v>
      </c>
      <c r="V85">
        <v>0.1201923076923077</v>
      </c>
    </row>
    <row r="86" spans="1:22" x14ac:dyDescent="0.2">
      <c r="A86" s="1">
        <v>84</v>
      </c>
      <c r="B86" t="s">
        <v>105</v>
      </c>
      <c r="C86" s="2">
        <v>44924</v>
      </c>
      <c r="D86" t="s">
        <v>201</v>
      </c>
      <c r="E86">
        <v>4400</v>
      </c>
      <c r="F86">
        <v>125</v>
      </c>
      <c r="G86">
        <v>125</v>
      </c>
      <c r="H86">
        <v>125</v>
      </c>
      <c r="I86">
        <v>125</v>
      </c>
      <c r="J86">
        <v>125</v>
      </c>
      <c r="K86">
        <v>253.5</v>
      </c>
      <c r="L86">
        <v>1</v>
      </c>
      <c r="M86">
        <v>679000</v>
      </c>
      <c r="N86">
        <v>19000</v>
      </c>
      <c r="O86">
        <v>150</v>
      </c>
      <c r="P86">
        <v>150</v>
      </c>
      <c r="Q86">
        <v>4341.05</v>
      </c>
      <c r="R86">
        <v>150</v>
      </c>
      <c r="S86">
        <v>18750</v>
      </c>
      <c r="T86">
        <v>2.8794876815516981E-2</v>
      </c>
      <c r="U86">
        <v>1.357966390619777E-2</v>
      </c>
      <c r="V86">
        <v>4.2374540721714753E-2</v>
      </c>
    </row>
    <row r="87" spans="1:22" x14ac:dyDescent="0.2">
      <c r="A87" s="1">
        <v>85</v>
      </c>
      <c r="B87" t="s">
        <v>106</v>
      </c>
      <c r="C87" s="2">
        <v>44924</v>
      </c>
      <c r="D87" t="s">
        <v>201</v>
      </c>
      <c r="E87">
        <v>142.5</v>
      </c>
      <c r="F87">
        <v>5.4</v>
      </c>
      <c r="G87">
        <v>6.65</v>
      </c>
      <c r="H87">
        <v>5.4</v>
      </c>
      <c r="I87">
        <v>6.1</v>
      </c>
      <c r="J87">
        <v>6.15</v>
      </c>
      <c r="K87">
        <v>6.1</v>
      </c>
      <c r="L87">
        <v>33</v>
      </c>
      <c r="M87">
        <v>18412000</v>
      </c>
      <c r="N87">
        <v>777000</v>
      </c>
      <c r="O87">
        <v>108750</v>
      </c>
      <c r="P87">
        <v>30000</v>
      </c>
      <c r="Q87">
        <v>141.9</v>
      </c>
      <c r="R87">
        <v>3750</v>
      </c>
      <c r="S87">
        <v>22875</v>
      </c>
      <c r="T87">
        <v>4.2988019732205777E-2</v>
      </c>
      <c r="U87">
        <v>4.228329809725118E-3</v>
      </c>
      <c r="V87">
        <v>4.7216349541930887E-2</v>
      </c>
    </row>
    <row r="88" spans="1:22" x14ac:dyDescent="0.2">
      <c r="A88" s="1">
        <v>86</v>
      </c>
      <c r="B88" t="s">
        <v>107</v>
      </c>
      <c r="C88" s="2">
        <v>44924</v>
      </c>
      <c r="D88" t="s">
        <v>201</v>
      </c>
      <c r="E88">
        <v>71</v>
      </c>
      <c r="F88">
        <v>1.75</v>
      </c>
      <c r="G88">
        <v>1.75</v>
      </c>
      <c r="H88">
        <v>1.6</v>
      </c>
      <c r="I88">
        <v>1.7</v>
      </c>
      <c r="J88">
        <v>1.7</v>
      </c>
      <c r="K88">
        <v>1.7</v>
      </c>
      <c r="L88">
        <v>51</v>
      </c>
      <c r="M88">
        <v>36145000</v>
      </c>
      <c r="N88">
        <v>840000</v>
      </c>
      <c r="O88">
        <v>916500</v>
      </c>
      <c r="P88">
        <v>263250</v>
      </c>
      <c r="Q88">
        <v>69.900000000000006</v>
      </c>
      <c r="R88">
        <v>6500</v>
      </c>
      <c r="S88">
        <v>11050</v>
      </c>
      <c r="T88">
        <v>2.432045779685264E-2</v>
      </c>
      <c r="U88">
        <v>1.57367668097281E-2</v>
      </c>
      <c r="V88">
        <v>4.0057224606580753E-2</v>
      </c>
    </row>
    <row r="89" spans="1:22" x14ac:dyDescent="0.2">
      <c r="A89" s="1">
        <v>87</v>
      </c>
      <c r="B89" t="s">
        <v>108</v>
      </c>
      <c r="C89" s="2">
        <v>44924</v>
      </c>
      <c r="D89" t="s">
        <v>201</v>
      </c>
      <c r="E89">
        <v>720</v>
      </c>
      <c r="F89">
        <v>21.75</v>
      </c>
      <c r="G89">
        <v>24.6</v>
      </c>
      <c r="H89">
        <v>20.9</v>
      </c>
      <c r="I89">
        <v>23.6</v>
      </c>
      <c r="J89">
        <v>23.6</v>
      </c>
      <c r="K89">
        <v>23.6</v>
      </c>
      <c r="L89">
        <v>751</v>
      </c>
      <c r="M89">
        <v>488383000</v>
      </c>
      <c r="N89">
        <v>15253000</v>
      </c>
      <c r="O89">
        <v>291375</v>
      </c>
      <c r="P89">
        <v>43750</v>
      </c>
      <c r="Q89">
        <v>721.8</v>
      </c>
      <c r="R89">
        <v>875</v>
      </c>
      <c r="S89">
        <v>20650</v>
      </c>
      <c r="T89">
        <v>3.2696037683568858E-2</v>
      </c>
      <c r="U89">
        <v>-2.4937655860348502E-3</v>
      </c>
      <c r="V89">
        <v>3.0202272097534011E-2</v>
      </c>
    </row>
    <row r="90" spans="1:22" x14ac:dyDescent="0.2">
      <c r="A90" s="1">
        <v>88</v>
      </c>
      <c r="B90" t="s">
        <v>109</v>
      </c>
      <c r="C90" s="2">
        <v>44924</v>
      </c>
      <c r="D90" t="s">
        <v>201</v>
      </c>
      <c r="E90">
        <v>420</v>
      </c>
      <c r="F90">
        <v>17.149999999999999</v>
      </c>
      <c r="G90">
        <v>17.149999999999999</v>
      </c>
      <c r="H90">
        <v>12.45</v>
      </c>
      <c r="I90">
        <v>14.95</v>
      </c>
      <c r="J90">
        <v>14.8</v>
      </c>
      <c r="K90">
        <v>14.95</v>
      </c>
      <c r="L90">
        <v>444</v>
      </c>
      <c r="M90">
        <v>264981000</v>
      </c>
      <c r="N90">
        <v>8571000</v>
      </c>
      <c r="O90">
        <v>292875</v>
      </c>
      <c r="P90">
        <v>11000</v>
      </c>
      <c r="Q90">
        <v>412.65</v>
      </c>
      <c r="R90">
        <v>1375</v>
      </c>
      <c r="S90">
        <v>20556.25</v>
      </c>
      <c r="T90">
        <v>3.6229249969707993E-2</v>
      </c>
      <c r="U90">
        <v>1.781170483460565E-2</v>
      </c>
      <c r="V90">
        <v>5.4040954804313639E-2</v>
      </c>
    </row>
    <row r="91" spans="1:22" x14ac:dyDescent="0.2">
      <c r="A91" s="1">
        <v>89</v>
      </c>
      <c r="B91" t="s">
        <v>110</v>
      </c>
      <c r="C91" s="2">
        <v>44924</v>
      </c>
      <c r="D91" t="s">
        <v>201</v>
      </c>
      <c r="E91">
        <v>202.5</v>
      </c>
      <c r="F91">
        <v>0</v>
      </c>
      <c r="G91">
        <v>0</v>
      </c>
      <c r="H91">
        <v>0</v>
      </c>
      <c r="I91">
        <v>7.7</v>
      </c>
      <c r="J91">
        <v>7.7</v>
      </c>
      <c r="K91">
        <v>11.35</v>
      </c>
      <c r="L91">
        <v>0</v>
      </c>
      <c r="M91">
        <v>0</v>
      </c>
      <c r="N91">
        <v>0</v>
      </c>
      <c r="O91">
        <v>16800</v>
      </c>
      <c r="P91">
        <v>0</v>
      </c>
      <c r="Q91">
        <v>200.75</v>
      </c>
      <c r="R91">
        <v>2800</v>
      </c>
      <c r="S91">
        <v>21560</v>
      </c>
      <c r="T91">
        <v>3.8356164383561653E-2</v>
      </c>
      <c r="U91">
        <v>8.717310087173101E-3</v>
      </c>
      <c r="V91">
        <v>4.7073474470734747E-2</v>
      </c>
    </row>
    <row r="92" spans="1:22" x14ac:dyDescent="0.2">
      <c r="A92" s="1">
        <v>90</v>
      </c>
      <c r="B92" t="s">
        <v>111</v>
      </c>
      <c r="C92" s="2">
        <v>44924</v>
      </c>
      <c r="D92" t="s">
        <v>201</v>
      </c>
      <c r="E92">
        <v>3900</v>
      </c>
      <c r="F92">
        <v>165.05</v>
      </c>
      <c r="G92">
        <v>218.7</v>
      </c>
      <c r="H92">
        <v>155</v>
      </c>
      <c r="I92">
        <v>165.2</v>
      </c>
      <c r="J92">
        <v>162.85</v>
      </c>
      <c r="K92">
        <v>165.2</v>
      </c>
      <c r="L92">
        <v>8232</v>
      </c>
      <c r="M92">
        <v>4210537000</v>
      </c>
      <c r="N92">
        <v>197437000</v>
      </c>
      <c r="O92">
        <v>141250</v>
      </c>
      <c r="P92">
        <v>118500</v>
      </c>
      <c r="Q92">
        <v>3848.1</v>
      </c>
      <c r="R92">
        <v>125</v>
      </c>
      <c r="S92">
        <v>20650</v>
      </c>
      <c r="T92">
        <v>4.293027727969647E-2</v>
      </c>
      <c r="U92">
        <v>1.348717548920249E-2</v>
      </c>
      <c r="V92">
        <v>5.6417452768898958E-2</v>
      </c>
    </row>
    <row r="93" spans="1:22" x14ac:dyDescent="0.2">
      <c r="A93" s="1">
        <v>91</v>
      </c>
      <c r="B93" t="s">
        <v>112</v>
      </c>
      <c r="C93" s="2">
        <v>44924</v>
      </c>
      <c r="D93" t="s">
        <v>201</v>
      </c>
      <c r="E93">
        <v>1600</v>
      </c>
      <c r="F93">
        <v>42.55</v>
      </c>
      <c r="G93">
        <v>44.5</v>
      </c>
      <c r="H93">
        <v>37</v>
      </c>
      <c r="I93">
        <v>38.1</v>
      </c>
      <c r="J93">
        <v>38</v>
      </c>
      <c r="K93">
        <v>38.1</v>
      </c>
      <c r="L93">
        <v>3040</v>
      </c>
      <c r="M93">
        <v>1496565000</v>
      </c>
      <c r="N93">
        <v>37365000</v>
      </c>
      <c r="O93">
        <v>819300</v>
      </c>
      <c r="P93">
        <v>141300</v>
      </c>
      <c r="Q93">
        <v>1583.15</v>
      </c>
      <c r="R93">
        <v>300</v>
      </c>
      <c r="S93">
        <v>11430</v>
      </c>
      <c r="T93">
        <v>2.4065944477781639E-2</v>
      </c>
      <c r="U93">
        <v>1.064333764962253E-2</v>
      </c>
      <c r="V93">
        <v>3.4709282127404158E-2</v>
      </c>
    </row>
    <row r="94" spans="1:22" x14ac:dyDescent="0.2">
      <c r="A94" s="1">
        <v>92</v>
      </c>
      <c r="B94" t="s">
        <v>113</v>
      </c>
      <c r="C94" s="2">
        <v>44924</v>
      </c>
      <c r="D94" t="s">
        <v>201</v>
      </c>
      <c r="E94">
        <v>440</v>
      </c>
      <c r="F94">
        <v>18.899999999999999</v>
      </c>
      <c r="G94">
        <v>22</v>
      </c>
      <c r="H94">
        <v>18</v>
      </c>
      <c r="I94">
        <v>19.8</v>
      </c>
      <c r="J94">
        <v>20.25</v>
      </c>
      <c r="K94">
        <v>19.8</v>
      </c>
      <c r="L94">
        <v>65</v>
      </c>
      <c r="M94">
        <v>22410000</v>
      </c>
      <c r="N94">
        <v>960000</v>
      </c>
      <c r="O94">
        <v>21750</v>
      </c>
      <c r="P94">
        <v>9000</v>
      </c>
      <c r="Q94">
        <v>438.05</v>
      </c>
      <c r="R94">
        <v>750</v>
      </c>
      <c r="S94">
        <v>14850</v>
      </c>
      <c r="T94">
        <v>4.520031959821938E-2</v>
      </c>
      <c r="U94">
        <v>4.4515466270973374E-3</v>
      </c>
      <c r="V94">
        <v>4.965186622531672E-2</v>
      </c>
    </row>
    <row r="95" spans="1:22" x14ac:dyDescent="0.2">
      <c r="A95" s="1">
        <v>93</v>
      </c>
      <c r="B95" t="s">
        <v>114</v>
      </c>
      <c r="C95" s="2">
        <v>44924</v>
      </c>
      <c r="D95" t="s">
        <v>201</v>
      </c>
      <c r="E95">
        <v>1820</v>
      </c>
      <c r="F95">
        <v>74.95</v>
      </c>
      <c r="G95">
        <v>157.35</v>
      </c>
      <c r="H95">
        <v>74.099999999999994</v>
      </c>
      <c r="I95">
        <v>135.5</v>
      </c>
      <c r="J95">
        <v>127.2</v>
      </c>
      <c r="K95">
        <v>135.5</v>
      </c>
      <c r="L95">
        <v>115</v>
      </c>
      <c r="M95">
        <v>66429999.999999993</v>
      </c>
      <c r="N95">
        <v>3640000</v>
      </c>
      <c r="O95">
        <v>7200</v>
      </c>
      <c r="P95">
        <v>-600</v>
      </c>
      <c r="Q95">
        <v>1893.35</v>
      </c>
      <c r="R95">
        <v>300</v>
      </c>
      <c r="S95">
        <v>40650</v>
      </c>
      <c r="T95">
        <v>7.1566271423667047E-2</v>
      </c>
      <c r="U95">
        <v>-3.8740856154435212E-2</v>
      </c>
      <c r="V95">
        <v>3.2825415269231828E-2</v>
      </c>
    </row>
    <row r="96" spans="1:22" x14ac:dyDescent="0.2">
      <c r="A96" s="1">
        <v>94</v>
      </c>
      <c r="B96" t="s">
        <v>115</v>
      </c>
      <c r="C96" s="2">
        <v>44924</v>
      </c>
      <c r="D96" t="s">
        <v>201</v>
      </c>
      <c r="E96">
        <v>870</v>
      </c>
      <c r="F96">
        <v>36.799999999999997</v>
      </c>
      <c r="G96">
        <v>36.799999999999997</v>
      </c>
      <c r="H96">
        <v>36.799999999999997</v>
      </c>
      <c r="I96">
        <v>36.799999999999997</v>
      </c>
      <c r="J96">
        <v>36.799999999999997</v>
      </c>
      <c r="K96">
        <v>32.6</v>
      </c>
      <c r="L96">
        <v>1</v>
      </c>
      <c r="M96">
        <v>589000</v>
      </c>
      <c r="N96">
        <v>24000</v>
      </c>
      <c r="O96">
        <v>650</v>
      </c>
      <c r="P96">
        <v>650</v>
      </c>
      <c r="Q96">
        <v>857.6</v>
      </c>
      <c r="R96">
        <v>650</v>
      </c>
      <c r="S96">
        <v>23920</v>
      </c>
      <c r="T96">
        <v>4.2910447761194029E-2</v>
      </c>
      <c r="U96">
        <v>1.4458955223880569E-2</v>
      </c>
      <c r="V96">
        <v>5.7369402985074598E-2</v>
      </c>
    </row>
    <row r="97" spans="1:22" x14ac:dyDescent="0.2">
      <c r="A97" s="1">
        <v>95</v>
      </c>
      <c r="B97" t="s">
        <v>116</v>
      </c>
      <c r="C97" s="2">
        <v>44924</v>
      </c>
      <c r="D97" t="s">
        <v>201</v>
      </c>
      <c r="E97">
        <v>342.5</v>
      </c>
      <c r="F97">
        <v>9.4</v>
      </c>
      <c r="G97">
        <v>9.6999999999999993</v>
      </c>
      <c r="H97">
        <v>7.3</v>
      </c>
      <c r="I97">
        <v>7.65</v>
      </c>
      <c r="J97">
        <v>7.5</v>
      </c>
      <c r="K97">
        <v>7.65</v>
      </c>
      <c r="L97">
        <v>468</v>
      </c>
      <c r="M97">
        <v>262486000</v>
      </c>
      <c r="N97">
        <v>6022000</v>
      </c>
      <c r="O97">
        <v>305600</v>
      </c>
      <c r="P97">
        <v>126400</v>
      </c>
      <c r="Q97">
        <v>339.8</v>
      </c>
      <c r="R97">
        <v>3200</v>
      </c>
      <c r="S97">
        <v>24480</v>
      </c>
      <c r="T97">
        <v>2.2513243084167162E-2</v>
      </c>
      <c r="U97">
        <v>7.9458505002942565E-3</v>
      </c>
      <c r="V97">
        <v>3.045909358446142E-2</v>
      </c>
    </row>
    <row r="98" spans="1:22" x14ac:dyDescent="0.2">
      <c r="A98" s="1">
        <v>96</v>
      </c>
      <c r="B98" t="s">
        <v>117</v>
      </c>
      <c r="C98" s="2">
        <v>44924</v>
      </c>
      <c r="D98" t="s">
        <v>201</v>
      </c>
      <c r="E98">
        <v>530</v>
      </c>
      <c r="F98">
        <v>20.100000000000001</v>
      </c>
      <c r="G98">
        <v>25.2</v>
      </c>
      <c r="H98">
        <v>19.350000000000001</v>
      </c>
      <c r="I98">
        <v>21.5</v>
      </c>
      <c r="J98">
        <v>21.3</v>
      </c>
      <c r="K98">
        <v>21.5</v>
      </c>
      <c r="L98">
        <v>1135</v>
      </c>
      <c r="M98">
        <v>784451000</v>
      </c>
      <c r="N98">
        <v>32514000</v>
      </c>
      <c r="O98">
        <v>321250</v>
      </c>
      <c r="P98">
        <v>246250</v>
      </c>
      <c r="Q98">
        <v>525.5</v>
      </c>
      <c r="R98">
        <v>1250</v>
      </c>
      <c r="S98">
        <v>26875</v>
      </c>
      <c r="T98">
        <v>4.0913415794481447E-2</v>
      </c>
      <c r="U98">
        <v>8.5632730732635581E-3</v>
      </c>
      <c r="V98">
        <v>4.9476688867745013E-2</v>
      </c>
    </row>
    <row r="99" spans="1:22" x14ac:dyDescent="0.2">
      <c r="A99" s="1">
        <v>97</v>
      </c>
      <c r="B99" t="s">
        <v>118</v>
      </c>
      <c r="C99" s="2">
        <v>44924</v>
      </c>
      <c r="D99" t="s">
        <v>201</v>
      </c>
      <c r="E99">
        <v>2950</v>
      </c>
      <c r="F99">
        <v>180</v>
      </c>
      <c r="G99">
        <v>180</v>
      </c>
      <c r="H99">
        <v>151.15</v>
      </c>
      <c r="I99">
        <v>153</v>
      </c>
      <c r="J99">
        <v>153</v>
      </c>
      <c r="K99">
        <v>153</v>
      </c>
      <c r="L99">
        <v>4</v>
      </c>
      <c r="M99">
        <v>3109000</v>
      </c>
      <c r="N99">
        <v>159000</v>
      </c>
      <c r="O99">
        <v>2000</v>
      </c>
      <c r="P99">
        <v>750</v>
      </c>
      <c r="Q99">
        <v>2953.05</v>
      </c>
      <c r="R99">
        <v>250</v>
      </c>
      <c r="S99">
        <v>38250</v>
      </c>
      <c r="T99">
        <v>5.1810839640371822E-2</v>
      </c>
      <c r="U99">
        <v>-1.0328304634192381E-3</v>
      </c>
      <c r="V99">
        <v>5.0778009176952577E-2</v>
      </c>
    </row>
    <row r="100" spans="1:22" x14ac:dyDescent="0.2">
      <c r="A100" s="1">
        <v>98</v>
      </c>
      <c r="B100" t="s">
        <v>119</v>
      </c>
      <c r="C100" s="2">
        <v>44924</v>
      </c>
      <c r="D100" t="s">
        <v>201</v>
      </c>
      <c r="E100">
        <v>710</v>
      </c>
      <c r="F100">
        <v>27</v>
      </c>
      <c r="G100">
        <v>33.4</v>
      </c>
      <c r="H100">
        <v>25.55</v>
      </c>
      <c r="I100">
        <v>32.35</v>
      </c>
      <c r="J100">
        <v>31.5</v>
      </c>
      <c r="K100">
        <v>32.35</v>
      </c>
      <c r="L100">
        <v>665</v>
      </c>
      <c r="M100">
        <v>664305000</v>
      </c>
      <c r="N100">
        <v>26903000</v>
      </c>
      <c r="O100">
        <v>141750</v>
      </c>
      <c r="P100">
        <v>36450</v>
      </c>
      <c r="Q100">
        <v>720.55</v>
      </c>
      <c r="R100">
        <v>1350</v>
      </c>
      <c r="S100">
        <v>43672.5</v>
      </c>
      <c r="T100">
        <v>4.4896259801540488E-2</v>
      </c>
      <c r="U100">
        <v>-1.464159322739568E-2</v>
      </c>
      <c r="V100">
        <v>3.0254666574144821E-2</v>
      </c>
    </row>
    <row r="101" spans="1:22" x14ac:dyDescent="0.2">
      <c r="A101" s="1">
        <v>99</v>
      </c>
      <c r="B101" t="s">
        <v>120</v>
      </c>
      <c r="C101" s="2">
        <v>44924</v>
      </c>
      <c r="D101" t="s">
        <v>201</v>
      </c>
      <c r="E101">
        <v>550</v>
      </c>
      <c r="F101">
        <v>20.5</v>
      </c>
      <c r="G101">
        <v>23.2</v>
      </c>
      <c r="H101">
        <v>18</v>
      </c>
      <c r="I101">
        <v>19.2</v>
      </c>
      <c r="J101">
        <v>19</v>
      </c>
      <c r="K101">
        <v>19.2</v>
      </c>
      <c r="L101">
        <v>483</v>
      </c>
      <c r="M101">
        <v>344835000</v>
      </c>
      <c r="N101">
        <v>12773000</v>
      </c>
      <c r="O101">
        <v>313750</v>
      </c>
      <c r="P101">
        <v>161250</v>
      </c>
      <c r="Q101">
        <v>540.54999999999995</v>
      </c>
      <c r="R101">
        <v>1250</v>
      </c>
      <c r="S101">
        <v>24000</v>
      </c>
      <c r="T101">
        <v>3.5519378410877808E-2</v>
      </c>
      <c r="U101">
        <v>1.748219406160401E-2</v>
      </c>
      <c r="V101">
        <v>5.3001572472481807E-2</v>
      </c>
    </row>
    <row r="102" spans="1:22" x14ac:dyDescent="0.2">
      <c r="A102" s="1">
        <v>100</v>
      </c>
      <c r="B102" t="s">
        <v>121</v>
      </c>
      <c r="C102" s="2">
        <v>44924</v>
      </c>
      <c r="D102" t="s">
        <v>201</v>
      </c>
      <c r="E102">
        <v>1960</v>
      </c>
      <c r="F102">
        <v>50.2</v>
      </c>
      <c r="G102">
        <v>57.6</v>
      </c>
      <c r="H102">
        <v>49</v>
      </c>
      <c r="I102">
        <v>50.55</v>
      </c>
      <c r="J102">
        <v>50.4</v>
      </c>
      <c r="K102">
        <v>50.55</v>
      </c>
      <c r="L102">
        <v>2295</v>
      </c>
      <c r="M102">
        <v>1848691000</v>
      </c>
      <c r="N102">
        <v>49411000</v>
      </c>
      <c r="O102">
        <v>389600</v>
      </c>
      <c r="P102">
        <v>101600</v>
      </c>
      <c r="Q102">
        <v>1953.35</v>
      </c>
      <c r="R102">
        <v>400</v>
      </c>
      <c r="S102">
        <v>20220</v>
      </c>
      <c r="T102">
        <v>2.5878618783116189E-2</v>
      </c>
      <c r="U102">
        <v>3.4044078122200789E-3</v>
      </c>
      <c r="V102">
        <v>2.928302659533626E-2</v>
      </c>
    </row>
    <row r="103" spans="1:22" x14ac:dyDescent="0.2">
      <c r="A103" s="1">
        <v>101</v>
      </c>
      <c r="B103" t="s">
        <v>122</v>
      </c>
      <c r="C103" s="2">
        <v>44924</v>
      </c>
      <c r="D103" t="s">
        <v>201</v>
      </c>
      <c r="E103">
        <v>82</v>
      </c>
      <c r="F103">
        <v>3.35</v>
      </c>
      <c r="G103">
        <v>4.25</v>
      </c>
      <c r="H103">
        <v>3.35</v>
      </c>
      <c r="I103">
        <v>4.05</v>
      </c>
      <c r="J103">
        <v>4</v>
      </c>
      <c r="K103">
        <v>4.05</v>
      </c>
      <c r="L103">
        <v>79</v>
      </c>
      <c r="M103">
        <v>60554999.999999993</v>
      </c>
      <c r="N103">
        <v>2745000</v>
      </c>
      <c r="O103">
        <v>339112</v>
      </c>
      <c r="P103">
        <v>303416</v>
      </c>
      <c r="Q103">
        <v>82.1</v>
      </c>
      <c r="R103">
        <v>8924</v>
      </c>
      <c r="S103">
        <v>36142.199999999997</v>
      </c>
      <c r="T103">
        <v>4.933008526187576E-2</v>
      </c>
      <c r="U103">
        <v>-1.2180267965894559E-3</v>
      </c>
      <c r="V103">
        <v>4.8112058465286302E-2</v>
      </c>
    </row>
    <row r="104" spans="1:22" x14ac:dyDescent="0.2">
      <c r="A104" s="1">
        <v>102</v>
      </c>
      <c r="B104" t="s">
        <v>123</v>
      </c>
      <c r="C104" s="2">
        <v>44924</v>
      </c>
      <c r="D104" t="s">
        <v>201</v>
      </c>
      <c r="E104">
        <v>4800</v>
      </c>
      <c r="F104">
        <v>179.95</v>
      </c>
      <c r="G104">
        <v>186</v>
      </c>
      <c r="H104">
        <v>141</v>
      </c>
      <c r="I104">
        <v>159.55000000000001</v>
      </c>
      <c r="J104">
        <v>160.4</v>
      </c>
      <c r="K104">
        <v>159.55000000000001</v>
      </c>
      <c r="L104">
        <v>557</v>
      </c>
      <c r="M104">
        <v>414403000</v>
      </c>
      <c r="N104">
        <v>13363000</v>
      </c>
      <c r="O104">
        <v>30000</v>
      </c>
      <c r="P104">
        <v>8550</v>
      </c>
      <c r="Q104">
        <v>4742.05</v>
      </c>
      <c r="R104">
        <v>150</v>
      </c>
      <c r="S104">
        <v>23932.5</v>
      </c>
      <c r="T104">
        <v>3.3645786105165491E-2</v>
      </c>
      <c r="U104">
        <v>1.222045317953202E-2</v>
      </c>
      <c r="V104">
        <v>4.5866239284697512E-2</v>
      </c>
    </row>
    <row r="105" spans="1:22" x14ac:dyDescent="0.2">
      <c r="A105" s="1">
        <v>103</v>
      </c>
      <c r="B105" t="s">
        <v>124</v>
      </c>
      <c r="C105" s="2">
        <v>44924</v>
      </c>
      <c r="D105" t="s">
        <v>201</v>
      </c>
      <c r="E105">
        <v>3900</v>
      </c>
      <c r="F105">
        <v>98</v>
      </c>
      <c r="G105">
        <v>105</v>
      </c>
      <c r="H105">
        <v>81.25</v>
      </c>
      <c r="I105">
        <v>84.65</v>
      </c>
      <c r="J105">
        <v>82</v>
      </c>
      <c r="K105">
        <v>84.65</v>
      </c>
      <c r="L105">
        <v>1271</v>
      </c>
      <c r="M105">
        <v>1014600000</v>
      </c>
      <c r="N105">
        <v>23220000</v>
      </c>
      <c r="O105">
        <v>108200</v>
      </c>
      <c r="P105">
        <v>17600</v>
      </c>
      <c r="Q105">
        <v>3822.7</v>
      </c>
      <c r="R105">
        <v>200</v>
      </c>
      <c r="S105">
        <v>16930</v>
      </c>
      <c r="T105">
        <v>2.214403432129124E-2</v>
      </c>
      <c r="U105">
        <v>2.0221309545609169E-2</v>
      </c>
      <c r="V105">
        <v>4.2365343866900412E-2</v>
      </c>
    </row>
    <row r="106" spans="1:22" x14ac:dyDescent="0.2">
      <c r="A106" s="1">
        <v>104</v>
      </c>
      <c r="B106" t="s">
        <v>125</v>
      </c>
      <c r="C106" s="2">
        <v>44924</v>
      </c>
      <c r="D106" t="s">
        <v>201</v>
      </c>
      <c r="E106">
        <v>2040</v>
      </c>
      <c r="F106">
        <v>64</v>
      </c>
      <c r="G106">
        <v>66.599999999999994</v>
      </c>
      <c r="H106">
        <v>52.6</v>
      </c>
      <c r="I106">
        <v>54</v>
      </c>
      <c r="J106">
        <v>53.5</v>
      </c>
      <c r="K106">
        <v>54</v>
      </c>
      <c r="L106">
        <v>777</v>
      </c>
      <c r="M106">
        <v>489175000</v>
      </c>
      <c r="N106">
        <v>13651000</v>
      </c>
      <c r="O106">
        <v>184800</v>
      </c>
      <c r="P106">
        <v>3000</v>
      </c>
      <c r="Q106">
        <v>2025</v>
      </c>
      <c r="R106">
        <v>300</v>
      </c>
      <c r="S106">
        <v>16200</v>
      </c>
      <c r="T106">
        <v>2.6666666666666668E-2</v>
      </c>
      <c r="U106">
        <v>7.4074074074074077E-3</v>
      </c>
      <c r="V106">
        <v>3.4074074074074083E-2</v>
      </c>
    </row>
    <row r="107" spans="1:22" x14ac:dyDescent="0.2">
      <c r="A107" s="1">
        <v>105</v>
      </c>
      <c r="B107" t="s">
        <v>126</v>
      </c>
      <c r="C107" s="2">
        <v>44924</v>
      </c>
      <c r="D107" t="s">
        <v>201</v>
      </c>
      <c r="E107">
        <v>460</v>
      </c>
      <c r="F107">
        <v>21</v>
      </c>
      <c r="G107">
        <v>21</v>
      </c>
      <c r="H107">
        <v>18.149999999999999</v>
      </c>
      <c r="I107">
        <v>19.45</v>
      </c>
      <c r="J107">
        <v>18.899999999999999</v>
      </c>
      <c r="K107">
        <v>19.45</v>
      </c>
      <c r="L107">
        <v>27</v>
      </c>
      <c r="M107">
        <v>11654000</v>
      </c>
      <c r="N107">
        <v>476000</v>
      </c>
      <c r="O107">
        <v>66600</v>
      </c>
      <c r="P107">
        <v>5400</v>
      </c>
      <c r="Q107">
        <v>456.05</v>
      </c>
      <c r="R107">
        <v>900</v>
      </c>
      <c r="S107">
        <v>17505</v>
      </c>
      <c r="T107">
        <v>4.2648832364872269E-2</v>
      </c>
      <c r="U107">
        <v>8.6613309944084827E-3</v>
      </c>
      <c r="V107">
        <v>5.131016335928075E-2</v>
      </c>
    </row>
    <row r="108" spans="1:22" x14ac:dyDescent="0.2">
      <c r="A108" s="1">
        <v>106</v>
      </c>
      <c r="B108" t="s">
        <v>127</v>
      </c>
      <c r="C108" s="2">
        <v>44924</v>
      </c>
      <c r="D108" t="s">
        <v>201</v>
      </c>
      <c r="E108">
        <v>375</v>
      </c>
      <c r="F108">
        <v>9</v>
      </c>
      <c r="G108">
        <v>9.5</v>
      </c>
      <c r="H108">
        <v>9</v>
      </c>
      <c r="I108">
        <v>9</v>
      </c>
      <c r="J108">
        <v>9</v>
      </c>
      <c r="K108">
        <v>9</v>
      </c>
      <c r="L108">
        <v>4</v>
      </c>
      <c r="M108">
        <v>3074000</v>
      </c>
      <c r="N108">
        <v>74000</v>
      </c>
      <c r="O108">
        <v>12000</v>
      </c>
      <c r="P108">
        <v>8000</v>
      </c>
      <c r="Q108">
        <v>370.75</v>
      </c>
      <c r="R108">
        <v>2000</v>
      </c>
      <c r="S108">
        <v>18000</v>
      </c>
      <c r="T108">
        <v>2.4275118004045849E-2</v>
      </c>
      <c r="U108">
        <v>1.1463250168577211E-2</v>
      </c>
      <c r="V108">
        <v>3.5738368172623061E-2</v>
      </c>
    </row>
    <row r="109" spans="1:22" x14ac:dyDescent="0.2">
      <c r="A109" s="1">
        <v>107</v>
      </c>
      <c r="B109" t="s">
        <v>128</v>
      </c>
      <c r="C109" s="2">
        <v>44924</v>
      </c>
      <c r="D109" t="s">
        <v>201</v>
      </c>
      <c r="E109">
        <v>730</v>
      </c>
      <c r="F109">
        <v>24.15</v>
      </c>
      <c r="G109">
        <v>26.25</v>
      </c>
      <c r="H109">
        <v>22.15</v>
      </c>
      <c r="I109">
        <v>22.45</v>
      </c>
      <c r="J109">
        <v>22.45</v>
      </c>
      <c r="K109">
        <v>22.45</v>
      </c>
      <c r="L109">
        <v>52</v>
      </c>
      <c r="M109">
        <v>33323000</v>
      </c>
      <c r="N109">
        <v>1057000</v>
      </c>
      <c r="O109">
        <v>26350</v>
      </c>
      <c r="P109">
        <v>17000</v>
      </c>
      <c r="Q109">
        <v>719.05</v>
      </c>
      <c r="R109">
        <v>850</v>
      </c>
      <c r="S109">
        <v>19082.5</v>
      </c>
      <c r="T109">
        <v>3.1221750921354569E-2</v>
      </c>
      <c r="U109">
        <v>1.5228426395939149E-2</v>
      </c>
      <c r="V109">
        <v>4.6450177317293707E-2</v>
      </c>
    </row>
    <row r="110" spans="1:22" x14ac:dyDescent="0.2">
      <c r="A110" s="1">
        <v>108</v>
      </c>
      <c r="B110" t="s">
        <v>129</v>
      </c>
      <c r="C110" s="2">
        <v>44924</v>
      </c>
      <c r="D110" t="s">
        <v>201</v>
      </c>
      <c r="E110">
        <v>880</v>
      </c>
      <c r="F110">
        <v>31.95</v>
      </c>
      <c r="G110">
        <v>32</v>
      </c>
      <c r="H110">
        <v>31.95</v>
      </c>
      <c r="I110">
        <v>32</v>
      </c>
      <c r="J110">
        <v>32</v>
      </c>
      <c r="K110">
        <v>44.85</v>
      </c>
      <c r="L110">
        <v>4</v>
      </c>
      <c r="M110">
        <v>2918000</v>
      </c>
      <c r="N110">
        <v>102000</v>
      </c>
      <c r="O110">
        <v>2400</v>
      </c>
      <c r="P110">
        <v>1600</v>
      </c>
      <c r="Q110">
        <v>876.6</v>
      </c>
      <c r="R110">
        <v>800</v>
      </c>
      <c r="S110">
        <v>25600</v>
      </c>
      <c r="T110">
        <v>3.6504677161761347E-2</v>
      </c>
      <c r="U110">
        <v>3.878621948437118E-3</v>
      </c>
      <c r="V110">
        <v>4.0383299110198473E-2</v>
      </c>
    </row>
    <row r="111" spans="1:22" x14ac:dyDescent="0.2">
      <c r="A111" s="1">
        <v>109</v>
      </c>
      <c r="B111" t="s">
        <v>130</v>
      </c>
      <c r="C111" s="2">
        <v>44924</v>
      </c>
      <c r="D111" t="s">
        <v>201</v>
      </c>
      <c r="E111">
        <v>1240</v>
      </c>
      <c r="F111">
        <v>41.05</v>
      </c>
      <c r="G111">
        <v>44</v>
      </c>
      <c r="H111">
        <v>37.1</v>
      </c>
      <c r="I111">
        <v>40.700000000000003</v>
      </c>
      <c r="J111">
        <v>40.5</v>
      </c>
      <c r="K111">
        <v>40.700000000000003</v>
      </c>
      <c r="L111">
        <v>675</v>
      </c>
      <c r="M111">
        <v>605121000</v>
      </c>
      <c r="N111">
        <v>19221000</v>
      </c>
      <c r="O111">
        <v>144200</v>
      </c>
      <c r="P111">
        <v>50400</v>
      </c>
      <c r="Q111">
        <v>1235.7</v>
      </c>
      <c r="R111">
        <v>700</v>
      </c>
      <c r="S111">
        <v>28490</v>
      </c>
      <c r="T111">
        <v>3.2936796957190248E-2</v>
      </c>
      <c r="U111">
        <v>3.4798090151330861E-3</v>
      </c>
      <c r="V111">
        <v>3.6416605972323338E-2</v>
      </c>
    </row>
    <row r="112" spans="1:22" x14ac:dyDescent="0.2">
      <c r="A112" s="1">
        <v>110</v>
      </c>
      <c r="B112" t="s">
        <v>131</v>
      </c>
      <c r="C112" s="2">
        <v>44924</v>
      </c>
      <c r="D112" t="s">
        <v>201</v>
      </c>
      <c r="E112">
        <v>113</v>
      </c>
      <c r="F112">
        <v>0</v>
      </c>
      <c r="G112">
        <v>0</v>
      </c>
      <c r="H112">
        <v>0</v>
      </c>
      <c r="I112">
        <v>3.85</v>
      </c>
      <c r="J112">
        <v>0</v>
      </c>
      <c r="K112">
        <v>6.45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111.5</v>
      </c>
      <c r="R112">
        <v>6000</v>
      </c>
      <c r="S112">
        <v>23100</v>
      </c>
      <c r="T112">
        <v>3.4529147982062781E-2</v>
      </c>
      <c r="U112">
        <v>1.345291479820628E-2</v>
      </c>
      <c r="V112">
        <v>4.7982062780269057E-2</v>
      </c>
    </row>
    <row r="113" spans="1:22" x14ac:dyDescent="0.2">
      <c r="A113" s="1">
        <v>111</v>
      </c>
      <c r="B113" t="s">
        <v>132</v>
      </c>
      <c r="C113" s="2">
        <v>44924</v>
      </c>
      <c r="D113" t="s">
        <v>201</v>
      </c>
      <c r="E113">
        <v>490</v>
      </c>
      <c r="F113">
        <v>12.9</v>
      </c>
      <c r="G113">
        <v>15.7</v>
      </c>
      <c r="H113">
        <v>12.6</v>
      </c>
      <c r="I113">
        <v>15.45</v>
      </c>
      <c r="J113">
        <v>15.2</v>
      </c>
      <c r="K113">
        <v>15.45</v>
      </c>
      <c r="L113">
        <v>119</v>
      </c>
      <c r="M113">
        <v>71989000</v>
      </c>
      <c r="N113">
        <v>2017000</v>
      </c>
      <c r="O113">
        <v>81600</v>
      </c>
      <c r="P113">
        <v>14400</v>
      </c>
      <c r="Q113">
        <v>490.6</v>
      </c>
      <c r="R113">
        <v>1200</v>
      </c>
      <c r="S113">
        <v>18540</v>
      </c>
      <c r="T113">
        <v>3.1492050550346512E-2</v>
      </c>
      <c r="U113">
        <v>-1.222992254382435E-3</v>
      </c>
      <c r="V113">
        <v>3.0269058295964081E-2</v>
      </c>
    </row>
    <row r="114" spans="1:22" x14ac:dyDescent="0.2">
      <c r="A114" s="1">
        <v>112</v>
      </c>
      <c r="B114" t="s">
        <v>133</v>
      </c>
      <c r="C114" s="2">
        <v>44924</v>
      </c>
      <c r="D114" t="s">
        <v>201</v>
      </c>
      <c r="E114">
        <v>8900</v>
      </c>
      <c r="F114">
        <v>272.75</v>
      </c>
      <c r="G114">
        <v>349.2</v>
      </c>
      <c r="H114">
        <v>272.75</v>
      </c>
      <c r="I114">
        <v>318.75</v>
      </c>
      <c r="J114">
        <v>317</v>
      </c>
      <c r="K114">
        <v>318.75</v>
      </c>
      <c r="L114">
        <v>1841</v>
      </c>
      <c r="M114">
        <v>1697646000</v>
      </c>
      <c r="N114">
        <v>59155999.999999993</v>
      </c>
      <c r="O114">
        <v>42600</v>
      </c>
      <c r="P114">
        <v>-1100</v>
      </c>
      <c r="Q114">
        <v>8934.5</v>
      </c>
      <c r="R114">
        <v>100</v>
      </c>
      <c r="S114">
        <v>31875</v>
      </c>
      <c r="T114">
        <v>3.5676310929542793E-2</v>
      </c>
      <c r="U114">
        <v>-3.8614360064916889E-3</v>
      </c>
      <c r="V114">
        <v>3.1814874923051087E-2</v>
      </c>
    </row>
    <row r="115" spans="1:22" x14ac:dyDescent="0.2">
      <c r="A115" s="1">
        <v>113</v>
      </c>
      <c r="B115" t="s">
        <v>134</v>
      </c>
      <c r="C115" s="2">
        <v>44924</v>
      </c>
      <c r="D115" t="s">
        <v>201</v>
      </c>
      <c r="E115">
        <v>660</v>
      </c>
      <c r="F115">
        <v>21</v>
      </c>
      <c r="G115">
        <v>21.25</v>
      </c>
      <c r="H115">
        <v>16.75</v>
      </c>
      <c r="I115">
        <v>19.45</v>
      </c>
      <c r="J115">
        <v>18.399999999999999</v>
      </c>
      <c r="K115">
        <v>19.45</v>
      </c>
      <c r="L115">
        <v>378</v>
      </c>
      <c r="M115">
        <v>166722000</v>
      </c>
      <c r="N115">
        <v>4560000</v>
      </c>
      <c r="O115">
        <v>143000</v>
      </c>
      <c r="P115">
        <v>136500</v>
      </c>
      <c r="Q115">
        <v>642.65</v>
      </c>
      <c r="R115">
        <v>650</v>
      </c>
      <c r="S115">
        <v>12642.5</v>
      </c>
      <c r="T115">
        <v>3.0265307710262191E-2</v>
      </c>
      <c r="U115">
        <v>2.699758811172492E-2</v>
      </c>
      <c r="V115">
        <v>5.7262895821987118E-2</v>
      </c>
    </row>
    <row r="116" spans="1:22" x14ac:dyDescent="0.2">
      <c r="A116" s="1">
        <v>114</v>
      </c>
      <c r="B116" t="s">
        <v>135</v>
      </c>
      <c r="C116" s="2">
        <v>44924</v>
      </c>
      <c r="D116" t="s">
        <v>201</v>
      </c>
      <c r="E116">
        <v>1460</v>
      </c>
      <c r="F116">
        <v>12.8</v>
      </c>
      <c r="G116">
        <v>73.45</v>
      </c>
      <c r="H116">
        <v>12.8</v>
      </c>
      <c r="I116">
        <v>60</v>
      </c>
      <c r="J116">
        <v>60</v>
      </c>
      <c r="K116">
        <v>60</v>
      </c>
      <c r="L116">
        <v>45</v>
      </c>
      <c r="M116">
        <v>20549000</v>
      </c>
      <c r="N116">
        <v>839000</v>
      </c>
      <c r="O116">
        <v>6600</v>
      </c>
      <c r="P116">
        <v>1200</v>
      </c>
      <c r="Q116">
        <v>1437.05</v>
      </c>
      <c r="R116">
        <v>300</v>
      </c>
      <c r="S116">
        <v>18000</v>
      </c>
      <c r="T116">
        <v>4.1752200688911313E-2</v>
      </c>
      <c r="U116">
        <v>1.5970216763508609E-2</v>
      </c>
      <c r="V116">
        <v>5.7722417452419919E-2</v>
      </c>
    </row>
    <row r="117" spans="1:22" x14ac:dyDescent="0.2">
      <c r="A117" s="1">
        <v>115</v>
      </c>
      <c r="B117" t="s">
        <v>136</v>
      </c>
      <c r="C117" s="2">
        <v>44924</v>
      </c>
      <c r="D117" t="s">
        <v>201</v>
      </c>
      <c r="E117">
        <v>1950</v>
      </c>
      <c r="F117">
        <v>70.849999999999994</v>
      </c>
      <c r="G117">
        <v>76</v>
      </c>
      <c r="H117">
        <v>56</v>
      </c>
      <c r="I117">
        <v>57.65</v>
      </c>
      <c r="J117">
        <v>56.05</v>
      </c>
      <c r="K117">
        <v>57.65</v>
      </c>
      <c r="L117">
        <v>213</v>
      </c>
      <c r="M117">
        <v>75001000</v>
      </c>
      <c r="N117">
        <v>2315000</v>
      </c>
      <c r="O117">
        <v>30450</v>
      </c>
      <c r="P117">
        <v>13825</v>
      </c>
      <c r="Q117">
        <v>1899.65</v>
      </c>
      <c r="R117">
        <v>175</v>
      </c>
      <c r="S117">
        <v>10088.75</v>
      </c>
      <c r="T117">
        <v>3.0347695628142029E-2</v>
      </c>
      <c r="U117">
        <v>2.6504882478351231E-2</v>
      </c>
      <c r="V117">
        <v>5.6852578106493253E-2</v>
      </c>
    </row>
    <row r="118" spans="1:22" x14ac:dyDescent="0.2">
      <c r="A118" s="1">
        <v>116</v>
      </c>
      <c r="B118" t="s">
        <v>137</v>
      </c>
      <c r="C118" s="2">
        <v>44924</v>
      </c>
      <c r="D118" t="s">
        <v>201</v>
      </c>
      <c r="E118">
        <v>89000</v>
      </c>
      <c r="F118">
        <v>0</v>
      </c>
      <c r="G118">
        <v>0</v>
      </c>
      <c r="H118">
        <v>0</v>
      </c>
      <c r="I118">
        <v>2446.0500000000002</v>
      </c>
      <c r="J118">
        <v>0</v>
      </c>
      <c r="K118">
        <v>4076.5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88973.15</v>
      </c>
      <c r="R118">
        <v>10</v>
      </c>
      <c r="S118">
        <v>24460.5</v>
      </c>
      <c r="T118">
        <v>2.74920018005432E-2</v>
      </c>
      <c r="U118">
        <v>3.0177643480090141E-4</v>
      </c>
      <c r="V118">
        <v>2.77937782353441E-2</v>
      </c>
    </row>
    <row r="119" spans="1:22" x14ac:dyDescent="0.2">
      <c r="A119" s="1">
        <v>117</v>
      </c>
      <c r="B119" t="s">
        <v>138</v>
      </c>
      <c r="C119" s="2">
        <v>44924</v>
      </c>
      <c r="D119" t="s">
        <v>201</v>
      </c>
      <c r="E119">
        <v>1520</v>
      </c>
      <c r="F119">
        <v>63</v>
      </c>
      <c r="G119">
        <v>64</v>
      </c>
      <c r="H119">
        <v>63</v>
      </c>
      <c r="I119">
        <v>64</v>
      </c>
      <c r="J119">
        <v>64</v>
      </c>
      <c r="K119">
        <v>101.9</v>
      </c>
      <c r="L119">
        <v>2</v>
      </c>
      <c r="M119">
        <v>1267000</v>
      </c>
      <c r="N119">
        <v>51000</v>
      </c>
      <c r="O119">
        <v>800</v>
      </c>
      <c r="P119">
        <v>800</v>
      </c>
      <c r="Q119">
        <v>1543.15</v>
      </c>
      <c r="R119">
        <v>400</v>
      </c>
      <c r="S119">
        <v>25600</v>
      </c>
      <c r="T119">
        <v>4.1473609176036028E-2</v>
      </c>
      <c r="U119">
        <v>-1.500178206914434E-2</v>
      </c>
      <c r="V119">
        <v>2.647182710689169E-2</v>
      </c>
    </row>
    <row r="120" spans="1:22" x14ac:dyDescent="0.2">
      <c r="A120" s="1">
        <v>118</v>
      </c>
      <c r="B120" t="s">
        <v>197</v>
      </c>
      <c r="C120" s="2">
        <v>44924</v>
      </c>
      <c r="D120" t="s">
        <v>201</v>
      </c>
      <c r="E120">
        <v>75</v>
      </c>
      <c r="F120">
        <v>2.8</v>
      </c>
      <c r="G120">
        <v>3.05</v>
      </c>
      <c r="H120">
        <v>2.6</v>
      </c>
      <c r="I120">
        <v>2.8</v>
      </c>
      <c r="J120">
        <v>2.7</v>
      </c>
      <c r="K120">
        <v>2.8</v>
      </c>
      <c r="L120">
        <v>519</v>
      </c>
      <c r="M120">
        <v>171687000</v>
      </c>
      <c r="N120">
        <v>6256000</v>
      </c>
      <c r="O120">
        <v>2579750</v>
      </c>
      <c r="P120">
        <v>531250</v>
      </c>
      <c r="Q120">
        <v>74.400000000000006</v>
      </c>
      <c r="R120">
        <v>4250</v>
      </c>
      <c r="S120">
        <v>11900</v>
      </c>
      <c r="T120">
        <v>3.7634408602150532E-2</v>
      </c>
      <c r="U120">
        <v>8.0645161290321815E-3</v>
      </c>
      <c r="V120">
        <v>4.5698924731182707E-2</v>
      </c>
    </row>
    <row r="121" spans="1:22" x14ac:dyDescent="0.2">
      <c r="A121" s="1">
        <v>119</v>
      </c>
      <c r="B121" t="s">
        <v>139</v>
      </c>
      <c r="C121" s="2">
        <v>44924</v>
      </c>
      <c r="D121" t="s">
        <v>201</v>
      </c>
      <c r="E121">
        <v>4300</v>
      </c>
      <c r="F121">
        <v>166</v>
      </c>
      <c r="G121">
        <v>204</v>
      </c>
      <c r="H121">
        <v>160</v>
      </c>
      <c r="I121">
        <v>174.4</v>
      </c>
      <c r="J121">
        <v>173.75</v>
      </c>
      <c r="K121">
        <v>174.4</v>
      </c>
      <c r="L121">
        <v>23</v>
      </c>
      <c r="M121">
        <v>23191000</v>
      </c>
      <c r="N121">
        <v>938000.00000000012</v>
      </c>
      <c r="O121">
        <v>3375</v>
      </c>
      <c r="P121">
        <v>1575</v>
      </c>
      <c r="Q121">
        <v>4322.25</v>
      </c>
      <c r="R121">
        <v>225</v>
      </c>
      <c r="S121">
        <v>39240</v>
      </c>
      <c r="T121">
        <v>4.0349355081265553E-2</v>
      </c>
      <c r="U121">
        <v>-5.147781826594945E-3</v>
      </c>
      <c r="V121">
        <v>3.5201573254670597E-2</v>
      </c>
    </row>
    <row r="122" spans="1:22" x14ac:dyDescent="0.2">
      <c r="A122" s="1">
        <v>120</v>
      </c>
      <c r="B122" t="s">
        <v>140</v>
      </c>
      <c r="C122" s="2">
        <v>44924</v>
      </c>
      <c r="D122" t="s">
        <v>201</v>
      </c>
      <c r="E122">
        <v>19750</v>
      </c>
      <c r="F122">
        <v>500</v>
      </c>
      <c r="G122">
        <v>500</v>
      </c>
      <c r="H122">
        <v>409.7</v>
      </c>
      <c r="I122">
        <v>428.2</v>
      </c>
      <c r="J122">
        <v>425</v>
      </c>
      <c r="K122">
        <v>428.2</v>
      </c>
      <c r="L122">
        <v>10</v>
      </c>
      <c r="M122">
        <v>8083000</v>
      </c>
      <c r="N122">
        <v>183000</v>
      </c>
      <c r="O122">
        <v>400</v>
      </c>
      <c r="P122">
        <v>360</v>
      </c>
      <c r="Q122">
        <v>19565.099999999999</v>
      </c>
      <c r="R122">
        <v>40</v>
      </c>
      <c r="S122">
        <v>17128</v>
      </c>
      <c r="T122">
        <v>2.1885909093232341E-2</v>
      </c>
      <c r="U122">
        <v>9.4505011474514036E-3</v>
      </c>
      <c r="V122">
        <v>3.1336410240683739E-2</v>
      </c>
    </row>
    <row r="123" spans="1:22" x14ac:dyDescent="0.2">
      <c r="A123" s="1">
        <v>121</v>
      </c>
      <c r="B123" t="s">
        <v>141</v>
      </c>
      <c r="C123" s="2">
        <v>44924</v>
      </c>
      <c r="D123" t="s">
        <v>201</v>
      </c>
      <c r="E123">
        <v>117.5</v>
      </c>
      <c r="F123">
        <v>4.3</v>
      </c>
      <c r="G123">
        <v>5.5</v>
      </c>
      <c r="H123">
        <v>4.3</v>
      </c>
      <c r="I123">
        <v>5.15</v>
      </c>
      <c r="J123">
        <v>5.0999999999999996</v>
      </c>
      <c r="K123">
        <v>5.15</v>
      </c>
      <c r="L123">
        <v>374</v>
      </c>
      <c r="M123">
        <v>153591000</v>
      </c>
      <c r="N123">
        <v>6375000</v>
      </c>
      <c r="O123">
        <v>465650</v>
      </c>
      <c r="P123">
        <v>-284750</v>
      </c>
      <c r="Q123">
        <v>118.35</v>
      </c>
      <c r="R123">
        <v>3350</v>
      </c>
      <c r="S123">
        <v>17252.5</v>
      </c>
      <c r="T123">
        <v>4.3514997887621469E-2</v>
      </c>
      <c r="U123">
        <v>-7.1820870299957266E-3</v>
      </c>
      <c r="V123">
        <v>3.6332910857625737E-2</v>
      </c>
    </row>
    <row r="124" spans="1:22" x14ac:dyDescent="0.2">
      <c r="A124" s="1">
        <v>122</v>
      </c>
      <c r="B124" t="s">
        <v>142</v>
      </c>
      <c r="C124" s="2">
        <v>44924</v>
      </c>
      <c r="D124" t="s">
        <v>201</v>
      </c>
      <c r="E124">
        <v>167.5</v>
      </c>
      <c r="F124">
        <v>5</v>
      </c>
      <c r="G124">
        <v>5.85</v>
      </c>
      <c r="H124">
        <v>5</v>
      </c>
      <c r="I124">
        <v>5.4</v>
      </c>
      <c r="J124">
        <v>5.3</v>
      </c>
      <c r="K124">
        <v>5.4</v>
      </c>
      <c r="L124">
        <v>107</v>
      </c>
      <c r="M124">
        <v>105434000</v>
      </c>
      <c r="N124">
        <v>3276000</v>
      </c>
      <c r="O124">
        <v>222300</v>
      </c>
      <c r="P124">
        <v>85500</v>
      </c>
      <c r="Q124">
        <v>168.05</v>
      </c>
      <c r="R124">
        <v>5700</v>
      </c>
      <c r="S124">
        <v>30780</v>
      </c>
      <c r="T124">
        <v>3.2133293662600419E-2</v>
      </c>
      <c r="U124">
        <v>-3.2728354656352951E-3</v>
      </c>
      <c r="V124">
        <v>2.886045819696512E-2</v>
      </c>
    </row>
    <row r="125" spans="1:22" x14ac:dyDescent="0.2">
      <c r="A125" s="1">
        <v>123</v>
      </c>
      <c r="B125" t="s">
        <v>143</v>
      </c>
      <c r="C125" s="2">
        <v>44924</v>
      </c>
      <c r="D125" t="s">
        <v>201</v>
      </c>
      <c r="E125">
        <v>900</v>
      </c>
      <c r="F125">
        <v>30</v>
      </c>
      <c r="G125">
        <v>35.5</v>
      </c>
      <c r="H125">
        <v>30</v>
      </c>
      <c r="I125">
        <v>30.6</v>
      </c>
      <c r="J125">
        <v>30</v>
      </c>
      <c r="K125">
        <v>30.6</v>
      </c>
      <c r="L125">
        <v>39</v>
      </c>
      <c r="M125">
        <v>25436000</v>
      </c>
      <c r="N125">
        <v>866000</v>
      </c>
      <c r="O125">
        <v>25200</v>
      </c>
      <c r="P125">
        <v>11900</v>
      </c>
      <c r="Q125">
        <v>882.35</v>
      </c>
      <c r="R125">
        <v>700</v>
      </c>
      <c r="S125">
        <v>21420</v>
      </c>
      <c r="T125">
        <v>3.4680115600385343E-2</v>
      </c>
      <c r="U125">
        <v>2.0003400011333348E-2</v>
      </c>
      <c r="V125">
        <v>5.4683515611718678E-2</v>
      </c>
    </row>
    <row r="126" spans="1:22" x14ac:dyDescent="0.2">
      <c r="A126" s="1">
        <v>124</v>
      </c>
      <c r="B126" t="s">
        <v>144</v>
      </c>
      <c r="C126" s="2">
        <v>44924</v>
      </c>
      <c r="D126" t="s">
        <v>201</v>
      </c>
      <c r="E126">
        <v>137.5</v>
      </c>
      <c r="F126">
        <v>4.1500000000000004</v>
      </c>
      <c r="G126">
        <v>4.6500000000000004</v>
      </c>
      <c r="H126">
        <v>3.9</v>
      </c>
      <c r="I126">
        <v>4.55</v>
      </c>
      <c r="J126">
        <v>4.45</v>
      </c>
      <c r="K126">
        <v>4.55</v>
      </c>
      <c r="L126">
        <v>82</v>
      </c>
      <c r="M126">
        <v>44788000</v>
      </c>
      <c r="N126">
        <v>1379000</v>
      </c>
      <c r="O126">
        <v>165550</v>
      </c>
      <c r="P126">
        <v>115500</v>
      </c>
      <c r="Q126">
        <v>136.5</v>
      </c>
      <c r="R126">
        <v>3850</v>
      </c>
      <c r="S126">
        <v>17517.5</v>
      </c>
      <c r="T126">
        <v>3.3333333333333333E-2</v>
      </c>
      <c r="U126">
        <v>7.326007326007326E-3</v>
      </c>
      <c r="V126">
        <v>4.0659340659340661E-2</v>
      </c>
    </row>
    <row r="127" spans="1:22" x14ac:dyDescent="0.2">
      <c r="A127" s="1">
        <v>125</v>
      </c>
      <c r="B127" t="s">
        <v>145</v>
      </c>
      <c r="C127" s="2">
        <v>44924</v>
      </c>
      <c r="D127" t="s">
        <v>201</v>
      </c>
      <c r="E127">
        <v>3100</v>
      </c>
      <c r="F127">
        <v>57</v>
      </c>
      <c r="G127">
        <v>65</v>
      </c>
      <c r="H127">
        <v>57</v>
      </c>
      <c r="I127">
        <v>65</v>
      </c>
      <c r="J127">
        <v>65</v>
      </c>
      <c r="K127">
        <v>112.6</v>
      </c>
      <c r="L127">
        <v>12</v>
      </c>
      <c r="M127">
        <v>7592000</v>
      </c>
      <c r="N127">
        <v>152000</v>
      </c>
      <c r="O127">
        <v>4000</v>
      </c>
      <c r="P127">
        <v>2400</v>
      </c>
      <c r="Q127">
        <v>3055.7</v>
      </c>
      <c r="R127">
        <v>200</v>
      </c>
      <c r="S127">
        <v>13000</v>
      </c>
      <c r="T127">
        <v>2.1271721700428708E-2</v>
      </c>
      <c r="U127">
        <v>1.449749648198455E-2</v>
      </c>
      <c r="V127">
        <v>3.5769218182413257E-2</v>
      </c>
    </row>
    <row r="128" spans="1:22" x14ac:dyDescent="0.2">
      <c r="A128" s="1">
        <v>126</v>
      </c>
      <c r="B128" t="s">
        <v>146</v>
      </c>
      <c r="C128" s="2">
        <v>44924</v>
      </c>
      <c r="D128" t="s">
        <v>201</v>
      </c>
      <c r="E128">
        <v>47000</v>
      </c>
      <c r="F128">
        <v>2200</v>
      </c>
      <c r="G128">
        <v>2200</v>
      </c>
      <c r="H128">
        <v>1498.4</v>
      </c>
      <c r="I128">
        <v>1770.05</v>
      </c>
      <c r="J128">
        <v>1770.05</v>
      </c>
      <c r="K128">
        <v>1770.05</v>
      </c>
      <c r="L128">
        <v>10</v>
      </c>
      <c r="M128">
        <v>7323999.9999999991</v>
      </c>
      <c r="N128">
        <v>274000</v>
      </c>
      <c r="O128">
        <v>105</v>
      </c>
      <c r="P128">
        <v>75</v>
      </c>
      <c r="Q128">
        <v>47036.6</v>
      </c>
      <c r="R128">
        <v>15</v>
      </c>
      <c r="S128">
        <v>26550.75</v>
      </c>
      <c r="T128">
        <v>3.7631333897433061E-2</v>
      </c>
      <c r="U128">
        <v>-7.7811746597327498E-4</v>
      </c>
      <c r="V128">
        <v>3.6853216431459793E-2</v>
      </c>
    </row>
    <row r="129" spans="1:22" x14ac:dyDescent="0.2">
      <c r="A129" s="1">
        <v>127</v>
      </c>
      <c r="B129" t="s">
        <v>147</v>
      </c>
      <c r="C129" s="2">
        <v>44924</v>
      </c>
      <c r="D129" t="s">
        <v>201</v>
      </c>
      <c r="E129">
        <v>3750</v>
      </c>
      <c r="F129">
        <v>0</v>
      </c>
      <c r="G129">
        <v>0</v>
      </c>
      <c r="H129">
        <v>0</v>
      </c>
      <c r="I129">
        <v>141.5</v>
      </c>
      <c r="J129">
        <v>0</v>
      </c>
      <c r="K129">
        <v>219.05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3734.65</v>
      </c>
      <c r="R129">
        <v>150</v>
      </c>
      <c r="S129">
        <v>21225</v>
      </c>
      <c r="T129">
        <v>3.7888423279289887E-2</v>
      </c>
      <c r="U129">
        <v>4.110157578354038E-3</v>
      </c>
      <c r="V129">
        <v>4.1998580857643943E-2</v>
      </c>
    </row>
    <row r="130" spans="1:22" x14ac:dyDescent="0.2">
      <c r="A130" s="1">
        <v>128</v>
      </c>
      <c r="B130" t="s">
        <v>148</v>
      </c>
      <c r="C130" s="2">
        <v>44924</v>
      </c>
      <c r="D130" t="s">
        <v>201</v>
      </c>
      <c r="E130">
        <v>207.5</v>
      </c>
      <c r="F130">
        <v>0</v>
      </c>
      <c r="G130">
        <v>0</v>
      </c>
      <c r="H130">
        <v>0</v>
      </c>
      <c r="I130">
        <v>9.3000000000000007</v>
      </c>
      <c r="J130">
        <v>0</v>
      </c>
      <c r="K130">
        <v>8.9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208.1</v>
      </c>
      <c r="R130">
        <v>3000</v>
      </c>
      <c r="S130">
        <v>27900</v>
      </c>
      <c r="T130">
        <v>4.4690052859202307E-2</v>
      </c>
      <c r="U130">
        <v>-2.883229216722702E-3</v>
      </c>
      <c r="V130">
        <v>4.1806823642479611E-2</v>
      </c>
    </row>
    <row r="131" spans="1:22" x14ac:dyDescent="0.2">
      <c r="A131" s="1">
        <v>129</v>
      </c>
      <c r="B131" t="s">
        <v>149</v>
      </c>
      <c r="C131" s="2">
        <v>44924</v>
      </c>
      <c r="D131" t="s">
        <v>201</v>
      </c>
      <c r="E131">
        <v>3350</v>
      </c>
      <c r="F131">
        <v>0</v>
      </c>
      <c r="G131">
        <v>0</v>
      </c>
      <c r="H131">
        <v>0</v>
      </c>
      <c r="I131">
        <v>120.3</v>
      </c>
      <c r="J131">
        <v>0</v>
      </c>
      <c r="K131">
        <v>190.3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3376.25</v>
      </c>
      <c r="R131">
        <v>250</v>
      </c>
      <c r="S131">
        <v>30075</v>
      </c>
      <c r="T131">
        <v>3.5631247686042207E-2</v>
      </c>
      <c r="U131">
        <v>-7.7748981858570898E-3</v>
      </c>
      <c r="V131">
        <v>2.7856349500185121E-2</v>
      </c>
    </row>
    <row r="132" spans="1:22" x14ac:dyDescent="0.2">
      <c r="A132" s="1">
        <v>130</v>
      </c>
      <c r="B132" t="s">
        <v>198</v>
      </c>
      <c r="C132" s="2">
        <v>44924</v>
      </c>
      <c r="D132" t="s">
        <v>201</v>
      </c>
      <c r="E132">
        <v>2700</v>
      </c>
      <c r="F132">
        <v>76.95</v>
      </c>
      <c r="G132">
        <v>88.95</v>
      </c>
      <c r="H132">
        <v>76</v>
      </c>
      <c r="I132">
        <v>78.95</v>
      </c>
      <c r="J132">
        <v>76.95</v>
      </c>
      <c r="K132">
        <v>78.95</v>
      </c>
      <c r="L132">
        <v>370</v>
      </c>
      <c r="M132">
        <v>257365000</v>
      </c>
      <c r="N132">
        <v>7615000.0000000009</v>
      </c>
      <c r="O132">
        <v>56750</v>
      </c>
      <c r="P132">
        <v>-8500</v>
      </c>
      <c r="Q132">
        <v>2696.45</v>
      </c>
      <c r="R132">
        <v>250</v>
      </c>
      <c r="S132">
        <v>19737.5</v>
      </c>
      <c r="T132">
        <v>2.9279237515993251E-2</v>
      </c>
      <c r="U132">
        <v>1.3165458287749379E-3</v>
      </c>
      <c r="V132">
        <v>3.0595783344768191E-2</v>
      </c>
    </row>
    <row r="133" spans="1:22" x14ac:dyDescent="0.2">
      <c r="A133" s="1">
        <v>131</v>
      </c>
      <c r="B133" t="s">
        <v>150</v>
      </c>
      <c r="C133" s="2">
        <v>44924</v>
      </c>
      <c r="D133" t="s">
        <v>201</v>
      </c>
      <c r="E133">
        <v>800</v>
      </c>
      <c r="F133">
        <v>35.35</v>
      </c>
      <c r="G133">
        <v>35.35</v>
      </c>
      <c r="H133">
        <v>29.85</v>
      </c>
      <c r="I133">
        <v>30.6</v>
      </c>
      <c r="J133">
        <v>31</v>
      </c>
      <c r="K133">
        <v>30.6</v>
      </c>
      <c r="L133">
        <v>629</v>
      </c>
      <c r="M133">
        <v>143946000</v>
      </c>
      <c r="N133">
        <v>5566000</v>
      </c>
      <c r="O133">
        <v>276375</v>
      </c>
      <c r="P133">
        <v>43450</v>
      </c>
      <c r="Q133">
        <v>788.1</v>
      </c>
      <c r="R133">
        <v>275</v>
      </c>
      <c r="S133">
        <v>8415</v>
      </c>
      <c r="T133">
        <v>3.8827559954320523E-2</v>
      </c>
      <c r="U133">
        <v>1.509960664890239E-2</v>
      </c>
      <c r="V133">
        <v>5.3927166603222908E-2</v>
      </c>
    </row>
    <row r="134" spans="1:22" x14ac:dyDescent="0.2">
      <c r="A134" s="1">
        <v>132</v>
      </c>
      <c r="B134" t="s">
        <v>151</v>
      </c>
      <c r="C134" s="2">
        <v>44924</v>
      </c>
      <c r="D134" t="s">
        <v>201</v>
      </c>
      <c r="E134">
        <v>2550</v>
      </c>
      <c r="F134">
        <v>0</v>
      </c>
      <c r="G134">
        <v>0</v>
      </c>
      <c r="H134">
        <v>0</v>
      </c>
      <c r="I134">
        <v>240</v>
      </c>
      <c r="J134">
        <v>0</v>
      </c>
      <c r="K134">
        <v>117.2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2526.3000000000002</v>
      </c>
      <c r="R134">
        <v>300</v>
      </c>
      <c r="S134">
        <v>72000</v>
      </c>
      <c r="T134">
        <v>9.5000593753710949E-2</v>
      </c>
      <c r="U134">
        <v>9.381308633178884E-3</v>
      </c>
      <c r="V134">
        <v>0.1043819023868898</v>
      </c>
    </row>
    <row r="135" spans="1:22" x14ac:dyDescent="0.2">
      <c r="A135" s="1">
        <v>133</v>
      </c>
      <c r="B135" t="s">
        <v>152</v>
      </c>
      <c r="C135" s="2">
        <v>44924</v>
      </c>
      <c r="D135" t="s">
        <v>201</v>
      </c>
      <c r="E135">
        <v>127</v>
      </c>
      <c r="F135">
        <v>3.35</v>
      </c>
      <c r="G135">
        <v>3.35</v>
      </c>
      <c r="H135">
        <v>3</v>
      </c>
      <c r="I135">
        <v>3</v>
      </c>
      <c r="J135">
        <v>3</v>
      </c>
      <c r="K135">
        <v>3</v>
      </c>
      <c r="L135">
        <v>15</v>
      </c>
      <c r="M135">
        <v>12103000</v>
      </c>
      <c r="N135">
        <v>292000</v>
      </c>
      <c r="O135">
        <v>86800</v>
      </c>
      <c r="P135">
        <v>62000</v>
      </c>
      <c r="Q135">
        <v>125.05</v>
      </c>
      <c r="R135">
        <v>6200</v>
      </c>
      <c r="S135">
        <v>18600</v>
      </c>
      <c r="T135">
        <v>2.3990403838464611E-2</v>
      </c>
      <c r="U135">
        <v>1.5593762495002019E-2</v>
      </c>
      <c r="V135">
        <v>3.9584166333466633E-2</v>
      </c>
    </row>
    <row r="136" spans="1:22" x14ac:dyDescent="0.2">
      <c r="A136" s="1">
        <v>134</v>
      </c>
      <c r="B136" t="s">
        <v>153</v>
      </c>
      <c r="C136" s="2">
        <v>44924</v>
      </c>
      <c r="D136" t="s">
        <v>201</v>
      </c>
      <c r="E136">
        <v>220</v>
      </c>
      <c r="F136">
        <v>5.75</v>
      </c>
      <c r="G136">
        <v>5.75</v>
      </c>
      <c r="H136">
        <v>4.2</v>
      </c>
      <c r="I136">
        <v>4.4000000000000004</v>
      </c>
      <c r="J136">
        <v>4.4000000000000004</v>
      </c>
      <c r="K136">
        <v>4.4000000000000004</v>
      </c>
      <c r="L136">
        <v>478</v>
      </c>
      <c r="M136">
        <v>289986000</v>
      </c>
      <c r="N136">
        <v>6054000</v>
      </c>
      <c r="O136">
        <v>972000</v>
      </c>
      <c r="P136">
        <v>418500</v>
      </c>
      <c r="Q136">
        <v>215.15</v>
      </c>
      <c r="R136">
        <v>2700</v>
      </c>
      <c r="S136">
        <v>11880</v>
      </c>
      <c r="T136">
        <v>2.0450848245410179E-2</v>
      </c>
      <c r="U136">
        <v>2.2542412270508919E-2</v>
      </c>
      <c r="V136">
        <v>4.2993260515919098E-2</v>
      </c>
    </row>
    <row r="137" spans="1:22" x14ac:dyDescent="0.2">
      <c r="A137" s="1">
        <v>135</v>
      </c>
      <c r="B137" t="s">
        <v>154</v>
      </c>
      <c r="C137" s="2">
        <v>44924</v>
      </c>
      <c r="D137" t="s">
        <v>201</v>
      </c>
      <c r="E137">
        <v>49</v>
      </c>
      <c r="F137">
        <v>2.85</v>
      </c>
      <c r="G137">
        <v>4.0999999999999996</v>
      </c>
      <c r="H137">
        <v>2.35</v>
      </c>
      <c r="I137">
        <v>3.6</v>
      </c>
      <c r="J137">
        <v>3.5</v>
      </c>
      <c r="K137">
        <v>3.6</v>
      </c>
      <c r="L137">
        <v>659</v>
      </c>
      <c r="M137">
        <v>552231000</v>
      </c>
      <c r="N137">
        <v>35575000</v>
      </c>
      <c r="O137">
        <v>2592000</v>
      </c>
      <c r="P137">
        <v>768000</v>
      </c>
      <c r="Q137">
        <v>50.35</v>
      </c>
      <c r="R137">
        <v>16000</v>
      </c>
      <c r="S137">
        <v>57600</v>
      </c>
      <c r="T137">
        <v>7.1499503475670301E-2</v>
      </c>
      <c r="U137">
        <v>-2.6812313803376391E-2</v>
      </c>
      <c r="V137">
        <v>4.4687189672293903E-2</v>
      </c>
    </row>
    <row r="138" spans="1:22" x14ac:dyDescent="0.2">
      <c r="A138" s="1">
        <v>136</v>
      </c>
      <c r="B138" t="s">
        <v>155</v>
      </c>
      <c r="C138" s="2">
        <v>44924</v>
      </c>
      <c r="D138" t="s">
        <v>201</v>
      </c>
      <c r="E138">
        <v>175</v>
      </c>
      <c r="F138">
        <v>9.6</v>
      </c>
      <c r="G138">
        <v>16.55</v>
      </c>
      <c r="H138">
        <v>7.9</v>
      </c>
      <c r="I138">
        <v>8.65</v>
      </c>
      <c r="J138">
        <v>8.9499999999999993</v>
      </c>
      <c r="K138">
        <v>8.65</v>
      </c>
      <c r="L138">
        <v>200</v>
      </c>
      <c r="M138">
        <v>128688000</v>
      </c>
      <c r="N138">
        <v>6188000</v>
      </c>
      <c r="O138">
        <v>206500</v>
      </c>
      <c r="P138">
        <v>140000</v>
      </c>
      <c r="Q138">
        <v>175.4</v>
      </c>
      <c r="R138">
        <v>3500</v>
      </c>
      <c r="S138">
        <v>30275</v>
      </c>
      <c r="T138">
        <v>4.9315849486887123E-2</v>
      </c>
      <c r="U138">
        <v>-2.2805017103763149E-3</v>
      </c>
      <c r="V138">
        <v>4.7035347776510798E-2</v>
      </c>
    </row>
    <row r="139" spans="1:22" x14ac:dyDescent="0.2">
      <c r="A139" s="1">
        <v>137</v>
      </c>
      <c r="B139" t="s">
        <v>156</v>
      </c>
      <c r="C139" s="2">
        <v>44924</v>
      </c>
      <c r="D139" t="s">
        <v>201</v>
      </c>
      <c r="E139">
        <v>142.5</v>
      </c>
      <c r="F139">
        <v>7.2</v>
      </c>
      <c r="G139">
        <v>7.3</v>
      </c>
      <c r="H139">
        <v>6.25</v>
      </c>
      <c r="I139">
        <v>6.3</v>
      </c>
      <c r="J139">
        <v>6.25</v>
      </c>
      <c r="K139">
        <v>6.3</v>
      </c>
      <c r="L139">
        <v>45</v>
      </c>
      <c r="M139">
        <v>33566000</v>
      </c>
      <c r="N139">
        <v>1504000</v>
      </c>
      <c r="O139">
        <v>80000</v>
      </c>
      <c r="P139">
        <v>55000</v>
      </c>
      <c r="Q139">
        <v>140.94999999999999</v>
      </c>
      <c r="R139">
        <v>5000</v>
      </c>
      <c r="S139">
        <v>31500</v>
      </c>
      <c r="T139">
        <v>4.4696700957786453E-2</v>
      </c>
      <c r="U139">
        <v>1.0996807378503099E-2</v>
      </c>
      <c r="V139">
        <v>5.5693508336289548E-2</v>
      </c>
    </row>
    <row r="140" spans="1:22" x14ac:dyDescent="0.2">
      <c r="A140" s="1">
        <v>138</v>
      </c>
      <c r="B140" t="s">
        <v>157</v>
      </c>
      <c r="C140" s="2">
        <v>44924</v>
      </c>
      <c r="D140" t="s">
        <v>201</v>
      </c>
      <c r="E140">
        <v>101</v>
      </c>
      <c r="F140">
        <v>0</v>
      </c>
      <c r="G140">
        <v>0</v>
      </c>
      <c r="H140">
        <v>0</v>
      </c>
      <c r="I140">
        <v>3.15</v>
      </c>
      <c r="J140">
        <v>3.15</v>
      </c>
      <c r="K140">
        <v>3.75</v>
      </c>
      <c r="L140">
        <v>0</v>
      </c>
      <c r="M140">
        <v>0</v>
      </c>
      <c r="N140">
        <v>0</v>
      </c>
      <c r="O140">
        <v>16000</v>
      </c>
      <c r="P140">
        <v>0</v>
      </c>
      <c r="Q140">
        <v>99.6</v>
      </c>
      <c r="R140">
        <v>6000</v>
      </c>
      <c r="S140">
        <v>18900</v>
      </c>
      <c r="T140">
        <v>3.1626506024096383E-2</v>
      </c>
      <c r="U140">
        <v>1.405622489959845E-2</v>
      </c>
      <c r="V140">
        <v>4.5682730923694827E-2</v>
      </c>
    </row>
    <row r="141" spans="1:22" x14ac:dyDescent="0.2">
      <c r="A141" s="1">
        <v>139</v>
      </c>
      <c r="B141" t="s">
        <v>158</v>
      </c>
      <c r="C141" s="2">
        <v>44924</v>
      </c>
      <c r="D141" t="s">
        <v>201</v>
      </c>
      <c r="E141">
        <v>2580</v>
      </c>
      <c r="F141">
        <v>71.05</v>
      </c>
      <c r="G141">
        <v>74.900000000000006</v>
      </c>
      <c r="H141">
        <v>60.15</v>
      </c>
      <c r="I141">
        <v>61.85</v>
      </c>
      <c r="J141">
        <v>60.9</v>
      </c>
      <c r="K141">
        <v>61.85</v>
      </c>
      <c r="L141">
        <v>1600</v>
      </c>
      <c r="M141">
        <v>1058249000</v>
      </c>
      <c r="N141">
        <v>26249000</v>
      </c>
      <c r="O141">
        <v>201500</v>
      </c>
      <c r="P141">
        <v>71250</v>
      </c>
      <c r="Q141">
        <v>2557.0500000000002</v>
      </c>
      <c r="R141">
        <v>250</v>
      </c>
      <c r="S141">
        <v>15462.5</v>
      </c>
      <c r="T141">
        <v>2.4188029174243751E-2</v>
      </c>
      <c r="U141">
        <v>8.975186249779948E-3</v>
      </c>
      <c r="V141">
        <v>3.3163215424023701E-2</v>
      </c>
    </row>
    <row r="142" spans="1:22" x14ac:dyDescent="0.2">
      <c r="A142" s="1">
        <v>140</v>
      </c>
      <c r="B142" t="s">
        <v>159</v>
      </c>
      <c r="C142" s="2">
        <v>44924</v>
      </c>
      <c r="D142" t="s">
        <v>201</v>
      </c>
      <c r="E142">
        <v>72</v>
      </c>
      <c r="F142">
        <v>3.25</v>
      </c>
      <c r="G142">
        <v>3.25</v>
      </c>
      <c r="H142">
        <v>2.95</v>
      </c>
      <c r="I142">
        <v>3</v>
      </c>
      <c r="J142">
        <v>3</v>
      </c>
      <c r="K142">
        <v>3</v>
      </c>
      <c r="L142">
        <v>11</v>
      </c>
      <c r="M142">
        <v>5574000</v>
      </c>
      <c r="N142">
        <v>228000</v>
      </c>
      <c r="O142">
        <v>189000</v>
      </c>
      <c r="P142">
        <v>40500</v>
      </c>
      <c r="Q142">
        <v>71.45</v>
      </c>
      <c r="R142">
        <v>4500</v>
      </c>
      <c r="S142">
        <v>13500</v>
      </c>
      <c r="T142">
        <v>4.1987403778866339E-2</v>
      </c>
      <c r="U142">
        <v>7.6976906927921224E-3</v>
      </c>
      <c r="V142">
        <v>4.9685094471658461E-2</v>
      </c>
    </row>
    <row r="143" spans="1:22" x14ac:dyDescent="0.2">
      <c r="A143" s="1">
        <v>141</v>
      </c>
      <c r="B143" t="s">
        <v>160</v>
      </c>
      <c r="C143" s="2">
        <v>44924</v>
      </c>
      <c r="D143" t="s">
        <v>201</v>
      </c>
      <c r="E143">
        <v>1240</v>
      </c>
      <c r="F143">
        <v>36.25</v>
      </c>
      <c r="G143">
        <v>37.15</v>
      </c>
      <c r="H143">
        <v>30.45</v>
      </c>
      <c r="I143">
        <v>33.25</v>
      </c>
      <c r="J143">
        <v>34.4</v>
      </c>
      <c r="K143">
        <v>33.25</v>
      </c>
      <c r="L143">
        <v>38</v>
      </c>
      <c r="M143">
        <v>36274000</v>
      </c>
      <c r="N143">
        <v>934000</v>
      </c>
      <c r="O143">
        <v>15000</v>
      </c>
      <c r="P143">
        <v>7500</v>
      </c>
      <c r="Q143">
        <v>1226.3</v>
      </c>
      <c r="R143">
        <v>750</v>
      </c>
      <c r="S143">
        <v>24937.5</v>
      </c>
      <c r="T143">
        <v>2.7114083013944391E-2</v>
      </c>
      <c r="U143">
        <v>1.1171817662888399E-2</v>
      </c>
      <c r="V143">
        <v>3.8285900676832789E-2</v>
      </c>
    </row>
    <row r="144" spans="1:22" x14ac:dyDescent="0.2">
      <c r="A144" s="1">
        <v>142</v>
      </c>
      <c r="B144" t="s">
        <v>161</v>
      </c>
      <c r="C144" s="2">
        <v>44924</v>
      </c>
      <c r="D144" t="s">
        <v>201</v>
      </c>
      <c r="E144">
        <v>23250</v>
      </c>
      <c r="F144">
        <v>0</v>
      </c>
      <c r="G144">
        <v>0</v>
      </c>
      <c r="H144">
        <v>0</v>
      </c>
      <c r="I144">
        <v>933.3</v>
      </c>
      <c r="J144">
        <v>0</v>
      </c>
      <c r="K144">
        <v>1139.4000000000001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23288.1</v>
      </c>
      <c r="R144">
        <v>25</v>
      </c>
      <c r="S144">
        <v>23332.5</v>
      </c>
      <c r="T144">
        <v>4.0076262125291459E-2</v>
      </c>
      <c r="U144">
        <v>-1.6360287013538479E-3</v>
      </c>
      <c r="V144">
        <v>3.8440233423937611E-2</v>
      </c>
    </row>
    <row r="145" spans="1:22" x14ac:dyDescent="0.2">
      <c r="A145" s="1">
        <v>143</v>
      </c>
      <c r="B145" t="s">
        <v>162</v>
      </c>
      <c r="C145" s="2">
        <v>44924</v>
      </c>
      <c r="D145" t="s">
        <v>201</v>
      </c>
      <c r="E145">
        <v>1360</v>
      </c>
      <c r="F145">
        <v>44</v>
      </c>
      <c r="G145">
        <v>54.9</v>
      </c>
      <c r="H145">
        <v>34</v>
      </c>
      <c r="I145">
        <v>35.75</v>
      </c>
      <c r="J145">
        <v>34</v>
      </c>
      <c r="K145">
        <v>35.75</v>
      </c>
      <c r="L145">
        <v>362</v>
      </c>
      <c r="M145">
        <v>304179000</v>
      </c>
      <c r="N145">
        <v>8787000</v>
      </c>
      <c r="O145">
        <v>61800</v>
      </c>
      <c r="P145">
        <v>24000</v>
      </c>
      <c r="Q145">
        <v>1334.25</v>
      </c>
      <c r="R145">
        <v>600</v>
      </c>
      <c r="S145">
        <v>21450</v>
      </c>
      <c r="T145">
        <v>2.6794079070638931E-2</v>
      </c>
      <c r="U145">
        <v>1.9299231778152522E-2</v>
      </c>
      <c r="V145">
        <v>4.6093310848791452E-2</v>
      </c>
    </row>
    <row r="146" spans="1:22" x14ac:dyDescent="0.2">
      <c r="A146" s="1">
        <v>144</v>
      </c>
      <c r="B146" t="s">
        <v>163</v>
      </c>
      <c r="C146" s="2">
        <v>44924</v>
      </c>
      <c r="D146" t="s">
        <v>201</v>
      </c>
      <c r="E146">
        <v>2300</v>
      </c>
      <c r="F146">
        <v>109.6</v>
      </c>
      <c r="G146">
        <v>109.6</v>
      </c>
      <c r="H146">
        <v>87</v>
      </c>
      <c r="I146">
        <v>88.9</v>
      </c>
      <c r="J146">
        <v>87.95</v>
      </c>
      <c r="K146">
        <v>88.9</v>
      </c>
      <c r="L146">
        <v>1253</v>
      </c>
      <c r="M146">
        <v>1126153000</v>
      </c>
      <c r="N146">
        <v>45441000</v>
      </c>
      <c r="O146">
        <v>123750</v>
      </c>
      <c r="P146">
        <v>67875</v>
      </c>
      <c r="Q146">
        <v>2280.75</v>
      </c>
      <c r="R146">
        <v>375</v>
      </c>
      <c r="S146">
        <v>33337.5</v>
      </c>
      <c r="T146">
        <v>3.8978406226022153E-2</v>
      </c>
      <c r="U146">
        <v>8.4402060725638495E-3</v>
      </c>
      <c r="V146">
        <v>4.7418612298586002E-2</v>
      </c>
    </row>
    <row r="147" spans="1:22" x14ac:dyDescent="0.2">
      <c r="A147" s="1">
        <v>145</v>
      </c>
      <c r="B147" t="s">
        <v>164</v>
      </c>
      <c r="C147" s="2">
        <v>44924</v>
      </c>
      <c r="D147" t="s">
        <v>201</v>
      </c>
      <c r="E147">
        <v>600</v>
      </c>
      <c r="F147">
        <v>18.75</v>
      </c>
      <c r="G147">
        <v>24.3</v>
      </c>
      <c r="H147">
        <v>18.75</v>
      </c>
      <c r="I147">
        <v>22.75</v>
      </c>
      <c r="J147">
        <v>22.6</v>
      </c>
      <c r="K147">
        <v>22.75</v>
      </c>
      <c r="L147">
        <v>4109</v>
      </c>
      <c r="M147">
        <v>3836815000</v>
      </c>
      <c r="N147">
        <v>138715000</v>
      </c>
      <c r="O147">
        <v>3315000</v>
      </c>
      <c r="P147">
        <v>-88500</v>
      </c>
      <c r="Q147">
        <v>607.65</v>
      </c>
      <c r="R147">
        <v>1500</v>
      </c>
      <c r="S147">
        <v>34125</v>
      </c>
      <c r="T147">
        <v>3.7439315395375629E-2</v>
      </c>
      <c r="U147">
        <v>-1.258948407800539E-2</v>
      </c>
      <c r="V147">
        <v>2.4849831317370241E-2</v>
      </c>
    </row>
    <row r="148" spans="1:22" x14ac:dyDescent="0.2">
      <c r="A148" s="1">
        <v>146</v>
      </c>
      <c r="B148" t="s">
        <v>165</v>
      </c>
      <c r="C148" s="2">
        <v>44924</v>
      </c>
      <c r="D148" t="s">
        <v>201</v>
      </c>
      <c r="E148">
        <v>83</v>
      </c>
      <c r="F148">
        <v>3.45</v>
      </c>
      <c r="G148">
        <v>4.5</v>
      </c>
      <c r="H148">
        <v>3.3</v>
      </c>
      <c r="I148">
        <v>4</v>
      </c>
      <c r="J148">
        <v>3.95</v>
      </c>
      <c r="K148">
        <v>4</v>
      </c>
      <c r="L148">
        <v>318</v>
      </c>
      <c r="M148">
        <v>165800000</v>
      </c>
      <c r="N148">
        <v>7436000</v>
      </c>
      <c r="O148">
        <v>558000</v>
      </c>
      <c r="P148">
        <v>108000</v>
      </c>
      <c r="Q148">
        <v>83.15</v>
      </c>
      <c r="R148">
        <v>6000</v>
      </c>
      <c r="S148">
        <v>24000</v>
      </c>
      <c r="T148">
        <v>4.8105832832230903E-2</v>
      </c>
      <c r="U148">
        <v>-1.803968731208727E-3</v>
      </c>
      <c r="V148">
        <v>4.6301864101022168E-2</v>
      </c>
    </row>
    <row r="149" spans="1:22" x14ac:dyDescent="0.2">
      <c r="A149" s="1">
        <v>147</v>
      </c>
      <c r="B149" t="s">
        <v>166</v>
      </c>
      <c r="C149" s="2">
        <v>44924</v>
      </c>
      <c r="D149" t="s">
        <v>201</v>
      </c>
      <c r="E149">
        <v>1020</v>
      </c>
      <c r="F149">
        <v>24.75</v>
      </c>
      <c r="G149">
        <v>28.7</v>
      </c>
      <c r="H149">
        <v>24.75</v>
      </c>
      <c r="I149">
        <v>27.45</v>
      </c>
      <c r="J149">
        <v>27.9</v>
      </c>
      <c r="K149">
        <v>27.45</v>
      </c>
      <c r="L149">
        <v>367</v>
      </c>
      <c r="M149">
        <v>268971000</v>
      </c>
      <c r="N149">
        <v>6933000</v>
      </c>
      <c r="O149">
        <v>94500</v>
      </c>
      <c r="P149">
        <v>51100</v>
      </c>
      <c r="Q149">
        <v>1017.65</v>
      </c>
      <c r="R149">
        <v>700</v>
      </c>
      <c r="S149">
        <v>19215</v>
      </c>
      <c r="T149">
        <v>2.6973910480027511E-2</v>
      </c>
      <c r="U149">
        <v>2.3092418808038349E-3</v>
      </c>
      <c r="V149">
        <v>2.9283152360831351E-2</v>
      </c>
    </row>
    <row r="150" spans="1:22" x14ac:dyDescent="0.2">
      <c r="A150" s="1">
        <v>148</v>
      </c>
      <c r="B150" t="s">
        <v>199</v>
      </c>
      <c r="C150" s="2">
        <v>44924</v>
      </c>
      <c r="D150" t="s">
        <v>201</v>
      </c>
      <c r="E150">
        <v>490</v>
      </c>
      <c r="F150">
        <v>26.2</v>
      </c>
      <c r="G150">
        <v>28.15</v>
      </c>
      <c r="H150">
        <v>22.05</v>
      </c>
      <c r="I150">
        <v>23.55</v>
      </c>
      <c r="J150">
        <v>23.55</v>
      </c>
      <c r="K150">
        <v>23.55</v>
      </c>
      <c r="L150">
        <v>18</v>
      </c>
      <c r="M150">
        <v>13923000</v>
      </c>
      <c r="N150">
        <v>693000</v>
      </c>
      <c r="O150">
        <v>9000</v>
      </c>
      <c r="P150">
        <v>9000</v>
      </c>
      <c r="Q150">
        <v>493.15</v>
      </c>
      <c r="R150">
        <v>1500</v>
      </c>
      <c r="S150">
        <v>35325</v>
      </c>
      <c r="T150">
        <v>4.7754232991990268E-2</v>
      </c>
      <c r="U150">
        <v>-6.3875088715400537E-3</v>
      </c>
      <c r="V150">
        <v>4.1366724120450213E-2</v>
      </c>
    </row>
    <row r="151" spans="1:22" x14ac:dyDescent="0.2">
      <c r="A151" s="1">
        <v>149</v>
      </c>
      <c r="B151" t="s">
        <v>167</v>
      </c>
      <c r="C151" s="2">
        <v>44924</v>
      </c>
      <c r="D151" t="s">
        <v>201</v>
      </c>
      <c r="E151">
        <v>610</v>
      </c>
      <c r="F151">
        <v>25</v>
      </c>
      <c r="G151">
        <v>27.3</v>
      </c>
      <c r="H151">
        <v>24</v>
      </c>
      <c r="I151">
        <v>26.5</v>
      </c>
      <c r="J151">
        <v>25.9</v>
      </c>
      <c r="K151">
        <v>26.5</v>
      </c>
      <c r="L151">
        <v>17</v>
      </c>
      <c r="M151">
        <v>10810000</v>
      </c>
      <c r="N151">
        <v>440000.00000000012</v>
      </c>
      <c r="O151">
        <v>3000</v>
      </c>
      <c r="P151">
        <v>3000</v>
      </c>
      <c r="Q151">
        <v>617.35</v>
      </c>
      <c r="R151">
        <v>1000</v>
      </c>
      <c r="S151">
        <v>26500</v>
      </c>
      <c r="T151">
        <v>4.2925406981452981E-2</v>
      </c>
      <c r="U151">
        <v>-1.19057260873087E-2</v>
      </c>
      <c r="V151">
        <v>3.1019680894144291E-2</v>
      </c>
    </row>
    <row r="152" spans="1:22" x14ac:dyDescent="0.2">
      <c r="A152" s="1">
        <v>150</v>
      </c>
      <c r="B152" t="s">
        <v>168</v>
      </c>
      <c r="C152" s="2">
        <v>44924</v>
      </c>
      <c r="D152" t="s">
        <v>201</v>
      </c>
      <c r="E152">
        <v>1040</v>
      </c>
      <c r="F152">
        <v>45</v>
      </c>
      <c r="G152">
        <v>46.3</v>
      </c>
      <c r="H152">
        <v>36.200000000000003</v>
      </c>
      <c r="I152">
        <v>37.85</v>
      </c>
      <c r="J152">
        <v>37</v>
      </c>
      <c r="K152">
        <v>37.85</v>
      </c>
      <c r="L152">
        <v>997</v>
      </c>
      <c r="M152">
        <v>539596000</v>
      </c>
      <c r="N152">
        <v>21156000</v>
      </c>
      <c r="O152">
        <v>181500</v>
      </c>
      <c r="P152">
        <v>65000</v>
      </c>
      <c r="Q152">
        <v>1028.5</v>
      </c>
      <c r="R152">
        <v>500</v>
      </c>
      <c r="S152">
        <v>18925</v>
      </c>
      <c r="T152">
        <v>3.6801166747690822E-2</v>
      </c>
      <c r="U152">
        <v>1.118133203694701E-2</v>
      </c>
      <c r="V152">
        <v>4.7982498784637832E-2</v>
      </c>
    </row>
    <row r="153" spans="1:22" x14ac:dyDescent="0.2">
      <c r="A153" s="1">
        <v>151</v>
      </c>
      <c r="B153" t="s">
        <v>169</v>
      </c>
      <c r="C153" s="2">
        <v>44924</v>
      </c>
      <c r="D153" t="s">
        <v>201</v>
      </c>
      <c r="E153">
        <v>1300</v>
      </c>
      <c r="F153">
        <v>45</v>
      </c>
      <c r="G153">
        <v>53.65</v>
      </c>
      <c r="H153">
        <v>42.3</v>
      </c>
      <c r="I153">
        <v>45</v>
      </c>
      <c r="J153">
        <v>45.65</v>
      </c>
      <c r="K153">
        <v>45</v>
      </c>
      <c r="L153">
        <v>308</v>
      </c>
      <c r="M153">
        <v>207529000</v>
      </c>
      <c r="N153">
        <v>7329000.0000000009</v>
      </c>
      <c r="O153">
        <v>59500</v>
      </c>
      <c r="P153">
        <v>29500</v>
      </c>
      <c r="Q153">
        <v>1293.25</v>
      </c>
      <c r="R153">
        <v>500</v>
      </c>
      <c r="S153">
        <v>22500</v>
      </c>
      <c r="T153">
        <v>3.4796056446936008E-2</v>
      </c>
      <c r="U153">
        <v>5.219408467040402E-3</v>
      </c>
      <c r="V153">
        <v>4.0015464913976423E-2</v>
      </c>
    </row>
    <row r="154" spans="1:22" x14ac:dyDescent="0.2">
      <c r="A154" s="1">
        <v>152</v>
      </c>
      <c r="B154" t="s">
        <v>170</v>
      </c>
      <c r="C154" s="2">
        <v>44924</v>
      </c>
      <c r="D154" t="s">
        <v>201</v>
      </c>
      <c r="E154">
        <v>3320</v>
      </c>
      <c r="F154">
        <v>90.05</v>
      </c>
      <c r="G154">
        <v>90.05</v>
      </c>
      <c r="H154">
        <v>78.099999999999994</v>
      </c>
      <c r="I154">
        <v>80.7</v>
      </c>
      <c r="J154">
        <v>79.5</v>
      </c>
      <c r="K154">
        <v>80.7</v>
      </c>
      <c r="L154">
        <v>872</v>
      </c>
      <c r="M154">
        <v>445252000.00000012</v>
      </c>
      <c r="N154">
        <v>10996000</v>
      </c>
      <c r="O154">
        <v>62100</v>
      </c>
      <c r="P154">
        <v>24300</v>
      </c>
      <c r="Q154">
        <v>3308.3</v>
      </c>
      <c r="R154">
        <v>150</v>
      </c>
      <c r="S154">
        <v>12105</v>
      </c>
      <c r="T154">
        <v>2.4393192878517669E-2</v>
      </c>
      <c r="U154">
        <v>3.5365595623129149E-3</v>
      </c>
      <c r="V154">
        <v>2.7929752440830579E-2</v>
      </c>
    </row>
    <row r="155" spans="1:22" x14ac:dyDescent="0.2">
      <c r="A155" s="1">
        <v>153</v>
      </c>
      <c r="B155" t="s">
        <v>171</v>
      </c>
      <c r="C155" s="2">
        <v>44924</v>
      </c>
      <c r="D155" t="s">
        <v>201</v>
      </c>
      <c r="E155">
        <v>780</v>
      </c>
      <c r="F155">
        <v>19.850000000000001</v>
      </c>
      <c r="G155">
        <v>20</v>
      </c>
      <c r="H155">
        <v>16.5</v>
      </c>
      <c r="I155">
        <v>17.350000000000001</v>
      </c>
      <c r="J155">
        <v>17.05</v>
      </c>
      <c r="K155">
        <v>17.350000000000001</v>
      </c>
      <c r="L155">
        <v>228</v>
      </c>
      <c r="M155">
        <v>163748000</v>
      </c>
      <c r="N155">
        <v>3692000</v>
      </c>
      <c r="O155">
        <v>234000</v>
      </c>
      <c r="P155">
        <v>36900</v>
      </c>
      <c r="Q155">
        <v>770.15</v>
      </c>
      <c r="R155">
        <v>900</v>
      </c>
      <c r="S155">
        <v>15615</v>
      </c>
      <c r="T155">
        <v>2.2528078945659939E-2</v>
      </c>
      <c r="U155">
        <v>1.2789716289034629E-2</v>
      </c>
      <c r="V155">
        <v>3.5317795234694582E-2</v>
      </c>
    </row>
    <row r="156" spans="1:22" x14ac:dyDescent="0.2">
      <c r="A156" s="1">
        <v>154</v>
      </c>
      <c r="B156" t="s">
        <v>172</v>
      </c>
      <c r="C156" s="2">
        <v>44924</v>
      </c>
      <c r="D156" t="s">
        <v>201</v>
      </c>
      <c r="E156">
        <v>430</v>
      </c>
      <c r="F156">
        <v>14.55</v>
      </c>
      <c r="G156">
        <v>16.5</v>
      </c>
      <c r="H156">
        <v>13.1</v>
      </c>
      <c r="I156">
        <v>13.35</v>
      </c>
      <c r="J156">
        <v>13.35</v>
      </c>
      <c r="K156">
        <v>13.35</v>
      </c>
      <c r="L156">
        <v>2249</v>
      </c>
      <c r="M156">
        <v>1426285000</v>
      </c>
      <c r="N156">
        <v>48210000</v>
      </c>
      <c r="O156">
        <v>2252925</v>
      </c>
      <c r="P156">
        <v>493050</v>
      </c>
      <c r="Q156">
        <v>424.05</v>
      </c>
      <c r="R156">
        <v>1425</v>
      </c>
      <c r="S156">
        <v>19023.75</v>
      </c>
      <c r="T156">
        <v>3.1482136540502297E-2</v>
      </c>
      <c r="U156">
        <v>1.4031364225916731E-2</v>
      </c>
      <c r="V156">
        <v>4.5513500766419017E-2</v>
      </c>
    </row>
    <row r="157" spans="1:22" x14ac:dyDescent="0.2">
      <c r="A157" s="1">
        <v>155</v>
      </c>
      <c r="B157" t="s">
        <v>173</v>
      </c>
      <c r="C157" s="2">
        <v>44924</v>
      </c>
      <c r="D157" t="s">
        <v>201</v>
      </c>
      <c r="E157">
        <v>225</v>
      </c>
      <c r="F157">
        <v>6.25</v>
      </c>
      <c r="G157">
        <v>6.6</v>
      </c>
      <c r="H157">
        <v>5.9</v>
      </c>
      <c r="I157">
        <v>6</v>
      </c>
      <c r="J157">
        <v>6</v>
      </c>
      <c r="K157">
        <v>6</v>
      </c>
      <c r="L157">
        <v>409</v>
      </c>
      <c r="M157">
        <v>319175000</v>
      </c>
      <c r="N157">
        <v>8590000</v>
      </c>
      <c r="O157">
        <v>1724625</v>
      </c>
      <c r="P157">
        <v>364500</v>
      </c>
      <c r="Q157">
        <v>220.8</v>
      </c>
      <c r="R157">
        <v>3375</v>
      </c>
      <c r="S157">
        <v>20250</v>
      </c>
      <c r="T157">
        <v>2.717391304347826E-2</v>
      </c>
      <c r="U157">
        <v>1.9021739130434728E-2</v>
      </c>
      <c r="V157">
        <v>4.6195652173912992E-2</v>
      </c>
    </row>
    <row r="158" spans="1:22" x14ac:dyDescent="0.2">
      <c r="A158" s="1">
        <v>156</v>
      </c>
      <c r="B158" t="s">
        <v>174</v>
      </c>
      <c r="C158" s="2">
        <v>44924</v>
      </c>
      <c r="D158" t="s">
        <v>201</v>
      </c>
      <c r="E158">
        <v>106</v>
      </c>
      <c r="F158">
        <v>4.45</v>
      </c>
      <c r="G158">
        <v>4.45</v>
      </c>
      <c r="H158">
        <v>3.8</v>
      </c>
      <c r="I158">
        <v>3.95</v>
      </c>
      <c r="J158">
        <v>3.8</v>
      </c>
      <c r="K158">
        <v>3.95</v>
      </c>
      <c r="L158">
        <v>381</v>
      </c>
      <c r="M158">
        <v>178275000</v>
      </c>
      <c r="N158">
        <v>6634000</v>
      </c>
      <c r="O158">
        <v>2244000</v>
      </c>
      <c r="P158">
        <v>514250</v>
      </c>
      <c r="Q158">
        <v>105.45</v>
      </c>
      <c r="R158">
        <v>4250</v>
      </c>
      <c r="S158">
        <v>16787.5</v>
      </c>
      <c r="T158">
        <v>3.7458511142721668E-2</v>
      </c>
      <c r="U158">
        <v>5.2157420578472936E-3</v>
      </c>
      <c r="V158">
        <v>4.267425320056896E-2</v>
      </c>
    </row>
    <row r="159" spans="1:22" x14ac:dyDescent="0.2">
      <c r="A159" s="1">
        <v>157</v>
      </c>
      <c r="B159" t="s">
        <v>175</v>
      </c>
      <c r="C159" s="2">
        <v>44924</v>
      </c>
      <c r="D159" t="s">
        <v>201</v>
      </c>
      <c r="E159">
        <v>1060</v>
      </c>
      <c r="F159">
        <v>37.049999999999997</v>
      </c>
      <c r="G159">
        <v>38.450000000000003</v>
      </c>
      <c r="H159">
        <v>31.5</v>
      </c>
      <c r="I159">
        <v>32.5</v>
      </c>
      <c r="J159">
        <v>32</v>
      </c>
      <c r="K159">
        <v>32.5</v>
      </c>
      <c r="L159">
        <v>1082</v>
      </c>
      <c r="M159">
        <v>711393000</v>
      </c>
      <c r="N159">
        <v>23241000</v>
      </c>
      <c r="O159">
        <v>244800</v>
      </c>
      <c r="P159">
        <v>105600</v>
      </c>
      <c r="Q159">
        <v>1044.05</v>
      </c>
      <c r="R159">
        <v>600</v>
      </c>
      <c r="S159">
        <v>19500</v>
      </c>
      <c r="T159">
        <v>3.1128777357406261E-2</v>
      </c>
      <c r="U159">
        <v>1.527704611848096E-2</v>
      </c>
      <c r="V159">
        <v>4.6405823475887217E-2</v>
      </c>
    </row>
    <row r="160" spans="1:22" x14ac:dyDescent="0.2">
      <c r="A160" s="1">
        <v>158</v>
      </c>
      <c r="B160" t="s">
        <v>200</v>
      </c>
      <c r="C160" s="2">
        <v>44924</v>
      </c>
      <c r="D160" t="s">
        <v>201</v>
      </c>
      <c r="E160">
        <v>240</v>
      </c>
      <c r="F160">
        <v>12.9</v>
      </c>
      <c r="G160">
        <v>12.9</v>
      </c>
      <c r="H160">
        <v>10</v>
      </c>
      <c r="I160">
        <v>10.7</v>
      </c>
      <c r="J160">
        <v>10.75</v>
      </c>
      <c r="K160">
        <v>10.7</v>
      </c>
      <c r="L160">
        <v>185</v>
      </c>
      <c r="M160">
        <v>134657000</v>
      </c>
      <c r="N160">
        <v>5897000</v>
      </c>
      <c r="O160">
        <v>826500</v>
      </c>
      <c r="P160">
        <v>145000</v>
      </c>
      <c r="Q160">
        <v>234.3</v>
      </c>
      <c r="R160">
        <v>2900</v>
      </c>
      <c r="S160">
        <v>31030</v>
      </c>
      <c r="T160">
        <v>4.5667947076397777E-2</v>
      </c>
      <c r="U160">
        <v>2.4327784891165119E-2</v>
      </c>
      <c r="V160">
        <v>6.9995731967562896E-2</v>
      </c>
    </row>
    <row r="161" spans="1:22" x14ac:dyDescent="0.2">
      <c r="A161" s="1">
        <v>159</v>
      </c>
      <c r="B161" t="s">
        <v>176</v>
      </c>
      <c r="C161" s="2">
        <v>44924</v>
      </c>
      <c r="D161" t="s">
        <v>201</v>
      </c>
      <c r="E161">
        <v>320</v>
      </c>
      <c r="F161">
        <v>12.35</v>
      </c>
      <c r="G161">
        <v>12.65</v>
      </c>
      <c r="H161">
        <v>10.9</v>
      </c>
      <c r="I161">
        <v>11.55</v>
      </c>
      <c r="J161">
        <v>11.2</v>
      </c>
      <c r="K161">
        <v>11.55</v>
      </c>
      <c r="L161">
        <v>272</v>
      </c>
      <c r="M161">
        <v>362940000</v>
      </c>
      <c r="N161">
        <v>12865000</v>
      </c>
      <c r="O161">
        <v>1118116</v>
      </c>
      <c r="P161">
        <v>193056</v>
      </c>
      <c r="Q161">
        <v>318.3</v>
      </c>
      <c r="R161">
        <v>4022</v>
      </c>
      <c r="S161">
        <v>46454.100000000013</v>
      </c>
      <c r="T161">
        <v>3.6286522148916117E-2</v>
      </c>
      <c r="U161">
        <v>5.340873389883722E-3</v>
      </c>
      <c r="V161">
        <v>4.1627395538799843E-2</v>
      </c>
    </row>
    <row r="162" spans="1:22" x14ac:dyDescent="0.2">
      <c r="A162" s="1">
        <v>160</v>
      </c>
      <c r="B162" t="s">
        <v>177</v>
      </c>
      <c r="C162" s="2">
        <v>44924</v>
      </c>
      <c r="D162" t="s">
        <v>201</v>
      </c>
      <c r="E162">
        <v>670</v>
      </c>
      <c r="F162">
        <v>27.5</v>
      </c>
      <c r="G162">
        <v>31.65</v>
      </c>
      <c r="H162">
        <v>25.2</v>
      </c>
      <c r="I162">
        <v>29.3</v>
      </c>
      <c r="J162">
        <v>29.35</v>
      </c>
      <c r="K162">
        <v>29.3</v>
      </c>
      <c r="L162">
        <v>10</v>
      </c>
      <c r="M162">
        <v>5934000</v>
      </c>
      <c r="N162">
        <v>239000</v>
      </c>
      <c r="O162">
        <v>10200</v>
      </c>
      <c r="P162">
        <v>0</v>
      </c>
      <c r="Q162">
        <v>671</v>
      </c>
      <c r="R162">
        <v>850</v>
      </c>
      <c r="S162">
        <v>24905</v>
      </c>
      <c r="T162">
        <v>4.3666169895678092E-2</v>
      </c>
      <c r="U162">
        <v>-1.490312965722802E-3</v>
      </c>
      <c r="V162">
        <v>4.2175856929955291E-2</v>
      </c>
    </row>
    <row r="163" spans="1:22" x14ac:dyDescent="0.2">
      <c r="A163" s="1">
        <v>161</v>
      </c>
      <c r="B163" t="s">
        <v>178</v>
      </c>
      <c r="C163" s="2">
        <v>44924</v>
      </c>
      <c r="D163" t="s">
        <v>201</v>
      </c>
      <c r="E163">
        <v>2620</v>
      </c>
      <c r="F163">
        <v>78.95</v>
      </c>
      <c r="G163">
        <v>88.9</v>
      </c>
      <c r="H163">
        <v>70</v>
      </c>
      <c r="I163">
        <v>72.7</v>
      </c>
      <c r="J163">
        <v>70</v>
      </c>
      <c r="K163">
        <v>72.7</v>
      </c>
      <c r="L163">
        <v>400</v>
      </c>
      <c r="M163">
        <v>405050000</v>
      </c>
      <c r="N163">
        <v>12050000</v>
      </c>
      <c r="O163">
        <v>34500</v>
      </c>
      <c r="P163">
        <v>15375</v>
      </c>
      <c r="Q163">
        <v>2601.75</v>
      </c>
      <c r="R163">
        <v>375</v>
      </c>
      <c r="S163">
        <v>27262.5</v>
      </c>
      <c r="T163">
        <v>2.7942730854232729E-2</v>
      </c>
      <c r="U163">
        <v>7.014509464783319E-3</v>
      </c>
      <c r="V163">
        <v>3.495724031901605E-2</v>
      </c>
    </row>
    <row r="164" spans="1:22" x14ac:dyDescent="0.2">
      <c r="A164" s="1">
        <v>162</v>
      </c>
      <c r="B164" t="s">
        <v>179</v>
      </c>
      <c r="C164" s="2">
        <v>44924</v>
      </c>
      <c r="D164" t="s">
        <v>201</v>
      </c>
      <c r="E164">
        <v>540</v>
      </c>
      <c r="F164">
        <v>24.75</v>
      </c>
      <c r="G164">
        <v>26.65</v>
      </c>
      <c r="H164">
        <v>22</v>
      </c>
      <c r="I164">
        <v>24.8</v>
      </c>
      <c r="J164">
        <v>26.05</v>
      </c>
      <c r="K164">
        <v>24.8</v>
      </c>
      <c r="L164">
        <v>50</v>
      </c>
      <c r="M164">
        <v>42332000</v>
      </c>
      <c r="N164">
        <v>1832000</v>
      </c>
      <c r="O164">
        <v>45000</v>
      </c>
      <c r="P164">
        <v>39000</v>
      </c>
      <c r="Q164">
        <v>537.20000000000005</v>
      </c>
      <c r="R164">
        <v>1500</v>
      </c>
      <c r="S164">
        <v>37200</v>
      </c>
      <c r="T164">
        <v>4.6165301563663427E-2</v>
      </c>
      <c r="U164">
        <v>5.2122114668651416E-3</v>
      </c>
      <c r="V164">
        <v>5.1377513030528579E-2</v>
      </c>
    </row>
    <row r="165" spans="1:22" x14ac:dyDescent="0.2">
      <c r="A165" s="1">
        <v>163</v>
      </c>
      <c r="B165" t="s">
        <v>180</v>
      </c>
      <c r="C165" s="2">
        <v>44924</v>
      </c>
      <c r="D165" t="s">
        <v>201</v>
      </c>
      <c r="E165">
        <v>1420</v>
      </c>
      <c r="F165">
        <v>61</v>
      </c>
      <c r="G165">
        <v>70</v>
      </c>
      <c r="H165">
        <v>47.2</v>
      </c>
      <c r="I165">
        <v>50.1</v>
      </c>
      <c r="J165">
        <v>47.2</v>
      </c>
      <c r="K165">
        <v>50.1</v>
      </c>
      <c r="L165">
        <v>421</v>
      </c>
      <c r="M165">
        <v>451496000</v>
      </c>
      <c r="N165">
        <v>18076000</v>
      </c>
      <c r="O165">
        <v>42775</v>
      </c>
      <c r="P165">
        <v>21750</v>
      </c>
      <c r="Q165">
        <v>1410.3</v>
      </c>
      <c r="R165">
        <v>725</v>
      </c>
      <c r="S165">
        <v>36322.5</v>
      </c>
      <c r="T165">
        <v>3.5524356519889388E-2</v>
      </c>
      <c r="U165">
        <v>6.8779692264057616E-3</v>
      </c>
      <c r="V165">
        <v>4.2402325746295148E-2</v>
      </c>
    </row>
    <row r="166" spans="1:22" x14ac:dyDescent="0.2">
      <c r="A166" s="1">
        <v>164</v>
      </c>
      <c r="B166" t="s">
        <v>181</v>
      </c>
      <c r="C166" s="2">
        <v>44924</v>
      </c>
      <c r="D166" t="s">
        <v>201</v>
      </c>
      <c r="E166">
        <v>1050</v>
      </c>
      <c r="F166">
        <v>39.6</v>
      </c>
      <c r="G166">
        <v>41.6</v>
      </c>
      <c r="H166">
        <v>36.299999999999997</v>
      </c>
      <c r="I166">
        <v>38.85</v>
      </c>
      <c r="J166">
        <v>38.6</v>
      </c>
      <c r="K166">
        <v>38.85</v>
      </c>
      <c r="L166">
        <v>388</v>
      </c>
      <c r="M166">
        <v>295745000</v>
      </c>
      <c r="N166">
        <v>10565000</v>
      </c>
      <c r="O166">
        <v>130900</v>
      </c>
      <c r="P166">
        <v>36400</v>
      </c>
      <c r="Q166">
        <v>1052</v>
      </c>
      <c r="R166">
        <v>1400</v>
      </c>
      <c r="S166">
        <v>54390</v>
      </c>
      <c r="T166">
        <v>3.6929657794676808E-2</v>
      </c>
      <c r="U166">
        <v>-1.9011406844106459E-3</v>
      </c>
      <c r="V166">
        <v>3.5028517110266159E-2</v>
      </c>
    </row>
    <row r="167" spans="1:22" x14ac:dyDescent="0.2">
      <c r="A167" s="1">
        <v>165</v>
      </c>
      <c r="B167" t="s">
        <v>182</v>
      </c>
      <c r="C167" s="2">
        <v>44924</v>
      </c>
      <c r="D167" t="s">
        <v>201</v>
      </c>
      <c r="E167">
        <v>6900</v>
      </c>
      <c r="F167">
        <v>229</v>
      </c>
      <c r="G167">
        <v>241</v>
      </c>
      <c r="H167">
        <v>203.25</v>
      </c>
      <c r="I167">
        <v>208.65</v>
      </c>
      <c r="J167">
        <v>209</v>
      </c>
      <c r="K167">
        <v>208.65</v>
      </c>
      <c r="L167">
        <v>629</v>
      </c>
      <c r="M167">
        <v>447679000</v>
      </c>
      <c r="N167">
        <v>13669000</v>
      </c>
      <c r="O167">
        <v>29500</v>
      </c>
      <c r="P167">
        <v>11600</v>
      </c>
      <c r="Q167">
        <v>6824.05</v>
      </c>
      <c r="R167">
        <v>100</v>
      </c>
      <c r="S167">
        <v>20865</v>
      </c>
      <c r="T167">
        <v>3.0575684527516651E-2</v>
      </c>
      <c r="U167">
        <v>1.112975432477778E-2</v>
      </c>
      <c r="V167">
        <v>4.1705438852294427E-2</v>
      </c>
    </row>
    <row r="168" spans="1:22" x14ac:dyDescent="0.2">
      <c r="A168" s="1">
        <v>166</v>
      </c>
      <c r="B168" t="s">
        <v>183</v>
      </c>
      <c r="C168" s="2">
        <v>44924</v>
      </c>
      <c r="D168" t="s">
        <v>201</v>
      </c>
      <c r="E168">
        <v>1680</v>
      </c>
      <c r="F168">
        <v>84.95</v>
      </c>
      <c r="G168">
        <v>84.95</v>
      </c>
      <c r="H168">
        <v>57</v>
      </c>
      <c r="I168">
        <v>57</v>
      </c>
      <c r="J168">
        <v>57</v>
      </c>
      <c r="K168">
        <v>66.05</v>
      </c>
      <c r="L168">
        <v>14</v>
      </c>
      <c r="M168">
        <v>9763000</v>
      </c>
      <c r="N168">
        <v>355000</v>
      </c>
      <c r="O168">
        <v>4400</v>
      </c>
      <c r="P168">
        <v>4400</v>
      </c>
      <c r="Q168">
        <v>1665.8</v>
      </c>
      <c r="R168">
        <v>400</v>
      </c>
      <c r="S168">
        <v>22800</v>
      </c>
      <c r="T168">
        <v>3.4217793252491302E-2</v>
      </c>
      <c r="U168">
        <v>8.5244327050066314E-3</v>
      </c>
      <c r="V168">
        <v>4.2742225957497923E-2</v>
      </c>
    </row>
    <row r="169" spans="1:22" x14ac:dyDescent="0.2">
      <c r="A169" s="1">
        <v>167</v>
      </c>
      <c r="B169" t="s">
        <v>184</v>
      </c>
      <c r="C169" s="2">
        <v>44924</v>
      </c>
      <c r="D169" t="s">
        <v>201</v>
      </c>
      <c r="E169">
        <v>880</v>
      </c>
      <c r="F169">
        <v>38</v>
      </c>
      <c r="G169">
        <v>41.3</v>
      </c>
      <c r="H169">
        <v>32</v>
      </c>
      <c r="I169">
        <v>33.15</v>
      </c>
      <c r="J169">
        <v>32.549999999999997</v>
      </c>
      <c r="K169">
        <v>33.15</v>
      </c>
      <c r="L169">
        <v>417</v>
      </c>
      <c r="M169">
        <v>238593000</v>
      </c>
      <c r="N169">
        <v>9243000</v>
      </c>
      <c r="O169">
        <v>180625</v>
      </c>
      <c r="P169">
        <v>118750</v>
      </c>
      <c r="Q169">
        <v>878.8</v>
      </c>
      <c r="R169">
        <v>625</v>
      </c>
      <c r="S169">
        <v>20718.75</v>
      </c>
      <c r="T169">
        <v>3.7721893491124259E-2</v>
      </c>
      <c r="U169">
        <v>1.3654984069185771E-3</v>
      </c>
      <c r="V169">
        <v>3.9087391898042827E-2</v>
      </c>
    </row>
    <row r="170" spans="1:22" x14ac:dyDescent="0.2">
      <c r="A170" s="1">
        <v>168</v>
      </c>
      <c r="B170" t="s">
        <v>185</v>
      </c>
      <c r="C170" s="2">
        <v>44924</v>
      </c>
      <c r="D170" t="s">
        <v>201</v>
      </c>
      <c r="E170">
        <v>770</v>
      </c>
      <c r="F170">
        <v>27.85</v>
      </c>
      <c r="G170">
        <v>29</v>
      </c>
      <c r="H170">
        <v>24</v>
      </c>
      <c r="I170">
        <v>25.25</v>
      </c>
      <c r="J170">
        <v>24.85</v>
      </c>
      <c r="K170">
        <v>25.25</v>
      </c>
      <c r="L170">
        <v>393</v>
      </c>
      <c r="M170">
        <v>407077000</v>
      </c>
      <c r="N170">
        <v>13684000</v>
      </c>
      <c r="O170">
        <v>237900</v>
      </c>
      <c r="P170">
        <v>57200</v>
      </c>
      <c r="Q170">
        <v>768.5</v>
      </c>
      <c r="R170">
        <v>1300</v>
      </c>
      <c r="S170">
        <v>32825</v>
      </c>
      <c r="T170">
        <v>3.2856213402732592E-2</v>
      </c>
      <c r="U170">
        <v>1.9518542615484711E-3</v>
      </c>
      <c r="V170">
        <v>3.4808067664281073E-2</v>
      </c>
    </row>
    <row r="171" spans="1:22" x14ac:dyDescent="0.2">
      <c r="A171" s="1">
        <v>169</v>
      </c>
      <c r="B171" t="s">
        <v>186</v>
      </c>
      <c r="C171" s="2">
        <v>44924</v>
      </c>
      <c r="D171" t="s">
        <v>201</v>
      </c>
      <c r="E171">
        <v>315</v>
      </c>
      <c r="F171">
        <v>14.5</v>
      </c>
      <c r="G171">
        <v>14.85</v>
      </c>
      <c r="H171">
        <v>10.8</v>
      </c>
      <c r="I171">
        <v>11.7</v>
      </c>
      <c r="J171">
        <v>11.6</v>
      </c>
      <c r="K171">
        <v>11.7</v>
      </c>
      <c r="L171">
        <v>754</v>
      </c>
      <c r="M171">
        <v>382279000</v>
      </c>
      <c r="N171">
        <v>14138000</v>
      </c>
      <c r="O171">
        <v>530100</v>
      </c>
      <c r="P171">
        <v>176700</v>
      </c>
      <c r="Q171">
        <v>307.85000000000002</v>
      </c>
      <c r="R171">
        <v>1550</v>
      </c>
      <c r="S171">
        <v>18135</v>
      </c>
      <c r="T171">
        <v>3.800552216988793E-2</v>
      </c>
      <c r="U171">
        <v>2.3225596881598101E-2</v>
      </c>
      <c r="V171">
        <v>6.1231119051486038E-2</v>
      </c>
    </row>
    <row r="172" spans="1:22" x14ac:dyDescent="0.2">
      <c r="A172" s="1">
        <v>170</v>
      </c>
      <c r="B172" t="s">
        <v>187</v>
      </c>
      <c r="C172" s="2">
        <v>44924</v>
      </c>
      <c r="D172" t="s">
        <v>201</v>
      </c>
      <c r="E172">
        <v>9</v>
      </c>
      <c r="F172">
        <v>0.3</v>
      </c>
      <c r="G172">
        <v>0.3</v>
      </c>
      <c r="H172">
        <v>0.2</v>
      </c>
      <c r="I172">
        <v>0.25</v>
      </c>
      <c r="J172">
        <v>0.25</v>
      </c>
      <c r="K172">
        <v>0.25</v>
      </c>
      <c r="L172">
        <v>316</v>
      </c>
      <c r="M172">
        <v>204551000</v>
      </c>
      <c r="N172">
        <v>5471000</v>
      </c>
      <c r="O172">
        <v>49350000</v>
      </c>
      <c r="P172">
        <v>7840000</v>
      </c>
      <c r="Q172">
        <v>8.25</v>
      </c>
      <c r="R172">
        <v>70000</v>
      </c>
      <c r="S172">
        <v>17500</v>
      </c>
      <c r="T172">
        <v>3.03030303030303E-2</v>
      </c>
      <c r="U172">
        <v>9.0909090909090912E-2</v>
      </c>
      <c r="V172">
        <v>0.1212121212121212</v>
      </c>
    </row>
    <row r="173" spans="1:22" x14ac:dyDescent="0.2">
      <c r="A173" s="1">
        <v>171</v>
      </c>
      <c r="B173" t="s">
        <v>188</v>
      </c>
      <c r="C173" s="2">
        <v>44924</v>
      </c>
      <c r="D173" t="s">
        <v>201</v>
      </c>
      <c r="E173">
        <v>820</v>
      </c>
      <c r="F173">
        <v>28.65</v>
      </c>
      <c r="G173">
        <v>29.35</v>
      </c>
      <c r="H173">
        <v>25.6</v>
      </c>
      <c r="I173">
        <v>26.7</v>
      </c>
      <c r="J173">
        <v>26.3</v>
      </c>
      <c r="K173">
        <v>26.7</v>
      </c>
      <c r="L173">
        <v>497</v>
      </c>
      <c r="M173">
        <v>210567000</v>
      </c>
      <c r="N173">
        <v>6797000</v>
      </c>
      <c r="O173">
        <v>283500</v>
      </c>
      <c r="P173">
        <v>19500</v>
      </c>
      <c r="Q173">
        <v>813.1</v>
      </c>
      <c r="R173">
        <v>500</v>
      </c>
      <c r="S173">
        <v>13350</v>
      </c>
      <c r="T173">
        <v>3.2837289386299352E-2</v>
      </c>
      <c r="U173">
        <v>8.4860410773582307E-3</v>
      </c>
      <c r="V173">
        <v>4.1323330463657583E-2</v>
      </c>
    </row>
    <row r="174" spans="1:22" x14ac:dyDescent="0.2">
      <c r="A174" s="1">
        <v>172</v>
      </c>
      <c r="B174" t="s">
        <v>189</v>
      </c>
      <c r="C174" s="2">
        <v>44924</v>
      </c>
      <c r="D174" t="s">
        <v>201</v>
      </c>
      <c r="E174">
        <v>1500</v>
      </c>
      <c r="F174">
        <v>50</v>
      </c>
      <c r="G174">
        <v>56</v>
      </c>
      <c r="H174">
        <v>50</v>
      </c>
      <c r="I174">
        <v>53</v>
      </c>
      <c r="J174">
        <v>53</v>
      </c>
      <c r="K174">
        <v>62.2</v>
      </c>
      <c r="L174">
        <v>16</v>
      </c>
      <c r="M174">
        <v>8707000</v>
      </c>
      <c r="N174">
        <v>307000</v>
      </c>
      <c r="O174">
        <v>13300</v>
      </c>
      <c r="P174">
        <v>-1400</v>
      </c>
      <c r="Q174">
        <v>1492.3</v>
      </c>
      <c r="R174">
        <v>350</v>
      </c>
      <c r="S174">
        <v>18550</v>
      </c>
      <c r="T174">
        <v>3.5515646987871068E-2</v>
      </c>
      <c r="U174">
        <v>5.1598204114454496E-3</v>
      </c>
      <c r="V174">
        <v>4.0675467399316517E-2</v>
      </c>
    </row>
    <row r="175" spans="1:22" x14ac:dyDescent="0.2">
      <c r="A175" s="1">
        <v>173</v>
      </c>
      <c r="B175" t="s">
        <v>190</v>
      </c>
      <c r="C175" s="2">
        <v>44924</v>
      </c>
      <c r="D175" t="s">
        <v>201</v>
      </c>
      <c r="E175">
        <v>390</v>
      </c>
      <c r="F175">
        <v>12.65</v>
      </c>
      <c r="G175">
        <v>14</v>
      </c>
      <c r="H175">
        <v>11.7</v>
      </c>
      <c r="I175">
        <v>12.05</v>
      </c>
      <c r="J175">
        <v>11.95</v>
      </c>
      <c r="K175">
        <v>12.05</v>
      </c>
      <c r="L175">
        <v>1274</v>
      </c>
      <c r="M175">
        <v>512737000</v>
      </c>
      <c r="N175">
        <v>15877000</v>
      </c>
      <c r="O175">
        <v>936000</v>
      </c>
      <c r="P175">
        <v>226000</v>
      </c>
      <c r="Q175">
        <v>388.75</v>
      </c>
      <c r="R175">
        <v>1000</v>
      </c>
      <c r="S175">
        <v>12050</v>
      </c>
      <c r="T175">
        <v>3.09967845659164E-2</v>
      </c>
      <c r="U175">
        <v>3.2154340836012861E-3</v>
      </c>
      <c r="V175">
        <v>3.4212218649517692E-2</v>
      </c>
    </row>
    <row r="176" spans="1:22" x14ac:dyDescent="0.2">
      <c r="A176" s="1">
        <v>174</v>
      </c>
      <c r="B176" t="s">
        <v>191</v>
      </c>
      <c r="C176" s="2">
        <v>44924</v>
      </c>
      <c r="D176" t="s">
        <v>201</v>
      </c>
      <c r="E176">
        <v>255</v>
      </c>
      <c r="F176">
        <v>10.199999999999999</v>
      </c>
      <c r="G176">
        <v>12.4</v>
      </c>
      <c r="H176">
        <v>9.75</v>
      </c>
      <c r="I176">
        <v>10</v>
      </c>
      <c r="J176">
        <v>9.8000000000000007</v>
      </c>
      <c r="K176">
        <v>10</v>
      </c>
      <c r="L176">
        <v>846</v>
      </c>
      <c r="M176">
        <v>676439000</v>
      </c>
      <c r="N176">
        <v>29249000</v>
      </c>
      <c r="O176">
        <v>552000</v>
      </c>
      <c r="P176">
        <v>186000</v>
      </c>
      <c r="Q176">
        <v>253.8</v>
      </c>
      <c r="R176">
        <v>3000</v>
      </c>
      <c r="S176">
        <v>30000</v>
      </c>
      <c r="T176">
        <v>3.9401103230890473E-2</v>
      </c>
      <c r="U176">
        <v>4.7281323877068106E-3</v>
      </c>
      <c r="V176">
        <v>4.4129235618597273E-2</v>
      </c>
    </row>
    <row r="177" spans="1:22" x14ac:dyDescent="0.2">
      <c r="A177" s="1">
        <v>175</v>
      </c>
      <c r="B177" t="s">
        <v>192</v>
      </c>
      <c r="C177" s="2">
        <v>44924</v>
      </c>
      <c r="D177" t="s">
        <v>201</v>
      </c>
      <c r="E177">
        <v>395</v>
      </c>
      <c r="F177">
        <v>17.8</v>
      </c>
      <c r="G177">
        <v>17.8</v>
      </c>
      <c r="H177">
        <v>17.8</v>
      </c>
      <c r="I177">
        <v>17.8</v>
      </c>
      <c r="J177">
        <v>17.8</v>
      </c>
      <c r="K177">
        <v>17.8</v>
      </c>
      <c r="L177">
        <v>1</v>
      </c>
      <c r="M177">
        <v>743000</v>
      </c>
      <c r="N177">
        <v>32000</v>
      </c>
      <c r="O177">
        <v>1800</v>
      </c>
      <c r="P177">
        <v>1800</v>
      </c>
      <c r="Q177">
        <v>394.05</v>
      </c>
      <c r="R177">
        <v>1800</v>
      </c>
      <c r="S177">
        <v>32040</v>
      </c>
      <c r="T177">
        <v>4.5171932495876158E-2</v>
      </c>
      <c r="U177">
        <v>2.4108615657911139E-3</v>
      </c>
      <c r="V177">
        <v>4.7582794061667273E-2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95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202</v>
      </c>
      <c r="C1" s="1" t="s">
        <v>0</v>
      </c>
      <c r="D1" s="1" t="s">
        <v>203</v>
      </c>
      <c r="E1" s="1" t="s">
        <v>204</v>
      </c>
      <c r="F1" s="1" t="s">
        <v>205</v>
      </c>
      <c r="G1" s="1" t="s">
        <v>206</v>
      </c>
    </row>
    <row r="2" spans="1:7" x14ac:dyDescent="0.2">
      <c r="A2" s="1">
        <v>0</v>
      </c>
      <c r="B2" t="s">
        <v>207</v>
      </c>
      <c r="C2" t="s">
        <v>21</v>
      </c>
      <c r="D2">
        <v>850</v>
      </c>
      <c r="E2">
        <v>20</v>
      </c>
      <c r="F2">
        <v>10</v>
      </c>
      <c r="G2">
        <v>672.45</v>
      </c>
    </row>
    <row r="3" spans="1:7" x14ac:dyDescent="0.2">
      <c r="A3" s="1">
        <v>1</v>
      </c>
      <c r="B3" t="s">
        <v>208</v>
      </c>
      <c r="C3" t="s">
        <v>22</v>
      </c>
      <c r="D3">
        <v>250</v>
      </c>
      <c r="E3">
        <v>2250</v>
      </c>
      <c r="F3">
        <v>50</v>
      </c>
      <c r="G3">
        <v>3059.45</v>
      </c>
    </row>
    <row r="4" spans="1:7" x14ac:dyDescent="0.2">
      <c r="A4" s="1">
        <v>2</v>
      </c>
      <c r="B4" t="s">
        <v>209</v>
      </c>
      <c r="C4" t="s">
        <v>23</v>
      </c>
      <c r="D4">
        <v>40</v>
      </c>
      <c r="E4">
        <v>12750</v>
      </c>
      <c r="F4">
        <v>250</v>
      </c>
      <c r="G4">
        <v>19730.8</v>
      </c>
    </row>
    <row r="5" spans="1:7" x14ac:dyDescent="0.2">
      <c r="A5" s="1">
        <v>3</v>
      </c>
      <c r="B5" t="s">
        <v>210</v>
      </c>
      <c r="C5" t="s">
        <v>24</v>
      </c>
      <c r="D5">
        <v>250</v>
      </c>
      <c r="E5">
        <v>1600</v>
      </c>
      <c r="F5">
        <v>20</v>
      </c>
      <c r="G5">
        <v>2460.85</v>
      </c>
    </row>
    <row r="6" spans="1:7" x14ac:dyDescent="0.2">
      <c r="A6" s="1">
        <v>4</v>
      </c>
      <c r="B6" t="s">
        <v>211</v>
      </c>
      <c r="C6" t="s">
        <v>25</v>
      </c>
      <c r="D6">
        <v>500</v>
      </c>
      <c r="E6">
        <v>2200</v>
      </c>
      <c r="F6">
        <v>50</v>
      </c>
      <c r="G6">
        <v>4034</v>
      </c>
    </row>
    <row r="7" spans="1:7" x14ac:dyDescent="0.2">
      <c r="A7" s="1">
        <v>5</v>
      </c>
      <c r="B7" t="s">
        <v>212</v>
      </c>
      <c r="C7" t="s">
        <v>401</v>
      </c>
      <c r="D7">
        <v>625</v>
      </c>
      <c r="E7">
        <v>550</v>
      </c>
      <c r="F7">
        <v>10</v>
      </c>
      <c r="G7">
        <v>882.45</v>
      </c>
    </row>
    <row r="8" spans="1:7" x14ac:dyDescent="0.2">
      <c r="A8" s="1">
        <v>6</v>
      </c>
      <c r="B8" t="s">
        <v>213</v>
      </c>
      <c r="C8" t="s">
        <v>26</v>
      </c>
      <c r="D8">
        <v>5400</v>
      </c>
      <c r="E8">
        <v>77.5</v>
      </c>
      <c r="F8">
        <v>2.5</v>
      </c>
      <c r="G8">
        <v>125.7</v>
      </c>
    </row>
    <row r="9" spans="1:7" x14ac:dyDescent="0.2">
      <c r="A9" s="1">
        <v>7</v>
      </c>
      <c r="B9" t="s">
        <v>214</v>
      </c>
      <c r="C9" t="s">
        <v>27</v>
      </c>
      <c r="D9">
        <v>2600</v>
      </c>
      <c r="E9">
        <v>205</v>
      </c>
      <c r="F9">
        <v>5</v>
      </c>
      <c r="G9">
        <v>309.35000000000002</v>
      </c>
    </row>
    <row r="10" spans="1:7" x14ac:dyDescent="0.2">
      <c r="A10" s="1">
        <v>8</v>
      </c>
      <c r="B10" t="s">
        <v>215</v>
      </c>
      <c r="C10" t="s">
        <v>28</v>
      </c>
      <c r="D10">
        <v>200</v>
      </c>
      <c r="E10">
        <v>2250</v>
      </c>
      <c r="F10">
        <v>50</v>
      </c>
      <c r="G10">
        <v>3088.6</v>
      </c>
    </row>
    <row r="11" spans="1:7" x14ac:dyDescent="0.2">
      <c r="A11" s="1">
        <v>9</v>
      </c>
      <c r="B11" t="s">
        <v>216</v>
      </c>
      <c r="C11" t="s">
        <v>29</v>
      </c>
      <c r="D11">
        <v>1000</v>
      </c>
      <c r="E11">
        <v>350</v>
      </c>
      <c r="F11">
        <v>5</v>
      </c>
      <c r="G11">
        <v>642.04999999999995</v>
      </c>
    </row>
    <row r="12" spans="1:7" x14ac:dyDescent="0.2">
      <c r="A12" s="1">
        <v>10</v>
      </c>
      <c r="B12" t="s">
        <v>217</v>
      </c>
      <c r="C12" t="s">
        <v>30</v>
      </c>
      <c r="D12">
        <v>1800</v>
      </c>
      <c r="E12">
        <v>270</v>
      </c>
      <c r="F12">
        <v>5</v>
      </c>
      <c r="G12">
        <v>565.85</v>
      </c>
    </row>
    <row r="13" spans="1:7" x14ac:dyDescent="0.2">
      <c r="A13" s="1">
        <v>11</v>
      </c>
      <c r="B13" t="s">
        <v>218</v>
      </c>
      <c r="C13" t="s">
        <v>31</v>
      </c>
      <c r="D13">
        <v>125</v>
      </c>
      <c r="E13">
        <v>2750</v>
      </c>
      <c r="F13">
        <v>50</v>
      </c>
      <c r="G13">
        <v>4469.8</v>
      </c>
    </row>
    <row r="14" spans="1:7" x14ac:dyDescent="0.2">
      <c r="A14" s="1">
        <v>12</v>
      </c>
      <c r="B14" t="s">
        <v>219</v>
      </c>
      <c r="C14" t="s">
        <v>194</v>
      </c>
      <c r="D14">
        <v>3500</v>
      </c>
      <c r="E14">
        <v>175</v>
      </c>
      <c r="F14">
        <v>2.5</v>
      </c>
      <c r="G14">
        <v>284.39999999999998</v>
      </c>
    </row>
    <row r="15" spans="1:7" x14ac:dyDescent="0.2">
      <c r="A15" s="1">
        <v>13</v>
      </c>
      <c r="B15" t="s">
        <v>220</v>
      </c>
      <c r="C15" t="s">
        <v>32</v>
      </c>
      <c r="D15">
        <v>5000</v>
      </c>
      <c r="E15">
        <v>95</v>
      </c>
      <c r="F15">
        <v>2.5</v>
      </c>
      <c r="G15">
        <v>144.1</v>
      </c>
    </row>
    <row r="16" spans="1:7" x14ac:dyDescent="0.2">
      <c r="A16" s="1">
        <v>14</v>
      </c>
      <c r="B16" t="s">
        <v>221</v>
      </c>
      <c r="C16" t="s">
        <v>33</v>
      </c>
      <c r="D16">
        <v>200</v>
      </c>
      <c r="E16">
        <v>2300</v>
      </c>
      <c r="F16">
        <v>50</v>
      </c>
      <c r="G16">
        <v>3103.85</v>
      </c>
    </row>
    <row r="17" spans="1:7" x14ac:dyDescent="0.2">
      <c r="A17" s="1">
        <v>15</v>
      </c>
      <c r="B17" t="s">
        <v>222</v>
      </c>
      <c r="C17" t="s">
        <v>195</v>
      </c>
      <c r="D17">
        <v>275</v>
      </c>
      <c r="E17">
        <v>1440</v>
      </c>
      <c r="F17">
        <v>20</v>
      </c>
      <c r="G17">
        <v>1897.85</v>
      </c>
    </row>
    <row r="18" spans="1:7" x14ac:dyDescent="0.2">
      <c r="A18" s="1">
        <v>16</v>
      </c>
      <c r="B18" t="s">
        <v>223</v>
      </c>
      <c r="C18" t="s">
        <v>34</v>
      </c>
      <c r="D18">
        <v>75</v>
      </c>
      <c r="E18">
        <v>6000</v>
      </c>
      <c r="F18">
        <v>100</v>
      </c>
      <c r="G18">
        <v>8022.4</v>
      </c>
    </row>
    <row r="19" spans="1:7" x14ac:dyDescent="0.2">
      <c r="A19" s="1">
        <v>17</v>
      </c>
      <c r="B19" t="s">
        <v>224</v>
      </c>
      <c r="C19" t="s">
        <v>35</v>
      </c>
      <c r="D19">
        <v>1000</v>
      </c>
      <c r="E19">
        <v>460</v>
      </c>
      <c r="F19">
        <v>10</v>
      </c>
      <c r="G19">
        <v>617.75</v>
      </c>
    </row>
    <row r="20" spans="1:7" x14ac:dyDescent="0.2">
      <c r="A20" s="1">
        <v>18</v>
      </c>
      <c r="B20" t="s">
        <v>225</v>
      </c>
      <c r="C20" t="s">
        <v>36</v>
      </c>
      <c r="D20">
        <v>1000</v>
      </c>
      <c r="E20">
        <v>390</v>
      </c>
      <c r="F20">
        <v>10</v>
      </c>
      <c r="G20">
        <v>460.75</v>
      </c>
    </row>
    <row r="21" spans="1:7" x14ac:dyDescent="0.2">
      <c r="A21" s="1">
        <v>19</v>
      </c>
      <c r="B21" t="s">
        <v>226</v>
      </c>
      <c r="C21" t="s">
        <v>37</v>
      </c>
      <c r="D21">
        <v>1200</v>
      </c>
      <c r="E21">
        <v>500</v>
      </c>
      <c r="F21">
        <v>10</v>
      </c>
      <c r="G21">
        <v>870.05</v>
      </c>
    </row>
    <row r="22" spans="1:7" x14ac:dyDescent="0.2">
      <c r="A22" s="1">
        <v>20</v>
      </c>
      <c r="B22" t="s">
        <v>227</v>
      </c>
      <c r="C22" t="s">
        <v>38</v>
      </c>
      <c r="D22">
        <v>250</v>
      </c>
      <c r="E22">
        <v>2750</v>
      </c>
      <c r="F22">
        <v>50</v>
      </c>
      <c r="G22">
        <v>3619.1</v>
      </c>
    </row>
    <row r="23" spans="1:7" x14ac:dyDescent="0.2">
      <c r="A23" s="1">
        <v>21</v>
      </c>
      <c r="B23" t="s">
        <v>228</v>
      </c>
      <c r="C23" t="s">
        <v>39</v>
      </c>
      <c r="D23">
        <v>125</v>
      </c>
      <c r="E23">
        <v>5000</v>
      </c>
      <c r="F23">
        <v>100</v>
      </c>
      <c r="G23">
        <v>6685.05</v>
      </c>
    </row>
    <row r="24" spans="1:7" x14ac:dyDescent="0.2">
      <c r="A24" s="1">
        <v>22</v>
      </c>
      <c r="B24" t="s">
        <v>229</v>
      </c>
      <c r="C24" t="s">
        <v>402</v>
      </c>
      <c r="D24">
        <v>50</v>
      </c>
      <c r="E24">
        <v>1650</v>
      </c>
      <c r="F24">
        <v>25</v>
      </c>
      <c r="G24">
        <v>1643.35</v>
      </c>
    </row>
    <row r="25" spans="1:7" x14ac:dyDescent="0.2">
      <c r="A25" s="1">
        <v>23</v>
      </c>
      <c r="B25" t="s">
        <v>230</v>
      </c>
      <c r="C25" t="s">
        <v>40</v>
      </c>
      <c r="D25">
        <v>300</v>
      </c>
      <c r="E25">
        <v>1450</v>
      </c>
      <c r="F25">
        <v>50</v>
      </c>
      <c r="G25">
        <v>1950.3</v>
      </c>
    </row>
    <row r="26" spans="1:7" x14ac:dyDescent="0.2">
      <c r="A26" s="1">
        <v>24</v>
      </c>
      <c r="B26" t="s">
        <v>231</v>
      </c>
      <c r="C26" t="s">
        <v>41</v>
      </c>
      <c r="D26">
        <v>1600</v>
      </c>
      <c r="E26">
        <v>260</v>
      </c>
      <c r="F26">
        <v>10</v>
      </c>
      <c r="G26">
        <v>358.4</v>
      </c>
    </row>
    <row r="27" spans="1:7" x14ac:dyDescent="0.2">
      <c r="A27" s="1">
        <v>25</v>
      </c>
      <c r="B27" t="s">
        <v>232</v>
      </c>
      <c r="C27" t="s">
        <v>42</v>
      </c>
      <c r="D27">
        <v>1800</v>
      </c>
      <c r="E27">
        <v>210</v>
      </c>
      <c r="F27">
        <v>5</v>
      </c>
      <c r="G27">
        <v>213.8</v>
      </c>
    </row>
    <row r="28" spans="1:7" x14ac:dyDescent="0.2">
      <c r="A28" s="1">
        <v>26</v>
      </c>
      <c r="B28" t="s">
        <v>233</v>
      </c>
      <c r="C28" t="s">
        <v>43</v>
      </c>
      <c r="D28">
        <v>5850</v>
      </c>
      <c r="E28">
        <v>87.5</v>
      </c>
      <c r="F28">
        <v>2.5</v>
      </c>
      <c r="G28">
        <v>166.75</v>
      </c>
    </row>
    <row r="29" spans="1:7" x14ac:dyDescent="0.2">
      <c r="A29" s="1">
        <v>27</v>
      </c>
      <c r="B29" t="s">
        <v>234</v>
      </c>
      <c r="C29" t="s">
        <v>44</v>
      </c>
      <c r="D29">
        <v>275</v>
      </c>
      <c r="E29">
        <v>1260</v>
      </c>
      <c r="F29">
        <v>20</v>
      </c>
      <c r="G29">
        <v>1680.25</v>
      </c>
    </row>
    <row r="30" spans="1:7" x14ac:dyDescent="0.2">
      <c r="A30" s="1">
        <v>28</v>
      </c>
      <c r="B30" t="s">
        <v>235</v>
      </c>
      <c r="C30" t="s">
        <v>45</v>
      </c>
      <c r="D30">
        <v>1100</v>
      </c>
      <c r="E30">
        <v>430</v>
      </c>
      <c r="F30">
        <v>10</v>
      </c>
      <c r="G30">
        <v>609.65</v>
      </c>
    </row>
    <row r="31" spans="1:7" x14ac:dyDescent="0.2">
      <c r="A31" s="1">
        <v>29</v>
      </c>
      <c r="B31" t="s">
        <v>236</v>
      </c>
      <c r="C31" t="s">
        <v>46</v>
      </c>
      <c r="D31">
        <v>3800</v>
      </c>
      <c r="E31">
        <v>100</v>
      </c>
      <c r="F31">
        <v>1</v>
      </c>
      <c r="G31">
        <v>107.45</v>
      </c>
    </row>
    <row r="32" spans="1:7" x14ac:dyDescent="0.2">
      <c r="A32" s="1">
        <v>30</v>
      </c>
      <c r="B32" t="s">
        <v>237</v>
      </c>
      <c r="C32" t="s">
        <v>47</v>
      </c>
      <c r="D32">
        <v>1000</v>
      </c>
      <c r="E32">
        <v>480</v>
      </c>
      <c r="F32">
        <v>10</v>
      </c>
      <c r="G32">
        <v>839</v>
      </c>
    </row>
    <row r="33" spans="1:7" x14ac:dyDescent="0.2">
      <c r="A33" s="1">
        <v>31</v>
      </c>
      <c r="B33" t="s">
        <v>238</v>
      </c>
      <c r="C33" t="s">
        <v>48</v>
      </c>
      <c r="D33">
        <v>1800</v>
      </c>
      <c r="E33">
        <v>230</v>
      </c>
      <c r="F33">
        <v>5</v>
      </c>
      <c r="G33">
        <v>306.85000000000002</v>
      </c>
    </row>
    <row r="34" spans="1:7" x14ac:dyDescent="0.2">
      <c r="A34" s="1">
        <v>32</v>
      </c>
      <c r="B34" t="s">
        <v>239</v>
      </c>
      <c r="C34" t="s">
        <v>49</v>
      </c>
      <c r="D34">
        <v>950</v>
      </c>
      <c r="E34">
        <v>480</v>
      </c>
      <c r="F34">
        <v>10</v>
      </c>
      <c r="G34">
        <v>847.6</v>
      </c>
    </row>
    <row r="35" spans="1:7" x14ac:dyDescent="0.2">
      <c r="A35" s="1">
        <v>33</v>
      </c>
      <c r="B35" t="s">
        <v>240</v>
      </c>
      <c r="C35" t="s">
        <v>50</v>
      </c>
      <c r="D35">
        <v>10500</v>
      </c>
      <c r="E35">
        <v>38</v>
      </c>
      <c r="F35">
        <v>1</v>
      </c>
      <c r="G35">
        <v>74.05</v>
      </c>
    </row>
    <row r="36" spans="1:7" x14ac:dyDescent="0.2">
      <c r="A36" s="1">
        <v>34</v>
      </c>
      <c r="B36" t="s">
        <v>241</v>
      </c>
      <c r="C36" t="s">
        <v>51</v>
      </c>
      <c r="D36">
        <v>2300</v>
      </c>
      <c r="E36">
        <v>220</v>
      </c>
      <c r="F36">
        <v>5</v>
      </c>
      <c r="G36">
        <v>282.2</v>
      </c>
    </row>
    <row r="37" spans="1:7" x14ac:dyDescent="0.2">
      <c r="A37" s="1">
        <v>35</v>
      </c>
      <c r="B37" t="s">
        <v>242</v>
      </c>
      <c r="C37" t="s">
        <v>52</v>
      </c>
      <c r="D37">
        <v>1300</v>
      </c>
      <c r="E37">
        <v>220</v>
      </c>
      <c r="F37">
        <v>5</v>
      </c>
      <c r="G37">
        <v>274.55</v>
      </c>
    </row>
    <row r="38" spans="1:7" x14ac:dyDescent="0.2">
      <c r="A38" s="1">
        <v>36</v>
      </c>
      <c r="B38" t="s">
        <v>243</v>
      </c>
      <c r="C38" t="s">
        <v>53</v>
      </c>
      <c r="D38">
        <v>50</v>
      </c>
      <c r="E38">
        <v>12000</v>
      </c>
      <c r="F38">
        <v>250</v>
      </c>
      <c r="G38">
        <v>16422.150000000001</v>
      </c>
    </row>
    <row r="39" spans="1:7" x14ac:dyDescent="0.2">
      <c r="A39" s="1">
        <v>37</v>
      </c>
      <c r="B39" t="s">
        <v>244</v>
      </c>
      <c r="C39" t="s">
        <v>54</v>
      </c>
      <c r="D39">
        <v>200</v>
      </c>
      <c r="E39">
        <v>2850</v>
      </c>
      <c r="F39">
        <v>50</v>
      </c>
      <c r="G39">
        <v>4157.6000000000004</v>
      </c>
    </row>
    <row r="40" spans="1:7" x14ac:dyDescent="0.2">
      <c r="A40" s="1">
        <v>38</v>
      </c>
      <c r="B40" t="s">
        <v>245</v>
      </c>
      <c r="C40" t="s">
        <v>55</v>
      </c>
      <c r="D40">
        <v>975</v>
      </c>
      <c r="E40">
        <v>380</v>
      </c>
      <c r="F40">
        <v>10</v>
      </c>
      <c r="G40">
        <v>514.29999999999995</v>
      </c>
    </row>
    <row r="41" spans="1:7" x14ac:dyDescent="0.2">
      <c r="A41" s="1">
        <v>39</v>
      </c>
      <c r="B41" t="s">
        <v>246</v>
      </c>
      <c r="C41" t="s">
        <v>196</v>
      </c>
      <c r="D41">
        <v>2700</v>
      </c>
      <c r="E41">
        <v>167.5</v>
      </c>
      <c r="F41">
        <v>2.5</v>
      </c>
      <c r="G41">
        <v>318.7</v>
      </c>
    </row>
    <row r="42" spans="1:7" x14ac:dyDescent="0.2">
      <c r="A42" s="1">
        <v>40</v>
      </c>
      <c r="B42" t="s">
        <v>247</v>
      </c>
      <c r="C42" t="s">
        <v>56</v>
      </c>
      <c r="D42">
        <v>1500</v>
      </c>
      <c r="E42">
        <v>210</v>
      </c>
      <c r="F42">
        <v>10</v>
      </c>
      <c r="G42">
        <v>285.10000000000002</v>
      </c>
    </row>
    <row r="43" spans="1:7" x14ac:dyDescent="0.2">
      <c r="A43" s="1">
        <v>41</v>
      </c>
      <c r="B43" t="s">
        <v>248</v>
      </c>
      <c r="C43" t="s">
        <v>57</v>
      </c>
      <c r="D43">
        <v>1250</v>
      </c>
      <c r="E43">
        <v>540</v>
      </c>
      <c r="F43">
        <v>10</v>
      </c>
      <c r="G43">
        <v>711.05</v>
      </c>
    </row>
    <row r="44" spans="1:7" x14ac:dyDescent="0.2">
      <c r="A44" s="1">
        <v>42</v>
      </c>
      <c r="B44" t="s">
        <v>249</v>
      </c>
      <c r="C44" t="s">
        <v>58</v>
      </c>
      <c r="D44">
        <v>650</v>
      </c>
      <c r="E44">
        <v>650</v>
      </c>
      <c r="F44">
        <v>10</v>
      </c>
      <c r="G44">
        <v>1104.0999999999999</v>
      </c>
    </row>
    <row r="45" spans="1:7" x14ac:dyDescent="0.2">
      <c r="A45" s="1">
        <v>43</v>
      </c>
      <c r="B45" t="s">
        <v>250</v>
      </c>
      <c r="C45" t="s">
        <v>59</v>
      </c>
      <c r="D45">
        <v>5000</v>
      </c>
      <c r="E45">
        <v>137.5</v>
      </c>
      <c r="F45">
        <v>2.5</v>
      </c>
      <c r="G45">
        <v>184.45</v>
      </c>
    </row>
    <row r="46" spans="1:7" x14ac:dyDescent="0.2">
      <c r="A46" s="1">
        <v>44</v>
      </c>
      <c r="B46" t="s">
        <v>251</v>
      </c>
      <c r="C46" t="s">
        <v>60</v>
      </c>
      <c r="D46">
        <v>4200</v>
      </c>
      <c r="E46">
        <v>150</v>
      </c>
      <c r="F46">
        <v>2.5</v>
      </c>
      <c r="G46">
        <v>229.1</v>
      </c>
    </row>
    <row r="47" spans="1:7" x14ac:dyDescent="0.2">
      <c r="A47" s="1">
        <v>45</v>
      </c>
      <c r="B47" t="s">
        <v>252</v>
      </c>
      <c r="C47" t="s">
        <v>61</v>
      </c>
      <c r="D47">
        <v>150</v>
      </c>
      <c r="E47">
        <v>2550</v>
      </c>
      <c r="F47">
        <v>50</v>
      </c>
      <c r="G47">
        <v>3807.85</v>
      </c>
    </row>
    <row r="48" spans="1:7" x14ac:dyDescent="0.2">
      <c r="A48" s="1">
        <v>46</v>
      </c>
      <c r="B48" t="s">
        <v>253</v>
      </c>
      <c r="C48" t="s">
        <v>62</v>
      </c>
      <c r="D48">
        <v>350</v>
      </c>
      <c r="E48">
        <v>1260</v>
      </c>
      <c r="F48">
        <v>20</v>
      </c>
      <c r="G48">
        <v>1579.6</v>
      </c>
    </row>
    <row r="49" spans="1:7" x14ac:dyDescent="0.2">
      <c r="A49" s="1">
        <v>47</v>
      </c>
      <c r="B49" t="s">
        <v>254</v>
      </c>
      <c r="C49" t="s">
        <v>63</v>
      </c>
      <c r="D49">
        <v>1000</v>
      </c>
      <c r="E49">
        <v>450</v>
      </c>
      <c r="F49">
        <v>10</v>
      </c>
      <c r="G49">
        <v>735</v>
      </c>
    </row>
    <row r="50" spans="1:7" x14ac:dyDescent="0.2">
      <c r="A50" s="1">
        <v>48</v>
      </c>
      <c r="B50" t="s">
        <v>255</v>
      </c>
      <c r="C50" t="s">
        <v>64</v>
      </c>
      <c r="D50">
        <v>700</v>
      </c>
      <c r="E50">
        <v>680</v>
      </c>
      <c r="F50">
        <v>20</v>
      </c>
      <c r="G50">
        <v>896.9</v>
      </c>
    </row>
    <row r="51" spans="1:7" x14ac:dyDescent="0.2">
      <c r="A51" s="1">
        <v>49</v>
      </c>
      <c r="B51" t="s">
        <v>256</v>
      </c>
      <c r="C51" t="s">
        <v>65</v>
      </c>
      <c r="D51">
        <v>1500</v>
      </c>
      <c r="E51">
        <v>285</v>
      </c>
      <c r="F51">
        <v>5</v>
      </c>
      <c r="G51">
        <v>368.2</v>
      </c>
    </row>
    <row r="52" spans="1:7" x14ac:dyDescent="0.2">
      <c r="A52" s="1">
        <v>50</v>
      </c>
      <c r="B52" t="s">
        <v>257</v>
      </c>
      <c r="C52" t="s">
        <v>66</v>
      </c>
      <c r="D52">
        <v>600</v>
      </c>
      <c r="E52">
        <v>820</v>
      </c>
      <c r="F52">
        <v>20</v>
      </c>
      <c r="G52">
        <v>1330.05</v>
      </c>
    </row>
    <row r="53" spans="1:7" x14ac:dyDescent="0.2">
      <c r="A53" s="1">
        <v>51</v>
      </c>
      <c r="B53" t="s">
        <v>258</v>
      </c>
      <c r="C53" t="s">
        <v>67</v>
      </c>
      <c r="D53">
        <v>1250</v>
      </c>
      <c r="E53">
        <v>390</v>
      </c>
      <c r="F53">
        <v>5</v>
      </c>
      <c r="G53">
        <v>546.45000000000005</v>
      </c>
    </row>
    <row r="54" spans="1:7" x14ac:dyDescent="0.2">
      <c r="A54" s="1">
        <v>52</v>
      </c>
      <c r="B54" t="s">
        <v>259</v>
      </c>
      <c r="C54" t="s">
        <v>68</v>
      </c>
      <c r="D54">
        <v>500</v>
      </c>
      <c r="E54">
        <v>1080</v>
      </c>
      <c r="F54">
        <v>20</v>
      </c>
      <c r="G54">
        <v>1713.1</v>
      </c>
    </row>
    <row r="55" spans="1:7" x14ac:dyDescent="0.2">
      <c r="A55" s="1">
        <v>53</v>
      </c>
      <c r="B55" t="s">
        <v>260</v>
      </c>
      <c r="C55" t="s">
        <v>69</v>
      </c>
      <c r="D55">
        <v>250</v>
      </c>
      <c r="E55">
        <v>1350</v>
      </c>
      <c r="F55">
        <v>50</v>
      </c>
      <c r="G55">
        <v>2120.65</v>
      </c>
    </row>
    <row r="56" spans="1:7" x14ac:dyDescent="0.2">
      <c r="A56" s="1">
        <v>54</v>
      </c>
      <c r="B56" t="s">
        <v>261</v>
      </c>
      <c r="C56" t="s">
        <v>70</v>
      </c>
      <c r="D56">
        <v>2300</v>
      </c>
      <c r="E56">
        <v>145</v>
      </c>
      <c r="F56">
        <v>5</v>
      </c>
      <c r="G56">
        <v>224.25</v>
      </c>
    </row>
    <row r="57" spans="1:7" x14ac:dyDescent="0.2">
      <c r="A57" s="1">
        <v>55</v>
      </c>
      <c r="B57" t="s">
        <v>262</v>
      </c>
      <c r="C57" t="s">
        <v>71</v>
      </c>
      <c r="D57">
        <v>150</v>
      </c>
      <c r="E57">
        <v>2600</v>
      </c>
      <c r="F57">
        <v>50</v>
      </c>
      <c r="G57">
        <v>3305.6</v>
      </c>
    </row>
    <row r="58" spans="1:7" x14ac:dyDescent="0.2">
      <c r="A58" s="1">
        <v>56</v>
      </c>
      <c r="B58" t="s">
        <v>263</v>
      </c>
      <c r="C58" t="s">
        <v>72</v>
      </c>
      <c r="D58">
        <v>125</v>
      </c>
      <c r="E58">
        <v>2700</v>
      </c>
      <c r="F58">
        <v>50</v>
      </c>
      <c r="G58">
        <v>4347.95</v>
      </c>
    </row>
    <row r="59" spans="1:7" x14ac:dyDescent="0.2">
      <c r="A59" s="1">
        <v>57</v>
      </c>
      <c r="B59" t="s">
        <v>264</v>
      </c>
      <c r="C59" t="s">
        <v>73</v>
      </c>
      <c r="D59">
        <v>1650</v>
      </c>
      <c r="E59">
        <v>255</v>
      </c>
      <c r="F59">
        <v>5</v>
      </c>
      <c r="G59">
        <v>390.7</v>
      </c>
    </row>
    <row r="60" spans="1:7" x14ac:dyDescent="0.2">
      <c r="A60" s="1">
        <v>58</v>
      </c>
      <c r="B60" t="s">
        <v>265</v>
      </c>
      <c r="C60" t="s">
        <v>74</v>
      </c>
      <c r="D60">
        <v>250</v>
      </c>
      <c r="E60">
        <v>1800</v>
      </c>
      <c r="F60">
        <v>50</v>
      </c>
      <c r="G60">
        <v>2433.6999999999998</v>
      </c>
    </row>
    <row r="61" spans="1:7" x14ac:dyDescent="0.2">
      <c r="A61" s="1">
        <v>59</v>
      </c>
      <c r="B61" t="s">
        <v>266</v>
      </c>
      <c r="C61" t="s">
        <v>75</v>
      </c>
      <c r="D61">
        <v>125</v>
      </c>
      <c r="E61">
        <v>2800</v>
      </c>
      <c r="F61">
        <v>50</v>
      </c>
      <c r="G61">
        <v>4362.5</v>
      </c>
    </row>
    <row r="62" spans="1:7" x14ac:dyDescent="0.2">
      <c r="A62" s="1">
        <v>60</v>
      </c>
      <c r="B62" t="s">
        <v>267</v>
      </c>
      <c r="C62" t="s">
        <v>76</v>
      </c>
      <c r="D62">
        <v>350</v>
      </c>
      <c r="E62">
        <v>2450</v>
      </c>
      <c r="F62">
        <v>50</v>
      </c>
      <c r="G62">
        <v>3375.05</v>
      </c>
    </row>
    <row r="63" spans="1:7" x14ac:dyDescent="0.2">
      <c r="A63" s="1">
        <v>61</v>
      </c>
      <c r="B63" t="s">
        <v>268</v>
      </c>
      <c r="C63" t="s">
        <v>77</v>
      </c>
      <c r="D63">
        <v>550</v>
      </c>
      <c r="E63">
        <v>1140</v>
      </c>
      <c r="F63">
        <v>20</v>
      </c>
      <c r="G63">
        <v>2212.3000000000002</v>
      </c>
    </row>
    <row r="64" spans="1:7" x14ac:dyDescent="0.2">
      <c r="A64" s="1">
        <v>62</v>
      </c>
      <c r="B64" t="s">
        <v>269</v>
      </c>
      <c r="C64" t="s">
        <v>403</v>
      </c>
      <c r="D64">
        <v>3600</v>
      </c>
      <c r="E64">
        <v>102</v>
      </c>
      <c r="F64">
        <v>1</v>
      </c>
      <c r="G64">
        <v>181.95</v>
      </c>
    </row>
    <row r="65" spans="1:7" x14ac:dyDescent="0.2">
      <c r="A65" s="1">
        <v>63</v>
      </c>
      <c r="B65" t="s">
        <v>270</v>
      </c>
      <c r="C65" t="s">
        <v>78</v>
      </c>
      <c r="D65">
        <v>10000</v>
      </c>
      <c r="E65">
        <v>79</v>
      </c>
      <c r="F65">
        <v>1</v>
      </c>
      <c r="G65">
        <v>131.44999999999999</v>
      </c>
    </row>
    <row r="66" spans="1:7" x14ac:dyDescent="0.2">
      <c r="A66" s="1">
        <v>64</v>
      </c>
      <c r="B66" t="s">
        <v>271</v>
      </c>
      <c r="C66" t="s">
        <v>404</v>
      </c>
      <c r="D66">
        <v>5200</v>
      </c>
      <c r="G66">
        <v>104.5</v>
      </c>
    </row>
    <row r="67" spans="1:7" x14ac:dyDescent="0.2">
      <c r="A67" s="1">
        <v>65</v>
      </c>
      <c r="B67" t="s">
        <v>272</v>
      </c>
      <c r="C67" t="s">
        <v>79</v>
      </c>
      <c r="D67">
        <v>6100</v>
      </c>
      <c r="E67">
        <v>90</v>
      </c>
      <c r="F67">
        <v>1</v>
      </c>
      <c r="G67">
        <v>91.1</v>
      </c>
    </row>
    <row r="68" spans="1:7" x14ac:dyDescent="0.2">
      <c r="A68" s="1">
        <v>66</v>
      </c>
      <c r="B68" t="s">
        <v>273</v>
      </c>
      <c r="C68" t="s">
        <v>80</v>
      </c>
      <c r="D68">
        <v>1150</v>
      </c>
      <c r="E68">
        <v>265</v>
      </c>
      <c r="F68">
        <v>5</v>
      </c>
      <c r="G68">
        <v>422.4</v>
      </c>
    </row>
    <row r="69" spans="1:7" x14ac:dyDescent="0.2">
      <c r="A69" s="1">
        <v>67</v>
      </c>
      <c r="B69" t="s">
        <v>274</v>
      </c>
      <c r="C69" t="s">
        <v>81</v>
      </c>
      <c r="D69">
        <v>22500</v>
      </c>
      <c r="E69">
        <v>25</v>
      </c>
      <c r="F69">
        <v>1</v>
      </c>
      <c r="G69">
        <v>37.799999999999997</v>
      </c>
    </row>
    <row r="70" spans="1:7" x14ac:dyDescent="0.2">
      <c r="A70" s="1">
        <v>68</v>
      </c>
      <c r="B70" t="s">
        <v>275</v>
      </c>
      <c r="C70" t="s">
        <v>405</v>
      </c>
      <c r="D70">
        <v>1000</v>
      </c>
      <c r="E70">
        <v>620</v>
      </c>
      <c r="F70">
        <v>10</v>
      </c>
      <c r="G70">
        <v>842.05</v>
      </c>
    </row>
    <row r="71" spans="1:7" x14ac:dyDescent="0.2">
      <c r="A71" s="1">
        <v>69</v>
      </c>
      <c r="B71" t="s">
        <v>276</v>
      </c>
      <c r="C71" t="s">
        <v>82</v>
      </c>
      <c r="D71">
        <v>325</v>
      </c>
      <c r="E71">
        <v>960</v>
      </c>
      <c r="F71">
        <v>20</v>
      </c>
      <c r="G71">
        <v>1264.4000000000001</v>
      </c>
    </row>
    <row r="72" spans="1:7" x14ac:dyDescent="0.2">
      <c r="A72" s="1">
        <v>70</v>
      </c>
      <c r="B72" t="s">
        <v>277</v>
      </c>
      <c r="C72" t="s">
        <v>83</v>
      </c>
      <c r="D72">
        <v>2000</v>
      </c>
      <c r="E72">
        <v>205</v>
      </c>
      <c r="F72">
        <v>5</v>
      </c>
      <c r="G72">
        <v>362.6</v>
      </c>
    </row>
    <row r="73" spans="1:7" x14ac:dyDescent="0.2">
      <c r="A73" s="1">
        <v>71</v>
      </c>
      <c r="B73" t="s">
        <v>278</v>
      </c>
      <c r="C73" t="s">
        <v>84</v>
      </c>
      <c r="D73">
        <v>475</v>
      </c>
      <c r="E73">
        <v>1100</v>
      </c>
      <c r="F73">
        <v>20</v>
      </c>
      <c r="G73">
        <v>1699.7</v>
      </c>
    </row>
    <row r="74" spans="1:7" x14ac:dyDescent="0.2">
      <c r="A74" s="1">
        <v>72</v>
      </c>
      <c r="B74" t="s">
        <v>279</v>
      </c>
      <c r="C74" t="s">
        <v>85</v>
      </c>
      <c r="D74">
        <v>1300</v>
      </c>
      <c r="E74">
        <v>500</v>
      </c>
      <c r="F74">
        <v>20</v>
      </c>
      <c r="G74">
        <v>591.95000000000005</v>
      </c>
    </row>
    <row r="75" spans="1:7" x14ac:dyDescent="0.2">
      <c r="A75" s="1">
        <v>73</v>
      </c>
      <c r="B75" t="s">
        <v>280</v>
      </c>
      <c r="C75" t="s">
        <v>86</v>
      </c>
      <c r="D75">
        <v>1250</v>
      </c>
      <c r="E75">
        <v>310</v>
      </c>
      <c r="F75">
        <v>10</v>
      </c>
      <c r="G75">
        <v>505.25</v>
      </c>
    </row>
    <row r="76" spans="1:7" x14ac:dyDescent="0.2">
      <c r="A76" s="1">
        <v>74</v>
      </c>
      <c r="B76" t="s">
        <v>281</v>
      </c>
      <c r="C76" t="s">
        <v>406</v>
      </c>
      <c r="D76">
        <v>2500</v>
      </c>
      <c r="E76">
        <v>160</v>
      </c>
      <c r="F76">
        <v>5</v>
      </c>
      <c r="G76">
        <v>238.15</v>
      </c>
    </row>
    <row r="77" spans="1:7" x14ac:dyDescent="0.2">
      <c r="A77" s="1">
        <v>75</v>
      </c>
      <c r="B77" t="s">
        <v>282</v>
      </c>
      <c r="C77" t="s">
        <v>87</v>
      </c>
      <c r="D77">
        <v>500</v>
      </c>
      <c r="E77">
        <v>880</v>
      </c>
      <c r="F77">
        <v>20</v>
      </c>
      <c r="G77">
        <v>1240.6500000000001</v>
      </c>
    </row>
    <row r="78" spans="1:7" x14ac:dyDescent="0.2">
      <c r="A78" s="1">
        <v>76</v>
      </c>
      <c r="B78" t="s">
        <v>283</v>
      </c>
      <c r="C78" t="s">
        <v>88</v>
      </c>
      <c r="D78">
        <v>700</v>
      </c>
      <c r="E78">
        <v>730</v>
      </c>
      <c r="F78">
        <v>10</v>
      </c>
      <c r="G78">
        <v>1103.4000000000001</v>
      </c>
    </row>
    <row r="79" spans="1:7" x14ac:dyDescent="0.2">
      <c r="A79" s="1">
        <v>77</v>
      </c>
      <c r="B79" t="s">
        <v>284</v>
      </c>
      <c r="C79" t="s">
        <v>89</v>
      </c>
      <c r="D79">
        <v>550</v>
      </c>
      <c r="E79">
        <v>1000</v>
      </c>
      <c r="F79">
        <v>20</v>
      </c>
      <c r="G79">
        <v>1595</v>
      </c>
    </row>
    <row r="80" spans="1:7" x14ac:dyDescent="0.2">
      <c r="A80" s="1">
        <v>78</v>
      </c>
      <c r="B80" t="s">
        <v>285</v>
      </c>
      <c r="C80" t="s">
        <v>90</v>
      </c>
      <c r="D80">
        <v>1100</v>
      </c>
      <c r="E80">
        <v>420</v>
      </c>
      <c r="F80">
        <v>10</v>
      </c>
      <c r="G80">
        <v>539.95000000000005</v>
      </c>
    </row>
    <row r="81" spans="1:7" x14ac:dyDescent="0.2">
      <c r="A81" s="1">
        <v>79</v>
      </c>
      <c r="B81" t="s">
        <v>286</v>
      </c>
      <c r="C81" t="s">
        <v>91</v>
      </c>
      <c r="D81">
        <v>300</v>
      </c>
      <c r="E81">
        <v>1680</v>
      </c>
      <c r="F81">
        <v>20</v>
      </c>
      <c r="G81">
        <v>2625.35</v>
      </c>
    </row>
    <row r="82" spans="1:7" x14ac:dyDescent="0.2">
      <c r="A82" s="1">
        <v>80</v>
      </c>
      <c r="B82" t="s">
        <v>287</v>
      </c>
      <c r="C82" t="s">
        <v>92</v>
      </c>
      <c r="D82">
        <v>300</v>
      </c>
      <c r="E82">
        <v>1900</v>
      </c>
      <c r="F82">
        <v>50</v>
      </c>
      <c r="G82">
        <v>2685.45</v>
      </c>
    </row>
    <row r="83" spans="1:7" x14ac:dyDescent="0.2">
      <c r="A83" s="1">
        <v>81</v>
      </c>
      <c r="B83" t="s">
        <v>288</v>
      </c>
      <c r="C83" t="s">
        <v>93</v>
      </c>
      <c r="D83">
        <v>1075</v>
      </c>
      <c r="E83">
        <v>295</v>
      </c>
      <c r="F83">
        <v>5</v>
      </c>
      <c r="G83">
        <v>430.65</v>
      </c>
    </row>
    <row r="84" spans="1:7" x14ac:dyDescent="0.2">
      <c r="A84" s="1">
        <v>82</v>
      </c>
      <c r="B84" t="s">
        <v>289</v>
      </c>
      <c r="C84" t="s">
        <v>94</v>
      </c>
      <c r="D84">
        <v>475</v>
      </c>
      <c r="E84">
        <v>1480</v>
      </c>
      <c r="F84">
        <v>20</v>
      </c>
      <c r="G84">
        <v>2729.15</v>
      </c>
    </row>
    <row r="85" spans="1:7" x14ac:dyDescent="0.2">
      <c r="A85" s="1">
        <v>83</v>
      </c>
      <c r="B85" t="s">
        <v>290</v>
      </c>
      <c r="C85" t="s">
        <v>95</v>
      </c>
      <c r="D85">
        <v>4300</v>
      </c>
      <c r="E85">
        <v>77.5</v>
      </c>
      <c r="F85">
        <v>2.5</v>
      </c>
      <c r="G85">
        <v>112</v>
      </c>
    </row>
    <row r="86" spans="1:7" x14ac:dyDescent="0.2">
      <c r="A86" s="1">
        <v>84</v>
      </c>
      <c r="B86" t="s">
        <v>291</v>
      </c>
      <c r="C86" t="s">
        <v>96</v>
      </c>
      <c r="D86">
        <v>2700</v>
      </c>
      <c r="E86">
        <v>155</v>
      </c>
      <c r="F86">
        <v>5</v>
      </c>
      <c r="G86">
        <v>212.4</v>
      </c>
    </row>
    <row r="87" spans="1:7" x14ac:dyDescent="0.2">
      <c r="A87" s="1">
        <v>85</v>
      </c>
      <c r="B87" t="s">
        <v>292</v>
      </c>
      <c r="C87" t="s">
        <v>97</v>
      </c>
      <c r="D87">
        <v>300</v>
      </c>
      <c r="E87">
        <v>1780</v>
      </c>
      <c r="F87">
        <v>20</v>
      </c>
      <c r="G87">
        <v>2515.6999999999998</v>
      </c>
    </row>
    <row r="88" spans="1:7" x14ac:dyDescent="0.2">
      <c r="A88" s="1">
        <v>86</v>
      </c>
      <c r="B88" t="s">
        <v>293</v>
      </c>
      <c r="C88" t="s">
        <v>98</v>
      </c>
      <c r="D88">
        <v>15</v>
      </c>
      <c r="E88">
        <v>30000</v>
      </c>
      <c r="F88">
        <v>500</v>
      </c>
      <c r="G88">
        <v>40889.949999999997</v>
      </c>
    </row>
    <row r="89" spans="1:7" x14ac:dyDescent="0.2">
      <c r="A89" s="1">
        <v>87</v>
      </c>
      <c r="B89" t="s">
        <v>294</v>
      </c>
      <c r="C89" t="s">
        <v>99</v>
      </c>
      <c r="D89">
        <v>1375</v>
      </c>
      <c r="E89">
        <v>600</v>
      </c>
      <c r="F89">
        <v>10</v>
      </c>
      <c r="G89">
        <v>923.7</v>
      </c>
    </row>
    <row r="90" spans="1:7" x14ac:dyDescent="0.2">
      <c r="A90" s="1">
        <v>88</v>
      </c>
      <c r="B90" t="s">
        <v>295</v>
      </c>
      <c r="C90" t="s">
        <v>100</v>
      </c>
      <c r="D90">
        <v>425</v>
      </c>
      <c r="E90">
        <v>860</v>
      </c>
      <c r="F90">
        <v>20</v>
      </c>
      <c r="G90">
        <v>1128.6500000000001</v>
      </c>
    </row>
    <row r="91" spans="1:7" x14ac:dyDescent="0.2">
      <c r="A91" s="1">
        <v>89</v>
      </c>
      <c r="B91" t="s">
        <v>296</v>
      </c>
      <c r="C91" t="s">
        <v>101</v>
      </c>
      <c r="D91">
        <v>1500</v>
      </c>
      <c r="E91">
        <v>390</v>
      </c>
      <c r="F91">
        <v>10</v>
      </c>
      <c r="G91">
        <v>467.35</v>
      </c>
    </row>
    <row r="92" spans="1:7" x14ac:dyDescent="0.2">
      <c r="A92" s="1">
        <v>90</v>
      </c>
      <c r="B92" t="s">
        <v>297</v>
      </c>
      <c r="C92" t="s">
        <v>102</v>
      </c>
      <c r="D92">
        <v>15000</v>
      </c>
      <c r="E92">
        <v>36</v>
      </c>
      <c r="F92">
        <v>1</v>
      </c>
      <c r="G92">
        <v>56.8</v>
      </c>
    </row>
    <row r="93" spans="1:7" x14ac:dyDescent="0.2">
      <c r="A93" s="1">
        <v>91</v>
      </c>
      <c r="B93" t="s">
        <v>298</v>
      </c>
      <c r="C93" t="s">
        <v>103</v>
      </c>
      <c r="D93">
        <v>10000</v>
      </c>
      <c r="E93">
        <v>48</v>
      </c>
      <c r="F93">
        <v>1</v>
      </c>
      <c r="G93">
        <v>78.95</v>
      </c>
    </row>
    <row r="94" spans="1:7" x14ac:dyDescent="0.2">
      <c r="A94" s="1">
        <v>92</v>
      </c>
      <c r="B94" t="s">
        <v>299</v>
      </c>
      <c r="C94" t="s">
        <v>104</v>
      </c>
      <c r="D94">
        <v>4000</v>
      </c>
      <c r="E94">
        <v>95</v>
      </c>
      <c r="F94">
        <v>2.5</v>
      </c>
      <c r="G94">
        <v>125.3</v>
      </c>
    </row>
    <row r="95" spans="1:7" x14ac:dyDescent="0.2">
      <c r="A95" s="1">
        <v>93</v>
      </c>
      <c r="B95" t="s">
        <v>300</v>
      </c>
      <c r="C95" t="s">
        <v>105</v>
      </c>
      <c r="D95">
        <v>150</v>
      </c>
      <c r="E95">
        <v>3000</v>
      </c>
      <c r="F95">
        <v>100</v>
      </c>
      <c r="G95">
        <v>4383.6499999999996</v>
      </c>
    </row>
    <row r="96" spans="1:7" x14ac:dyDescent="0.2">
      <c r="A96" s="1">
        <v>94</v>
      </c>
      <c r="B96" t="s">
        <v>301</v>
      </c>
      <c r="C96" t="s">
        <v>106</v>
      </c>
      <c r="D96">
        <v>3750</v>
      </c>
      <c r="E96">
        <v>112.5</v>
      </c>
      <c r="F96">
        <v>2.5</v>
      </c>
      <c r="G96">
        <v>141.65</v>
      </c>
    </row>
    <row r="97" spans="1:7" x14ac:dyDescent="0.2">
      <c r="A97" s="1">
        <v>95</v>
      </c>
      <c r="B97" t="s">
        <v>302</v>
      </c>
      <c r="C97" t="s">
        <v>107</v>
      </c>
      <c r="D97">
        <v>6500</v>
      </c>
      <c r="E97">
        <v>50</v>
      </c>
      <c r="F97">
        <v>1</v>
      </c>
      <c r="G97">
        <v>70</v>
      </c>
    </row>
    <row r="98" spans="1:7" x14ac:dyDescent="0.2">
      <c r="A98" s="1">
        <v>96</v>
      </c>
      <c r="B98" t="s">
        <v>303</v>
      </c>
      <c r="C98" t="s">
        <v>108</v>
      </c>
      <c r="D98">
        <v>875</v>
      </c>
      <c r="E98">
        <v>480</v>
      </c>
      <c r="F98">
        <v>10</v>
      </c>
      <c r="G98">
        <v>715.15</v>
      </c>
    </row>
    <row r="99" spans="1:7" x14ac:dyDescent="0.2">
      <c r="A99" s="1">
        <v>97</v>
      </c>
      <c r="B99" t="s">
        <v>304</v>
      </c>
      <c r="C99" t="s">
        <v>109</v>
      </c>
      <c r="D99">
        <v>1375</v>
      </c>
      <c r="E99">
        <v>275</v>
      </c>
      <c r="F99">
        <v>5</v>
      </c>
      <c r="G99">
        <v>414.85</v>
      </c>
    </row>
    <row r="100" spans="1:7" x14ac:dyDescent="0.2">
      <c r="A100" s="1">
        <v>98</v>
      </c>
      <c r="B100" t="s">
        <v>305</v>
      </c>
      <c r="C100" t="s">
        <v>110</v>
      </c>
      <c r="D100">
        <v>2800</v>
      </c>
      <c r="E100">
        <v>142.5</v>
      </c>
      <c r="F100">
        <v>2.5</v>
      </c>
      <c r="G100">
        <v>201.35</v>
      </c>
    </row>
    <row r="101" spans="1:7" x14ac:dyDescent="0.2">
      <c r="A101" s="1">
        <v>99</v>
      </c>
      <c r="B101" t="s">
        <v>306</v>
      </c>
      <c r="C101" t="s">
        <v>407</v>
      </c>
      <c r="D101">
        <v>900</v>
      </c>
      <c r="E101">
        <v>760</v>
      </c>
      <c r="F101">
        <v>10</v>
      </c>
      <c r="G101">
        <v>1169.4000000000001</v>
      </c>
    </row>
    <row r="102" spans="1:7" x14ac:dyDescent="0.2">
      <c r="A102" s="1">
        <v>100</v>
      </c>
      <c r="B102" t="s">
        <v>307</v>
      </c>
      <c r="C102" t="s">
        <v>111</v>
      </c>
      <c r="D102">
        <v>125</v>
      </c>
      <c r="E102">
        <v>3100</v>
      </c>
      <c r="F102">
        <v>100</v>
      </c>
      <c r="G102">
        <v>3853.6</v>
      </c>
    </row>
    <row r="103" spans="1:7" x14ac:dyDescent="0.2">
      <c r="A103" s="1">
        <v>101</v>
      </c>
      <c r="B103" t="s">
        <v>308</v>
      </c>
      <c r="C103" t="s">
        <v>112</v>
      </c>
      <c r="D103">
        <v>300</v>
      </c>
      <c r="E103">
        <v>1020</v>
      </c>
      <c r="F103">
        <v>20</v>
      </c>
      <c r="G103">
        <v>1585.05</v>
      </c>
    </row>
    <row r="104" spans="1:7" x14ac:dyDescent="0.2">
      <c r="A104" s="1">
        <v>102</v>
      </c>
      <c r="B104" t="s">
        <v>309</v>
      </c>
      <c r="C104" t="s">
        <v>113</v>
      </c>
      <c r="D104">
        <v>750</v>
      </c>
      <c r="E104">
        <v>420</v>
      </c>
      <c r="F104">
        <v>10</v>
      </c>
      <c r="G104">
        <v>434.45</v>
      </c>
    </row>
    <row r="105" spans="1:7" x14ac:dyDescent="0.2">
      <c r="A105" s="1">
        <v>103</v>
      </c>
      <c r="B105" t="s">
        <v>310</v>
      </c>
      <c r="C105" t="s">
        <v>114</v>
      </c>
      <c r="D105">
        <v>300</v>
      </c>
      <c r="E105">
        <v>1300</v>
      </c>
      <c r="F105">
        <v>20</v>
      </c>
      <c r="G105">
        <v>1818.95</v>
      </c>
    </row>
    <row r="106" spans="1:7" x14ac:dyDescent="0.2">
      <c r="A106" s="1">
        <v>104</v>
      </c>
      <c r="B106" t="s">
        <v>311</v>
      </c>
      <c r="C106" t="s">
        <v>115</v>
      </c>
      <c r="D106">
        <v>650</v>
      </c>
      <c r="E106">
        <v>670</v>
      </c>
      <c r="F106">
        <v>10</v>
      </c>
      <c r="G106">
        <v>864.65</v>
      </c>
    </row>
    <row r="107" spans="1:7" x14ac:dyDescent="0.2">
      <c r="A107" s="1">
        <v>105</v>
      </c>
      <c r="B107" t="s">
        <v>312</v>
      </c>
      <c r="C107" t="s">
        <v>116</v>
      </c>
      <c r="D107">
        <v>3200</v>
      </c>
      <c r="E107">
        <v>210</v>
      </c>
      <c r="F107">
        <v>2.5</v>
      </c>
      <c r="G107">
        <v>340.25</v>
      </c>
    </row>
    <row r="108" spans="1:7" x14ac:dyDescent="0.2">
      <c r="A108" s="1">
        <v>106</v>
      </c>
      <c r="B108" t="s">
        <v>313</v>
      </c>
      <c r="C108" t="s">
        <v>117</v>
      </c>
      <c r="D108">
        <v>1250</v>
      </c>
      <c r="E108">
        <v>270</v>
      </c>
      <c r="F108">
        <v>10</v>
      </c>
      <c r="G108">
        <v>523.35</v>
      </c>
    </row>
    <row r="109" spans="1:7" x14ac:dyDescent="0.2">
      <c r="A109" s="1">
        <v>107</v>
      </c>
      <c r="B109" t="s">
        <v>314</v>
      </c>
      <c r="C109" t="s">
        <v>118</v>
      </c>
      <c r="D109">
        <v>250</v>
      </c>
      <c r="E109">
        <v>1850</v>
      </c>
      <c r="F109">
        <v>50</v>
      </c>
      <c r="G109">
        <v>2949.15</v>
      </c>
    </row>
    <row r="110" spans="1:7" x14ac:dyDescent="0.2">
      <c r="A110" s="1">
        <v>108</v>
      </c>
      <c r="B110" t="s">
        <v>315</v>
      </c>
      <c r="C110" t="s">
        <v>119</v>
      </c>
      <c r="D110">
        <v>1350</v>
      </c>
      <c r="E110">
        <v>430</v>
      </c>
      <c r="F110">
        <v>10</v>
      </c>
      <c r="G110">
        <v>708.25</v>
      </c>
    </row>
    <row r="111" spans="1:7" x14ac:dyDescent="0.2">
      <c r="A111" s="1">
        <v>109</v>
      </c>
      <c r="B111" t="s">
        <v>316</v>
      </c>
      <c r="C111" t="s">
        <v>120</v>
      </c>
      <c r="D111">
        <v>1250</v>
      </c>
      <c r="E111">
        <v>390</v>
      </c>
      <c r="F111">
        <v>10</v>
      </c>
      <c r="G111">
        <v>544.79999999999995</v>
      </c>
    </row>
    <row r="112" spans="1:7" x14ac:dyDescent="0.2">
      <c r="A112" s="1">
        <v>110</v>
      </c>
      <c r="B112" t="s">
        <v>317</v>
      </c>
      <c r="C112" t="s">
        <v>121</v>
      </c>
      <c r="D112">
        <v>400</v>
      </c>
      <c r="E112">
        <v>1300</v>
      </c>
      <c r="F112">
        <v>20</v>
      </c>
      <c r="G112">
        <v>1939.75</v>
      </c>
    </row>
    <row r="113" spans="1:7" x14ac:dyDescent="0.2">
      <c r="A113" s="1">
        <v>111</v>
      </c>
      <c r="B113" t="s">
        <v>318</v>
      </c>
      <c r="C113" t="s">
        <v>122</v>
      </c>
      <c r="D113">
        <v>8924</v>
      </c>
      <c r="E113">
        <v>55</v>
      </c>
      <c r="F113">
        <v>1</v>
      </c>
      <c r="G113">
        <v>81</v>
      </c>
    </row>
    <row r="114" spans="1:7" x14ac:dyDescent="0.2">
      <c r="A114" s="1">
        <v>112</v>
      </c>
      <c r="B114" t="s">
        <v>319</v>
      </c>
      <c r="C114" t="s">
        <v>123</v>
      </c>
      <c r="D114">
        <v>150</v>
      </c>
      <c r="E114">
        <v>3000</v>
      </c>
      <c r="F114">
        <v>100</v>
      </c>
      <c r="G114">
        <v>4756.1499999999996</v>
      </c>
    </row>
    <row r="115" spans="1:7" x14ac:dyDescent="0.2">
      <c r="A115" s="1">
        <v>113</v>
      </c>
      <c r="B115" t="s">
        <v>320</v>
      </c>
      <c r="C115" t="s">
        <v>124</v>
      </c>
      <c r="D115">
        <v>200</v>
      </c>
      <c r="E115">
        <v>2350</v>
      </c>
      <c r="F115">
        <v>50</v>
      </c>
      <c r="G115">
        <v>3855.8</v>
      </c>
    </row>
    <row r="116" spans="1:7" x14ac:dyDescent="0.2">
      <c r="A116" s="1">
        <v>114</v>
      </c>
      <c r="B116" t="s">
        <v>321</v>
      </c>
      <c r="C116" t="s">
        <v>125</v>
      </c>
      <c r="D116">
        <v>300</v>
      </c>
      <c r="E116">
        <v>1260</v>
      </c>
      <c r="F116">
        <v>20</v>
      </c>
      <c r="G116">
        <v>2029.8</v>
      </c>
    </row>
    <row r="117" spans="1:7" x14ac:dyDescent="0.2">
      <c r="A117" s="1">
        <v>115</v>
      </c>
      <c r="B117" t="s">
        <v>322</v>
      </c>
      <c r="C117" t="s">
        <v>126</v>
      </c>
      <c r="D117">
        <v>900</v>
      </c>
      <c r="E117">
        <v>370</v>
      </c>
      <c r="F117">
        <v>10</v>
      </c>
      <c r="G117">
        <v>457.55</v>
      </c>
    </row>
    <row r="118" spans="1:7" x14ac:dyDescent="0.2">
      <c r="A118" s="1">
        <v>116</v>
      </c>
      <c r="B118" t="s">
        <v>323</v>
      </c>
      <c r="C118" t="s">
        <v>127</v>
      </c>
      <c r="D118">
        <v>2000</v>
      </c>
      <c r="E118">
        <v>275</v>
      </c>
      <c r="F118">
        <v>5</v>
      </c>
      <c r="G118">
        <v>372.3</v>
      </c>
    </row>
    <row r="119" spans="1:7" x14ac:dyDescent="0.2">
      <c r="A119" s="1">
        <v>117</v>
      </c>
      <c r="B119" t="s">
        <v>324</v>
      </c>
      <c r="C119" t="s">
        <v>128</v>
      </c>
      <c r="D119">
        <v>850</v>
      </c>
      <c r="E119">
        <v>450</v>
      </c>
      <c r="F119">
        <v>10</v>
      </c>
      <c r="G119">
        <v>719.75</v>
      </c>
    </row>
    <row r="120" spans="1:7" x14ac:dyDescent="0.2">
      <c r="A120" s="1">
        <v>118</v>
      </c>
      <c r="B120" t="s">
        <v>325</v>
      </c>
      <c r="C120" t="s">
        <v>408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326</v>
      </c>
      <c r="C121" t="s">
        <v>129</v>
      </c>
      <c r="D121">
        <v>800</v>
      </c>
      <c r="E121">
        <v>560</v>
      </c>
      <c r="F121">
        <v>10</v>
      </c>
      <c r="G121">
        <v>871.35</v>
      </c>
    </row>
    <row r="122" spans="1:7" x14ac:dyDescent="0.2">
      <c r="A122" s="1">
        <v>120</v>
      </c>
      <c r="B122" t="s">
        <v>327</v>
      </c>
      <c r="C122" t="s">
        <v>130</v>
      </c>
      <c r="D122">
        <v>700</v>
      </c>
      <c r="E122">
        <v>860</v>
      </c>
      <c r="F122">
        <v>20</v>
      </c>
      <c r="G122">
        <v>1228.45</v>
      </c>
    </row>
    <row r="123" spans="1:7" x14ac:dyDescent="0.2">
      <c r="A123" s="1">
        <v>121</v>
      </c>
      <c r="B123" t="s">
        <v>328</v>
      </c>
      <c r="C123" t="s">
        <v>131</v>
      </c>
      <c r="D123">
        <v>6000</v>
      </c>
      <c r="E123">
        <v>70</v>
      </c>
      <c r="F123">
        <v>1</v>
      </c>
      <c r="G123">
        <v>111.75</v>
      </c>
    </row>
    <row r="124" spans="1:7" x14ac:dyDescent="0.2">
      <c r="A124" s="1">
        <v>122</v>
      </c>
      <c r="B124" t="s">
        <v>329</v>
      </c>
      <c r="C124" t="s">
        <v>132</v>
      </c>
      <c r="D124">
        <v>1200</v>
      </c>
      <c r="E124">
        <v>365</v>
      </c>
      <c r="F124">
        <v>5</v>
      </c>
      <c r="G124">
        <v>486</v>
      </c>
    </row>
    <row r="125" spans="1:7" x14ac:dyDescent="0.2">
      <c r="A125" s="1">
        <v>123</v>
      </c>
      <c r="B125" t="s">
        <v>330</v>
      </c>
      <c r="C125" t="s">
        <v>133</v>
      </c>
      <c r="D125">
        <v>100</v>
      </c>
      <c r="E125">
        <v>5600</v>
      </c>
      <c r="F125">
        <v>100</v>
      </c>
      <c r="G125">
        <v>8873.75</v>
      </c>
    </row>
    <row r="126" spans="1:7" x14ac:dyDescent="0.2">
      <c r="A126" s="1">
        <v>124</v>
      </c>
      <c r="B126" t="s">
        <v>331</v>
      </c>
      <c r="C126" t="s">
        <v>134</v>
      </c>
      <c r="D126">
        <v>650</v>
      </c>
      <c r="E126">
        <v>520</v>
      </c>
      <c r="F126">
        <v>20</v>
      </c>
      <c r="G126">
        <v>644.79999999999995</v>
      </c>
    </row>
    <row r="127" spans="1:7" x14ac:dyDescent="0.2">
      <c r="A127" s="1">
        <v>125</v>
      </c>
      <c r="B127" t="s">
        <v>332</v>
      </c>
      <c r="C127" t="s">
        <v>135</v>
      </c>
      <c r="D127">
        <v>300</v>
      </c>
      <c r="E127">
        <v>1020</v>
      </c>
      <c r="F127">
        <v>20</v>
      </c>
      <c r="G127">
        <v>1445.15</v>
      </c>
    </row>
    <row r="128" spans="1:7" x14ac:dyDescent="0.2">
      <c r="A128" s="1">
        <v>126</v>
      </c>
      <c r="B128" t="s">
        <v>333</v>
      </c>
      <c r="C128" t="s">
        <v>409</v>
      </c>
      <c r="D128">
        <v>200</v>
      </c>
      <c r="E128">
        <v>2200</v>
      </c>
      <c r="F128">
        <v>50</v>
      </c>
      <c r="G128">
        <v>0</v>
      </c>
    </row>
    <row r="129" spans="1:7" x14ac:dyDescent="0.2">
      <c r="A129" s="1">
        <v>127</v>
      </c>
      <c r="B129" t="s">
        <v>334</v>
      </c>
      <c r="C129" t="s">
        <v>136</v>
      </c>
      <c r="D129">
        <v>175</v>
      </c>
      <c r="E129">
        <v>1600</v>
      </c>
      <c r="F129">
        <v>50</v>
      </c>
      <c r="G129">
        <v>1923.95</v>
      </c>
    </row>
    <row r="130" spans="1:7" x14ac:dyDescent="0.2">
      <c r="A130" s="1">
        <v>128</v>
      </c>
      <c r="B130" t="s">
        <v>335</v>
      </c>
      <c r="C130" t="s">
        <v>137</v>
      </c>
      <c r="D130">
        <v>10</v>
      </c>
      <c r="E130">
        <v>58500</v>
      </c>
      <c r="F130">
        <v>500</v>
      </c>
      <c r="G130">
        <v>88956.2</v>
      </c>
    </row>
    <row r="131" spans="1:7" x14ac:dyDescent="0.2">
      <c r="A131" s="1">
        <v>129</v>
      </c>
      <c r="B131" t="s">
        <v>336</v>
      </c>
      <c r="C131" t="s">
        <v>138</v>
      </c>
      <c r="D131">
        <v>400</v>
      </c>
      <c r="E131">
        <v>880</v>
      </c>
      <c r="F131">
        <v>20</v>
      </c>
      <c r="G131">
        <v>1506.1</v>
      </c>
    </row>
    <row r="132" spans="1:7" x14ac:dyDescent="0.2">
      <c r="A132" s="1">
        <v>130</v>
      </c>
      <c r="B132" t="s">
        <v>337</v>
      </c>
      <c r="C132" t="s">
        <v>197</v>
      </c>
      <c r="D132">
        <v>4250</v>
      </c>
      <c r="E132">
        <v>47.5</v>
      </c>
      <c r="F132">
        <v>2.5</v>
      </c>
      <c r="G132">
        <v>73.849999999999994</v>
      </c>
    </row>
    <row r="133" spans="1:7" x14ac:dyDescent="0.2">
      <c r="A133" s="1">
        <v>131</v>
      </c>
      <c r="B133" t="s">
        <v>338</v>
      </c>
      <c r="C133" t="s">
        <v>139</v>
      </c>
      <c r="D133">
        <v>225</v>
      </c>
      <c r="E133">
        <v>2900</v>
      </c>
      <c r="F133">
        <v>50</v>
      </c>
      <c r="G133">
        <v>4287.5</v>
      </c>
    </row>
    <row r="134" spans="1:7" x14ac:dyDescent="0.2">
      <c r="A134" s="1">
        <v>132</v>
      </c>
      <c r="B134" t="s">
        <v>339</v>
      </c>
      <c r="C134" t="s">
        <v>410</v>
      </c>
      <c r="D134">
        <v>15000</v>
      </c>
      <c r="G134">
        <v>37.700000000000003</v>
      </c>
    </row>
    <row r="135" spans="1:7" x14ac:dyDescent="0.2">
      <c r="A135" s="1">
        <v>133</v>
      </c>
      <c r="B135" t="s">
        <v>340</v>
      </c>
      <c r="C135" t="s">
        <v>140</v>
      </c>
      <c r="D135">
        <v>40</v>
      </c>
      <c r="E135">
        <v>14500</v>
      </c>
      <c r="F135">
        <v>250</v>
      </c>
      <c r="G135">
        <v>19613.5</v>
      </c>
    </row>
    <row r="136" spans="1:7" x14ac:dyDescent="0.2">
      <c r="A136" s="1">
        <v>134</v>
      </c>
      <c r="B136" t="s">
        <v>341</v>
      </c>
      <c r="C136" t="s">
        <v>411</v>
      </c>
      <c r="D136">
        <v>1600</v>
      </c>
      <c r="G136">
        <v>258.3</v>
      </c>
    </row>
    <row r="137" spans="1:7" x14ac:dyDescent="0.2">
      <c r="A137" s="1">
        <v>135</v>
      </c>
      <c r="B137" t="s">
        <v>342</v>
      </c>
      <c r="C137" t="s">
        <v>141</v>
      </c>
      <c r="D137">
        <v>3350</v>
      </c>
      <c r="E137">
        <v>5</v>
      </c>
      <c r="F137">
        <v>2.5</v>
      </c>
      <c r="G137">
        <v>116.9</v>
      </c>
    </row>
    <row r="138" spans="1:7" x14ac:dyDescent="0.2">
      <c r="A138" s="1">
        <v>136</v>
      </c>
      <c r="B138" t="s">
        <v>343</v>
      </c>
      <c r="C138" t="s">
        <v>142</v>
      </c>
      <c r="D138">
        <v>5700</v>
      </c>
      <c r="E138">
        <v>120</v>
      </c>
      <c r="F138">
        <v>2.5</v>
      </c>
      <c r="G138">
        <v>167.05</v>
      </c>
    </row>
    <row r="139" spans="1:7" x14ac:dyDescent="0.2">
      <c r="A139" s="1">
        <v>137</v>
      </c>
      <c r="B139" t="s">
        <v>344</v>
      </c>
      <c r="C139" t="s">
        <v>143</v>
      </c>
      <c r="D139">
        <v>700</v>
      </c>
      <c r="E139">
        <v>680</v>
      </c>
      <c r="F139">
        <v>20</v>
      </c>
      <c r="G139">
        <v>889</v>
      </c>
    </row>
    <row r="140" spans="1:7" x14ac:dyDescent="0.2">
      <c r="A140" s="1">
        <v>138</v>
      </c>
      <c r="B140" t="s">
        <v>345</v>
      </c>
      <c r="C140" t="s">
        <v>144</v>
      </c>
      <c r="D140">
        <v>3850</v>
      </c>
      <c r="E140">
        <v>97.5</v>
      </c>
      <c r="F140">
        <v>2.5</v>
      </c>
      <c r="G140">
        <v>135.19999999999999</v>
      </c>
    </row>
    <row r="141" spans="1:7" x14ac:dyDescent="0.2">
      <c r="A141" s="1">
        <v>139</v>
      </c>
      <c r="B141" t="s">
        <v>346</v>
      </c>
      <c r="C141" t="s">
        <v>145</v>
      </c>
      <c r="D141">
        <v>200</v>
      </c>
      <c r="E141">
        <v>2350</v>
      </c>
      <c r="F141">
        <v>50</v>
      </c>
      <c r="G141">
        <v>3084.9</v>
      </c>
    </row>
    <row r="142" spans="1:7" x14ac:dyDescent="0.2">
      <c r="A142" s="1">
        <v>140</v>
      </c>
      <c r="B142" t="s">
        <v>347</v>
      </c>
      <c r="C142" t="s">
        <v>146</v>
      </c>
      <c r="D142">
        <v>15</v>
      </c>
      <c r="E142">
        <v>33500</v>
      </c>
      <c r="F142">
        <v>500</v>
      </c>
      <c r="G142">
        <v>46952.75</v>
      </c>
    </row>
    <row r="143" spans="1:7" x14ac:dyDescent="0.2">
      <c r="A143" s="1">
        <v>141</v>
      </c>
      <c r="B143" t="s">
        <v>348</v>
      </c>
      <c r="C143" t="s">
        <v>147</v>
      </c>
      <c r="D143">
        <v>150</v>
      </c>
      <c r="E143">
        <v>2250</v>
      </c>
      <c r="F143">
        <v>50</v>
      </c>
      <c r="G143">
        <v>3712.1</v>
      </c>
    </row>
    <row r="144" spans="1:7" x14ac:dyDescent="0.2">
      <c r="A144" s="1">
        <v>142</v>
      </c>
      <c r="B144" t="s">
        <v>349</v>
      </c>
      <c r="C144" t="s">
        <v>148</v>
      </c>
      <c r="D144">
        <v>3000</v>
      </c>
      <c r="E144">
        <v>147.5</v>
      </c>
      <c r="F144">
        <v>2.5</v>
      </c>
      <c r="G144">
        <v>206.3</v>
      </c>
    </row>
    <row r="145" spans="1:7" x14ac:dyDescent="0.2">
      <c r="A145" s="1">
        <v>143</v>
      </c>
      <c r="B145" t="s">
        <v>350</v>
      </c>
      <c r="C145" t="s">
        <v>149</v>
      </c>
      <c r="D145">
        <v>250</v>
      </c>
      <c r="E145">
        <v>2400</v>
      </c>
      <c r="F145">
        <v>50</v>
      </c>
      <c r="G145">
        <v>3335.1</v>
      </c>
    </row>
    <row r="146" spans="1:7" x14ac:dyDescent="0.2">
      <c r="A146" s="1">
        <v>144</v>
      </c>
      <c r="B146" t="s">
        <v>351</v>
      </c>
      <c r="C146" t="s">
        <v>198</v>
      </c>
      <c r="D146">
        <v>250</v>
      </c>
      <c r="E146">
        <v>1820</v>
      </c>
      <c r="F146">
        <v>20</v>
      </c>
      <c r="G146">
        <v>2696.95</v>
      </c>
    </row>
    <row r="147" spans="1:7" x14ac:dyDescent="0.2">
      <c r="A147" s="1">
        <v>145</v>
      </c>
      <c r="B147" t="s">
        <v>352</v>
      </c>
      <c r="C147" t="s">
        <v>150</v>
      </c>
      <c r="D147">
        <v>275</v>
      </c>
      <c r="E147">
        <v>40</v>
      </c>
      <c r="F147">
        <v>20</v>
      </c>
      <c r="G147">
        <v>793.15</v>
      </c>
    </row>
    <row r="148" spans="1:7" x14ac:dyDescent="0.2">
      <c r="A148" s="1">
        <v>146</v>
      </c>
      <c r="B148" t="s">
        <v>353</v>
      </c>
      <c r="C148" t="s">
        <v>151</v>
      </c>
      <c r="D148">
        <v>300</v>
      </c>
      <c r="E148">
        <v>1650</v>
      </c>
      <c r="F148">
        <v>50</v>
      </c>
      <c r="G148">
        <v>2519.65</v>
      </c>
    </row>
    <row r="149" spans="1:7" x14ac:dyDescent="0.2">
      <c r="A149" s="1">
        <v>147</v>
      </c>
      <c r="B149" t="s">
        <v>354</v>
      </c>
      <c r="C149" t="s">
        <v>152</v>
      </c>
      <c r="D149">
        <v>6200</v>
      </c>
      <c r="E149">
        <v>80</v>
      </c>
      <c r="F149">
        <v>1</v>
      </c>
      <c r="G149">
        <v>125.5</v>
      </c>
    </row>
    <row r="150" spans="1:7" x14ac:dyDescent="0.2">
      <c r="A150" s="1">
        <v>148</v>
      </c>
      <c r="B150" t="s">
        <v>355</v>
      </c>
      <c r="C150" t="s">
        <v>153</v>
      </c>
      <c r="D150">
        <v>2700</v>
      </c>
      <c r="E150">
        <v>152.5</v>
      </c>
      <c r="F150">
        <v>2.5</v>
      </c>
      <c r="G150">
        <v>217.8</v>
      </c>
    </row>
    <row r="151" spans="1:7" x14ac:dyDescent="0.2">
      <c r="A151" s="1">
        <v>149</v>
      </c>
      <c r="B151" t="s">
        <v>356</v>
      </c>
      <c r="C151" t="s">
        <v>154</v>
      </c>
      <c r="D151">
        <v>16000</v>
      </c>
      <c r="E151">
        <v>24</v>
      </c>
      <c r="F151">
        <v>1</v>
      </c>
      <c r="G151">
        <v>48.2</v>
      </c>
    </row>
    <row r="152" spans="1:7" x14ac:dyDescent="0.2">
      <c r="A152" s="1">
        <v>150</v>
      </c>
      <c r="B152" t="s">
        <v>357</v>
      </c>
      <c r="C152" t="s">
        <v>412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358</v>
      </c>
      <c r="C153" t="s">
        <v>155</v>
      </c>
      <c r="D153">
        <v>3500</v>
      </c>
      <c r="E153">
        <v>135</v>
      </c>
      <c r="F153">
        <v>5</v>
      </c>
      <c r="G153">
        <v>172.4</v>
      </c>
    </row>
    <row r="154" spans="1:7" x14ac:dyDescent="0.2">
      <c r="A154" s="1">
        <v>152</v>
      </c>
      <c r="B154" t="s">
        <v>359</v>
      </c>
      <c r="C154" t="s">
        <v>156</v>
      </c>
      <c r="D154">
        <v>5000</v>
      </c>
      <c r="E154">
        <v>92.5</v>
      </c>
      <c r="F154">
        <v>2.5</v>
      </c>
      <c r="G154">
        <v>141.75</v>
      </c>
    </row>
    <row r="155" spans="1:7" x14ac:dyDescent="0.2">
      <c r="A155" s="1">
        <v>153</v>
      </c>
      <c r="B155" t="s">
        <v>360</v>
      </c>
      <c r="C155" t="s">
        <v>157</v>
      </c>
      <c r="D155">
        <v>6000</v>
      </c>
      <c r="E155">
        <v>65</v>
      </c>
      <c r="F155">
        <v>1</v>
      </c>
      <c r="G155">
        <v>99.7</v>
      </c>
    </row>
    <row r="156" spans="1:7" x14ac:dyDescent="0.2">
      <c r="A156" s="1">
        <v>154</v>
      </c>
      <c r="B156" t="s">
        <v>361</v>
      </c>
      <c r="C156" t="s">
        <v>158</v>
      </c>
      <c r="D156">
        <v>250</v>
      </c>
      <c r="E156">
        <v>1940</v>
      </c>
      <c r="F156">
        <v>20</v>
      </c>
      <c r="G156">
        <v>2565.0500000000002</v>
      </c>
    </row>
    <row r="157" spans="1:7" x14ac:dyDescent="0.2">
      <c r="A157" s="1">
        <v>155</v>
      </c>
      <c r="B157" t="s">
        <v>362</v>
      </c>
      <c r="C157" t="s">
        <v>159</v>
      </c>
      <c r="D157">
        <v>4500</v>
      </c>
      <c r="E157">
        <v>55</v>
      </c>
      <c r="F157">
        <v>1</v>
      </c>
      <c r="G157">
        <v>71.45</v>
      </c>
    </row>
    <row r="158" spans="1:7" x14ac:dyDescent="0.2">
      <c r="A158" s="1">
        <v>156</v>
      </c>
      <c r="B158" t="s">
        <v>363</v>
      </c>
      <c r="C158" t="s">
        <v>413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364</v>
      </c>
      <c r="C159" t="s">
        <v>160</v>
      </c>
      <c r="D159">
        <v>750</v>
      </c>
      <c r="E159">
        <v>860</v>
      </c>
      <c r="F159">
        <v>20</v>
      </c>
      <c r="G159">
        <v>1229.05</v>
      </c>
    </row>
    <row r="160" spans="1:7" x14ac:dyDescent="0.2">
      <c r="A160" s="1">
        <v>158</v>
      </c>
      <c r="B160" t="s">
        <v>365</v>
      </c>
      <c r="C160" t="s">
        <v>161</v>
      </c>
      <c r="D160">
        <v>25</v>
      </c>
      <c r="E160">
        <v>14250</v>
      </c>
      <c r="F160">
        <v>250</v>
      </c>
      <c r="G160">
        <v>23264.65</v>
      </c>
    </row>
    <row r="161" spans="1:7" x14ac:dyDescent="0.2">
      <c r="A161" s="1">
        <v>159</v>
      </c>
      <c r="B161" t="s">
        <v>366</v>
      </c>
      <c r="C161" t="s">
        <v>162</v>
      </c>
      <c r="D161">
        <v>600</v>
      </c>
      <c r="E161">
        <v>980</v>
      </c>
      <c r="F161">
        <v>20</v>
      </c>
      <c r="G161">
        <v>1346.5</v>
      </c>
    </row>
    <row r="162" spans="1:7" x14ac:dyDescent="0.2">
      <c r="A162" s="1">
        <v>160</v>
      </c>
      <c r="B162" t="s">
        <v>367</v>
      </c>
      <c r="C162" t="s">
        <v>414</v>
      </c>
      <c r="D162">
        <v>275</v>
      </c>
      <c r="E162">
        <v>1940</v>
      </c>
      <c r="F162">
        <v>20</v>
      </c>
      <c r="G162">
        <v>2803.5</v>
      </c>
    </row>
    <row r="163" spans="1:7" x14ac:dyDescent="0.2">
      <c r="A163" s="1">
        <v>161</v>
      </c>
      <c r="B163" t="s">
        <v>368</v>
      </c>
      <c r="C163" t="s">
        <v>163</v>
      </c>
      <c r="D163">
        <v>375</v>
      </c>
      <c r="E163">
        <v>1650</v>
      </c>
      <c r="F163">
        <v>50</v>
      </c>
      <c r="G163">
        <v>2288.8000000000002</v>
      </c>
    </row>
    <row r="164" spans="1:7" x14ac:dyDescent="0.2">
      <c r="A164" s="1">
        <v>162</v>
      </c>
      <c r="B164" t="s">
        <v>369</v>
      </c>
      <c r="C164" t="s">
        <v>164</v>
      </c>
      <c r="D164">
        <v>1500</v>
      </c>
      <c r="E164">
        <v>355</v>
      </c>
      <c r="F164">
        <v>5</v>
      </c>
      <c r="G164">
        <v>599.1</v>
      </c>
    </row>
    <row r="165" spans="1:7" x14ac:dyDescent="0.2">
      <c r="A165" s="1">
        <v>163</v>
      </c>
      <c r="B165" t="s">
        <v>370</v>
      </c>
      <c r="C165" t="s">
        <v>165</v>
      </c>
      <c r="D165">
        <v>6000</v>
      </c>
      <c r="E165">
        <v>52</v>
      </c>
      <c r="F165">
        <v>1</v>
      </c>
      <c r="G165">
        <v>82.25</v>
      </c>
    </row>
    <row r="166" spans="1:7" x14ac:dyDescent="0.2">
      <c r="A166" s="1">
        <v>164</v>
      </c>
      <c r="B166" t="s">
        <v>371</v>
      </c>
      <c r="C166" t="s">
        <v>166</v>
      </c>
      <c r="D166">
        <v>700</v>
      </c>
      <c r="E166">
        <v>570</v>
      </c>
      <c r="F166">
        <v>10</v>
      </c>
      <c r="G166">
        <v>1010.1</v>
      </c>
    </row>
    <row r="167" spans="1:7" x14ac:dyDescent="0.2">
      <c r="A167" s="1">
        <v>165</v>
      </c>
      <c r="B167" t="s">
        <v>372</v>
      </c>
      <c r="C167" t="s">
        <v>199</v>
      </c>
      <c r="D167">
        <v>1500</v>
      </c>
      <c r="E167">
        <v>350</v>
      </c>
      <c r="F167">
        <v>5</v>
      </c>
      <c r="G167">
        <v>486.8</v>
      </c>
    </row>
    <row r="168" spans="1:7" x14ac:dyDescent="0.2">
      <c r="A168" s="1">
        <v>166</v>
      </c>
      <c r="B168" t="s">
        <v>373</v>
      </c>
      <c r="C168" t="s">
        <v>167</v>
      </c>
      <c r="D168">
        <v>1000</v>
      </c>
      <c r="E168">
        <v>410</v>
      </c>
      <c r="F168">
        <v>10</v>
      </c>
      <c r="G168">
        <v>600.25</v>
      </c>
    </row>
    <row r="169" spans="1:7" x14ac:dyDescent="0.2">
      <c r="A169" s="1">
        <v>167</v>
      </c>
      <c r="B169" t="s">
        <v>374</v>
      </c>
      <c r="C169" t="s">
        <v>168</v>
      </c>
      <c r="D169">
        <v>500</v>
      </c>
      <c r="E169">
        <v>760</v>
      </c>
      <c r="F169">
        <v>10</v>
      </c>
      <c r="G169">
        <v>1039.2</v>
      </c>
    </row>
    <row r="170" spans="1:7" x14ac:dyDescent="0.2">
      <c r="A170" s="1">
        <v>168</v>
      </c>
      <c r="B170" t="s">
        <v>375</v>
      </c>
      <c r="C170" t="s">
        <v>169</v>
      </c>
      <c r="D170">
        <v>500</v>
      </c>
      <c r="E170">
        <v>820</v>
      </c>
      <c r="F170">
        <v>20</v>
      </c>
      <c r="G170">
        <v>1290.9000000000001</v>
      </c>
    </row>
    <row r="171" spans="1:7" x14ac:dyDescent="0.2">
      <c r="A171" s="1">
        <v>169</v>
      </c>
      <c r="B171" t="s">
        <v>376</v>
      </c>
      <c r="C171" t="s">
        <v>170</v>
      </c>
      <c r="D171">
        <v>150</v>
      </c>
      <c r="E171">
        <v>2380</v>
      </c>
      <c r="F171">
        <v>20</v>
      </c>
      <c r="G171">
        <v>3314.95</v>
      </c>
    </row>
    <row r="172" spans="1:7" x14ac:dyDescent="0.2">
      <c r="A172" s="1">
        <v>170</v>
      </c>
      <c r="B172" t="s">
        <v>377</v>
      </c>
      <c r="C172" t="s">
        <v>171</v>
      </c>
      <c r="D172">
        <v>900</v>
      </c>
      <c r="E172">
        <v>520</v>
      </c>
      <c r="F172">
        <v>10</v>
      </c>
      <c r="G172">
        <v>771.3</v>
      </c>
    </row>
    <row r="173" spans="1:7" x14ac:dyDescent="0.2">
      <c r="A173" s="1">
        <v>171</v>
      </c>
      <c r="B173" t="s">
        <v>378</v>
      </c>
      <c r="C173" t="s">
        <v>172</v>
      </c>
      <c r="D173">
        <v>1425</v>
      </c>
      <c r="E173">
        <v>300</v>
      </c>
      <c r="F173">
        <v>10</v>
      </c>
      <c r="G173">
        <v>424.7</v>
      </c>
    </row>
    <row r="174" spans="1:7" x14ac:dyDescent="0.2">
      <c r="A174" s="1">
        <v>172</v>
      </c>
      <c r="B174" t="s">
        <v>379</v>
      </c>
      <c r="C174" t="s">
        <v>173</v>
      </c>
      <c r="D174">
        <v>3375</v>
      </c>
      <c r="E174">
        <v>155</v>
      </c>
      <c r="F174">
        <v>5</v>
      </c>
      <c r="G174">
        <v>220.5</v>
      </c>
    </row>
    <row r="175" spans="1:7" x14ac:dyDescent="0.2">
      <c r="A175" s="1">
        <v>173</v>
      </c>
      <c r="B175" t="s">
        <v>380</v>
      </c>
      <c r="C175" t="s">
        <v>174</v>
      </c>
      <c r="D175">
        <v>4250</v>
      </c>
      <c r="E175">
        <v>100</v>
      </c>
      <c r="F175">
        <v>1</v>
      </c>
      <c r="G175">
        <v>105.2</v>
      </c>
    </row>
    <row r="176" spans="1:7" x14ac:dyDescent="0.2">
      <c r="A176" s="1">
        <v>174</v>
      </c>
      <c r="B176" t="s">
        <v>381</v>
      </c>
      <c r="C176" t="s">
        <v>175</v>
      </c>
      <c r="D176">
        <v>600</v>
      </c>
      <c r="E176">
        <v>680</v>
      </c>
      <c r="F176">
        <v>20</v>
      </c>
      <c r="G176">
        <v>1050.6500000000001</v>
      </c>
    </row>
    <row r="177" spans="1:7" x14ac:dyDescent="0.2">
      <c r="A177" s="1">
        <v>175</v>
      </c>
      <c r="B177" t="s">
        <v>382</v>
      </c>
      <c r="C177" t="s">
        <v>200</v>
      </c>
      <c r="D177">
        <v>2900</v>
      </c>
      <c r="E177">
        <v>147.5</v>
      </c>
      <c r="F177">
        <v>2.5</v>
      </c>
      <c r="G177">
        <v>238.3</v>
      </c>
    </row>
    <row r="178" spans="1:7" x14ac:dyDescent="0.2">
      <c r="A178" s="1">
        <v>176</v>
      </c>
      <c r="B178" t="s">
        <v>383</v>
      </c>
      <c r="C178" t="s">
        <v>176</v>
      </c>
      <c r="D178">
        <v>4022</v>
      </c>
      <c r="E178">
        <v>190</v>
      </c>
      <c r="F178">
        <v>5</v>
      </c>
      <c r="G178">
        <v>318.3</v>
      </c>
    </row>
    <row r="179" spans="1:7" x14ac:dyDescent="0.2">
      <c r="A179" s="1">
        <v>177</v>
      </c>
      <c r="B179" t="s">
        <v>384</v>
      </c>
      <c r="C179" t="s">
        <v>177</v>
      </c>
      <c r="D179">
        <v>850</v>
      </c>
      <c r="E179">
        <v>520</v>
      </c>
      <c r="F179">
        <v>10</v>
      </c>
      <c r="G179">
        <v>666.15</v>
      </c>
    </row>
    <row r="180" spans="1:7" x14ac:dyDescent="0.2">
      <c r="A180" s="1">
        <v>178</v>
      </c>
      <c r="B180" t="s">
        <v>385</v>
      </c>
      <c r="C180" t="s">
        <v>178</v>
      </c>
      <c r="D180">
        <v>375</v>
      </c>
      <c r="E180">
        <v>1640</v>
      </c>
      <c r="F180">
        <v>20</v>
      </c>
      <c r="G180">
        <v>2606.1999999999998</v>
      </c>
    </row>
    <row r="181" spans="1:7" x14ac:dyDescent="0.2">
      <c r="A181" s="1">
        <v>179</v>
      </c>
      <c r="B181" t="s">
        <v>386</v>
      </c>
      <c r="C181" t="s">
        <v>415</v>
      </c>
      <c r="D181">
        <v>250</v>
      </c>
      <c r="E181">
        <v>1600</v>
      </c>
      <c r="F181">
        <v>25</v>
      </c>
      <c r="G181">
        <v>1635.15</v>
      </c>
    </row>
    <row r="182" spans="1:7" x14ac:dyDescent="0.2">
      <c r="A182" s="1">
        <v>180</v>
      </c>
      <c r="B182" t="s">
        <v>387</v>
      </c>
      <c r="C182" t="s">
        <v>179</v>
      </c>
      <c r="D182">
        <v>1500</v>
      </c>
      <c r="E182">
        <v>390</v>
      </c>
      <c r="F182">
        <v>10</v>
      </c>
      <c r="G182">
        <v>530.04999999999995</v>
      </c>
    </row>
    <row r="183" spans="1:7" x14ac:dyDescent="0.2">
      <c r="A183" s="1">
        <v>181</v>
      </c>
      <c r="B183" t="s">
        <v>388</v>
      </c>
      <c r="C183" t="s">
        <v>180</v>
      </c>
      <c r="D183">
        <v>725</v>
      </c>
      <c r="E183">
        <v>940</v>
      </c>
      <c r="F183">
        <v>20</v>
      </c>
      <c r="G183">
        <v>1408.15</v>
      </c>
    </row>
    <row r="184" spans="1:7" x14ac:dyDescent="0.2">
      <c r="A184" s="1">
        <v>182</v>
      </c>
      <c r="B184" t="s">
        <v>389</v>
      </c>
      <c r="C184" t="s">
        <v>181</v>
      </c>
      <c r="D184">
        <v>1400</v>
      </c>
      <c r="E184">
        <v>660</v>
      </c>
      <c r="F184">
        <v>10</v>
      </c>
      <c r="G184">
        <v>1043.3</v>
      </c>
    </row>
    <row r="185" spans="1:7" x14ac:dyDescent="0.2">
      <c r="A185" s="1">
        <v>183</v>
      </c>
      <c r="B185" t="s">
        <v>390</v>
      </c>
      <c r="C185" t="s">
        <v>182</v>
      </c>
      <c r="D185">
        <v>100</v>
      </c>
      <c r="E185">
        <v>4400</v>
      </c>
      <c r="F185">
        <v>100</v>
      </c>
      <c r="G185">
        <v>6843.05</v>
      </c>
    </row>
    <row r="186" spans="1:7" x14ac:dyDescent="0.2">
      <c r="A186" s="1">
        <v>184</v>
      </c>
      <c r="B186" t="s">
        <v>391</v>
      </c>
      <c r="C186" t="s">
        <v>183</v>
      </c>
      <c r="D186">
        <v>400</v>
      </c>
      <c r="E186">
        <v>1040</v>
      </c>
      <c r="F186">
        <v>20</v>
      </c>
      <c r="G186">
        <v>1663.4</v>
      </c>
    </row>
    <row r="187" spans="1:7" x14ac:dyDescent="0.2">
      <c r="A187" s="1">
        <v>185</v>
      </c>
      <c r="B187" t="s">
        <v>392</v>
      </c>
      <c r="C187" t="s">
        <v>184</v>
      </c>
      <c r="D187">
        <v>625</v>
      </c>
      <c r="E187">
        <v>560</v>
      </c>
      <c r="F187">
        <v>10</v>
      </c>
      <c r="G187">
        <v>879.4</v>
      </c>
    </row>
    <row r="188" spans="1:7" x14ac:dyDescent="0.2">
      <c r="A188" s="1">
        <v>186</v>
      </c>
      <c r="B188" t="s">
        <v>393</v>
      </c>
      <c r="C188" t="s">
        <v>185</v>
      </c>
      <c r="D188">
        <v>1300</v>
      </c>
      <c r="E188">
        <v>480</v>
      </c>
      <c r="F188">
        <v>10</v>
      </c>
      <c r="G188">
        <v>768.75</v>
      </c>
    </row>
    <row r="189" spans="1:7" x14ac:dyDescent="0.2">
      <c r="A189" s="1">
        <v>187</v>
      </c>
      <c r="B189" t="s">
        <v>394</v>
      </c>
      <c r="C189" t="s">
        <v>186</v>
      </c>
      <c r="D189">
        <v>1550</v>
      </c>
      <c r="E189">
        <v>150</v>
      </c>
      <c r="F189">
        <v>5</v>
      </c>
      <c r="G189">
        <v>310.10000000000002</v>
      </c>
    </row>
    <row r="190" spans="1:7" x14ac:dyDescent="0.2">
      <c r="A190" s="1">
        <v>188</v>
      </c>
      <c r="B190" t="s">
        <v>395</v>
      </c>
      <c r="C190" t="s">
        <v>187</v>
      </c>
      <c r="D190">
        <v>70000</v>
      </c>
      <c r="E190">
        <v>4</v>
      </c>
      <c r="F190">
        <v>1</v>
      </c>
      <c r="G190">
        <v>8.35</v>
      </c>
    </row>
    <row r="191" spans="1:7" x14ac:dyDescent="0.2">
      <c r="A191" s="1">
        <v>189</v>
      </c>
      <c r="B191" t="s">
        <v>396</v>
      </c>
      <c r="C191" t="s">
        <v>188</v>
      </c>
      <c r="D191">
        <v>500</v>
      </c>
      <c r="E191">
        <v>700</v>
      </c>
      <c r="F191">
        <v>20</v>
      </c>
      <c r="G191">
        <v>818</v>
      </c>
    </row>
    <row r="192" spans="1:7" x14ac:dyDescent="0.2">
      <c r="A192" s="1">
        <v>190</v>
      </c>
      <c r="B192" t="s">
        <v>397</v>
      </c>
      <c r="C192" t="s">
        <v>189</v>
      </c>
      <c r="D192">
        <v>350</v>
      </c>
      <c r="E192">
        <v>1240</v>
      </c>
      <c r="F192">
        <v>20</v>
      </c>
      <c r="G192">
        <v>1497.7</v>
      </c>
    </row>
    <row r="193" spans="1:7" x14ac:dyDescent="0.2">
      <c r="A193" s="1">
        <v>191</v>
      </c>
      <c r="B193" t="s">
        <v>398</v>
      </c>
      <c r="C193" t="s">
        <v>190</v>
      </c>
      <c r="D193">
        <v>1000</v>
      </c>
      <c r="E193">
        <v>295</v>
      </c>
      <c r="F193">
        <v>5</v>
      </c>
      <c r="G193">
        <v>388.8</v>
      </c>
    </row>
    <row r="194" spans="1:7" x14ac:dyDescent="0.2">
      <c r="A194" s="1">
        <v>192</v>
      </c>
      <c r="B194" t="s">
        <v>399</v>
      </c>
      <c r="C194" t="s">
        <v>191</v>
      </c>
      <c r="D194">
        <v>3000</v>
      </c>
      <c r="E194">
        <v>175</v>
      </c>
      <c r="F194">
        <v>5</v>
      </c>
      <c r="G194">
        <v>252</v>
      </c>
    </row>
    <row r="195" spans="1:7" x14ac:dyDescent="0.2">
      <c r="A195" s="1">
        <v>193</v>
      </c>
      <c r="B195" t="s">
        <v>400</v>
      </c>
      <c r="C195" t="s">
        <v>192</v>
      </c>
      <c r="D195">
        <v>1800</v>
      </c>
      <c r="E195">
        <v>250</v>
      </c>
      <c r="F195">
        <v>5</v>
      </c>
      <c r="G195">
        <v>392.25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91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416</v>
      </c>
      <c r="D1" s="1" t="s">
        <v>417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418</v>
      </c>
      <c r="K1" s="1" t="s">
        <v>419</v>
      </c>
      <c r="L1" s="1" t="s">
        <v>11</v>
      </c>
      <c r="M1" s="1" t="s">
        <v>420</v>
      </c>
      <c r="N1" s="1" t="s">
        <v>421</v>
      </c>
      <c r="O1" s="1" t="s">
        <v>422</v>
      </c>
    </row>
    <row r="2" spans="1:15" x14ac:dyDescent="0.2">
      <c r="A2" s="1">
        <v>0</v>
      </c>
      <c r="B2" t="s">
        <v>21</v>
      </c>
      <c r="C2" t="s">
        <v>423</v>
      </c>
      <c r="D2">
        <v>672.45</v>
      </c>
      <c r="E2">
        <v>677.95</v>
      </c>
      <c r="F2">
        <v>677.95</v>
      </c>
      <c r="G2">
        <v>659</v>
      </c>
      <c r="H2">
        <v>660.5</v>
      </c>
      <c r="I2">
        <v>662</v>
      </c>
      <c r="J2">
        <v>665.14</v>
      </c>
      <c r="K2">
        <v>689572</v>
      </c>
      <c r="L2">
        <v>45866514905000</v>
      </c>
      <c r="M2">
        <v>22104</v>
      </c>
      <c r="N2">
        <v>324270</v>
      </c>
      <c r="O2">
        <v>0.47020000000000012</v>
      </c>
    </row>
    <row r="3" spans="1:15" x14ac:dyDescent="0.2">
      <c r="A3" s="1">
        <v>1</v>
      </c>
      <c r="B3" t="s">
        <v>22</v>
      </c>
      <c r="C3" t="s">
        <v>423</v>
      </c>
      <c r="D3">
        <v>3059.45</v>
      </c>
      <c r="E3">
        <v>3071</v>
      </c>
      <c r="F3">
        <v>3108.85</v>
      </c>
      <c r="G3">
        <v>3056.4</v>
      </c>
      <c r="H3">
        <v>3097.35</v>
      </c>
      <c r="I3">
        <v>3099.3</v>
      </c>
      <c r="J3">
        <v>3086.36</v>
      </c>
      <c r="K3">
        <v>331230</v>
      </c>
      <c r="L3">
        <v>102229469370000</v>
      </c>
      <c r="M3">
        <v>30663</v>
      </c>
      <c r="N3">
        <v>159176</v>
      </c>
      <c r="O3">
        <v>0.48060000000000003</v>
      </c>
    </row>
    <row r="4" spans="1:15" x14ac:dyDescent="0.2">
      <c r="A4" s="1">
        <v>2</v>
      </c>
      <c r="B4" t="s">
        <v>23</v>
      </c>
      <c r="C4" t="s">
        <v>423</v>
      </c>
      <c r="D4">
        <v>19730.8</v>
      </c>
      <c r="E4">
        <v>19720</v>
      </c>
      <c r="F4">
        <v>20195</v>
      </c>
      <c r="G4">
        <v>19638.099999999999</v>
      </c>
      <c r="H4">
        <v>20000</v>
      </c>
      <c r="I4">
        <v>20037.150000000001</v>
      </c>
      <c r="J4">
        <v>20021.939999999999</v>
      </c>
      <c r="K4">
        <v>19234</v>
      </c>
      <c r="L4">
        <v>38510204625000</v>
      </c>
      <c r="M4">
        <v>6043</v>
      </c>
      <c r="N4">
        <v>7960</v>
      </c>
      <c r="O4">
        <v>0.41389999999999999</v>
      </c>
    </row>
    <row r="5" spans="1:15" x14ac:dyDescent="0.2">
      <c r="A5" s="1">
        <v>3</v>
      </c>
      <c r="B5" t="s">
        <v>24</v>
      </c>
      <c r="C5" t="s">
        <v>423</v>
      </c>
      <c r="D5">
        <v>2460.85</v>
      </c>
      <c r="E5">
        <v>2469.9</v>
      </c>
      <c r="F5">
        <v>2480</v>
      </c>
      <c r="G5">
        <v>2444.0500000000002</v>
      </c>
      <c r="H5">
        <v>2460</v>
      </c>
      <c r="I5">
        <v>2458.9</v>
      </c>
      <c r="J5">
        <v>2461.4899999999998</v>
      </c>
      <c r="K5">
        <v>278487</v>
      </c>
      <c r="L5">
        <v>68549321560000</v>
      </c>
      <c r="M5">
        <v>16756</v>
      </c>
      <c r="N5">
        <v>60459</v>
      </c>
      <c r="O5">
        <v>0.21709999999999999</v>
      </c>
    </row>
    <row r="6" spans="1:15" x14ac:dyDescent="0.2">
      <c r="A6" s="1">
        <v>4</v>
      </c>
      <c r="B6" t="s">
        <v>25</v>
      </c>
      <c r="C6" t="s">
        <v>423</v>
      </c>
      <c r="D6">
        <v>4034</v>
      </c>
      <c r="E6">
        <v>4050</v>
      </c>
      <c r="F6">
        <v>4061.85</v>
      </c>
      <c r="G6">
        <v>3873</v>
      </c>
      <c r="H6">
        <v>3897</v>
      </c>
      <c r="I6">
        <v>3903.3</v>
      </c>
      <c r="J6">
        <v>3952.37</v>
      </c>
      <c r="K6">
        <v>2861156</v>
      </c>
      <c r="L6">
        <v>1130833933355000</v>
      </c>
      <c r="M6">
        <v>119633</v>
      </c>
      <c r="N6">
        <v>433367</v>
      </c>
      <c r="O6">
        <v>0.1515</v>
      </c>
    </row>
    <row r="7" spans="1:15" x14ac:dyDescent="0.2">
      <c r="A7" s="1">
        <v>5</v>
      </c>
      <c r="B7" t="s">
        <v>401</v>
      </c>
      <c r="C7" t="s">
        <v>423</v>
      </c>
      <c r="D7">
        <v>882.45</v>
      </c>
      <c r="E7">
        <v>885.45</v>
      </c>
      <c r="F7">
        <v>887.5</v>
      </c>
      <c r="G7">
        <v>866.65</v>
      </c>
      <c r="H7">
        <v>870</v>
      </c>
      <c r="I7">
        <v>873.6</v>
      </c>
      <c r="J7">
        <v>877.25</v>
      </c>
      <c r="K7">
        <v>5319949</v>
      </c>
      <c r="L7">
        <v>466691775130000</v>
      </c>
      <c r="M7">
        <v>68055</v>
      </c>
      <c r="N7">
        <v>2091750</v>
      </c>
      <c r="O7">
        <v>0.39319999999999999</v>
      </c>
    </row>
    <row r="8" spans="1:15" x14ac:dyDescent="0.2">
      <c r="A8" s="1">
        <v>6</v>
      </c>
      <c r="B8" t="s">
        <v>26</v>
      </c>
      <c r="C8" t="s">
        <v>423</v>
      </c>
      <c r="D8">
        <v>125.7</v>
      </c>
      <c r="E8">
        <v>126</v>
      </c>
      <c r="F8">
        <v>129.85</v>
      </c>
      <c r="G8">
        <v>125.7</v>
      </c>
      <c r="H8">
        <v>128.9</v>
      </c>
      <c r="I8">
        <v>129</v>
      </c>
      <c r="J8">
        <v>128.03</v>
      </c>
      <c r="K8">
        <v>3021224</v>
      </c>
      <c r="L8">
        <v>38680232425000</v>
      </c>
      <c r="M8">
        <v>18829</v>
      </c>
      <c r="N8">
        <v>1189017</v>
      </c>
      <c r="O8">
        <v>0.39360000000000001</v>
      </c>
    </row>
    <row r="9" spans="1:15" x14ac:dyDescent="0.2">
      <c r="A9" s="1">
        <v>7</v>
      </c>
      <c r="B9" t="s">
        <v>27</v>
      </c>
      <c r="C9" t="s">
        <v>423</v>
      </c>
      <c r="D9">
        <v>309.35000000000002</v>
      </c>
      <c r="E9">
        <v>310</v>
      </c>
      <c r="F9">
        <v>311.55</v>
      </c>
      <c r="G9">
        <v>305.05</v>
      </c>
      <c r="H9">
        <v>305.14999999999998</v>
      </c>
      <c r="I9">
        <v>305.95</v>
      </c>
      <c r="J9">
        <v>307.66000000000003</v>
      </c>
      <c r="K9">
        <v>1759595</v>
      </c>
      <c r="L9">
        <v>54135051845000.008</v>
      </c>
      <c r="M9">
        <v>13366</v>
      </c>
      <c r="N9">
        <v>1088558</v>
      </c>
      <c r="O9">
        <v>0.61860000000000004</v>
      </c>
    </row>
    <row r="10" spans="1:15" x14ac:dyDescent="0.2">
      <c r="A10" s="1">
        <v>8</v>
      </c>
      <c r="B10" t="s">
        <v>28</v>
      </c>
      <c r="C10" t="s">
        <v>423</v>
      </c>
      <c r="D10">
        <v>3088.6</v>
      </c>
      <c r="E10">
        <v>3088.75</v>
      </c>
      <c r="F10">
        <v>3140</v>
      </c>
      <c r="G10">
        <v>3081.45</v>
      </c>
      <c r="H10">
        <v>3110</v>
      </c>
      <c r="I10">
        <v>3125.3</v>
      </c>
      <c r="J10">
        <v>3109.6</v>
      </c>
      <c r="K10">
        <v>37049</v>
      </c>
      <c r="L10">
        <v>11520739295000</v>
      </c>
      <c r="M10">
        <v>7443</v>
      </c>
      <c r="N10">
        <v>13135</v>
      </c>
      <c r="O10">
        <v>0.35449999999999998</v>
      </c>
    </row>
    <row r="11" spans="1:15" x14ac:dyDescent="0.2">
      <c r="A11" s="1">
        <v>9</v>
      </c>
      <c r="B11" t="s">
        <v>29</v>
      </c>
      <c r="C11" t="s">
        <v>423</v>
      </c>
      <c r="D11">
        <v>642.04999999999995</v>
      </c>
      <c r="E11">
        <v>645</v>
      </c>
      <c r="F11">
        <v>647.29999999999995</v>
      </c>
      <c r="G11">
        <v>636.35</v>
      </c>
      <c r="H11">
        <v>642.9</v>
      </c>
      <c r="I11">
        <v>644.1</v>
      </c>
      <c r="J11">
        <v>641.61</v>
      </c>
      <c r="K11">
        <v>982497</v>
      </c>
      <c r="L11">
        <v>63037977665000</v>
      </c>
      <c r="M11">
        <v>18442</v>
      </c>
      <c r="N11">
        <v>389575</v>
      </c>
      <c r="O11">
        <v>0.39650000000000002</v>
      </c>
    </row>
    <row r="12" spans="1:15" x14ac:dyDescent="0.2">
      <c r="A12" s="1">
        <v>10</v>
      </c>
      <c r="B12" t="s">
        <v>30</v>
      </c>
      <c r="C12" t="s">
        <v>423</v>
      </c>
      <c r="D12">
        <v>565.85</v>
      </c>
      <c r="E12">
        <v>567.79999999999995</v>
      </c>
      <c r="F12">
        <v>571</v>
      </c>
      <c r="G12">
        <v>560.20000000000005</v>
      </c>
      <c r="H12">
        <v>561.79999999999995</v>
      </c>
      <c r="I12">
        <v>562.9</v>
      </c>
      <c r="J12">
        <v>565.67999999999995</v>
      </c>
      <c r="K12">
        <v>2782614</v>
      </c>
      <c r="L12">
        <v>157405845420000</v>
      </c>
      <c r="M12">
        <v>36415</v>
      </c>
      <c r="N12">
        <v>901644</v>
      </c>
      <c r="O12">
        <v>0.32400000000000001</v>
      </c>
    </row>
    <row r="13" spans="1:15" x14ac:dyDescent="0.2">
      <c r="A13" s="1">
        <v>11</v>
      </c>
      <c r="B13" t="s">
        <v>31</v>
      </c>
      <c r="C13" t="s">
        <v>423</v>
      </c>
      <c r="D13">
        <v>4469.8</v>
      </c>
      <c r="E13">
        <v>4482.3</v>
      </c>
      <c r="F13">
        <v>4616.1499999999996</v>
      </c>
      <c r="G13">
        <v>4448</v>
      </c>
      <c r="H13">
        <v>4610</v>
      </c>
      <c r="I13">
        <v>4605.2</v>
      </c>
      <c r="J13">
        <v>4564.53</v>
      </c>
      <c r="K13">
        <v>799422</v>
      </c>
      <c r="L13">
        <v>364898220835000</v>
      </c>
      <c r="M13">
        <v>66636</v>
      </c>
      <c r="N13">
        <v>322818</v>
      </c>
      <c r="O13">
        <v>0.40379999999999999</v>
      </c>
    </row>
    <row r="14" spans="1:15" x14ac:dyDescent="0.2">
      <c r="A14" s="1">
        <v>12</v>
      </c>
      <c r="B14" t="s">
        <v>194</v>
      </c>
      <c r="C14" t="s">
        <v>423</v>
      </c>
      <c r="D14">
        <v>284.39999999999998</v>
      </c>
      <c r="E14">
        <v>283.8</v>
      </c>
      <c r="F14">
        <v>286.45</v>
      </c>
      <c r="G14">
        <v>281.8</v>
      </c>
      <c r="H14">
        <v>283.3</v>
      </c>
      <c r="I14">
        <v>284</v>
      </c>
      <c r="J14">
        <v>284.3</v>
      </c>
      <c r="K14">
        <v>2150977</v>
      </c>
      <c r="L14">
        <v>61151998790000</v>
      </c>
      <c r="M14">
        <v>21146</v>
      </c>
      <c r="N14">
        <v>547249</v>
      </c>
      <c r="O14">
        <v>0.25440000000000002</v>
      </c>
    </row>
    <row r="15" spans="1:15" x14ac:dyDescent="0.2">
      <c r="A15" s="1">
        <v>13</v>
      </c>
      <c r="B15" t="s">
        <v>32</v>
      </c>
      <c r="C15" t="s">
        <v>423</v>
      </c>
      <c r="D15">
        <v>144.1</v>
      </c>
      <c r="E15">
        <v>144.80000000000001</v>
      </c>
      <c r="F15">
        <v>146.30000000000001</v>
      </c>
      <c r="G15">
        <v>144.55000000000001</v>
      </c>
      <c r="H15">
        <v>145.4</v>
      </c>
      <c r="I15">
        <v>145.44999999999999</v>
      </c>
      <c r="J15">
        <v>145.69999999999999</v>
      </c>
      <c r="K15">
        <v>4106770</v>
      </c>
      <c r="L15">
        <v>59834736590000</v>
      </c>
      <c r="M15">
        <v>26695</v>
      </c>
      <c r="N15">
        <v>1388238</v>
      </c>
      <c r="O15">
        <v>0.33800000000000002</v>
      </c>
    </row>
    <row r="16" spans="1:15" x14ac:dyDescent="0.2">
      <c r="A16" s="1">
        <v>14</v>
      </c>
      <c r="B16" t="s">
        <v>33</v>
      </c>
      <c r="C16" t="s">
        <v>423</v>
      </c>
      <c r="D16">
        <v>3103.85</v>
      </c>
      <c r="E16">
        <v>3111</v>
      </c>
      <c r="F16">
        <v>3114.8</v>
      </c>
      <c r="G16">
        <v>3090</v>
      </c>
      <c r="H16">
        <v>3096.35</v>
      </c>
      <c r="I16">
        <v>3100.8</v>
      </c>
      <c r="J16">
        <v>3101.49</v>
      </c>
      <c r="K16">
        <v>488341</v>
      </c>
      <c r="L16">
        <v>151458475920000</v>
      </c>
      <c r="M16">
        <v>37792</v>
      </c>
      <c r="N16">
        <v>250255</v>
      </c>
      <c r="O16">
        <v>0.51249999999999996</v>
      </c>
    </row>
    <row r="17" spans="1:15" x14ac:dyDescent="0.2">
      <c r="A17" s="1">
        <v>15</v>
      </c>
      <c r="B17" t="s">
        <v>195</v>
      </c>
      <c r="C17" t="s">
        <v>423</v>
      </c>
      <c r="D17">
        <v>1897.85</v>
      </c>
      <c r="E17">
        <v>1912.25</v>
      </c>
      <c r="F17">
        <v>1914.55</v>
      </c>
      <c r="G17">
        <v>1884.65</v>
      </c>
      <c r="H17">
        <v>1892.6</v>
      </c>
      <c r="I17">
        <v>1896.35</v>
      </c>
      <c r="J17">
        <v>1894.6</v>
      </c>
      <c r="K17">
        <v>189718</v>
      </c>
      <c r="L17">
        <v>35943930565000</v>
      </c>
      <c r="M17">
        <v>14152</v>
      </c>
      <c r="N17">
        <v>76654</v>
      </c>
      <c r="O17">
        <v>0.40400000000000003</v>
      </c>
    </row>
    <row r="18" spans="1:15" x14ac:dyDescent="0.2">
      <c r="A18" s="1">
        <v>16</v>
      </c>
      <c r="B18" t="s">
        <v>34</v>
      </c>
      <c r="C18" t="s">
        <v>423</v>
      </c>
      <c r="D18">
        <v>8022.4</v>
      </c>
      <c r="E18">
        <v>8058.9</v>
      </c>
      <c r="F18">
        <v>8069.9</v>
      </c>
      <c r="G18">
        <v>7993.4</v>
      </c>
      <c r="H18">
        <v>8020</v>
      </c>
      <c r="I18">
        <v>8024.95</v>
      </c>
      <c r="J18">
        <v>8029.72</v>
      </c>
      <c r="K18">
        <v>14971</v>
      </c>
      <c r="L18">
        <v>12021298735000</v>
      </c>
      <c r="M18">
        <v>2495</v>
      </c>
      <c r="N18">
        <v>8310</v>
      </c>
      <c r="O18">
        <v>0.55510000000000004</v>
      </c>
    </row>
    <row r="19" spans="1:15" x14ac:dyDescent="0.2">
      <c r="A19" s="1">
        <v>17</v>
      </c>
      <c r="B19" t="s">
        <v>35</v>
      </c>
      <c r="C19" t="s">
        <v>423</v>
      </c>
      <c r="D19">
        <v>617.75</v>
      </c>
      <c r="E19">
        <v>620.79999999999995</v>
      </c>
      <c r="F19">
        <v>627</v>
      </c>
      <c r="G19">
        <v>615.35</v>
      </c>
      <c r="H19">
        <v>624</v>
      </c>
      <c r="I19">
        <v>623.9</v>
      </c>
      <c r="J19">
        <v>621.04999999999995</v>
      </c>
      <c r="K19">
        <v>827880</v>
      </c>
      <c r="L19">
        <v>51415570840000</v>
      </c>
      <c r="M19">
        <v>27571</v>
      </c>
      <c r="N19">
        <v>248743</v>
      </c>
      <c r="O19">
        <v>0.30049999999999999</v>
      </c>
    </row>
    <row r="20" spans="1:15" x14ac:dyDescent="0.2">
      <c r="A20" s="1">
        <v>18</v>
      </c>
      <c r="B20" t="s">
        <v>36</v>
      </c>
      <c r="C20" t="s">
        <v>423</v>
      </c>
      <c r="D20">
        <v>460.75</v>
      </c>
      <c r="E20">
        <v>462.5</v>
      </c>
      <c r="F20">
        <v>464.8</v>
      </c>
      <c r="G20">
        <v>457.65</v>
      </c>
      <c r="H20">
        <v>459.55</v>
      </c>
      <c r="I20">
        <v>459.65</v>
      </c>
      <c r="J20">
        <v>461.61</v>
      </c>
      <c r="K20">
        <v>913212</v>
      </c>
      <c r="L20">
        <v>42154946985000</v>
      </c>
      <c r="M20">
        <v>19149</v>
      </c>
      <c r="N20">
        <v>340216</v>
      </c>
      <c r="O20">
        <v>0.3725</v>
      </c>
    </row>
    <row r="21" spans="1:15" x14ac:dyDescent="0.2">
      <c r="A21" s="1">
        <v>19</v>
      </c>
      <c r="B21" t="s">
        <v>37</v>
      </c>
      <c r="C21" t="s">
        <v>423</v>
      </c>
      <c r="D21">
        <v>870.05</v>
      </c>
      <c r="E21">
        <v>873.9</v>
      </c>
      <c r="F21">
        <v>877.8</v>
      </c>
      <c r="G21">
        <v>868.75</v>
      </c>
      <c r="H21">
        <v>874.75</v>
      </c>
      <c r="I21">
        <v>874.7</v>
      </c>
      <c r="J21">
        <v>874.36</v>
      </c>
      <c r="K21">
        <v>5861417</v>
      </c>
      <c r="L21">
        <v>512498949530000</v>
      </c>
      <c r="M21">
        <v>156870</v>
      </c>
      <c r="N21">
        <v>3822860</v>
      </c>
      <c r="O21">
        <v>0.6522</v>
      </c>
    </row>
    <row r="22" spans="1:15" x14ac:dyDescent="0.2">
      <c r="A22" s="1">
        <v>20</v>
      </c>
      <c r="B22" t="s">
        <v>38</v>
      </c>
      <c r="C22" t="s">
        <v>423</v>
      </c>
      <c r="D22">
        <v>3619.1</v>
      </c>
      <c r="E22">
        <v>3622.2</v>
      </c>
      <c r="F22">
        <v>3654.15</v>
      </c>
      <c r="G22">
        <v>3595</v>
      </c>
      <c r="H22">
        <v>3610</v>
      </c>
      <c r="I22">
        <v>3607.85</v>
      </c>
      <c r="J22">
        <v>3617.58</v>
      </c>
      <c r="K22">
        <v>340707</v>
      </c>
      <c r="L22">
        <v>123253420880000</v>
      </c>
      <c r="M22">
        <v>32793</v>
      </c>
      <c r="N22">
        <v>209054</v>
      </c>
      <c r="O22">
        <v>0.61360000000000003</v>
      </c>
    </row>
    <row r="23" spans="1:15" x14ac:dyDescent="0.2">
      <c r="A23" s="1">
        <v>21</v>
      </c>
      <c r="B23" t="s">
        <v>39</v>
      </c>
      <c r="C23" t="s">
        <v>423</v>
      </c>
      <c r="D23">
        <v>6685.05</v>
      </c>
      <c r="E23">
        <v>6718.5</v>
      </c>
      <c r="F23">
        <v>6805</v>
      </c>
      <c r="G23">
        <v>6690</v>
      </c>
      <c r="H23">
        <v>6775</v>
      </c>
      <c r="I23">
        <v>6780.05</v>
      </c>
      <c r="J23">
        <v>6764.98</v>
      </c>
      <c r="K23">
        <v>893667</v>
      </c>
      <c r="L23">
        <v>604563903575000</v>
      </c>
      <c r="M23">
        <v>82032</v>
      </c>
      <c r="N23">
        <v>387179</v>
      </c>
      <c r="O23">
        <v>0.43319999999999997</v>
      </c>
    </row>
    <row r="24" spans="1:15" x14ac:dyDescent="0.2">
      <c r="A24" s="1">
        <v>22</v>
      </c>
      <c r="B24" t="s">
        <v>402</v>
      </c>
      <c r="C24" t="s">
        <v>423</v>
      </c>
      <c r="D24">
        <v>1643.35</v>
      </c>
      <c r="E24">
        <v>1651.6</v>
      </c>
      <c r="F24">
        <v>1656</v>
      </c>
      <c r="G24">
        <v>1630.05</v>
      </c>
      <c r="H24">
        <v>1635</v>
      </c>
      <c r="I24">
        <v>1636.2</v>
      </c>
      <c r="J24">
        <v>1644.45</v>
      </c>
      <c r="K24">
        <v>1837952</v>
      </c>
      <c r="L24">
        <v>302242103335000</v>
      </c>
      <c r="M24">
        <v>77212</v>
      </c>
      <c r="N24">
        <v>1146318</v>
      </c>
      <c r="O24">
        <v>0.62370000000000003</v>
      </c>
    </row>
    <row r="25" spans="1:15" x14ac:dyDescent="0.2">
      <c r="A25" s="1">
        <v>23</v>
      </c>
      <c r="B25" t="s">
        <v>40</v>
      </c>
      <c r="C25" t="s">
        <v>423</v>
      </c>
      <c r="D25">
        <v>1950.3</v>
      </c>
      <c r="E25">
        <v>1954.9</v>
      </c>
      <c r="F25">
        <v>1961.35</v>
      </c>
      <c r="G25">
        <v>1932.1</v>
      </c>
      <c r="H25">
        <v>1960</v>
      </c>
      <c r="I25">
        <v>1946.6</v>
      </c>
      <c r="J25">
        <v>1944.76</v>
      </c>
      <c r="K25">
        <v>135991</v>
      </c>
      <c r="L25">
        <v>26446925800000</v>
      </c>
      <c r="M25">
        <v>13879</v>
      </c>
      <c r="N25">
        <v>54591</v>
      </c>
      <c r="O25">
        <v>0.40139999999999998</v>
      </c>
    </row>
    <row r="26" spans="1:15" x14ac:dyDescent="0.2">
      <c r="A26" s="1">
        <v>24</v>
      </c>
      <c r="B26" t="s">
        <v>41</v>
      </c>
      <c r="C26" t="s">
        <v>423</v>
      </c>
      <c r="D26">
        <v>358.4</v>
      </c>
      <c r="E26">
        <v>359.9</v>
      </c>
      <c r="F26">
        <v>359.9</v>
      </c>
      <c r="G26">
        <v>352.5</v>
      </c>
      <c r="H26">
        <v>354.35</v>
      </c>
      <c r="I26">
        <v>354.65</v>
      </c>
      <c r="J26">
        <v>355.43</v>
      </c>
      <c r="K26">
        <v>1384177</v>
      </c>
      <c r="L26">
        <v>49197362595000</v>
      </c>
      <c r="M26">
        <v>20006</v>
      </c>
      <c r="N26">
        <v>642415</v>
      </c>
      <c r="O26">
        <v>0.46410000000000001</v>
      </c>
    </row>
    <row r="27" spans="1:15" x14ac:dyDescent="0.2">
      <c r="A27" s="1">
        <v>25</v>
      </c>
      <c r="B27" t="s">
        <v>42</v>
      </c>
      <c r="C27" t="s">
        <v>423</v>
      </c>
      <c r="D27">
        <v>213.8</v>
      </c>
      <c r="E27">
        <v>214.85</v>
      </c>
      <c r="F27">
        <v>216.55</v>
      </c>
      <c r="G27">
        <v>213.55</v>
      </c>
      <c r="H27">
        <v>215.2</v>
      </c>
      <c r="I27">
        <v>215.3</v>
      </c>
      <c r="J27">
        <v>215.27</v>
      </c>
      <c r="K27">
        <v>6570904</v>
      </c>
      <c r="L27">
        <v>141450902595000</v>
      </c>
      <c r="M27">
        <v>41328</v>
      </c>
      <c r="N27">
        <v>2944211</v>
      </c>
      <c r="O27">
        <v>0.44810000000000011</v>
      </c>
    </row>
    <row r="28" spans="1:15" x14ac:dyDescent="0.2">
      <c r="A28" s="1">
        <v>26</v>
      </c>
      <c r="B28" t="s">
        <v>43</v>
      </c>
      <c r="C28" t="s">
        <v>423</v>
      </c>
      <c r="D28">
        <v>166.75</v>
      </c>
      <c r="E28">
        <v>167.85</v>
      </c>
      <c r="F28">
        <v>170.35</v>
      </c>
      <c r="G28">
        <v>166.3</v>
      </c>
      <c r="H28">
        <v>168.35</v>
      </c>
      <c r="I28">
        <v>168.85</v>
      </c>
      <c r="J28">
        <v>168.87</v>
      </c>
      <c r="K28">
        <v>35103723</v>
      </c>
      <c r="L28">
        <v>592809746340000</v>
      </c>
      <c r="M28">
        <v>138122</v>
      </c>
      <c r="N28">
        <v>10147892</v>
      </c>
      <c r="O28">
        <v>0.28910000000000002</v>
      </c>
    </row>
    <row r="29" spans="1:15" x14ac:dyDescent="0.2">
      <c r="A29" s="1">
        <v>27</v>
      </c>
      <c r="B29" t="s">
        <v>44</v>
      </c>
      <c r="C29" t="s">
        <v>423</v>
      </c>
      <c r="D29">
        <v>1680.25</v>
      </c>
      <c r="E29">
        <v>1684.95</v>
      </c>
      <c r="F29">
        <v>1709.45</v>
      </c>
      <c r="G29">
        <v>1684.05</v>
      </c>
      <c r="H29">
        <v>1695</v>
      </c>
      <c r="I29">
        <v>1696.8</v>
      </c>
      <c r="J29">
        <v>1699.47</v>
      </c>
      <c r="K29">
        <v>448427</v>
      </c>
      <c r="L29">
        <v>76208677740000</v>
      </c>
      <c r="M29">
        <v>23229</v>
      </c>
      <c r="N29">
        <v>173719</v>
      </c>
      <c r="O29">
        <v>0.38740000000000002</v>
      </c>
    </row>
    <row r="30" spans="1:15" x14ac:dyDescent="0.2">
      <c r="A30" s="1">
        <v>28</v>
      </c>
      <c r="B30" t="s">
        <v>45</v>
      </c>
      <c r="C30" t="s">
        <v>423</v>
      </c>
      <c r="D30">
        <v>609.65</v>
      </c>
      <c r="E30">
        <v>611</v>
      </c>
      <c r="F30">
        <v>614.70000000000005</v>
      </c>
      <c r="G30">
        <v>605.70000000000005</v>
      </c>
      <c r="H30">
        <v>613.75</v>
      </c>
      <c r="I30">
        <v>613.95000000000005</v>
      </c>
      <c r="J30">
        <v>611.59</v>
      </c>
      <c r="K30">
        <v>554841</v>
      </c>
      <c r="L30">
        <v>33933361805000</v>
      </c>
      <c r="M30">
        <v>22316</v>
      </c>
      <c r="N30">
        <v>295070</v>
      </c>
      <c r="O30">
        <v>0.53180000000000005</v>
      </c>
    </row>
    <row r="31" spans="1:15" x14ac:dyDescent="0.2">
      <c r="A31" s="1">
        <v>29</v>
      </c>
      <c r="B31" t="s">
        <v>46</v>
      </c>
      <c r="C31" t="s">
        <v>423</v>
      </c>
      <c r="D31">
        <v>107.45</v>
      </c>
      <c r="E31">
        <v>108</v>
      </c>
      <c r="F31">
        <v>109.1</v>
      </c>
      <c r="G31">
        <v>106.35</v>
      </c>
      <c r="H31">
        <v>106.75</v>
      </c>
      <c r="I31">
        <v>106.9</v>
      </c>
      <c r="J31">
        <v>107.28</v>
      </c>
      <c r="K31">
        <v>21024176</v>
      </c>
      <c r="L31">
        <v>225547528970000</v>
      </c>
      <c r="M31">
        <v>79746</v>
      </c>
      <c r="N31">
        <v>10010206</v>
      </c>
      <c r="O31">
        <v>0.47610000000000002</v>
      </c>
    </row>
    <row r="32" spans="1:15" x14ac:dyDescent="0.2">
      <c r="A32" s="1">
        <v>30</v>
      </c>
      <c r="B32" t="s">
        <v>47</v>
      </c>
      <c r="C32" t="s">
        <v>423</v>
      </c>
      <c r="D32">
        <v>839</v>
      </c>
      <c r="E32">
        <v>843</v>
      </c>
      <c r="F32">
        <v>848.8</v>
      </c>
      <c r="G32">
        <v>838.3</v>
      </c>
      <c r="H32">
        <v>842.45</v>
      </c>
      <c r="I32">
        <v>844</v>
      </c>
      <c r="J32">
        <v>845.03</v>
      </c>
      <c r="K32">
        <v>916467</v>
      </c>
      <c r="L32">
        <v>77443757820000</v>
      </c>
      <c r="M32">
        <v>35227</v>
      </c>
      <c r="N32">
        <v>441867</v>
      </c>
      <c r="O32">
        <v>0.48209999999999997</v>
      </c>
    </row>
    <row r="33" spans="1:15" x14ac:dyDescent="0.2">
      <c r="A33" s="1">
        <v>31</v>
      </c>
      <c r="B33" t="s">
        <v>48</v>
      </c>
      <c r="C33" t="s">
        <v>423</v>
      </c>
      <c r="D33">
        <v>306.85000000000002</v>
      </c>
      <c r="E33">
        <v>306.10000000000002</v>
      </c>
      <c r="F33">
        <v>310.75</v>
      </c>
      <c r="G33">
        <v>306.10000000000002</v>
      </c>
      <c r="H33">
        <v>310.5</v>
      </c>
      <c r="I33">
        <v>310.14999999999998</v>
      </c>
      <c r="J33">
        <v>309.23</v>
      </c>
      <c r="K33">
        <v>2856730</v>
      </c>
      <c r="L33">
        <v>88337922500000</v>
      </c>
      <c r="M33">
        <v>42664</v>
      </c>
      <c r="N33">
        <v>1725049</v>
      </c>
      <c r="O33">
        <v>0.60389999999999999</v>
      </c>
    </row>
    <row r="34" spans="1:15" x14ac:dyDescent="0.2">
      <c r="A34" s="1">
        <v>32</v>
      </c>
      <c r="B34" t="s">
        <v>49</v>
      </c>
      <c r="C34" t="s">
        <v>423</v>
      </c>
      <c r="D34">
        <v>847.6</v>
      </c>
      <c r="E34">
        <v>851.85</v>
      </c>
      <c r="F34">
        <v>851.85</v>
      </c>
      <c r="G34">
        <v>841.6</v>
      </c>
      <c r="H34">
        <v>842.85</v>
      </c>
      <c r="I34">
        <v>843.25</v>
      </c>
      <c r="J34">
        <v>845.69</v>
      </c>
      <c r="K34">
        <v>4596816</v>
      </c>
      <c r="L34">
        <v>388746240295000</v>
      </c>
      <c r="M34">
        <v>107955</v>
      </c>
      <c r="N34">
        <v>3189994</v>
      </c>
      <c r="O34">
        <v>0.69400000000000006</v>
      </c>
    </row>
    <row r="35" spans="1:15" x14ac:dyDescent="0.2">
      <c r="A35" s="1">
        <v>33</v>
      </c>
      <c r="B35" t="s">
        <v>50</v>
      </c>
      <c r="C35" t="s">
        <v>423</v>
      </c>
      <c r="D35">
        <v>74.05</v>
      </c>
      <c r="E35">
        <v>74.7</v>
      </c>
      <c r="F35">
        <v>76.2</v>
      </c>
      <c r="G35">
        <v>74.150000000000006</v>
      </c>
      <c r="H35">
        <v>74.849999999999994</v>
      </c>
      <c r="I35">
        <v>74.95</v>
      </c>
      <c r="J35">
        <v>75.27</v>
      </c>
      <c r="K35">
        <v>29457345</v>
      </c>
      <c r="L35">
        <v>221723838075000</v>
      </c>
      <c r="M35">
        <v>57535</v>
      </c>
      <c r="N35">
        <v>7076449</v>
      </c>
      <c r="O35">
        <v>0.2402</v>
      </c>
    </row>
    <row r="36" spans="1:15" x14ac:dyDescent="0.2">
      <c r="A36" s="1">
        <v>34</v>
      </c>
      <c r="B36" t="s">
        <v>51</v>
      </c>
      <c r="C36" t="s">
        <v>423</v>
      </c>
      <c r="D36">
        <v>282.2</v>
      </c>
      <c r="E36">
        <v>283</v>
      </c>
      <c r="F36">
        <v>283.2</v>
      </c>
      <c r="G36">
        <v>279.60000000000002</v>
      </c>
      <c r="H36">
        <v>280</v>
      </c>
      <c r="I36">
        <v>280.14999999999998</v>
      </c>
      <c r="J36">
        <v>281.5</v>
      </c>
      <c r="K36">
        <v>1410001</v>
      </c>
      <c r="L36">
        <v>39691352990000</v>
      </c>
      <c r="M36">
        <v>20270</v>
      </c>
      <c r="N36">
        <v>661704</v>
      </c>
      <c r="O36">
        <v>0.46929999999999999</v>
      </c>
    </row>
    <row r="37" spans="1:15" x14ac:dyDescent="0.2">
      <c r="A37" s="1">
        <v>35</v>
      </c>
      <c r="B37" t="s">
        <v>52</v>
      </c>
      <c r="C37" t="s">
        <v>423</v>
      </c>
      <c r="D37">
        <v>274.55</v>
      </c>
      <c r="E37">
        <v>276.55</v>
      </c>
      <c r="F37">
        <v>279.05</v>
      </c>
      <c r="G37">
        <v>274.64999999999998</v>
      </c>
      <c r="H37">
        <v>277.95</v>
      </c>
      <c r="I37">
        <v>278.35000000000002</v>
      </c>
      <c r="J37">
        <v>277.27</v>
      </c>
      <c r="K37">
        <v>1596749</v>
      </c>
      <c r="L37">
        <v>44272659235000</v>
      </c>
      <c r="M37">
        <v>18175</v>
      </c>
      <c r="N37">
        <v>794104</v>
      </c>
      <c r="O37">
        <v>0.49730000000000002</v>
      </c>
    </row>
    <row r="38" spans="1:15" x14ac:dyDescent="0.2">
      <c r="A38" s="1">
        <v>36</v>
      </c>
      <c r="B38" t="s">
        <v>53</v>
      </c>
      <c r="C38" t="s">
        <v>423</v>
      </c>
      <c r="D38">
        <v>16422.150000000001</v>
      </c>
      <c r="E38">
        <v>16503.7</v>
      </c>
      <c r="F38">
        <v>16756</v>
      </c>
      <c r="G38">
        <v>16422.150000000001</v>
      </c>
      <c r="H38">
        <v>16640</v>
      </c>
      <c r="I38">
        <v>16647.650000000001</v>
      </c>
      <c r="J38">
        <v>16603.080000000002</v>
      </c>
      <c r="K38">
        <v>59286</v>
      </c>
      <c r="L38">
        <v>98432994370000</v>
      </c>
      <c r="M38">
        <v>8373</v>
      </c>
      <c r="N38">
        <v>30875</v>
      </c>
      <c r="O38">
        <v>0.52080000000000004</v>
      </c>
    </row>
    <row r="39" spans="1:15" x14ac:dyDescent="0.2">
      <c r="A39" s="1">
        <v>37</v>
      </c>
      <c r="B39" t="s">
        <v>54</v>
      </c>
      <c r="C39" t="s">
        <v>423</v>
      </c>
      <c r="D39">
        <v>4157.6000000000004</v>
      </c>
      <c r="E39">
        <v>4160</v>
      </c>
      <c r="F39">
        <v>4194.05</v>
      </c>
      <c r="G39">
        <v>4139.5</v>
      </c>
      <c r="H39">
        <v>4160.8</v>
      </c>
      <c r="I39">
        <v>4155.1499999999996</v>
      </c>
      <c r="J39">
        <v>4160.1099999999997</v>
      </c>
      <c r="K39">
        <v>247440</v>
      </c>
      <c r="L39">
        <v>102937751970000</v>
      </c>
      <c r="M39">
        <v>43541</v>
      </c>
      <c r="N39">
        <v>134712</v>
      </c>
      <c r="O39">
        <v>0.5444</v>
      </c>
    </row>
    <row r="40" spans="1:15" x14ac:dyDescent="0.2">
      <c r="A40" s="1">
        <v>38</v>
      </c>
      <c r="B40" t="s">
        <v>55</v>
      </c>
      <c r="C40" t="s">
        <v>423</v>
      </c>
      <c r="D40">
        <v>514.29999999999995</v>
      </c>
      <c r="E40">
        <v>515.5</v>
      </c>
      <c r="F40">
        <v>527.4</v>
      </c>
      <c r="G40">
        <v>512.75</v>
      </c>
      <c r="H40">
        <v>526</v>
      </c>
      <c r="I40">
        <v>525.65</v>
      </c>
      <c r="J40">
        <v>520.99</v>
      </c>
      <c r="K40">
        <v>596619</v>
      </c>
      <c r="L40">
        <v>31083033350000</v>
      </c>
      <c r="M40">
        <v>11172</v>
      </c>
      <c r="N40">
        <v>163832</v>
      </c>
      <c r="O40">
        <v>0.27460000000000001</v>
      </c>
    </row>
    <row r="41" spans="1:15" x14ac:dyDescent="0.2">
      <c r="A41" s="1">
        <v>39</v>
      </c>
      <c r="B41" t="s">
        <v>196</v>
      </c>
      <c r="C41" t="s">
        <v>423</v>
      </c>
      <c r="D41">
        <v>318.7</v>
      </c>
      <c r="E41">
        <v>320.5</v>
      </c>
      <c r="F41">
        <v>326.45</v>
      </c>
      <c r="G41">
        <v>319</v>
      </c>
      <c r="H41">
        <v>324.55</v>
      </c>
      <c r="I41">
        <v>324.95</v>
      </c>
      <c r="J41">
        <v>324.12</v>
      </c>
      <c r="K41">
        <v>12843010</v>
      </c>
      <c r="L41">
        <v>416266752255000</v>
      </c>
      <c r="M41">
        <v>79479</v>
      </c>
      <c r="N41">
        <v>3505264</v>
      </c>
      <c r="O41">
        <v>0.27289999999999998</v>
      </c>
    </row>
    <row r="42" spans="1:15" x14ac:dyDescent="0.2">
      <c r="A42" s="1">
        <v>40</v>
      </c>
      <c r="B42" t="s">
        <v>56</v>
      </c>
      <c r="C42" t="s">
        <v>423</v>
      </c>
      <c r="D42">
        <v>285.10000000000002</v>
      </c>
      <c r="E42">
        <v>287</v>
      </c>
      <c r="F42">
        <v>301.7</v>
      </c>
      <c r="G42">
        <v>285.60000000000002</v>
      </c>
      <c r="H42">
        <v>296.5</v>
      </c>
      <c r="I42">
        <v>296.89999999999998</v>
      </c>
      <c r="J42">
        <v>296.33</v>
      </c>
      <c r="K42">
        <v>5071297</v>
      </c>
      <c r="L42">
        <v>150276853590000</v>
      </c>
      <c r="M42">
        <v>54761</v>
      </c>
      <c r="N42">
        <v>1311822</v>
      </c>
      <c r="O42">
        <v>0.25869999999999999</v>
      </c>
    </row>
    <row r="43" spans="1:15" x14ac:dyDescent="0.2">
      <c r="A43" s="1">
        <v>41</v>
      </c>
      <c r="B43" t="s">
        <v>57</v>
      </c>
      <c r="C43" t="s">
        <v>423</v>
      </c>
      <c r="D43">
        <v>711.05</v>
      </c>
      <c r="E43">
        <v>714.65</v>
      </c>
      <c r="F43">
        <v>722</v>
      </c>
      <c r="G43">
        <v>711.05</v>
      </c>
      <c r="H43">
        <v>718.95</v>
      </c>
      <c r="I43">
        <v>718.65</v>
      </c>
      <c r="J43">
        <v>718.31</v>
      </c>
      <c r="K43">
        <v>1002234</v>
      </c>
      <c r="L43">
        <v>71990988240000</v>
      </c>
      <c r="M43">
        <v>49617</v>
      </c>
      <c r="N43">
        <v>500071</v>
      </c>
      <c r="O43">
        <v>0.499</v>
      </c>
    </row>
    <row r="44" spans="1:15" x14ac:dyDescent="0.2">
      <c r="A44" s="1">
        <v>42</v>
      </c>
      <c r="B44" t="s">
        <v>58</v>
      </c>
      <c r="C44" t="s">
        <v>423</v>
      </c>
      <c r="D44">
        <v>1104.0999999999999</v>
      </c>
      <c r="E44">
        <v>1108.9000000000001</v>
      </c>
      <c r="F44">
        <v>1124.55</v>
      </c>
      <c r="G44">
        <v>1098.6500000000001</v>
      </c>
      <c r="H44">
        <v>1110.05</v>
      </c>
      <c r="I44">
        <v>1108</v>
      </c>
      <c r="J44">
        <v>1109.9100000000001</v>
      </c>
      <c r="K44">
        <v>2192276</v>
      </c>
      <c r="L44">
        <v>243321963185000</v>
      </c>
      <c r="M44">
        <v>97846</v>
      </c>
      <c r="N44">
        <v>1254832</v>
      </c>
      <c r="O44">
        <v>0.57240000000000002</v>
      </c>
    </row>
    <row r="45" spans="1:15" x14ac:dyDescent="0.2">
      <c r="A45" s="1">
        <v>43</v>
      </c>
      <c r="B45" t="s">
        <v>59</v>
      </c>
      <c r="C45" t="s">
        <v>423</v>
      </c>
      <c r="D45">
        <v>184.45</v>
      </c>
      <c r="E45">
        <v>185.5</v>
      </c>
      <c r="F45">
        <v>187.5</v>
      </c>
      <c r="G45">
        <v>184.1</v>
      </c>
      <c r="H45">
        <v>184.5</v>
      </c>
      <c r="I45">
        <v>184.95</v>
      </c>
      <c r="J45">
        <v>185.76</v>
      </c>
      <c r="K45">
        <v>1769202</v>
      </c>
      <c r="L45">
        <v>32864947910000</v>
      </c>
      <c r="M45">
        <v>10211</v>
      </c>
      <c r="N45">
        <v>719816</v>
      </c>
      <c r="O45">
        <v>0.40689999999999998</v>
      </c>
    </row>
    <row r="46" spans="1:15" x14ac:dyDescent="0.2">
      <c r="A46" s="1">
        <v>44</v>
      </c>
      <c r="B46" t="s">
        <v>60</v>
      </c>
      <c r="C46" t="s">
        <v>423</v>
      </c>
      <c r="D46">
        <v>229.1</v>
      </c>
      <c r="E46">
        <v>230</v>
      </c>
      <c r="F46">
        <v>231.1</v>
      </c>
      <c r="G46">
        <v>229</v>
      </c>
      <c r="H46">
        <v>230.25</v>
      </c>
      <c r="I46">
        <v>230.6</v>
      </c>
      <c r="J46">
        <v>230.15</v>
      </c>
      <c r="K46">
        <v>5693274</v>
      </c>
      <c r="L46">
        <v>131032729575000</v>
      </c>
      <c r="M46">
        <v>52402</v>
      </c>
      <c r="N46">
        <v>3524956</v>
      </c>
      <c r="O46">
        <v>0.61909999999999998</v>
      </c>
    </row>
    <row r="47" spans="1:15" x14ac:dyDescent="0.2">
      <c r="A47" s="1">
        <v>45</v>
      </c>
      <c r="B47" t="s">
        <v>61</v>
      </c>
      <c r="C47" t="s">
        <v>423</v>
      </c>
      <c r="D47">
        <v>3807.85</v>
      </c>
      <c r="E47">
        <v>3827</v>
      </c>
      <c r="F47">
        <v>3889</v>
      </c>
      <c r="G47">
        <v>3821</v>
      </c>
      <c r="H47">
        <v>3883.75</v>
      </c>
      <c r="I47">
        <v>3874.35</v>
      </c>
      <c r="J47">
        <v>3854.39</v>
      </c>
      <c r="K47">
        <v>222260</v>
      </c>
      <c r="L47">
        <v>85667656055000</v>
      </c>
      <c r="M47">
        <v>26876</v>
      </c>
      <c r="N47">
        <v>79385</v>
      </c>
      <c r="O47">
        <v>0.35720000000000002</v>
      </c>
    </row>
    <row r="48" spans="1:15" x14ac:dyDescent="0.2">
      <c r="A48" s="1">
        <v>46</v>
      </c>
      <c r="B48" t="s">
        <v>62</v>
      </c>
      <c r="C48" t="s">
        <v>423</v>
      </c>
      <c r="D48">
        <v>1579.6</v>
      </c>
      <c r="E48">
        <v>1580.65</v>
      </c>
      <c r="F48">
        <v>1599.5</v>
      </c>
      <c r="G48">
        <v>1574.6</v>
      </c>
      <c r="H48">
        <v>1590.2</v>
      </c>
      <c r="I48">
        <v>1588.7</v>
      </c>
      <c r="J48">
        <v>1588.17</v>
      </c>
      <c r="K48">
        <v>137359</v>
      </c>
      <c r="L48">
        <v>21814933505000</v>
      </c>
      <c r="M48">
        <v>9351</v>
      </c>
      <c r="N48">
        <v>73949</v>
      </c>
      <c r="O48">
        <v>0.5384000000000001</v>
      </c>
    </row>
    <row r="49" spans="1:15" x14ac:dyDescent="0.2">
      <c r="A49" s="1">
        <v>47</v>
      </c>
      <c r="B49" t="s">
        <v>63</v>
      </c>
      <c r="C49" t="s">
        <v>423</v>
      </c>
      <c r="D49">
        <v>735</v>
      </c>
      <c r="E49">
        <v>738.7</v>
      </c>
      <c r="F49">
        <v>758.2</v>
      </c>
      <c r="G49">
        <v>736.55</v>
      </c>
      <c r="H49">
        <v>748.5</v>
      </c>
      <c r="I49">
        <v>747.55</v>
      </c>
      <c r="J49">
        <v>748.71</v>
      </c>
      <c r="K49">
        <v>1766907</v>
      </c>
      <c r="L49">
        <v>132290137230000</v>
      </c>
      <c r="M49">
        <v>53441</v>
      </c>
      <c r="N49">
        <v>560381</v>
      </c>
      <c r="O49">
        <v>0.31719999999999998</v>
      </c>
    </row>
    <row r="50" spans="1:15" x14ac:dyDescent="0.2">
      <c r="A50" s="1">
        <v>48</v>
      </c>
      <c r="B50" t="s">
        <v>64</v>
      </c>
      <c r="C50" t="s">
        <v>423</v>
      </c>
      <c r="D50">
        <v>896.9</v>
      </c>
      <c r="E50">
        <v>897.9</v>
      </c>
      <c r="F50">
        <v>916.55</v>
      </c>
      <c r="G50">
        <v>892.4</v>
      </c>
      <c r="H50">
        <v>902.7</v>
      </c>
      <c r="I50">
        <v>902.75</v>
      </c>
      <c r="J50">
        <v>906.47</v>
      </c>
      <c r="K50">
        <v>672710</v>
      </c>
      <c r="L50">
        <v>60979005500000</v>
      </c>
      <c r="M50">
        <v>31802</v>
      </c>
      <c r="N50">
        <v>303282</v>
      </c>
      <c r="O50">
        <v>0.45079999999999998</v>
      </c>
    </row>
    <row r="51" spans="1:15" x14ac:dyDescent="0.2">
      <c r="A51" s="1">
        <v>49</v>
      </c>
      <c r="B51" t="s">
        <v>65</v>
      </c>
      <c r="C51" t="s">
        <v>423</v>
      </c>
      <c r="D51">
        <v>368.2</v>
      </c>
      <c r="E51">
        <v>368.2</v>
      </c>
      <c r="F51">
        <v>371.8</v>
      </c>
      <c r="G51">
        <v>364.4</v>
      </c>
      <c r="H51">
        <v>366.05</v>
      </c>
      <c r="I51">
        <v>367.25</v>
      </c>
      <c r="J51">
        <v>366.75</v>
      </c>
      <c r="K51">
        <v>488778</v>
      </c>
      <c r="L51">
        <v>17926059220000</v>
      </c>
      <c r="M51">
        <v>18588</v>
      </c>
      <c r="N51">
        <v>170608</v>
      </c>
      <c r="O51">
        <v>0.34910000000000002</v>
      </c>
    </row>
    <row r="52" spans="1:15" x14ac:dyDescent="0.2">
      <c r="A52" s="1">
        <v>50</v>
      </c>
      <c r="B52" t="s">
        <v>66</v>
      </c>
      <c r="C52" t="s">
        <v>423</v>
      </c>
      <c r="D52">
        <v>1330.05</v>
      </c>
      <c r="E52">
        <v>1334.15</v>
      </c>
      <c r="F52">
        <v>1359</v>
      </c>
      <c r="G52">
        <v>1334.15</v>
      </c>
      <c r="H52">
        <v>1359</v>
      </c>
      <c r="I52">
        <v>1353.5</v>
      </c>
      <c r="J52">
        <v>1347.36</v>
      </c>
      <c r="K52">
        <v>868985</v>
      </c>
      <c r="L52">
        <v>117083735925000</v>
      </c>
      <c r="M52">
        <v>53953</v>
      </c>
      <c r="N52">
        <v>560873</v>
      </c>
      <c r="O52">
        <v>0.64540000000000008</v>
      </c>
    </row>
    <row r="53" spans="1:15" x14ac:dyDescent="0.2">
      <c r="A53" s="1">
        <v>51</v>
      </c>
      <c r="B53" t="s">
        <v>67</v>
      </c>
      <c r="C53" t="s">
        <v>423</v>
      </c>
      <c r="D53">
        <v>546.45000000000005</v>
      </c>
      <c r="E53">
        <v>546.1</v>
      </c>
      <c r="F53">
        <v>552.5</v>
      </c>
      <c r="G53">
        <v>544</v>
      </c>
      <c r="H53">
        <v>551.85</v>
      </c>
      <c r="I53">
        <v>551.4</v>
      </c>
      <c r="J53">
        <v>548.71</v>
      </c>
      <c r="K53">
        <v>1450395</v>
      </c>
      <c r="L53">
        <v>79585348465000</v>
      </c>
      <c r="M53">
        <v>28660</v>
      </c>
      <c r="N53">
        <v>987583</v>
      </c>
      <c r="O53">
        <v>0.68090000000000006</v>
      </c>
    </row>
    <row r="54" spans="1:15" x14ac:dyDescent="0.2">
      <c r="A54" s="1">
        <v>52</v>
      </c>
      <c r="B54" t="s">
        <v>68</v>
      </c>
      <c r="C54" t="s">
        <v>423</v>
      </c>
      <c r="D54">
        <v>1713.1</v>
      </c>
      <c r="E54">
        <v>1709</v>
      </c>
      <c r="F54">
        <v>1746.4</v>
      </c>
      <c r="G54">
        <v>1685.15</v>
      </c>
      <c r="H54">
        <v>1730</v>
      </c>
      <c r="I54">
        <v>1734.75</v>
      </c>
      <c r="J54">
        <v>1724.97</v>
      </c>
      <c r="K54">
        <v>216567</v>
      </c>
      <c r="L54">
        <v>37357173160000</v>
      </c>
      <c r="M54">
        <v>10735</v>
      </c>
      <c r="N54">
        <v>45035</v>
      </c>
      <c r="O54">
        <v>0.2079</v>
      </c>
    </row>
    <row r="55" spans="1:15" x14ac:dyDescent="0.2">
      <c r="A55" s="1">
        <v>53</v>
      </c>
      <c r="B55" t="s">
        <v>69</v>
      </c>
      <c r="C55" t="s">
        <v>423</v>
      </c>
      <c r="D55">
        <v>2120.65</v>
      </c>
      <c r="E55">
        <v>2127.8000000000002</v>
      </c>
      <c r="F55">
        <v>2145</v>
      </c>
      <c r="G55">
        <v>2120</v>
      </c>
      <c r="H55">
        <v>2124</v>
      </c>
      <c r="I55">
        <v>2129</v>
      </c>
      <c r="J55">
        <v>2133.66</v>
      </c>
      <c r="K55">
        <v>272242</v>
      </c>
      <c r="L55">
        <v>58087283904999.992</v>
      </c>
      <c r="M55">
        <v>16242</v>
      </c>
      <c r="N55">
        <v>69921</v>
      </c>
      <c r="O55">
        <v>0.25679999999999997</v>
      </c>
    </row>
    <row r="56" spans="1:15" x14ac:dyDescent="0.2">
      <c r="A56" s="1">
        <v>54</v>
      </c>
      <c r="B56" t="s">
        <v>70</v>
      </c>
      <c r="C56" t="s">
        <v>423</v>
      </c>
      <c r="D56">
        <v>224.25</v>
      </c>
      <c r="E56">
        <v>223.9</v>
      </c>
      <c r="F56">
        <v>224.8</v>
      </c>
      <c r="G56">
        <v>218.5</v>
      </c>
      <c r="H56">
        <v>221.55</v>
      </c>
      <c r="I56">
        <v>222</v>
      </c>
      <c r="J56">
        <v>222.25</v>
      </c>
      <c r="K56">
        <v>4294181</v>
      </c>
      <c r="L56">
        <v>95436733760000</v>
      </c>
      <c r="M56">
        <v>30462</v>
      </c>
      <c r="N56">
        <v>1148516</v>
      </c>
      <c r="O56">
        <v>0.26750000000000002</v>
      </c>
    </row>
    <row r="57" spans="1:15" x14ac:dyDescent="0.2">
      <c r="A57" s="1">
        <v>55</v>
      </c>
      <c r="B57" t="s">
        <v>71</v>
      </c>
      <c r="C57" t="s">
        <v>423</v>
      </c>
      <c r="D57">
        <v>3305.6</v>
      </c>
      <c r="E57">
        <v>3322.15</v>
      </c>
      <c r="F57">
        <v>3322.55</v>
      </c>
      <c r="G57">
        <v>3295</v>
      </c>
      <c r="H57">
        <v>3302</v>
      </c>
      <c r="I57">
        <v>3299.95</v>
      </c>
      <c r="J57">
        <v>3304.22</v>
      </c>
      <c r="K57">
        <v>321234</v>
      </c>
      <c r="L57">
        <v>106142839900000</v>
      </c>
      <c r="M57">
        <v>35026</v>
      </c>
      <c r="N57">
        <v>206459</v>
      </c>
      <c r="O57">
        <v>0.64269999999999994</v>
      </c>
    </row>
    <row r="58" spans="1:15" x14ac:dyDescent="0.2">
      <c r="A58" s="1">
        <v>56</v>
      </c>
      <c r="B58" t="s">
        <v>72</v>
      </c>
      <c r="C58" t="s">
        <v>423</v>
      </c>
      <c r="D58">
        <v>4347.95</v>
      </c>
      <c r="E58">
        <v>4360</v>
      </c>
      <c r="F58">
        <v>4409.95</v>
      </c>
      <c r="G58">
        <v>4321</v>
      </c>
      <c r="H58">
        <v>4344.2</v>
      </c>
      <c r="I58">
        <v>4382.95</v>
      </c>
      <c r="J58">
        <v>4365.96</v>
      </c>
      <c r="K58">
        <v>98894</v>
      </c>
      <c r="L58">
        <v>43176677225000</v>
      </c>
      <c r="M58">
        <v>11795</v>
      </c>
      <c r="N58">
        <v>29763</v>
      </c>
      <c r="O58">
        <v>0.30099999999999999</v>
      </c>
    </row>
    <row r="59" spans="1:15" x14ac:dyDescent="0.2">
      <c r="A59" s="1">
        <v>57</v>
      </c>
      <c r="B59" t="s">
        <v>73</v>
      </c>
      <c r="C59" t="s">
        <v>423</v>
      </c>
      <c r="D59">
        <v>390.7</v>
      </c>
      <c r="E59">
        <v>392.7</v>
      </c>
      <c r="F59">
        <v>394.75</v>
      </c>
      <c r="G59">
        <v>390.1</v>
      </c>
      <c r="H59">
        <v>390.7</v>
      </c>
      <c r="I59">
        <v>391.6</v>
      </c>
      <c r="J59">
        <v>392.52</v>
      </c>
      <c r="K59">
        <v>1919758</v>
      </c>
      <c r="L59">
        <v>75354507495000</v>
      </c>
      <c r="M59">
        <v>27287</v>
      </c>
      <c r="N59">
        <v>697922</v>
      </c>
      <c r="O59">
        <v>0.36349999999999999</v>
      </c>
    </row>
    <row r="60" spans="1:15" x14ac:dyDescent="0.2">
      <c r="A60" s="1">
        <v>58</v>
      </c>
      <c r="B60" t="s">
        <v>74</v>
      </c>
      <c r="C60" t="s">
        <v>423</v>
      </c>
      <c r="D60">
        <v>2433.6999999999998</v>
      </c>
      <c r="E60">
        <v>2428.5500000000002</v>
      </c>
      <c r="F60">
        <v>2453.1</v>
      </c>
      <c r="G60">
        <v>2419</v>
      </c>
      <c r="H60">
        <v>2441.15</v>
      </c>
      <c r="I60">
        <v>2439.3000000000002</v>
      </c>
      <c r="J60">
        <v>2439.3000000000002</v>
      </c>
      <c r="K60">
        <v>162341</v>
      </c>
      <c r="L60">
        <v>39599793260000</v>
      </c>
      <c r="M60">
        <v>11758</v>
      </c>
      <c r="N60">
        <v>57738</v>
      </c>
      <c r="O60">
        <v>0.35570000000000002</v>
      </c>
    </row>
    <row r="61" spans="1:15" x14ac:dyDescent="0.2">
      <c r="A61" s="1">
        <v>59</v>
      </c>
      <c r="B61" t="s">
        <v>75</v>
      </c>
      <c r="C61" t="s">
        <v>423</v>
      </c>
      <c r="D61">
        <v>4362.5</v>
      </c>
      <c r="E61">
        <v>4380</v>
      </c>
      <c r="F61">
        <v>4420</v>
      </c>
      <c r="G61">
        <v>4360</v>
      </c>
      <c r="H61">
        <v>4415.2</v>
      </c>
      <c r="I61">
        <v>4405.6499999999996</v>
      </c>
      <c r="J61">
        <v>4401.58</v>
      </c>
      <c r="K61">
        <v>392869</v>
      </c>
      <c r="L61">
        <v>172924582760000</v>
      </c>
      <c r="M61">
        <v>29895</v>
      </c>
      <c r="N61">
        <v>225501</v>
      </c>
      <c r="O61">
        <v>0.57399999999999995</v>
      </c>
    </row>
    <row r="62" spans="1:15" x14ac:dyDescent="0.2">
      <c r="A62" s="1">
        <v>60</v>
      </c>
      <c r="B62" t="s">
        <v>76</v>
      </c>
      <c r="C62" t="s">
        <v>423</v>
      </c>
      <c r="D62">
        <v>3375.05</v>
      </c>
      <c r="E62">
        <v>3391.95</v>
      </c>
      <c r="F62">
        <v>3418.95</v>
      </c>
      <c r="G62">
        <v>3375</v>
      </c>
      <c r="H62">
        <v>3384.95</v>
      </c>
      <c r="I62">
        <v>3380.9</v>
      </c>
      <c r="J62">
        <v>3389.38</v>
      </c>
      <c r="K62">
        <v>738556</v>
      </c>
      <c r="L62">
        <v>250324977940000</v>
      </c>
      <c r="M62">
        <v>39997</v>
      </c>
      <c r="N62">
        <v>506254</v>
      </c>
      <c r="O62">
        <v>0.6855</v>
      </c>
    </row>
    <row r="63" spans="1:15" x14ac:dyDescent="0.2">
      <c r="A63" s="1">
        <v>61</v>
      </c>
      <c r="B63" t="s">
        <v>77</v>
      </c>
      <c r="C63" t="s">
        <v>423</v>
      </c>
      <c r="D63">
        <v>2212.3000000000002</v>
      </c>
      <c r="E63">
        <v>2210.25</v>
      </c>
      <c r="F63">
        <v>2222</v>
      </c>
      <c r="G63">
        <v>2176</v>
      </c>
      <c r="H63">
        <v>2203.1999999999998</v>
      </c>
      <c r="I63">
        <v>2213.6</v>
      </c>
      <c r="J63">
        <v>2205.3200000000002</v>
      </c>
      <c r="K63">
        <v>755982</v>
      </c>
      <c r="L63">
        <v>166718431750000</v>
      </c>
      <c r="M63">
        <v>29830</v>
      </c>
      <c r="N63">
        <v>142253</v>
      </c>
      <c r="O63">
        <v>0.18820000000000001</v>
      </c>
    </row>
    <row r="64" spans="1:15" x14ac:dyDescent="0.2">
      <c r="A64" s="1">
        <v>62</v>
      </c>
      <c r="B64" t="s">
        <v>403</v>
      </c>
      <c r="C64" t="s">
        <v>423</v>
      </c>
      <c r="D64">
        <v>181.95</v>
      </c>
      <c r="E64">
        <v>182.15</v>
      </c>
      <c r="F64">
        <v>184.15</v>
      </c>
      <c r="G64">
        <v>181.25</v>
      </c>
      <c r="H64">
        <v>182.05</v>
      </c>
      <c r="I64">
        <v>182.7</v>
      </c>
      <c r="J64">
        <v>182.76</v>
      </c>
      <c r="K64">
        <v>3620927</v>
      </c>
      <c r="L64">
        <v>66176752825000</v>
      </c>
      <c r="M64">
        <v>55146</v>
      </c>
      <c r="N64">
        <v>2112187</v>
      </c>
      <c r="O64">
        <v>0.58330000000000004</v>
      </c>
    </row>
    <row r="65" spans="1:15" x14ac:dyDescent="0.2">
      <c r="A65" s="1">
        <v>63</v>
      </c>
      <c r="B65" t="s">
        <v>78</v>
      </c>
      <c r="C65" t="s">
        <v>423</v>
      </c>
      <c r="D65">
        <v>131.44999999999999</v>
      </c>
      <c r="E65">
        <v>132.15</v>
      </c>
      <c r="F65">
        <v>134.94999999999999</v>
      </c>
      <c r="G65">
        <v>131.65</v>
      </c>
      <c r="H65">
        <v>134.4</v>
      </c>
      <c r="I65">
        <v>134.35</v>
      </c>
      <c r="J65">
        <v>133.81</v>
      </c>
      <c r="K65">
        <v>8020019</v>
      </c>
      <c r="L65">
        <v>107318941080000</v>
      </c>
      <c r="M65">
        <v>38391</v>
      </c>
      <c r="N65">
        <v>2525725</v>
      </c>
      <c r="O65">
        <v>0.31490000000000001</v>
      </c>
    </row>
    <row r="66" spans="1:15" x14ac:dyDescent="0.2">
      <c r="A66" s="1">
        <v>64</v>
      </c>
      <c r="B66" t="s">
        <v>404</v>
      </c>
      <c r="C66" t="s">
        <v>423</v>
      </c>
      <c r="D66">
        <v>104.5</v>
      </c>
      <c r="E66">
        <v>105</v>
      </c>
      <c r="F66">
        <v>106.5</v>
      </c>
      <c r="G66">
        <v>103.95</v>
      </c>
      <c r="H66">
        <v>104.8</v>
      </c>
      <c r="I66">
        <v>104.8</v>
      </c>
      <c r="J66">
        <v>104.79</v>
      </c>
      <c r="K66">
        <v>1511554</v>
      </c>
      <c r="L66">
        <v>15839773690000</v>
      </c>
      <c r="M66">
        <v>8013</v>
      </c>
      <c r="N66">
        <v>446710</v>
      </c>
      <c r="O66">
        <v>0.29549999999999998</v>
      </c>
    </row>
    <row r="67" spans="1:15" x14ac:dyDescent="0.2">
      <c r="A67" s="1">
        <v>65</v>
      </c>
      <c r="B67" t="s">
        <v>79</v>
      </c>
      <c r="C67" t="s">
        <v>423</v>
      </c>
      <c r="D67">
        <v>91.1</v>
      </c>
      <c r="E67">
        <v>91.4</v>
      </c>
      <c r="F67">
        <v>91.4</v>
      </c>
      <c r="G67">
        <v>90</v>
      </c>
      <c r="H67">
        <v>90.75</v>
      </c>
      <c r="I67">
        <v>90.8</v>
      </c>
      <c r="J67">
        <v>90.76</v>
      </c>
      <c r="K67">
        <v>8624491</v>
      </c>
      <c r="L67">
        <v>78277190060000</v>
      </c>
      <c r="M67">
        <v>30685</v>
      </c>
      <c r="N67">
        <v>4461863</v>
      </c>
      <c r="O67">
        <v>0.51729999999999998</v>
      </c>
    </row>
    <row r="68" spans="1:15" x14ac:dyDescent="0.2">
      <c r="A68" s="1">
        <v>66</v>
      </c>
      <c r="B68" t="s">
        <v>80</v>
      </c>
      <c r="C68" t="s">
        <v>423</v>
      </c>
      <c r="D68">
        <v>422.4</v>
      </c>
      <c r="E68">
        <v>423.95</v>
      </c>
      <c r="F68">
        <v>426.5</v>
      </c>
      <c r="G68">
        <v>417.2</v>
      </c>
      <c r="H68">
        <v>425.1</v>
      </c>
      <c r="I68">
        <v>425.4</v>
      </c>
      <c r="J68">
        <v>422.62</v>
      </c>
      <c r="K68">
        <v>742405</v>
      </c>
      <c r="L68">
        <v>31375581855000</v>
      </c>
      <c r="M68">
        <v>12616</v>
      </c>
      <c r="N68">
        <v>258123</v>
      </c>
      <c r="O68">
        <v>0.34770000000000012</v>
      </c>
    </row>
    <row r="69" spans="1:15" x14ac:dyDescent="0.2">
      <c r="A69" s="1">
        <v>67</v>
      </c>
      <c r="B69" t="s">
        <v>81</v>
      </c>
      <c r="C69" t="s">
        <v>423</v>
      </c>
      <c r="D69">
        <v>37.799999999999997</v>
      </c>
      <c r="E69">
        <v>37.85</v>
      </c>
      <c r="F69">
        <v>39.450000000000003</v>
      </c>
      <c r="G69">
        <v>37.6</v>
      </c>
      <c r="H69">
        <v>38.9</v>
      </c>
      <c r="I69">
        <v>39</v>
      </c>
      <c r="J69">
        <v>38.840000000000003</v>
      </c>
      <c r="K69">
        <v>17946338</v>
      </c>
      <c r="L69">
        <v>69706036560000</v>
      </c>
      <c r="M69">
        <v>52563</v>
      </c>
      <c r="N69">
        <v>5977337</v>
      </c>
      <c r="O69">
        <v>0.33310000000000001</v>
      </c>
    </row>
    <row r="70" spans="1:15" x14ac:dyDescent="0.2">
      <c r="A70" s="1">
        <v>68</v>
      </c>
      <c r="B70" t="s">
        <v>405</v>
      </c>
      <c r="C70" t="s">
        <v>423</v>
      </c>
      <c r="D70">
        <v>842.05</v>
      </c>
      <c r="E70">
        <v>845</v>
      </c>
      <c r="F70">
        <v>852.75</v>
      </c>
      <c r="G70">
        <v>840.65</v>
      </c>
      <c r="H70">
        <v>848.5</v>
      </c>
      <c r="I70">
        <v>848.1</v>
      </c>
      <c r="J70">
        <v>846.13</v>
      </c>
      <c r="K70">
        <v>659879</v>
      </c>
      <c r="L70">
        <v>55834215635000</v>
      </c>
      <c r="M70">
        <v>22229</v>
      </c>
      <c r="N70">
        <v>408334</v>
      </c>
      <c r="O70">
        <v>0.61880000000000002</v>
      </c>
    </row>
    <row r="71" spans="1:15" x14ac:dyDescent="0.2">
      <c r="A71" s="1">
        <v>69</v>
      </c>
      <c r="B71" t="s">
        <v>82</v>
      </c>
      <c r="C71" t="s">
        <v>423</v>
      </c>
      <c r="D71">
        <v>1264.4000000000001</v>
      </c>
      <c r="E71">
        <v>1270</v>
      </c>
      <c r="F71">
        <v>1272.05</v>
      </c>
      <c r="G71">
        <v>1259.6500000000001</v>
      </c>
      <c r="H71">
        <v>1264.95</v>
      </c>
      <c r="I71">
        <v>1266</v>
      </c>
      <c r="J71">
        <v>1266.75</v>
      </c>
      <c r="K71">
        <v>215864</v>
      </c>
      <c r="L71">
        <v>27344594360000</v>
      </c>
      <c r="M71">
        <v>10450</v>
      </c>
      <c r="N71">
        <v>78687</v>
      </c>
      <c r="O71">
        <v>0.36449999999999999</v>
      </c>
    </row>
    <row r="72" spans="1:15" x14ac:dyDescent="0.2">
      <c r="A72" s="1">
        <v>70</v>
      </c>
      <c r="B72" t="s">
        <v>83</v>
      </c>
      <c r="C72" t="s">
        <v>423</v>
      </c>
      <c r="D72">
        <v>362.6</v>
      </c>
      <c r="E72">
        <v>364.3</v>
      </c>
      <c r="F72">
        <v>366.6</v>
      </c>
      <c r="G72">
        <v>359.35</v>
      </c>
      <c r="H72">
        <v>361.7</v>
      </c>
      <c r="I72">
        <v>362.6</v>
      </c>
      <c r="J72">
        <v>361.44</v>
      </c>
      <c r="K72">
        <v>978610</v>
      </c>
      <c r="L72">
        <v>35371218390000</v>
      </c>
      <c r="M72">
        <v>7695</v>
      </c>
      <c r="N72">
        <v>607338</v>
      </c>
      <c r="O72">
        <v>0.62060000000000004</v>
      </c>
    </row>
    <row r="73" spans="1:15" x14ac:dyDescent="0.2">
      <c r="A73" s="1">
        <v>71</v>
      </c>
      <c r="B73" t="s">
        <v>84</v>
      </c>
      <c r="C73" t="s">
        <v>423</v>
      </c>
      <c r="D73">
        <v>1699.7</v>
      </c>
      <c r="E73">
        <v>1704.9</v>
      </c>
      <c r="F73">
        <v>1713.65</v>
      </c>
      <c r="G73">
        <v>1693.6</v>
      </c>
      <c r="H73">
        <v>1700</v>
      </c>
      <c r="I73">
        <v>1702.55</v>
      </c>
      <c r="J73">
        <v>1702.32</v>
      </c>
      <c r="K73">
        <v>513944</v>
      </c>
      <c r="L73">
        <v>87489742395000</v>
      </c>
      <c r="M73">
        <v>24119</v>
      </c>
      <c r="N73">
        <v>246201</v>
      </c>
      <c r="O73">
        <v>0.47899999999999998</v>
      </c>
    </row>
    <row r="74" spans="1:15" x14ac:dyDescent="0.2">
      <c r="A74" s="1">
        <v>72</v>
      </c>
      <c r="B74" t="s">
        <v>85</v>
      </c>
      <c r="C74" t="s">
        <v>423</v>
      </c>
      <c r="D74">
        <v>591.95000000000005</v>
      </c>
      <c r="E74">
        <v>590</v>
      </c>
      <c r="F74">
        <v>632.70000000000005</v>
      </c>
      <c r="G74">
        <v>590</v>
      </c>
      <c r="H74">
        <v>623.6</v>
      </c>
      <c r="I74">
        <v>623.65</v>
      </c>
      <c r="J74">
        <v>618.67999999999995</v>
      </c>
      <c r="K74">
        <v>7208939</v>
      </c>
      <c r="L74">
        <v>446005358035000.12</v>
      </c>
      <c r="M74">
        <v>104544</v>
      </c>
      <c r="N74">
        <v>1643933</v>
      </c>
      <c r="O74">
        <v>0.22800000000000001</v>
      </c>
    </row>
    <row r="75" spans="1:15" x14ac:dyDescent="0.2">
      <c r="A75" s="1">
        <v>73</v>
      </c>
      <c r="B75" t="s">
        <v>86</v>
      </c>
      <c r="C75" t="s">
        <v>423</v>
      </c>
      <c r="D75">
        <v>505.25</v>
      </c>
      <c r="E75">
        <v>507.5</v>
      </c>
      <c r="F75">
        <v>508.15</v>
      </c>
      <c r="G75">
        <v>498.1</v>
      </c>
      <c r="H75">
        <v>503.3</v>
      </c>
      <c r="I75">
        <v>503.55</v>
      </c>
      <c r="J75">
        <v>503.08</v>
      </c>
      <c r="K75">
        <v>625211</v>
      </c>
      <c r="L75">
        <v>31452832750000</v>
      </c>
      <c r="M75">
        <v>8249</v>
      </c>
      <c r="N75">
        <v>227187</v>
      </c>
      <c r="O75">
        <v>0.36340000000000011</v>
      </c>
    </row>
    <row r="76" spans="1:15" x14ac:dyDescent="0.2">
      <c r="A76" s="1">
        <v>74</v>
      </c>
      <c r="B76" t="s">
        <v>406</v>
      </c>
      <c r="C76" t="s">
        <v>423</v>
      </c>
      <c r="D76">
        <v>238.15</v>
      </c>
      <c r="E76">
        <v>238.8</v>
      </c>
      <c r="F76">
        <v>240.8</v>
      </c>
      <c r="G76">
        <v>236.3</v>
      </c>
      <c r="H76">
        <v>238</v>
      </c>
      <c r="I76">
        <v>237.85</v>
      </c>
      <c r="J76">
        <v>238.21</v>
      </c>
      <c r="K76">
        <v>2700816</v>
      </c>
      <c r="L76">
        <v>64337040375000</v>
      </c>
      <c r="M76">
        <v>33495</v>
      </c>
      <c r="N76">
        <v>1628918</v>
      </c>
      <c r="O76">
        <v>0.60310000000000008</v>
      </c>
    </row>
    <row r="77" spans="1:15" x14ac:dyDescent="0.2">
      <c r="A77" s="1">
        <v>75</v>
      </c>
      <c r="B77" t="s">
        <v>87</v>
      </c>
      <c r="C77" t="s">
        <v>423</v>
      </c>
      <c r="D77">
        <v>1240.6500000000001</v>
      </c>
      <c r="E77">
        <v>1244.2</v>
      </c>
      <c r="F77">
        <v>1251.1500000000001</v>
      </c>
      <c r="G77">
        <v>1229</v>
      </c>
      <c r="H77">
        <v>1239.55</v>
      </c>
      <c r="I77">
        <v>1240.8</v>
      </c>
      <c r="J77">
        <v>1242.1199999999999</v>
      </c>
      <c r="K77">
        <v>575291</v>
      </c>
      <c r="L77">
        <v>71457991205000</v>
      </c>
      <c r="M77">
        <v>28492</v>
      </c>
      <c r="N77">
        <v>297467</v>
      </c>
      <c r="O77">
        <v>0.5171</v>
      </c>
    </row>
    <row r="78" spans="1:15" x14ac:dyDescent="0.2">
      <c r="A78" s="1">
        <v>76</v>
      </c>
      <c r="B78" t="s">
        <v>88</v>
      </c>
      <c r="C78" t="s">
        <v>423</v>
      </c>
      <c r="D78">
        <v>1103.4000000000001</v>
      </c>
      <c r="E78">
        <v>1108.95</v>
      </c>
      <c r="F78">
        <v>1111.5</v>
      </c>
      <c r="G78">
        <v>1099.75</v>
      </c>
      <c r="H78">
        <v>1102</v>
      </c>
      <c r="I78">
        <v>1103.4000000000001</v>
      </c>
      <c r="J78">
        <v>1107.21</v>
      </c>
      <c r="K78">
        <v>2217599</v>
      </c>
      <c r="L78">
        <v>245535012445000</v>
      </c>
      <c r="M78">
        <v>59877</v>
      </c>
      <c r="N78">
        <v>1639422</v>
      </c>
      <c r="O78">
        <v>0.73930000000000007</v>
      </c>
    </row>
    <row r="79" spans="1:15" x14ac:dyDescent="0.2">
      <c r="A79" s="1">
        <v>77</v>
      </c>
      <c r="B79" t="s">
        <v>89</v>
      </c>
      <c r="C79" t="s">
        <v>423</v>
      </c>
      <c r="D79">
        <v>1595</v>
      </c>
      <c r="E79">
        <v>1605</v>
      </c>
      <c r="F79">
        <v>1605</v>
      </c>
      <c r="G79">
        <v>1594</v>
      </c>
      <c r="H79">
        <v>1596.8</v>
      </c>
      <c r="I79">
        <v>1599.15</v>
      </c>
      <c r="J79">
        <v>1598.79</v>
      </c>
      <c r="K79">
        <v>5092869</v>
      </c>
      <c r="L79">
        <v>814245334330000</v>
      </c>
      <c r="M79">
        <v>124888</v>
      </c>
      <c r="N79">
        <v>3738575</v>
      </c>
      <c r="O79">
        <v>0.73409999999999997</v>
      </c>
    </row>
    <row r="80" spans="1:15" x14ac:dyDescent="0.2">
      <c r="A80" s="1">
        <v>78</v>
      </c>
      <c r="B80" t="s">
        <v>90</v>
      </c>
      <c r="C80" t="s">
        <v>423</v>
      </c>
      <c r="D80">
        <v>539.95000000000005</v>
      </c>
      <c r="E80">
        <v>542.65</v>
      </c>
      <c r="F80">
        <v>549.1</v>
      </c>
      <c r="G80">
        <v>541</v>
      </c>
      <c r="H80">
        <v>548</v>
      </c>
      <c r="I80">
        <v>547.65</v>
      </c>
      <c r="J80">
        <v>546.74</v>
      </c>
      <c r="K80">
        <v>5516902</v>
      </c>
      <c r="L80">
        <v>301633233920000</v>
      </c>
      <c r="M80">
        <v>57297</v>
      </c>
      <c r="N80">
        <v>4047602</v>
      </c>
      <c r="O80">
        <v>0.73370000000000002</v>
      </c>
    </row>
    <row r="81" spans="1:15" x14ac:dyDescent="0.2">
      <c r="A81" s="1">
        <v>79</v>
      </c>
      <c r="B81" t="s">
        <v>91</v>
      </c>
      <c r="C81" t="s">
        <v>423</v>
      </c>
      <c r="D81">
        <v>2625.35</v>
      </c>
      <c r="E81">
        <v>2644</v>
      </c>
      <c r="F81">
        <v>2651</v>
      </c>
      <c r="G81">
        <v>2624</v>
      </c>
      <c r="H81">
        <v>2635</v>
      </c>
      <c r="I81">
        <v>2637.45</v>
      </c>
      <c r="J81">
        <v>2635.43</v>
      </c>
      <c r="K81">
        <v>2025693</v>
      </c>
      <c r="L81">
        <v>533856856235000.12</v>
      </c>
      <c r="M81">
        <v>116205</v>
      </c>
      <c r="N81">
        <v>1515625</v>
      </c>
      <c r="O81">
        <v>0.74819999999999998</v>
      </c>
    </row>
    <row r="82" spans="1:15" x14ac:dyDescent="0.2">
      <c r="A82" s="1">
        <v>80</v>
      </c>
      <c r="B82" t="s">
        <v>92</v>
      </c>
      <c r="C82" t="s">
        <v>423</v>
      </c>
      <c r="D82">
        <v>2685.45</v>
      </c>
      <c r="E82">
        <v>2691</v>
      </c>
      <c r="F82">
        <v>2697.5</v>
      </c>
      <c r="G82">
        <v>2648.75</v>
      </c>
      <c r="H82">
        <v>2652.35</v>
      </c>
      <c r="I82">
        <v>2658.85</v>
      </c>
      <c r="J82">
        <v>2668.66</v>
      </c>
      <c r="K82">
        <v>264132</v>
      </c>
      <c r="L82">
        <v>70487923535000</v>
      </c>
      <c r="M82">
        <v>28858</v>
      </c>
      <c r="N82">
        <v>141290</v>
      </c>
      <c r="O82">
        <v>0.53490000000000004</v>
      </c>
    </row>
    <row r="83" spans="1:15" x14ac:dyDescent="0.2">
      <c r="A83" s="1">
        <v>81</v>
      </c>
      <c r="B83" t="s">
        <v>93</v>
      </c>
      <c r="C83" t="s">
        <v>423</v>
      </c>
      <c r="D83">
        <v>430.65</v>
      </c>
      <c r="E83">
        <v>434.5</v>
      </c>
      <c r="F83">
        <v>439.3</v>
      </c>
      <c r="G83">
        <v>431.55</v>
      </c>
      <c r="H83">
        <v>432.65</v>
      </c>
      <c r="I83">
        <v>433.35</v>
      </c>
      <c r="J83">
        <v>434.21</v>
      </c>
      <c r="K83">
        <v>6031033</v>
      </c>
      <c r="L83">
        <v>261876470860000</v>
      </c>
      <c r="M83">
        <v>80451</v>
      </c>
      <c r="N83">
        <v>2171663</v>
      </c>
      <c r="O83">
        <v>0.36009999999999998</v>
      </c>
    </row>
    <row r="84" spans="1:15" x14ac:dyDescent="0.2">
      <c r="A84" s="1">
        <v>82</v>
      </c>
      <c r="B84" t="s">
        <v>94</v>
      </c>
      <c r="C84" t="s">
        <v>423</v>
      </c>
      <c r="D84">
        <v>2729.15</v>
      </c>
      <c r="E84">
        <v>2739.95</v>
      </c>
      <c r="F84">
        <v>2745.45</v>
      </c>
      <c r="G84">
        <v>2706.1</v>
      </c>
      <c r="H84">
        <v>2713.7</v>
      </c>
      <c r="I84">
        <v>2718.65</v>
      </c>
      <c r="J84">
        <v>2728.67</v>
      </c>
      <c r="K84">
        <v>1077357</v>
      </c>
      <c r="L84">
        <v>293974900470000</v>
      </c>
      <c r="M84">
        <v>63745</v>
      </c>
      <c r="N84">
        <v>317013</v>
      </c>
      <c r="O84">
        <v>0.29430000000000001</v>
      </c>
    </row>
    <row r="85" spans="1:15" x14ac:dyDescent="0.2">
      <c r="A85" s="1">
        <v>83</v>
      </c>
      <c r="B85" t="s">
        <v>95</v>
      </c>
      <c r="C85" t="s">
        <v>423</v>
      </c>
      <c r="D85">
        <v>112</v>
      </c>
      <c r="E85">
        <v>112.85</v>
      </c>
      <c r="F85">
        <v>114.3</v>
      </c>
      <c r="G85">
        <v>111.7</v>
      </c>
      <c r="H85">
        <v>112.75</v>
      </c>
      <c r="I85">
        <v>112.9</v>
      </c>
      <c r="J85">
        <v>113.14</v>
      </c>
      <c r="K85">
        <v>2253002</v>
      </c>
      <c r="L85">
        <v>25489675555000</v>
      </c>
      <c r="M85">
        <v>10062</v>
      </c>
      <c r="N85">
        <v>621362</v>
      </c>
      <c r="O85">
        <v>0.27579999999999999</v>
      </c>
    </row>
    <row r="86" spans="1:15" x14ac:dyDescent="0.2">
      <c r="A86" s="1">
        <v>84</v>
      </c>
      <c r="B86" t="s">
        <v>96</v>
      </c>
      <c r="C86" t="s">
        <v>423</v>
      </c>
      <c r="D86">
        <v>212.4</v>
      </c>
      <c r="E86">
        <v>213.35</v>
      </c>
      <c r="F86">
        <v>215.6</v>
      </c>
      <c r="G86">
        <v>212.1</v>
      </c>
      <c r="H86">
        <v>213.5</v>
      </c>
      <c r="I86">
        <v>214.45</v>
      </c>
      <c r="J86">
        <v>214.41</v>
      </c>
      <c r="K86">
        <v>2293009</v>
      </c>
      <c r="L86">
        <v>49164009950000</v>
      </c>
      <c r="M86">
        <v>18945</v>
      </c>
      <c r="N86">
        <v>1133522</v>
      </c>
      <c r="O86">
        <v>0.49430000000000002</v>
      </c>
    </row>
    <row r="87" spans="1:15" x14ac:dyDescent="0.2">
      <c r="A87" s="1">
        <v>85</v>
      </c>
      <c r="B87" t="s">
        <v>97</v>
      </c>
      <c r="C87" t="s">
        <v>423</v>
      </c>
      <c r="D87">
        <v>2515.6999999999998</v>
      </c>
      <c r="E87">
        <v>2521</v>
      </c>
      <c r="F87">
        <v>2525</v>
      </c>
      <c r="G87">
        <v>2502</v>
      </c>
      <c r="H87">
        <v>2507</v>
      </c>
      <c r="I87">
        <v>2507.35</v>
      </c>
      <c r="J87">
        <v>2513.3000000000002</v>
      </c>
      <c r="K87">
        <v>734152</v>
      </c>
      <c r="L87">
        <v>184514739680000</v>
      </c>
      <c r="M87">
        <v>45579</v>
      </c>
      <c r="N87">
        <v>485371</v>
      </c>
      <c r="O87">
        <v>0.66110000000000002</v>
      </c>
    </row>
    <row r="88" spans="1:15" x14ac:dyDescent="0.2">
      <c r="A88" s="1">
        <v>86</v>
      </c>
      <c r="B88" t="s">
        <v>98</v>
      </c>
      <c r="C88" t="s">
        <v>423</v>
      </c>
      <c r="D88">
        <v>40889.949999999997</v>
      </c>
      <c r="E88">
        <v>40889.949999999997</v>
      </c>
      <c r="F88">
        <v>41097.75</v>
      </c>
      <c r="G88">
        <v>40462.15</v>
      </c>
      <c r="H88">
        <v>40619.949999999997</v>
      </c>
      <c r="I88">
        <v>40743</v>
      </c>
      <c r="J88">
        <v>40757.85</v>
      </c>
      <c r="K88">
        <v>4141</v>
      </c>
      <c r="L88">
        <v>16877827165000</v>
      </c>
      <c r="M88">
        <v>2282</v>
      </c>
      <c r="N88">
        <v>1657</v>
      </c>
      <c r="O88">
        <v>0.40010000000000001</v>
      </c>
    </row>
    <row r="89" spans="1:15" x14ac:dyDescent="0.2">
      <c r="A89" s="1">
        <v>87</v>
      </c>
      <c r="B89" t="s">
        <v>99</v>
      </c>
      <c r="C89" t="s">
        <v>423</v>
      </c>
      <c r="D89">
        <v>923.7</v>
      </c>
      <c r="E89">
        <v>927</v>
      </c>
      <c r="F89">
        <v>931.85</v>
      </c>
      <c r="G89">
        <v>923.7</v>
      </c>
      <c r="H89">
        <v>926.5</v>
      </c>
      <c r="I89">
        <v>927.45</v>
      </c>
      <c r="J89">
        <v>927.21</v>
      </c>
      <c r="K89">
        <v>10959704</v>
      </c>
      <c r="L89">
        <v>1016197301195000</v>
      </c>
      <c r="M89">
        <v>145719</v>
      </c>
      <c r="N89">
        <v>8711945</v>
      </c>
      <c r="O89">
        <v>0.79489999999999994</v>
      </c>
    </row>
    <row r="90" spans="1:15" x14ac:dyDescent="0.2">
      <c r="A90" s="1">
        <v>88</v>
      </c>
      <c r="B90" t="s">
        <v>100</v>
      </c>
      <c r="C90" t="s">
        <v>423</v>
      </c>
      <c r="D90">
        <v>1128.6500000000001</v>
      </c>
      <c r="E90">
        <v>1128.6500000000001</v>
      </c>
      <c r="F90">
        <v>1137.25</v>
      </c>
      <c r="G90">
        <v>1125.6500000000001</v>
      </c>
      <c r="H90">
        <v>1135.95</v>
      </c>
      <c r="I90">
        <v>1133.95</v>
      </c>
      <c r="J90">
        <v>1130.7</v>
      </c>
      <c r="K90">
        <v>1248207</v>
      </c>
      <c r="L90">
        <v>141134947465000</v>
      </c>
      <c r="M90">
        <v>22441</v>
      </c>
      <c r="N90">
        <v>987472</v>
      </c>
      <c r="O90">
        <v>0.79110000000000003</v>
      </c>
    </row>
    <row r="91" spans="1:15" x14ac:dyDescent="0.2">
      <c r="A91" s="1">
        <v>89</v>
      </c>
      <c r="B91" t="s">
        <v>101</v>
      </c>
      <c r="C91" t="s">
        <v>423</v>
      </c>
      <c r="D91">
        <v>467.35</v>
      </c>
      <c r="E91">
        <v>468.2</v>
      </c>
      <c r="F91">
        <v>469</v>
      </c>
      <c r="G91">
        <v>453.9</v>
      </c>
      <c r="H91">
        <v>460.9</v>
      </c>
      <c r="I91">
        <v>460.1</v>
      </c>
      <c r="J91">
        <v>460.24</v>
      </c>
      <c r="K91">
        <v>4297126</v>
      </c>
      <c r="L91">
        <v>197770152060000</v>
      </c>
      <c r="M91">
        <v>42067</v>
      </c>
      <c r="N91">
        <v>2944317</v>
      </c>
      <c r="O91">
        <v>0.68519999999999992</v>
      </c>
    </row>
    <row r="92" spans="1:15" x14ac:dyDescent="0.2">
      <c r="A92" s="1">
        <v>90</v>
      </c>
      <c r="B92" t="s">
        <v>102</v>
      </c>
      <c r="C92" t="s">
        <v>423</v>
      </c>
      <c r="D92">
        <v>56.8</v>
      </c>
      <c r="E92">
        <v>57.1</v>
      </c>
      <c r="F92">
        <v>57.3</v>
      </c>
      <c r="G92">
        <v>56.8</v>
      </c>
      <c r="H92">
        <v>56.9</v>
      </c>
      <c r="I92">
        <v>57</v>
      </c>
      <c r="J92">
        <v>57.03</v>
      </c>
      <c r="K92">
        <v>16313120</v>
      </c>
      <c r="L92">
        <v>93039503310000</v>
      </c>
      <c r="M92">
        <v>30853</v>
      </c>
      <c r="N92">
        <v>5342072</v>
      </c>
      <c r="O92">
        <v>0.32750000000000001</v>
      </c>
    </row>
    <row r="93" spans="1:15" x14ac:dyDescent="0.2">
      <c r="A93" s="1">
        <v>91</v>
      </c>
      <c r="B93" t="s">
        <v>103</v>
      </c>
      <c r="C93" t="s">
        <v>423</v>
      </c>
      <c r="D93">
        <v>78.95</v>
      </c>
      <c r="E93">
        <v>79.5</v>
      </c>
      <c r="F93">
        <v>80.2</v>
      </c>
      <c r="G93">
        <v>79.099999999999994</v>
      </c>
      <c r="H93">
        <v>79.2</v>
      </c>
      <c r="I93">
        <v>79.55</v>
      </c>
      <c r="J93">
        <v>79.7</v>
      </c>
      <c r="K93">
        <v>6318816</v>
      </c>
      <c r="L93">
        <v>50363873285000</v>
      </c>
      <c r="M93">
        <v>26845</v>
      </c>
      <c r="N93">
        <v>1902170</v>
      </c>
      <c r="O93">
        <v>0.30099999999999999</v>
      </c>
    </row>
    <row r="94" spans="1:15" x14ac:dyDescent="0.2">
      <c r="A94" s="1">
        <v>92</v>
      </c>
      <c r="B94" t="s">
        <v>104</v>
      </c>
      <c r="C94" t="s">
        <v>423</v>
      </c>
      <c r="D94">
        <v>125.3</v>
      </c>
      <c r="E94">
        <v>125.95</v>
      </c>
      <c r="F94">
        <v>129.30000000000001</v>
      </c>
      <c r="G94">
        <v>124.4</v>
      </c>
      <c r="H94">
        <v>124.75</v>
      </c>
      <c r="I94">
        <v>124.8</v>
      </c>
      <c r="J94">
        <v>125.7</v>
      </c>
      <c r="K94">
        <v>9878868</v>
      </c>
      <c r="L94">
        <v>124180979765000</v>
      </c>
      <c r="M94">
        <v>41854</v>
      </c>
      <c r="N94">
        <v>2679342</v>
      </c>
      <c r="O94">
        <v>0.2712</v>
      </c>
    </row>
    <row r="95" spans="1:15" x14ac:dyDescent="0.2">
      <c r="A95" s="1">
        <v>93</v>
      </c>
      <c r="B95" t="s">
        <v>105</v>
      </c>
      <c r="C95" t="s">
        <v>423</v>
      </c>
      <c r="D95">
        <v>4383.6499999999996</v>
      </c>
      <c r="E95">
        <v>4405.6000000000004</v>
      </c>
      <c r="F95">
        <v>4429</v>
      </c>
      <c r="G95">
        <v>4310</v>
      </c>
      <c r="H95">
        <v>4370.3500000000004</v>
      </c>
      <c r="I95">
        <v>4341.05</v>
      </c>
      <c r="J95">
        <v>4346.68</v>
      </c>
      <c r="K95">
        <v>64568</v>
      </c>
      <c r="L95">
        <v>28065634935000</v>
      </c>
      <c r="M95">
        <v>9189</v>
      </c>
      <c r="N95">
        <v>21093</v>
      </c>
      <c r="O95">
        <v>0.32669999999999999</v>
      </c>
    </row>
    <row r="96" spans="1:15" x14ac:dyDescent="0.2">
      <c r="A96" s="1">
        <v>94</v>
      </c>
      <c r="B96" t="s">
        <v>106</v>
      </c>
      <c r="C96" t="s">
        <v>423</v>
      </c>
      <c r="D96">
        <v>141.65</v>
      </c>
      <c r="E96">
        <v>142.5</v>
      </c>
      <c r="F96">
        <v>143</v>
      </c>
      <c r="G96">
        <v>141.44999999999999</v>
      </c>
      <c r="H96">
        <v>141.5</v>
      </c>
      <c r="I96">
        <v>141.9</v>
      </c>
      <c r="J96">
        <v>142.22</v>
      </c>
      <c r="K96">
        <v>2879306</v>
      </c>
      <c r="L96">
        <v>40950137610000</v>
      </c>
      <c r="M96">
        <v>21449</v>
      </c>
      <c r="N96">
        <v>1251787</v>
      </c>
      <c r="O96">
        <v>0.43480000000000002</v>
      </c>
    </row>
    <row r="97" spans="1:15" x14ac:dyDescent="0.2">
      <c r="A97" s="1">
        <v>95</v>
      </c>
      <c r="B97" t="s">
        <v>107</v>
      </c>
      <c r="C97" t="s">
        <v>423</v>
      </c>
      <c r="D97">
        <v>70</v>
      </c>
      <c r="E97">
        <v>70.05</v>
      </c>
      <c r="F97">
        <v>70.3</v>
      </c>
      <c r="G97">
        <v>69.7</v>
      </c>
      <c r="H97">
        <v>69.95</v>
      </c>
      <c r="I97">
        <v>69.900000000000006</v>
      </c>
      <c r="J97">
        <v>69.900000000000006</v>
      </c>
      <c r="K97">
        <v>7949141</v>
      </c>
      <c r="L97">
        <v>55565417100000</v>
      </c>
      <c r="M97">
        <v>24989</v>
      </c>
      <c r="N97">
        <v>4197383</v>
      </c>
      <c r="O97">
        <v>0.52800000000000002</v>
      </c>
    </row>
    <row r="98" spans="1:15" x14ac:dyDescent="0.2">
      <c r="A98" s="1">
        <v>96</v>
      </c>
      <c r="B98" t="s">
        <v>108</v>
      </c>
      <c r="C98" t="s">
        <v>423</v>
      </c>
      <c r="D98">
        <v>715.15</v>
      </c>
      <c r="E98">
        <v>718.75</v>
      </c>
      <c r="F98">
        <v>724.4</v>
      </c>
      <c r="G98">
        <v>717.2</v>
      </c>
      <c r="H98">
        <v>723</v>
      </c>
      <c r="I98">
        <v>721.8</v>
      </c>
      <c r="J98">
        <v>721.46</v>
      </c>
      <c r="K98">
        <v>1116201</v>
      </c>
      <c r="L98">
        <v>80529001565000</v>
      </c>
      <c r="M98">
        <v>26908</v>
      </c>
      <c r="N98">
        <v>351306</v>
      </c>
      <c r="O98">
        <v>0.31469999999999998</v>
      </c>
    </row>
    <row r="99" spans="1:15" x14ac:dyDescent="0.2">
      <c r="A99" s="1">
        <v>97</v>
      </c>
      <c r="B99" t="s">
        <v>109</v>
      </c>
      <c r="C99" t="s">
        <v>423</v>
      </c>
      <c r="D99">
        <v>414.85</v>
      </c>
      <c r="E99">
        <v>415.75</v>
      </c>
      <c r="F99">
        <v>417.2</v>
      </c>
      <c r="G99">
        <v>407.4</v>
      </c>
      <c r="H99">
        <v>413</v>
      </c>
      <c r="I99">
        <v>412.65</v>
      </c>
      <c r="J99">
        <v>411.03</v>
      </c>
      <c r="K99">
        <v>1308646</v>
      </c>
      <c r="L99">
        <v>53788872035000</v>
      </c>
      <c r="M99">
        <v>22489</v>
      </c>
      <c r="N99">
        <v>346469</v>
      </c>
      <c r="O99">
        <v>0.26479999999999998</v>
      </c>
    </row>
    <row r="100" spans="1:15" x14ac:dyDescent="0.2">
      <c r="A100" s="1">
        <v>98</v>
      </c>
      <c r="B100" t="s">
        <v>110</v>
      </c>
      <c r="C100" t="s">
        <v>423</v>
      </c>
      <c r="D100">
        <v>201.35</v>
      </c>
      <c r="E100">
        <v>202.4</v>
      </c>
      <c r="F100">
        <v>202.65</v>
      </c>
      <c r="G100">
        <v>199.45</v>
      </c>
      <c r="H100">
        <v>201.2</v>
      </c>
      <c r="I100">
        <v>200.75</v>
      </c>
      <c r="J100">
        <v>200.89</v>
      </c>
      <c r="K100">
        <v>1203661</v>
      </c>
      <c r="L100">
        <v>24180087640000</v>
      </c>
      <c r="M100">
        <v>15380</v>
      </c>
      <c r="N100">
        <v>534808</v>
      </c>
      <c r="O100">
        <v>0.44429999999999997</v>
      </c>
    </row>
    <row r="101" spans="1:15" x14ac:dyDescent="0.2">
      <c r="A101" s="1">
        <v>99</v>
      </c>
      <c r="B101" t="s">
        <v>407</v>
      </c>
      <c r="C101" t="s">
        <v>423</v>
      </c>
      <c r="D101">
        <v>1169.4000000000001</v>
      </c>
      <c r="E101">
        <v>1176</v>
      </c>
      <c r="F101">
        <v>1183</v>
      </c>
      <c r="G101">
        <v>1161</v>
      </c>
      <c r="H101">
        <v>1169</v>
      </c>
      <c r="I101">
        <v>1174.3499999999999</v>
      </c>
      <c r="J101">
        <v>1171.55</v>
      </c>
      <c r="K101">
        <v>3265438</v>
      </c>
      <c r="L101">
        <v>382562205600000</v>
      </c>
      <c r="M101">
        <v>72405</v>
      </c>
      <c r="N101">
        <v>1412200</v>
      </c>
      <c r="O101">
        <v>0.4325</v>
      </c>
    </row>
    <row r="102" spans="1:15" x14ac:dyDescent="0.2">
      <c r="A102" s="1">
        <v>100</v>
      </c>
      <c r="B102" t="s">
        <v>111</v>
      </c>
      <c r="C102" t="s">
        <v>423</v>
      </c>
      <c r="D102">
        <v>3853.6</v>
      </c>
      <c r="E102">
        <v>3872.9</v>
      </c>
      <c r="F102">
        <v>3932.95</v>
      </c>
      <c r="G102">
        <v>3836.9</v>
      </c>
      <c r="H102">
        <v>3843</v>
      </c>
      <c r="I102">
        <v>3848.1</v>
      </c>
      <c r="J102">
        <v>3876.97</v>
      </c>
      <c r="K102">
        <v>406608</v>
      </c>
      <c r="L102">
        <v>157640904885000</v>
      </c>
      <c r="M102">
        <v>42351</v>
      </c>
      <c r="N102">
        <v>120813</v>
      </c>
      <c r="O102">
        <v>0.29709999999999998</v>
      </c>
    </row>
    <row r="103" spans="1:15" x14ac:dyDescent="0.2">
      <c r="A103" s="1">
        <v>101</v>
      </c>
      <c r="B103" t="s">
        <v>112</v>
      </c>
      <c r="C103" t="s">
        <v>423</v>
      </c>
      <c r="D103">
        <v>1585.05</v>
      </c>
      <c r="E103">
        <v>1588.9</v>
      </c>
      <c r="F103">
        <v>1592</v>
      </c>
      <c r="G103">
        <v>1579.3</v>
      </c>
      <c r="H103">
        <v>1582.55</v>
      </c>
      <c r="I103">
        <v>1583.15</v>
      </c>
      <c r="J103">
        <v>1585.17</v>
      </c>
      <c r="K103">
        <v>3245067</v>
      </c>
      <c r="L103">
        <v>514398714495000</v>
      </c>
      <c r="M103">
        <v>99116</v>
      </c>
      <c r="N103">
        <v>2167879</v>
      </c>
      <c r="O103">
        <v>0.66810000000000003</v>
      </c>
    </row>
    <row r="104" spans="1:15" x14ac:dyDescent="0.2">
      <c r="A104" s="1">
        <v>102</v>
      </c>
      <c r="B104" t="s">
        <v>113</v>
      </c>
      <c r="C104" t="s">
        <v>423</v>
      </c>
      <c r="D104">
        <v>434.45</v>
      </c>
      <c r="E104">
        <v>434.95</v>
      </c>
      <c r="F104">
        <v>440.05</v>
      </c>
      <c r="G104">
        <v>432.35</v>
      </c>
      <c r="H104">
        <v>436.6</v>
      </c>
      <c r="I104">
        <v>438.05</v>
      </c>
      <c r="J104">
        <v>436.82</v>
      </c>
      <c r="K104">
        <v>438066</v>
      </c>
      <c r="L104">
        <v>19135455505000</v>
      </c>
      <c r="M104">
        <v>20805</v>
      </c>
      <c r="N104">
        <v>202331</v>
      </c>
      <c r="O104">
        <v>0.46189999999999998</v>
      </c>
    </row>
    <row r="105" spans="1:15" x14ac:dyDescent="0.2">
      <c r="A105" s="1">
        <v>103</v>
      </c>
      <c r="B105" t="s">
        <v>114</v>
      </c>
      <c r="C105" t="s">
        <v>423</v>
      </c>
      <c r="D105">
        <v>1818.95</v>
      </c>
      <c r="E105">
        <v>1828</v>
      </c>
      <c r="F105">
        <v>1897.9</v>
      </c>
      <c r="G105">
        <v>1825.7</v>
      </c>
      <c r="H105">
        <v>1891.35</v>
      </c>
      <c r="I105">
        <v>1893.35</v>
      </c>
      <c r="J105">
        <v>1875.99</v>
      </c>
      <c r="K105">
        <v>2277315</v>
      </c>
      <c r="L105">
        <v>427221052475000</v>
      </c>
      <c r="M105">
        <v>79832</v>
      </c>
      <c r="N105">
        <v>963846</v>
      </c>
      <c r="O105">
        <v>0.42320000000000002</v>
      </c>
    </row>
    <row r="106" spans="1:15" x14ac:dyDescent="0.2">
      <c r="A106" s="1">
        <v>104</v>
      </c>
      <c r="B106" t="s">
        <v>115</v>
      </c>
      <c r="C106" t="s">
        <v>423</v>
      </c>
      <c r="D106">
        <v>864.65</v>
      </c>
      <c r="E106">
        <v>864</v>
      </c>
      <c r="F106">
        <v>873.45</v>
      </c>
      <c r="G106">
        <v>855</v>
      </c>
      <c r="H106">
        <v>855.1</v>
      </c>
      <c r="I106">
        <v>857.6</v>
      </c>
      <c r="J106">
        <v>860.47</v>
      </c>
      <c r="K106">
        <v>372691</v>
      </c>
      <c r="L106">
        <v>32068984550000</v>
      </c>
      <c r="M106">
        <v>9259</v>
      </c>
      <c r="N106">
        <v>267858</v>
      </c>
      <c r="O106">
        <v>0.71870000000000001</v>
      </c>
    </row>
    <row r="107" spans="1:15" x14ac:dyDescent="0.2">
      <c r="A107" s="1">
        <v>105</v>
      </c>
      <c r="B107" t="s">
        <v>116</v>
      </c>
      <c r="C107" t="s">
        <v>423</v>
      </c>
      <c r="D107">
        <v>340.25</v>
      </c>
      <c r="E107">
        <v>342</v>
      </c>
      <c r="F107">
        <v>342</v>
      </c>
      <c r="G107">
        <v>337.5</v>
      </c>
      <c r="H107">
        <v>339.2</v>
      </c>
      <c r="I107">
        <v>339.8</v>
      </c>
      <c r="J107">
        <v>339.65</v>
      </c>
      <c r="K107">
        <v>7768291</v>
      </c>
      <c r="L107">
        <v>263847596695000</v>
      </c>
      <c r="M107">
        <v>122455</v>
      </c>
      <c r="N107">
        <v>4818004</v>
      </c>
      <c r="O107">
        <v>0.62020000000000008</v>
      </c>
    </row>
    <row r="108" spans="1:15" x14ac:dyDescent="0.2">
      <c r="A108" s="1">
        <v>106</v>
      </c>
      <c r="B108" t="s">
        <v>117</v>
      </c>
      <c r="C108" t="s">
        <v>423</v>
      </c>
      <c r="D108">
        <v>523.35</v>
      </c>
      <c r="E108">
        <v>527.15</v>
      </c>
      <c r="F108">
        <v>532</v>
      </c>
      <c r="G108">
        <v>520.79999999999995</v>
      </c>
      <c r="H108">
        <v>525</v>
      </c>
      <c r="I108">
        <v>525.5</v>
      </c>
      <c r="J108">
        <v>525.91999999999996</v>
      </c>
      <c r="K108">
        <v>4968549</v>
      </c>
      <c r="L108">
        <v>261303723405000</v>
      </c>
      <c r="M108">
        <v>56203</v>
      </c>
      <c r="N108">
        <v>2767877</v>
      </c>
      <c r="O108">
        <v>0.55710000000000004</v>
      </c>
    </row>
    <row r="109" spans="1:15" x14ac:dyDescent="0.2">
      <c r="A109" s="1">
        <v>107</v>
      </c>
      <c r="B109" t="s">
        <v>118</v>
      </c>
      <c r="C109" t="s">
        <v>423</v>
      </c>
      <c r="D109">
        <v>2949.15</v>
      </c>
      <c r="E109">
        <v>2942.95</v>
      </c>
      <c r="F109">
        <v>2989</v>
      </c>
      <c r="G109">
        <v>2913.95</v>
      </c>
      <c r="H109">
        <v>2944</v>
      </c>
      <c r="I109">
        <v>2953.05</v>
      </c>
      <c r="J109">
        <v>2959.89</v>
      </c>
      <c r="K109">
        <v>135237</v>
      </c>
      <c r="L109">
        <v>40028641440000</v>
      </c>
      <c r="M109">
        <v>11700</v>
      </c>
      <c r="N109">
        <v>40217</v>
      </c>
      <c r="O109">
        <v>0.2974</v>
      </c>
    </row>
    <row r="110" spans="1:15" x14ac:dyDescent="0.2">
      <c r="A110" s="1">
        <v>108</v>
      </c>
      <c r="B110" t="s">
        <v>119</v>
      </c>
      <c r="C110" t="s">
        <v>423</v>
      </c>
      <c r="D110">
        <v>708.25</v>
      </c>
      <c r="E110">
        <v>710.1</v>
      </c>
      <c r="F110">
        <v>722</v>
      </c>
      <c r="G110">
        <v>708</v>
      </c>
      <c r="H110">
        <v>718.55</v>
      </c>
      <c r="I110">
        <v>720.55</v>
      </c>
      <c r="J110">
        <v>716.47</v>
      </c>
      <c r="K110">
        <v>1735389</v>
      </c>
      <c r="L110">
        <v>124334931355000</v>
      </c>
      <c r="M110">
        <v>34759</v>
      </c>
      <c r="N110">
        <v>508421</v>
      </c>
      <c r="O110">
        <v>0.29299999999999998</v>
      </c>
    </row>
    <row r="111" spans="1:15" x14ac:dyDescent="0.2">
      <c r="A111" s="1">
        <v>109</v>
      </c>
      <c r="B111" t="s">
        <v>120</v>
      </c>
      <c r="C111" t="s">
        <v>423</v>
      </c>
      <c r="D111">
        <v>544.79999999999995</v>
      </c>
      <c r="E111">
        <v>544.79999999999995</v>
      </c>
      <c r="F111">
        <v>549.5</v>
      </c>
      <c r="G111">
        <v>538.20000000000005</v>
      </c>
      <c r="H111">
        <v>538.85</v>
      </c>
      <c r="I111">
        <v>540.54999999999995</v>
      </c>
      <c r="J111">
        <v>543.51</v>
      </c>
      <c r="K111">
        <v>1965730</v>
      </c>
      <c r="L111">
        <v>106839235820000</v>
      </c>
      <c r="M111">
        <v>40468</v>
      </c>
      <c r="N111">
        <v>909092</v>
      </c>
      <c r="O111">
        <v>0.46250000000000002</v>
      </c>
    </row>
    <row r="112" spans="1:15" x14ac:dyDescent="0.2">
      <c r="A112" s="1">
        <v>110</v>
      </c>
      <c r="B112" t="s">
        <v>121</v>
      </c>
      <c r="C112" t="s">
        <v>423</v>
      </c>
      <c r="D112">
        <v>1939.75</v>
      </c>
      <c r="E112">
        <v>1950.5</v>
      </c>
      <c r="F112">
        <v>1961.5</v>
      </c>
      <c r="G112">
        <v>1945.65</v>
      </c>
      <c r="H112">
        <v>1951</v>
      </c>
      <c r="I112">
        <v>1953.35</v>
      </c>
      <c r="J112">
        <v>1953.58</v>
      </c>
      <c r="K112">
        <v>2500563</v>
      </c>
      <c r="L112">
        <v>488503995855000</v>
      </c>
      <c r="M112">
        <v>78126</v>
      </c>
      <c r="N112">
        <v>1805991</v>
      </c>
      <c r="O112">
        <v>0.72219999999999995</v>
      </c>
    </row>
    <row r="113" spans="1:15" x14ac:dyDescent="0.2">
      <c r="A113" s="1">
        <v>111</v>
      </c>
      <c r="B113" t="s">
        <v>122</v>
      </c>
      <c r="C113" t="s">
        <v>423</v>
      </c>
      <c r="D113">
        <v>81</v>
      </c>
      <c r="E113">
        <v>81.05</v>
      </c>
      <c r="F113">
        <v>82.6</v>
      </c>
      <c r="G113">
        <v>80.900000000000006</v>
      </c>
      <c r="H113">
        <v>82.1</v>
      </c>
      <c r="I113">
        <v>82.1</v>
      </c>
      <c r="J113">
        <v>81.819999999999993</v>
      </c>
      <c r="K113">
        <v>6457341</v>
      </c>
      <c r="L113">
        <v>52836330405000</v>
      </c>
      <c r="M113">
        <v>18634</v>
      </c>
      <c r="N113">
        <v>2341048</v>
      </c>
      <c r="O113">
        <v>0.36249999999999999</v>
      </c>
    </row>
    <row r="114" spans="1:15" x14ac:dyDescent="0.2">
      <c r="A114" s="1">
        <v>112</v>
      </c>
      <c r="B114" t="s">
        <v>123</v>
      </c>
      <c r="C114" t="s">
        <v>423</v>
      </c>
      <c r="D114">
        <v>4756.1499999999996</v>
      </c>
      <c r="E114">
        <v>4781.5</v>
      </c>
      <c r="F114">
        <v>4817.3999999999996</v>
      </c>
      <c r="G114">
        <v>4693</v>
      </c>
      <c r="H114">
        <v>4745</v>
      </c>
      <c r="I114">
        <v>4742.05</v>
      </c>
      <c r="J114">
        <v>4740.8500000000004</v>
      </c>
      <c r="K114">
        <v>309325</v>
      </c>
      <c r="L114">
        <v>146646244860000</v>
      </c>
      <c r="M114">
        <v>27618</v>
      </c>
      <c r="N114">
        <v>97715</v>
      </c>
      <c r="O114">
        <v>0.31590000000000001</v>
      </c>
    </row>
    <row r="115" spans="1:15" x14ac:dyDescent="0.2">
      <c r="A115" s="1">
        <v>113</v>
      </c>
      <c r="B115" t="s">
        <v>124</v>
      </c>
      <c r="C115" t="s">
        <v>423</v>
      </c>
      <c r="D115">
        <v>3855.8</v>
      </c>
      <c r="E115">
        <v>3875.1</v>
      </c>
      <c r="F115">
        <v>3882.65</v>
      </c>
      <c r="G115">
        <v>3811.15</v>
      </c>
      <c r="H115">
        <v>3815.6</v>
      </c>
      <c r="I115">
        <v>3822.7</v>
      </c>
      <c r="J115">
        <v>3842.28</v>
      </c>
      <c r="K115">
        <v>166075</v>
      </c>
      <c r="L115">
        <v>63810614025000</v>
      </c>
      <c r="M115">
        <v>13944</v>
      </c>
      <c r="N115">
        <v>51582</v>
      </c>
      <c r="O115">
        <v>0.31059999999999999</v>
      </c>
    </row>
    <row r="116" spans="1:15" x14ac:dyDescent="0.2">
      <c r="A116" s="1">
        <v>114</v>
      </c>
      <c r="B116" t="s">
        <v>125</v>
      </c>
      <c r="C116" t="s">
        <v>423</v>
      </c>
      <c r="D116">
        <v>2029.8</v>
      </c>
      <c r="E116">
        <v>2038.95</v>
      </c>
      <c r="F116">
        <v>2044</v>
      </c>
      <c r="G116">
        <v>2018</v>
      </c>
      <c r="H116">
        <v>2023.05</v>
      </c>
      <c r="I116">
        <v>2025</v>
      </c>
      <c r="J116">
        <v>2025.59</v>
      </c>
      <c r="K116">
        <v>1046988</v>
      </c>
      <c r="L116">
        <v>212077055020000</v>
      </c>
      <c r="M116">
        <v>49707</v>
      </c>
      <c r="N116">
        <v>683220</v>
      </c>
      <c r="O116">
        <v>0.65260000000000007</v>
      </c>
    </row>
    <row r="117" spans="1:15" x14ac:dyDescent="0.2">
      <c r="A117" s="1">
        <v>115</v>
      </c>
      <c r="B117" t="s">
        <v>126</v>
      </c>
      <c r="C117" t="s">
        <v>423</v>
      </c>
      <c r="D117">
        <v>457.55</v>
      </c>
      <c r="E117">
        <v>459.8</v>
      </c>
      <c r="F117">
        <v>459.8</v>
      </c>
      <c r="G117">
        <v>452.4</v>
      </c>
      <c r="H117">
        <v>454.25</v>
      </c>
      <c r="I117">
        <v>456.05</v>
      </c>
      <c r="J117">
        <v>455.45</v>
      </c>
      <c r="K117">
        <v>668974</v>
      </c>
      <c r="L117">
        <v>30468136425000</v>
      </c>
      <c r="M117">
        <v>16540</v>
      </c>
      <c r="N117">
        <v>375638</v>
      </c>
      <c r="O117">
        <v>0.5615</v>
      </c>
    </row>
    <row r="118" spans="1:15" x14ac:dyDescent="0.2">
      <c r="A118" s="1">
        <v>116</v>
      </c>
      <c r="B118" t="s">
        <v>127</v>
      </c>
      <c r="C118" t="s">
        <v>423</v>
      </c>
      <c r="D118">
        <v>372.3</v>
      </c>
      <c r="E118">
        <v>372.45</v>
      </c>
      <c r="F118">
        <v>373.85</v>
      </c>
      <c r="G118">
        <v>369.85</v>
      </c>
      <c r="H118">
        <v>370</v>
      </c>
      <c r="I118">
        <v>370.75</v>
      </c>
      <c r="J118">
        <v>372.01</v>
      </c>
      <c r="K118">
        <v>2593842</v>
      </c>
      <c r="L118">
        <v>96492759895000</v>
      </c>
      <c r="M118">
        <v>18747</v>
      </c>
      <c r="N118">
        <v>1883856</v>
      </c>
      <c r="O118">
        <v>0.72629999999999995</v>
      </c>
    </row>
    <row r="119" spans="1:15" x14ac:dyDescent="0.2">
      <c r="A119" s="1">
        <v>117</v>
      </c>
      <c r="B119" t="s">
        <v>128</v>
      </c>
      <c r="C119" t="s">
        <v>423</v>
      </c>
      <c r="D119">
        <v>719.75</v>
      </c>
      <c r="E119">
        <v>726</v>
      </c>
      <c r="F119">
        <v>729.35</v>
      </c>
      <c r="G119">
        <v>717.3</v>
      </c>
      <c r="H119">
        <v>719</v>
      </c>
      <c r="I119">
        <v>719.05</v>
      </c>
      <c r="J119">
        <v>721.22</v>
      </c>
      <c r="K119">
        <v>1211257</v>
      </c>
      <c r="L119">
        <v>87358005750000</v>
      </c>
      <c r="M119">
        <v>38064</v>
      </c>
      <c r="N119">
        <v>693078</v>
      </c>
      <c r="O119">
        <v>0.57220000000000004</v>
      </c>
    </row>
    <row r="120" spans="1:15" x14ac:dyDescent="0.2">
      <c r="A120" s="1">
        <v>118</v>
      </c>
      <c r="B120" t="s">
        <v>129</v>
      </c>
      <c r="C120" t="s">
        <v>423</v>
      </c>
      <c r="D120">
        <v>871.35</v>
      </c>
      <c r="E120">
        <v>868.25</v>
      </c>
      <c r="F120">
        <v>879.45</v>
      </c>
      <c r="G120">
        <v>860.85</v>
      </c>
      <c r="H120">
        <v>877.4</v>
      </c>
      <c r="I120">
        <v>876.6</v>
      </c>
      <c r="J120">
        <v>872.08</v>
      </c>
      <c r="K120">
        <v>334291</v>
      </c>
      <c r="L120">
        <v>29152982305000</v>
      </c>
      <c r="M120">
        <v>11429</v>
      </c>
      <c r="N120">
        <v>31658</v>
      </c>
      <c r="O120">
        <v>9.4700000000000006E-2</v>
      </c>
    </row>
    <row r="121" spans="1:15" x14ac:dyDescent="0.2">
      <c r="A121" s="1">
        <v>119</v>
      </c>
      <c r="B121" t="s">
        <v>130</v>
      </c>
      <c r="C121" t="s">
        <v>423</v>
      </c>
      <c r="D121">
        <v>1228.45</v>
      </c>
      <c r="E121">
        <v>1234.5999999999999</v>
      </c>
      <c r="F121">
        <v>1240.3499999999999</v>
      </c>
      <c r="G121">
        <v>1224</v>
      </c>
      <c r="H121">
        <v>1234</v>
      </c>
      <c r="I121">
        <v>1235.7</v>
      </c>
      <c r="J121">
        <v>1231.3699999999999</v>
      </c>
      <c r="K121">
        <v>2396267</v>
      </c>
      <c r="L121">
        <v>295069082250000</v>
      </c>
      <c r="M121">
        <v>81814</v>
      </c>
      <c r="N121">
        <v>1646659</v>
      </c>
      <c r="O121">
        <v>0.68720000000000003</v>
      </c>
    </row>
    <row r="122" spans="1:15" x14ac:dyDescent="0.2">
      <c r="A122" s="1">
        <v>120</v>
      </c>
      <c r="B122" t="s">
        <v>131</v>
      </c>
      <c r="C122" t="s">
        <v>423</v>
      </c>
      <c r="D122">
        <v>111.75</v>
      </c>
      <c r="E122">
        <v>112.2</v>
      </c>
      <c r="F122">
        <v>113.8</v>
      </c>
      <c r="G122">
        <v>111.2</v>
      </c>
      <c r="H122">
        <v>111.4</v>
      </c>
      <c r="I122">
        <v>111.5</v>
      </c>
      <c r="J122">
        <v>112.07</v>
      </c>
      <c r="K122">
        <v>7838594</v>
      </c>
      <c r="L122">
        <v>87847798340000</v>
      </c>
      <c r="M122">
        <v>24091</v>
      </c>
      <c r="N122">
        <v>3779445</v>
      </c>
      <c r="O122">
        <v>0.48220000000000002</v>
      </c>
    </row>
    <row r="123" spans="1:15" x14ac:dyDescent="0.2">
      <c r="A123" s="1">
        <v>121</v>
      </c>
      <c r="B123" t="s">
        <v>132</v>
      </c>
      <c r="C123" t="s">
        <v>423</v>
      </c>
      <c r="D123">
        <v>486</v>
      </c>
      <c r="E123">
        <v>488</v>
      </c>
      <c r="F123">
        <v>491.35</v>
      </c>
      <c r="G123">
        <v>484.25</v>
      </c>
      <c r="H123">
        <v>489</v>
      </c>
      <c r="I123">
        <v>490.6</v>
      </c>
      <c r="J123">
        <v>488.75</v>
      </c>
      <c r="K123">
        <v>1354580</v>
      </c>
      <c r="L123">
        <v>66204816465000</v>
      </c>
      <c r="M123">
        <v>58325</v>
      </c>
      <c r="N123">
        <v>985385</v>
      </c>
      <c r="O123">
        <v>0.72739999999999994</v>
      </c>
    </row>
    <row r="124" spans="1:15" x14ac:dyDescent="0.2">
      <c r="A124" s="1">
        <v>122</v>
      </c>
      <c r="B124" t="s">
        <v>133</v>
      </c>
      <c r="C124" t="s">
        <v>423</v>
      </c>
      <c r="D124">
        <v>8873.75</v>
      </c>
      <c r="E124">
        <v>8940</v>
      </c>
      <c r="F124">
        <v>8989</v>
      </c>
      <c r="G124">
        <v>8902</v>
      </c>
      <c r="H124">
        <v>8945</v>
      </c>
      <c r="I124">
        <v>8934.5</v>
      </c>
      <c r="J124">
        <v>8940.34</v>
      </c>
      <c r="K124">
        <v>621006</v>
      </c>
      <c r="L124">
        <v>555200740475000</v>
      </c>
      <c r="M124">
        <v>67341</v>
      </c>
      <c r="N124">
        <v>339109</v>
      </c>
      <c r="O124">
        <v>0.54610000000000003</v>
      </c>
    </row>
    <row r="125" spans="1:15" x14ac:dyDescent="0.2">
      <c r="A125" s="1">
        <v>123</v>
      </c>
      <c r="B125" t="s">
        <v>134</v>
      </c>
      <c r="C125" t="s">
        <v>423</v>
      </c>
      <c r="D125">
        <v>644.79999999999995</v>
      </c>
      <c r="E125">
        <v>625.20000000000005</v>
      </c>
      <c r="F125">
        <v>648</v>
      </c>
      <c r="G125">
        <v>625.20000000000005</v>
      </c>
      <c r="H125">
        <v>641</v>
      </c>
      <c r="I125">
        <v>642.65</v>
      </c>
      <c r="J125">
        <v>637.79</v>
      </c>
      <c r="K125">
        <v>2622303</v>
      </c>
      <c r="L125">
        <v>167248603440000</v>
      </c>
      <c r="M125">
        <v>32769</v>
      </c>
      <c r="N125">
        <v>1289926</v>
      </c>
      <c r="O125">
        <v>0.4919</v>
      </c>
    </row>
    <row r="126" spans="1:15" x14ac:dyDescent="0.2">
      <c r="A126" s="1">
        <v>124</v>
      </c>
      <c r="B126" t="s">
        <v>135</v>
      </c>
      <c r="C126" t="s">
        <v>423</v>
      </c>
      <c r="D126">
        <v>1445.15</v>
      </c>
      <c r="E126">
        <v>1450</v>
      </c>
      <c r="F126">
        <v>1473.95</v>
      </c>
      <c r="G126">
        <v>1425.55</v>
      </c>
      <c r="H126">
        <v>1432.3</v>
      </c>
      <c r="I126">
        <v>1437.05</v>
      </c>
      <c r="J126">
        <v>1448.82</v>
      </c>
      <c r="K126">
        <v>185695</v>
      </c>
      <c r="L126">
        <v>26903786820000</v>
      </c>
      <c r="M126">
        <v>10476</v>
      </c>
      <c r="N126">
        <v>63985</v>
      </c>
      <c r="O126">
        <v>0.34460000000000002</v>
      </c>
    </row>
    <row r="127" spans="1:15" x14ac:dyDescent="0.2">
      <c r="A127" s="1">
        <v>125</v>
      </c>
      <c r="B127" t="s">
        <v>136</v>
      </c>
      <c r="C127" t="s">
        <v>423</v>
      </c>
      <c r="D127">
        <v>1923.95</v>
      </c>
      <c r="E127">
        <v>1932</v>
      </c>
      <c r="F127">
        <v>1948</v>
      </c>
      <c r="G127">
        <v>1898</v>
      </c>
      <c r="H127">
        <v>1899.9</v>
      </c>
      <c r="I127">
        <v>1899.65</v>
      </c>
      <c r="J127">
        <v>1909.01</v>
      </c>
      <c r="K127">
        <v>586691</v>
      </c>
      <c r="L127">
        <v>112000033085000</v>
      </c>
      <c r="M127">
        <v>29733</v>
      </c>
      <c r="N127">
        <v>421759</v>
      </c>
      <c r="O127">
        <v>0.71889999999999998</v>
      </c>
    </row>
    <row r="128" spans="1:15" x14ac:dyDescent="0.2">
      <c r="A128" s="1">
        <v>126</v>
      </c>
      <c r="B128" t="s">
        <v>137</v>
      </c>
      <c r="C128" t="s">
        <v>423</v>
      </c>
      <c r="D128">
        <v>88956.2</v>
      </c>
      <c r="E128">
        <v>89309.95</v>
      </c>
      <c r="F128">
        <v>89654</v>
      </c>
      <c r="G128">
        <v>88685.95</v>
      </c>
      <c r="H128">
        <v>88900.5</v>
      </c>
      <c r="I128">
        <v>88973.15</v>
      </c>
      <c r="J128">
        <v>89187</v>
      </c>
      <c r="K128">
        <v>6407</v>
      </c>
      <c r="L128">
        <v>57142111760000</v>
      </c>
      <c r="M128">
        <v>4116</v>
      </c>
      <c r="N128">
        <v>1217</v>
      </c>
      <c r="O128">
        <v>0.18990000000000001</v>
      </c>
    </row>
    <row r="129" spans="1:15" x14ac:dyDescent="0.2">
      <c r="A129" s="1">
        <v>127</v>
      </c>
      <c r="B129" t="s">
        <v>138</v>
      </c>
      <c r="C129" t="s">
        <v>423</v>
      </c>
      <c r="D129">
        <v>1506.1</v>
      </c>
      <c r="E129">
        <v>1515</v>
      </c>
      <c r="F129">
        <v>1553</v>
      </c>
      <c r="G129">
        <v>1505.05</v>
      </c>
      <c r="H129">
        <v>1537</v>
      </c>
      <c r="I129">
        <v>1543.15</v>
      </c>
      <c r="J129">
        <v>1538.55</v>
      </c>
      <c r="K129">
        <v>521008</v>
      </c>
      <c r="L129">
        <v>80159747790000</v>
      </c>
      <c r="M129">
        <v>26844</v>
      </c>
      <c r="N129">
        <v>157879</v>
      </c>
      <c r="O129">
        <v>0.30299999999999999</v>
      </c>
    </row>
    <row r="130" spans="1:15" x14ac:dyDescent="0.2">
      <c r="A130" s="1">
        <v>128</v>
      </c>
      <c r="B130" t="s">
        <v>197</v>
      </c>
      <c r="C130" t="s">
        <v>423</v>
      </c>
      <c r="D130">
        <v>73.849999999999994</v>
      </c>
      <c r="E130">
        <v>74.45</v>
      </c>
      <c r="F130">
        <v>75</v>
      </c>
      <c r="G130">
        <v>73.8</v>
      </c>
      <c r="H130">
        <v>74.3</v>
      </c>
      <c r="I130">
        <v>74.400000000000006</v>
      </c>
      <c r="J130">
        <v>74.42</v>
      </c>
      <c r="K130">
        <v>6575412</v>
      </c>
      <c r="L130">
        <v>48931639605000</v>
      </c>
      <c r="M130">
        <v>16937</v>
      </c>
      <c r="N130">
        <v>1946488</v>
      </c>
      <c r="O130">
        <v>0.29599999999999999</v>
      </c>
    </row>
    <row r="131" spans="1:15" x14ac:dyDescent="0.2">
      <c r="A131" s="1">
        <v>129</v>
      </c>
      <c r="B131" t="s">
        <v>139</v>
      </c>
      <c r="C131" t="s">
        <v>423</v>
      </c>
      <c r="D131">
        <v>4287.5</v>
      </c>
      <c r="E131">
        <v>4287.5</v>
      </c>
      <c r="F131">
        <v>4360</v>
      </c>
      <c r="G131">
        <v>4239</v>
      </c>
      <c r="H131">
        <v>4310</v>
      </c>
      <c r="I131">
        <v>4322.25</v>
      </c>
      <c r="J131">
        <v>4306.1400000000003</v>
      </c>
      <c r="K131">
        <v>142771</v>
      </c>
      <c r="L131">
        <v>61479123404999.992</v>
      </c>
      <c r="M131">
        <v>10842</v>
      </c>
      <c r="N131">
        <v>71296</v>
      </c>
      <c r="O131">
        <v>0.49940000000000001</v>
      </c>
    </row>
    <row r="132" spans="1:15" x14ac:dyDescent="0.2">
      <c r="A132" s="1">
        <v>130</v>
      </c>
      <c r="B132" t="s">
        <v>410</v>
      </c>
      <c r="C132" t="s">
        <v>423</v>
      </c>
      <c r="D132">
        <v>37.700000000000003</v>
      </c>
      <c r="E132">
        <v>38.4</v>
      </c>
      <c r="F132">
        <v>42</v>
      </c>
      <c r="G132">
        <v>38.25</v>
      </c>
      <c r="H132">
        <v>41.9</v>
      </c>
      <c r="I132">
        <v>41.65</v>
      </c>
      <c r="J132">
        <v>40.67</v>
      </c>
      <c r="K132">
        <v>69265688</v>
      </c>
      <c r="L132">
        <v>281670921900000</v>
      </c>
      <c r="M132">
        <v>97982</v>
      </c>
      <c r="N132">
        <v>20305264</v>
      </c>
      <c r="O132">
        <v>0.29320000000000002</v>
      </c>
    </row>
    <row r="133" spans="1:15" x14ac:dyDescent="0.2">
      <c r="A133" s="1">
        <v>131</v>
      </c>
      <c r="B133" t="s">
        <v>140</v>
      </c>
      <c r="C133" t="s">
        <v>423</v>
      </c>
      <c r="D133">
        <v>19613.5</v>
      </c>
      <c r="E133">
        <v>19700</v>
      </c>
      <c r="F133">
        <v>19813</v>
      </c>
      <c r="G133">
        <v>19510</v>
      </c>
      <c r="H133">
        <v>19532</v>
      </c>
      <c r="I133">
        <v>19565.099999999999</v>
      </c>
      <c r="J133">
        <v>19638.830000000002</v>
      </c>
      <c r="K133">
        <v>51722</v>
      </c>
      <c r="L133">
        <v>101575942135000</v>
      </c>
      <c r="M133">
        <v>16014</v>
      </c>
      <c r="N133">
        <v>35040</v>
      </c>
      <c r="O133">
        <v>0.67749999999999999</v>
      </c>
    </row>
    <row r="134" spans="1:15" x14ac:dyDescent="0.2">
      <c r="A134" s="1">
        <v>132</v>
      </c>
      <c r="B134" t="s">
        <v>411</v>
      </c>
      <c r="C134" t="s">
        <v>423</v>
      </c>
      <c r="D134">
        <v>258.3</v>
      </c>
      <c r="E134">
        <v>259.5</v>
      </c>
      <c r="F134">
        <v>260.14999999999998</v>
      </c>
      <c r="G134">
        <v>257.05</v>
      </c>
      <c r="H134">
        <v>257.39999999999998</v>
      </c>
      <c r="I134">
        <v>257.5</v>
      </c>
      <c r="J134">
        <v>258.52</v>
      </c>
      <c r="K134">
        <v>130433</v>
      </c>
      <c r="L134">
        <v>3371905610000</v>
      </c>
      <c r="M134">
        <v>3225</v>
      </c>
      <c r="N134">
        <v>79158</v>
      </c>
      <c r="O134">
        <v>0.6069</v>
      </c>
    </row>
    <row r="135" spans="1:15" x14ac:dyDescent="0.2">
      <c r="A135" s="1">
        <v>133</v>
      </c>
      <c r="B135" t="s">
        <v>141</v>
      </c>
      <c r="C135" t="s">
        <v>423</v>
      </c>
      <c r="D135">
        <v>116.9</v>
      </c>
      <c r="E135">
        <v>116.85</v>
      </c>
      <c r="F135">
        <v>118.75</v>
      </c>
      <c r="G135">
        <v>116.2</v>
      </c>
      <c r="H135">
        <v>118.35</v>
      </c>
      <c r="I135">
        <v>118.35</v>
      </c>
      <c r="J135">
        <v>117.72</v>
      </c>
      <c r="K135">
        <v>7279078</v>
      </c>
      <c r="L135">
        <v>85691696970000</v>
      </c>
      <c r="M135">
        <v>31070</v>
      </c>
      <c r="N135">
        <v>2904759</v>
      </c>
      <c r="O135">
        <v>0.39910000000000001</v>
      </c>
    </row>
    <row r="136" spans="1:15" x14ac:dyDescent="0.2">
      <c r="A136" s="1">
        <v>134</v>
      </c>
      <c r="B136" t="s">
        <v>142</v>
      </c>
      <c r="C136" t="s">
        <v>423</v>
      </c>
      <c r="D136">
        <v>167.05</v>
      </c>
      <c r="E136">
        <v>167.85</v>
      </c>
      <c r="F136">
        <v>168.25</v>
      </c>
      <c r="G136">
        <v>166.25</v>
      </c>
      <c r="H136">
        <v>167.8</v>
      </c>
      <c r="I136">
        <v>168.05</v>
      </c>
      <c r="J136">
        <v>167.58</v>
      </c>
      <c r="K136">
        <v>12004998</v>
      </c>
      <c r="L136">
        <v>201179779700000</v>
      </c>
      <c r="M136">
        <v>70553</v>
      </c>
      <c r="N136">
        <v>7634265</v>
      </c>
      <c r="O136">
        <v>0.63590000000000002</v>
      </c>
    </row>
    <row r="137" spans="1:15" x14ac:dyDescent="0.2">
      <c r="A137" s="1">
        <v>135</v>
      </c>
      <c r="B137" t="s">
        <v>143</v>
      </c>
      <c r="C137" t="s">
        <v>423</v>
      </c>
      <c r="D137">
        <v>889</v>
      </c>
      <c r="E137">
        <v>890</v>
      </c>
      <c r="F137">
        <v>894.7</v>
      </c>
      <c r="G137">
        <v>875.1</v>
      </c>
      <c r="H137">
        <v>882</v>
      </c>
      <c r="I137">
        <v>882.35</v>
      </c>
      <c r="J137">
        <v>883.81</v>
      </c>
      <c r="K137">
        <v>271830</v>
      </c>
      <c r="L137">
        <v>24024607515000</v>
      </c>
      <c r="M137">
        <v>7413</v>
      </c>
      <c r="N137">
        <v>73644</v>
      </c>
      <c r="O137">
        <v>0.27089999999999997</v>
      </c>
    </row>
    <row r="138" spans="1:15" x14ac:dyDescent="0.2">
      <c r="A138" s="1">
        <v>136</v>
      </c>
      <c r="B138" t="s">
        <v>144</v>
      </c>
      <c r="C138" t="s">
        <v>423</v>
      </c>
      <c r="D138">
        <v>135.19999999999999</v>
      </c>
      <c r="E138">
        <v>135.55000000000001</v>
      </c>
      <c r="F138">
        <v>136.65</v>
      </c>
      <c r="G138">
        <v>134.55000000000001</v>
      </c>
      <c r="H138">
        <v>136.5</v>
      </c>
      <c r="I138">
        <v>136.5</v>
      </c>
      <c r="J138">
        <v>135.56</v>
      </c>
      <c r="K138">
        <v>9010911</v>
      </c>
      <c r="L138">
        <v>122150438510000</v>
      </c>
      <c r="M138">
        <v>62606</v>
      </c>
      <c r="N138">
        <v>4273581</v>
      </c>
      <c r="O138">
        <v>0.4743</v>
      </c>
    </row>
    <row r="139" spans="1:15" x14ac:dyDescent="0.2">
      <c r="A139" s="1">
        <v>137</v>
      </c>
      <c r="B139" t="s">
        <v>145</v>
      </c>
      <c r="C139" t="s">
        <v>423</v>
      </c>
      <c r="D139">
        <v>3084.9</v>
      </c>
      <c r="E139">
        <v>3087.7</v>
      </c>
      <c r="F139">
        <v>3100</v>
      </c>
      <c r="G139">
        <v>3053.25</v>
      </c>
      <c r="H139">
        <v>3060</v>
      </c>
      <c r="I139">
        <v>3055.7</v>
      </c>
      <c r="J139">
        <v>3062.36</v>
      </c>
      <c r="K139">
        <v>63300</v>
      </c>
      <c r="L139">
        <v>19384763240000</v>
      </c>
      <c r="M139">
        <v>7574</v>
      </c>
      <c r="N139">
        <v>41856</v>
      </c>
      <c r="O139">
        <v>0.66120000000000001</v>
      </c>
    </row>
    <row r="140" spans="1:15" x14ac:dyDescent="0.2">
      <c r="A140" s="1">
        <v>138</v>
      </c>
      <c r="B140" t="s">
        <v>146</v>
      </c>
      <c r="C140" t="s">
        <v>423</v>
      </c>
      <c r="D140">
        <v>46952.75</v>
      </c>
      <c r="E140">
        <v>47187.55</v>
      </c>
      <c r="F140">
        <v>47500</v>
      </c>
      <c r="G140">
        <v>46860.45</v>
      </c>
      <c r="H140">
        <v>47000</v>
      </c>
      <c r="I140">
        <v>47036.6</v>
      </c>
      <c r="J140">
        <v>47076.05</v>
      </c>
      <c r="K140">
        <v>13967</v>
      </c>
      <c r="L140">
        <v>65751119295000.008</v>
      </c>
      <c r="M140">
        <v>7104</v>
      </c>
      <c r="N140">
        <v>7021</v>
      </c>
      <c r="O140">
        <v>0.50270000000000004</v>
      </c>
    </row>
    <row r="141" spans="1:15" x14ac:dyDescent="0.2">
      <c r="A141" s="1">
        <v>139</v>
      </c>
      <c r="B141" t="s">
        <v>147</v>
      </c>
      <c r="C141" t="s">
        <v>423</v>
      </c>
      <c r="D141">
        <v>3712.1</v>
      </c>
      <c r="E141">
        <v>3745</v>
      </c>
      <c r="F141">
        <v>3761.45</v>
      </c>
      <c r="G141">
        <v>3694</v>
      </c>
      <c r="H141">
        <v>3722.05</v>
      </c>
      <c r="I141">
        <v>3734.65</v>
      </c>
      <c r="J141">
        <v>3733.63</v>
      </c>
      <c r="K141">
        <v>183252</v>
      </c>
      <c r="L141">
        <v>68419531804999.992</v>
      </c>
      <c r="M141">
        <v>26112</v>
      </c>
      <c r="N141">
        <v>60597</v>
      </c>
      <c r="O141">
        <v>0.33069999999999999</v>
      </c>
    </row>
    <row r="142" spans="1:15" x14ac:dyDescent="0.2">
      <c r="A142" s="1">
        <v>140</v>
      </c>
      <c r="B142" t="s">
        <v>148</v>
      </c>
      <c r="C142" t="s">
        <v>423</v>
      </c>
      <c r="D142">
        <v>206.3</v>
      </c>
      <c r="E142">
        <v>207</v>
      </c>
      <c r="F142">
        <v>208.6</v>
      </c>
      <c r="G142">
        <v>205.55</v>
      </c>
      <c r="H142">
        <v>208</v>
      </c>
      <c r="I142">
        <v>208.1</v>
      </c>
      <c r="J142">
        <v>207.67</v>
      </c>
      <c r="K142">
        <v>615536</v>
      </c>
      <c r="L142">
        <v>12782791630000</v>
      </c>
      <c r="M142">
        <v>6689</v>
      </c>
      <c r="N142">
        <v>381254</v>
      </c>
      <c r="O142">
        <v>0.61939999999999995</v>
      </c>
    </row>
    <row r="143" spans="1:15" x14ac:dyDescent="0.2">
      <c r="A143" s="1">
        <v>141</v>
      </c>
      <c r="B143" t="s">
        <v>149</v>
      </c>
      <c r="C143" t="s">
        <v>423</v>
      </c>
      <c r="D143">
        <v>3335.1</v>
      </c>
      <c r="E143">
        <v>3351.45</v>
      </c>
      <c r="F143">
        <v>3395.55</v>
      </c>
      <c r="G143">
        <v>3351.45</v>
      </c>
      <c r="H143">
        <v>3386</v>
      </c>
      <c r="I143">
        <v>3376.25</v>
      </c>
      <c r="J143">
        <v>3378.09</v>
      </c>
      <c r="K143">
        <v>257306</v>
      </c>
      <c r="L143">
        <v>86920167750000</v>
      </c>
      <c r="M143">
        <v>25600</v>
      </c>
      <c r="N143">
        <v>114268</v>
      </c>
      <c r="O143">
        <v>0.44409999999999999</v>
      </c>
    </row>
    <row r="144" spans="1:15" x14ac:dyDescent="0.2">
      <c r="A144" s="1">
        <v>142</v>
      </c>
      <c r="B144" t="s">
        <v>198</v>
      </c>
      <c r="C144" t="s">
        <v>423</v>
      </c>
      <c r="D144">
        <v>2696.95</v>
      </c>
      <c r="E144">
        <v>2699.9</v>
      </c>
      <c r="F144">
        <v>2718</v>
      </c>
      <c r="G144">
        <v>2685.2</v>
      </c>
      <c r="H144">
        <v>2694</v>
      </c>
      <c r="I144">
        <v>2696.45</v>
      </c>
      <c r="J144">
        <v>2704.8</v>
      </c>
      <c r="K144">
        <v>192479</v>
      </c>
      <c r="L144">
        <v>52061767390000</v>
      </c>
      <c r="M144">
        <v>13967</v>
      </c>
      <c r="N144">
        <v>98231</v>
      </c>
      <c r="O144">
        <v>0.51029999999999998</v>
      </c>
    </row>
    <row r="145" spans="1:15" x14ac:dyDescent="0.2">
      <c r="A145" s="1">
        <v>143</v>
      </c>
      <c r="B145" t="s">
        <v>150</v>
      </c>
      <c r="C145" t="s">
        <v>423</v>
      </c>
      <c r="D145">
        <v>793.15</v>
      </c>
      <c r="E145">
        <v>797</v>
      </c>
      <c r="F145">
        <v>799.2</v>
      </c>
      <c r="G145">
        <v>785.2</v>
      </c>
      <c r="H145">
        <v>788.5</v>
      </c>
      <c r="I145">
        <v>788.1</v>
      </c>
      <c r="J145">
        <v>789.96</v>
      </c>
      <c r="K145">
        <v>569329</v>
      </c>
      <c r="L145">
        <v>44974505220000</v>
      </c>
      <c r="M145">
        <v>33438</v>
      </c>
      <c r="N145">
        <v>281593</v>
      </c>
      <c r="O145">
        <v>0.49459999999999998</v>
      </c>
    </row>
    <row r="146" spans="1:15" x14ac:dyDescent="0.2">
      <c r="A146" s="1">
        <v>144</v>
      </c>
      <c r="B146" t="s">
        <v>151</v>
      </c>
      <c r="C146" t="s">
        <v>423</v>
      </c>
      <c r="D146">
        <v>2519.65</v>
      </c>
      <c r="E146">
        <v>2537.9499999999998</v>
      </c>
      <c r="F146">
        <v>2542</v>
      </c>
      <c r="G146">
        <v>2502</v>
      </c>
      <c r="H146">
        <v>2519.0500000000002</v>
      </c>
      <c r="I146">
        <v>2526.3000000000002</v>
      </c>
      <c r="J146">
        <v>2517.0500000000002</v>
      </c>
      <c r="K146">
        <v>456732</v>
      </c>
      <c r="L146">
        <v>114961712895000</v>
      </c>
      <c r="M146">
        <v>23134</v>
      </c>
      <c r="N146">
        <v>257637</v>
      </c>
      <c r="O146">
        <v>0.56409999999999993</v>
      </c>
    </row>
    <row r="147" spans="1:15" x14ac:dyDescent="0.2">
      <c r="A147" s="1">
        <v>145</v>
      </c>
      <c r="B147" t="s">
        <v>152</v>
      </c>
      <c r="C147" t="s">
        <v>423</v>
      </c>
      <c r="D147">
        <v>125.5</v>
      </c>
      <c r="E147">
        <v>125.4</v>
      </c>
      <c r="F147">
        <v>126.2</v>
      </c>
      <c r="G147">
        <v>124.75</v>
      </c>
      <c r="H147">
        <v>125.05</v>
      </c>
      <c r="I147">
        <v>125.05</v>
      </c>
      <c r="J147">
        <v>125.22</v>
      </c>
      <c r="K147">
        <v>5903766</v>
      </c>
      <c r="L147">
        <v>73924094220000</v>
      </c>
      <c r="M147">
        <v>18382</v>
      </c>
      <c r="N147">
        <v>4157045</v>
      </c>
      <c r="O147">
        <v>0.70409999999999995</v>
      </c>
    </row>
    <row r="148" spans="1:15" x14ac:dyDescent="0.2">
      <c r="A148" s="1">
        <v>146</v>
      </c>
      <c r="B148" t="s">
        <v>153</v>
      </c>
      <c r="C148" t="s">
        <v>423</v>
      </c>
      <c r="D148">
        <v>217.8</v>
      </c>
      <c r="E148">
        <v>218.25</v>
      </c>
      <c r="F148">
        <v>218.8</v>
      </c>
      <c r="G148">
        <v>214.25</v>
      </c>
      <c r="H148">
        <v>215.4</v>
      </c>
      <c r="I148">
        <v>215.15</v>
      </c>
      <c r="J148">
        <v>215.66</v>
      </c>
      <c r="K148">
        <v>10132934</v>
      </c>
      <c r="L148">
        <v>218525286300000</v>
      </c>
      <c r="M148">
        <v>52965</v>
      </c>
      <c r="N148">
        <v>6465951</v>
      </c>
      <c r="O148">
        <v>0.6381</v>
      </c>
    </row>
    <row r="149" spans="1:15" x14ac:dyDescent="0.2">
      <c r="A149" s="1">
        <v>147</v>
      </c>
      <c r="B149" t="s">
        <v>154</v>
      </c>
      <c r="C149" t="s">
        <v>423</v>
      </c>
      <c r="D149">
        <v>48.2</v>
      </c>
      <c r="E149">
        <v>48.55</v>
      </c>
      <c r="F149">
        <v>50.9</v>
      </c>
      <c r="G149">
        <v>48.3</v>
      </c>
      <c r="H149">
        <v>50.15</v>
      </c>
      <c r="I149">
        <v>50.35</v>
      </c>
      <c r="J149">
        <v>50.04</v>
      </c>
      <c r="K149">
        <v>252150630</v>
      </c>
      <c r="L149">
        <v>1261784788115000</v>
      </c>
      <c r="M149">
        <v>288877</v>
      </c>
      <c r="N149">
        <v>57038619</v>
      </c>
      <c r="O149">
        <v>0.22620000000000001</v>
      </c>
    </row>
    <row r="150" spans="1:15" x14ac:dyDescent="0.2">
      <c r="A150" s="1">
        <v>148</v>
      </c>
      <c r="B150" t="s">
        <v>155</v>
      </c>
      <c r="C150" t="s">
        <v>423</v>
      </c>
      <c r="D150">
        <v>172.4</v>
      </c>
      <c r="E150">
        <v>173</v>
      </c>
      <c r="F150">
        <v>178.35</v>
      </c>
      <c r="G150">
        <v>172.9</v>
      </c>
      <c r="H150">
        <v>175.2</v>
      </c>
      <c r="I150">
        <v>175.4</v>
      </c>
      <c r="J150">
        <v>175.37</v>
      </c>
      <c r="K150">
        <v>2528315</v>
      </c>
      <c r="L150">
        <v>44338641410000</v>
      </c>
      <c r="M150">
        <v>16614</v>
      </c>
      <c r="N150">
        <v>598753</v>
      </c>
      <c r="O150">
        <v>0.23680000000000001</v>
      </c>
    </row>
    <row r="151" spans="1:15" x14ac:dyDescent="0.2">
      <c r="A151" s="1">
        <v>149</v>
      </c>
      <c r="B151" t="s">
        <v>156</v>
      </c>
      <c r="C151" t="s">
        <v>423</v>
      </c>
      <c r="D151">
        <v>141.75</v>
      </c>
      <c r="E151">
        <v>142.5</v>
      </c>
      <c r="F151">
        <v>143</v>
      </c>
      <c r="G151">
        <v>140.44999999999999</v>
      </c>
      <c r="H151">
        <v>140.75</v>
      </c>
      <c r="I151">
        <v>140.94999999999999</v>
      </c>
      <c r="J151">
        <v>141.74</v>
      </c>
      <c r="K151">
        <v>8744129</v>
      </c>
      <c r="L151">
        <v>123938354520000</v>
      </c>
      <c r="M151">
        <v>26265</v>
      </c>
      <c r="N151">
        <v>2353929</v>
      </c>
      <c r="O151">
        <v>0.26920000000000011</v>
      </c>
    </row>
    <row r="152" spans="1:15" x14ac:dyDescent="0.2">
      <c r="A152" s="1">
        <v>150</v>
      </c>
      <c r="B152" t="s">
        <v>157</v>
      </c>
      <c r="C152" t="s">
        <v>423</v>
      </c>
      <c r="D152">
        <v>99.7</v>
      </c>
      <c r="E152">
        <v>100.1</v>
      </c>
      <c r="F152">
        <v>100.35</v>
      </c>
      <c r="G152">
        <v>99.45</v>
      </c>
      <c r="H152">
        <v>99.55</v>
      </c>
      <c r="I152">
        <v>99.6</v>
      </c>
      <c r="J152">
        <v>99.86</v>
      </c>
      <c r="K152">
        <v>7302106</v>
      </c>
      <c r="L152">
        <v>72920381910000</v>
      </c>
      <c r="M152">
        <v>17990</v>
      </c>
      <c r="N152">
        <v>5433778</v>
      </c>
      <c r="O152">
        <v>0.74409999999999998</v>
      </c>
    </row>
    <row r="153" spans="1:15" x14ac:dyDescent="0.2">
      <c r="A153" s="1">
        <v>151</v>
      </c>
      <c r="B153" t="s">
        <v>158</v>
      </c>
      <c r="C153" t="s">
        <v>423</v>
      </c>
      <c r="D153">
        <v>2565.0500000000002</v>
      </c>
      <c r="E153">
        <v>2575</v>
      </c>
      <c r="F153">
        <v>2577.9</v>
      </c>
      <c r="G153">
        <v>2552.25</v>
      </c>
      <c r="H153">
        <v>2557.5</v>
      </c>
      <c r="I153">
        <v>2557.0500000000002</v>
      </c>
      <c r="J153">
        <v>2561.2199999999998</v>
      </c>
      <c r="K153">
        <v>2959787</v>
      </c>
      <c r="L153">
        <v>758066069890000</v>
      </c>
      <c r="M153">
        <v>121346</v>
      </c>
      <c r="N153">
        <v>1873450</v>
      </c>
      <c r="O153">
        <v>0.63300000000000001</v>
      </c>
    </row>
    <row r="154" spans="1:15" x14ac:dyDescent="0.2">
      <c r="A154" s="1">
        <v>152</v>
      </c>
      <c r="B154" t="s">
        <v>159</v>
      </c>
      <c r="C154" t="s">
        <v>423</v>
      </c>
      <c r="D154">
        <v>71.45</v>
      </c>
      <c r="E154">
        <v>71.8</v>
      </c>
      <c r="F154">
        <v>72.099999999999994</v>
      </c>
      <c r="G154">
        <v>71.25</v>
      </c>
      <c r="H154">
        <v>71.5</v>
      </c>
      <c r="I154">
        <v>71.45</v>
      </c>
      <c r="J154">
        <v>71.510000000000005</v>
      </c>
      <c r="K154">
        <v>3389898</v>
      </c>
      <c r="L154">
        <v>24241347315000</v>
      </c>
      <c r="M154">
        <v>17348</v>
      </c>
      <c r="N154">
        <v>1704846</v>
      </c>
      <c r="O154">
        <v>0.50290000000000001</v>
      </c>
    </row>
    <row r="155" spans="1:15" x14ac:dyDescent="0.2">
      <c r="A155" s="1">
        <v>153</v>
      </c>
      <c r="B155" t="s">
        <v>160</v>
      </c>
      <c r="C155" t="s">
        <v>423</v>
      </c>
      <c r="D155">
        <v>1229.05</v>
      </c>
      <c r="E155">
        <v>1234.95</v>
      </c>
      <c r="F155">
        <v>1235</v>
      </c>
      <c r="G155">
        <v>1217.1500000000001</v>
      </c>
      <c r="H155">
        <v>1230</v>
      </c>
      <c r="I155">
        <v>1226.3</v>
      </c>
      <c r="J155">
        <v>1226.48</v>
      </c>
      <c r="K155">
        <v>880563</v>
      </c>
      <c r="L155">
        <v>107998896250000</v>
      </c>
      <c r="M155">
        <v>35940</v>
      </c>
      <c r="N155">
        <v>657606</v>
      </c>
      <c r="O155">
        <v>0.74680000000000013</v>
      </c>
    </row>
    <row r="156" spans="1:15" x14ac:dyDescent="0.2">
      <c r="A156" s="1">
        <v>154</v>
      </c>
      <c r="B156" t="s">
        <v>161</v>
      </c>
      <c r="C156" t="s">
        <v>423</v>
      </c>
      <c r="D156">
        <v>23264.65</v>
      </c>
      <c r="E156">
        <v>23370</v>
      </c>
      <c r="F156">
        <v>23370</v>
      </c>
      <c r="G156">
        <v>23160.2</v>
      </c>
      <c r="H156">
        <v>23275</v>
      </c>
      <c r="I156">
        <v>23288.1</v>
      </c>
      <c r="J156">
        <v>23270.27</v>
      </c>
      <c r="K156">
        <v>23001</v>
      </c>
      <c r="L156">
        <v>53523953905000</v>
      </c>
      <c r="M156">
        <v>6338</v>
      </c>
      <c r="N156">
        <v>4409</v>
      </c>
      <c r="O156">
        <v>0.19170000000000001</v>
      </c>
    </row>
    <row r="157" spans="1:15" x14ac:dyDescent="0.2">
      <c r="A157" s="1">
        <v>155</v>
      </c>
      <c r="B157" t="s">
        <v>162</v>
      </c>
      <c r="C157" t="s">
        <v>423</v>
      </c>
      <c r="D157">
        <v>1346.5</v>
      </c>
      <c r="E157">
        <v>1350</v>
      </c>
      <c r="F157">
        <v>1362.95</v>
      </c>
      <c r="G157">
        <v>1325.25</v>
      </c>
      <c r="H157">
        <v>1330</v>
      </c>
      <c r="I157">
        <v>1334.25</v>
      </c>
      <c r="J157">
        <v>1344.11</v>
      </c>
      <c r="K157">
        <v>1391299</v>
      </c>
      <c r="L157">
        <v>187006448395000</v>
      </c>
      <c r="M157">
        <v>37136</v>
      </c>
      <c r="N157">
        <v>690830</v>
      </c>
      <c r="O157">
        <v>0.4965</v>
      </c>
    </row>
    <row r="158" spans="1:15" x14ac:dyDescent="0.2">
      <c r="A158" s="1">
        <v>156</v>
      </c>
      <c r="B158" t="s">
        <v>414</v>
      </c>
      <c r="C158" t="s">
        <v>423</v>
      </c>
      <c r="D158">
        <v>2803.5</v>
      </c>
      <c r="E158">
        <v>2788.05</v>
      </c>
      <c r="F158">
        <v>2798.5</v>
      </c>
      <c r="G158">
        <v>2691.5</v>
      </c>
      <c r="H158">
        <v>2764.6</v>
      </c>
      <c r="I158">
        <v>2769.75</v>
      </c>
      <c r="J158">
        <v>2760.49</v>
      </c>
      <c r="K158">
        <v>1439718</v>
      </c>
      <c r="L158">
        <v>397432078135000</v>
      </c>
      <c r="M158">
        <v>98282</v>
      </c>
      <c r="N158">
        <v>521146</v>
      </c>
      <c r="O158">
        <v>0.36199999999999999</v>
      </c>
    </row>
    <row r="159" spans="1:15" x14ac:dyDescent="0.2">
      <c r="A159" s="1">
        <v>157</v>
      </c>
      <c r="B159" t="s">
        <v>163</v>
      </c>
      <c r="C159" t="s">
        <v>423</v>
      </c>
      <c r="D159">
        <v>2288.8000000000002</v>
      </c>
      <c r="E159">
        <v>2305.4</v>
      </c>
      <c r="F159">
        <v>2305.4</v>
      </c>
      <c r="G159">
        <v>2270.5</v>
      </c>
      <c r="H159">
        <v>2278</v>
      </c>
      <c r="I159">
        <v>2280.75</v>
      </c>
      <c r="J159">
        <v>2285.19</v>
      </c>
      <c r="K159">
        <v>425775</v>
      </c>
      <c r="L159">
        <v>97297818085000</v>
      </c>
      <c r="M159">
        <v>43491</v>
      </c>
      <c r="N159">
        <v>224232</v>
      </c>
      <c r="O159">
        <v>0.52659999999999996</v>
      </c>
    </row>
    <row r="160" spans="1:15" x14ac:dyDescent="0.2">
      <c r="A160" s="1">
        <v>158</v>
      </c>
      <c r="B160" t="s">
        <v>164</v>
      </c>
      <c r="C160" t="s">
        <v>423</v>
      </c>
      <c r="D160">
        <v>599.1</v>
      </c>
      <c r="E160">
        <v>601.54999999999995</v>
      </c>
      <c r="F160">
        <v>609.6</v>
      </c>
      <c r="G160">
        <v>601</v>
      </c>
      <c r="H160">
        <v>607.1</v>
      </c>
      <c r="I160">
        <v>607.65</v>
      </c>
      <c r="J160">
        <v>606.5</v>
      </c>
      <c r="K160">
        <v>12435924</v>
      </c>
      <c r="L160">
        <v>754238645750000</v>
      </c>
      <c r="M160">
        <v>171897</v>
      </c>
      <c r="N160">
        <v>5217318</v>
      </c>
      <c r="O160">
        <v>0.41949999999999998</v>
      </c>
    </row>
    <row r="161" spans="1:15" x14ac:dyDescent="0.2">
      <c r="A161" s="1">
        <v>159</v>
      </c>
      <c r="B161" t="s">
        <v>165</v>
      </c>
      <c r="C161" t="s">
        <v>423</v>
      </c>
      <c r="D161">
        <v>82.25</v>
      </c>
      <c r="E161">
        <v>82.7</v>
      </c>
      <c r="F161">
        <v>83.85</v>
      </c>
      <c r="G161">
        <v>82.1</v>
      </c>
      <c r="H161">
        <v>83.15</v>
      </c>
      <c r="I161">
        <v>83.15</v>
      </c>
      <c r="J161">
        <v>83.09</v>
      </c>
      <c r="K161">
        <v>12436505</v>
      </c>
      <c r="L161">
        <v>103340980770000</v>
      </c>
      <c r="M161">
        <v>28645</v>
      </c>
      <c r="N161">
        <v>4351815</v>
      </c>
      <c r="O161">
        <v>0.34989999999999999</v>
      </c>
    </row>
    <row r="162" spans="1:15" x14ac:dyDescent="0.2">
      <c r="A162" s="1">
        <v>160</v>
      </c>
      <c r="B162" t="s">
        <v>166</v>
      </c>
      <c r="C162" t="s">
        <v>423</v>
      </c>
      <c r="D162">
        <v>1010.1</v>
      </c>
      <c r="E162">
        <v>1015.2</v>
      </c>
      <c r="F162">
        <v>1019.1</v>
      </c>
      <c r="G162">
        <v>1009.45</v>
      </c>
      <c r="H162">
        <v>1017</v>
      </c>
      <c r="I162">
        <v>1017.65</v>
      </c>
      <c r="J162">
        <v>1015.82</v>
      </c>
      <c r="K162">
        <v>1311376</v>
      </c>
      <c r="L162">
        <v>133211601355000</v>
      </c>
      <c r="M162">
        <v>49748</v>
      </c>
      <c r="N162">
        <v>839035</v>
      </c>
      <c r="O162">
        <v>0.63980000000000004</v>
      </c>
    </row>
    <row r="163" spans="1:15" x14ac:dyDescent="0.2">
      <c r="A163" s="1">
        <v>161</v>
      </c>
      <c r="B163" t="s">
        <v>199</v>
      </c>
      <c r="C163" t="s">
        <v>423</v>
      </c>
      <c r="D163">
        <v>486.8</v>
      </c>
      <c r="E163">
        <v>489.25</v>
      </c>
      <c r="F163">
        <v>501</v>
      </c>
      <c r="G163">
        <v>488.95</v>
      </c>
      <c r="H163">
        <v>491.05</v>
      </c>
      <c r="I163">
        <v>493.15</v>
      </c>
      <c r="J163">
        <v>495.09</v>
      </c>
      <c r="K163">
        <v>2592198</v>
      </c>
      <c r="L163">
        <v>128336158400000</v>
      </c>
      <c r="M163">
        <v>40268</v>
      </c>
      <c r="N163">
        <v>1130852</v>
      </c>
      <c r="O163">
        <v>0.43630000000000002</v>
      </c>
    </row>
    <row r="164" spans="1:15" x14ac:dyDescent="0.2">
      <c r="A164" s="1">
        <v>162</v>
      </c>
      <c r="B164" t="s">
        <v>167</v>
      </c>
      <c r="C164" t="s">
        <v>423</v>
      </c>
      <c r="D164">
        <v>600.25</v>
      </c>
      <c r="E164">
        <v>603.25</v>
      </c>
      <c r="F164">
        <v>619</v>
      </c>
      <c r="G164">
        <v>597</v>
      </c>
      <c r="H164">
        <v>617.20000000000005</v>
      </c>
      <c r="I164">
        <v>617.35</v>
      </c>
      <c r="J164">
        <v>612.09</v>
      </c>
      <c r="K164">
        <v>726718</v>
      </c>
      <c r="L164">
        <v>44481389095000</v>
      </c>
      <c r="M164">
        <v>21431</v>
      </c>
      <c r="N164">
        <v>381060</v>
      </c>
      <c r="O164">
        <v>0.52439999999999998</v>
      </c>
    </row>
    <row r="165" spans="1:15" x14ac:dyDescent="0.2">
      <c r="A165" s="1">
        <v>163</v>
      </c>
      <c r="B165" t="s">
        <v>168</v>
      </c>
      <c r="C165" t="s">
        <v>423</v>
      </c>
      <c r="D165">
        <v>1039.2</v>
      </c>
      <c r="E165">
        <v>1042.9000000000001</v>
      </c>
      <c r="F165">
        <v>1046.8</v>
      </c>
      <c r="G165">
        <v>1024.2</v>
      </c>
      <c r="H165">
        <v>1030</v>
      </c>
      <c r="I165">
        <v>1028.5</v>
      </c>
      <c r="J165">
        <v>1036.73</v>
      </c>
      <c r="K165">
        <v>829776</v>
      </c>
      <c r="L165">
        <v>86025121990000</v>
      </c>
      <c r="M165">
        <v>19579</v>
      </c>
      <c r="N165">
        <v>260081</v>
      </c>
      <c r="O165">
        <v>0.31340000000000001</v>
      </c>
    </row>
    <row r="166" spans="1:15" x14ac:dyDescent="0.2">
      <c r="A166" s="1">
        <v>164</v>
      </c>
      <c r="B166" t="s">
        <v>169</v>
      </c>
      <c r="C166" t="s">
        <v>423</v>
      </c>
      <c r="D166">
        <v>1290.9000000000001</v>
      </c>
      <c r="E166">
        <v>1290.9000000000001</v>
      </c>
      <c r="F166">
        <v>1307</v>
      </c>
      <c r="G166">
        <v>1285</v>
      </c>
      <c r="H166">
        <v>1291.3</v>
      </c>
      <c r="I166">
        <v>1293.25</v>
      </c>
      <c r="J166">
        <v>1297.0999999999999</v>
      </c>
      <c r="K166">
        <v>175703</v>
      </c>
      <c r="L166">
        <v>22790495965000</v>
      </c>
      <c r="M166">
        <v>9222</v>
      </c>
      <c r="N166">
        <v>66172</v>
      </c>
      <c r="O166">
        <v>0.37659999999999999</v>
      </c>
    </row>
    <row r="167" spans="1:15" x14ac:dyDescent="0.2">
      <c r="A167" s="1">
        <v>165</v>
      </c>
      <c r="B167" t="s">
        <v>170</v>
      </c>
      <c r="C167" t="s">
        <v>423</v>
      </c>
      <c r="D167">
        <v>3314.95</v>
      </c>
      <c r="E167">
        <v>3330</v>
      </c>
      <c r="F167">
        <v>3330</v>
      </c>
      <c r="G167">
        <v>3291</v>
      </c>
      <c r="H167">
        <v>3306</v>
      </c>
      <c r="I167">
        <v>3308.3</v>
      </c>
      <c r="J167">
        <v>3309.1</v>
      </c>
      <c r="K167">
        <v>1150011</v>
      </c>
      <c r="L167">
        <v>380550258900000</v>
      </c>
      <c r="M167">
        <v>66618</v>
      </c>
      <c r="N167">
        <v>636807</v>
      </c>
      <c r="O167">
        <v>0.55369999999999997</v>
      </c>
    </row>
    <row r="168" spans="1:15" x14ac:dyDescent="0.2">
      <c r="A168" s="1">
        <v>166</v>
      </c>
      <c r="B168" t="s">
        <v>171</v>
      </c>
      <c r="C168" t="s">
        <v>423</v>
      </c>
      <c r="D168">
        <v>771.3</v>
      </c>
      <c r="E168">
        <v>773.1</v>
      </c>
      <c r="F168">
        <v>776</v>
      </c>
      <c r="G168">
        <v>765</v>
      </c>
      <c r="H168">
        <v>771</v>
      </c>
      <c r="I168">
        <v>770.15</v>
      </c>
      <c r="J168">
        <v>770.04</v>
      </c>
      <c r="K168">
        <v>875779</v>
      </c>
      <c r="L168">
        <v>67438124535000</v>
      </c>
      <c r="M168">
        <v>22040</v>
      </c>
      <c r="N168">
        <v>475369</v>
      </c>
      <c r="O168">
        <v>0.54280000000000006</v>
      </c>
    </row>
    <row r="169" spans="1:15" x14ac:dyDescent="0.2">
      <c r="A169" s="1">
        <v>167</v>
      </c>
      <c r="B169" t="s">
        <v>172</v>
      </c>
      <c r="C169" t="s">
        <v>423</v>
      </c>
      <c r="D169">
        <v>424.7</v>
      </c>
      <c r="E169">
        <v>426.85</v>
      </c>
      <c r="F169">
        <v>429.3</v>
      </c>
      <c r="G169">
        <v>422.85</v>
      </c>
      <c r="H169">
        <v>423.95</v>
      </c>
      <c r="I169">
        <v>424.05</v>
      </c>
      <c r="J169">
        <v>426.79</v>
      </c>
      <c r="K169">
        <v>6568241</v>
      </c>
      <c r="L169">
        <v>280327011065000</v>
      </c>
      <c r="M169">
        <v>76429</v>
      </c>
      <c r="N169">
        <v>2090089</v>
      </c>
      <c r="O169">
        <v>0.31819999999999998</v>
      </c>
    </row>
    <row r="170" spans="1:15" x14ac:dyDescent="0.2">
      <c r="A170" s="1">
        <v>168</v>
      </c>
      <c r="B170" t="s">
        <v>173</v>
      </c>
      <c r="C170" t="s">
        <v>423</v>
      </c>
      <c r="D170">
        <v>220.5</v>
      </c>
      <c r="E170">
        <v>221.5</v>
      </c>
      <c r="F170">
        <v>222.25</v>
      </c>
      <c r="G170">
        <v>220.5</v>
      </c>
      <c r="H170">
        <v>220.75</v>
      </c>
      <c r="I170">
        <v>220.8</v>
      </c>
      <c r="J170">
        <v>221.2</v>
      </c>
      <c r="K170">
        <v>5966239</v>
      </c>
      <c r="L170">
        <v>131971640090000</v>
      </c>
      <c r="M170">
        <v>47158</v>
      </c>
      <c r="N170">
        <v>2208600</v>
      </c>
      <c r="O170">
        <v>0.37019999999999997</v>
      </c>
    </row>
    <row r="171" spans="1:15" x14ac:dyDescent="0.2">
      <c r="A171" s="1">
        <v>169</v>
      </c>
      <c r="B171" t="s">
        <v>174</v>
      </c>
      <c r="C171" t="s">
        <v>423</v>
      </c>
      <c r="D171">
        <v>105.2</v>
      </c>
      <c r="E171">
        <v>105.7</v>
      </c>
      <c r="F171">
        <v>106</v>
      </c>
      <c r="G171">
        <v>104.95</v>
      </c>
      <c r="H171">
        <v>105.4</v>
      </c>
      <c r="I171">
        <v>105.45</v>
      </c>
      <c r="J171">
        <v>105.46</v>
      </c>
      <c r="K171">
        <v>22809651</v>
      </c>
      <c r="L171">
        <v>240554444955000</v>
      </c>
      <c r="M171">
        <v>115335</v>
      </c>
      <c r="N171">
        <v>10311583</v>
      </c>
      <c r="O171">
        <v>0.4521</v>
      </c>
    </row>
    <row r="172" spans="1:15" x14ac:dyDescent="0.2">
      <c r="A172" s="1">
        <v>170</v>
      </c>
      <c r="B172" t="s">
        <v>175</v>
      </c>
      <c r="C172" t="s">
        <v>423</v>
      </c>
      <c r="D172">
        <v>1050.6500000000001</v>
      </c>
      <c r="E172">
        <v>1055.95</v>
      </c>
      <c r="F172">
        <v>1058.6500000000001</v>
      </c>
      <c r="G172">
        <v>1041.3499999999999</v>
      </c>
      <c r="H172">
        <v>1042.9000000000001</v>
      </c>
      <c r="I172">
        <v>1044.05</v>
      </c>
      <c r="J172">
        <v>1049.19</v>
      </c>
      <c r="K172">
        <v>1704144</v>
      </c>
      <c r="L172">
        <v>178796384315000</v>
      </c>
      <c r="M172">
        <v>54937</v>
      </c>
      <c r="N172">
        <v>1097191</v>
      </c>
      <c r="O172">
        <v>0.64379999999999993</v>
      </c>
    </row>
    <row r="173" spans="1:15" x14ac:dyDescent="0.2">
      <c r="A173" s="1">
        <v>171</v>
      </c>
      <c r="B173" t="s">
        <v>200</v>
      </c>
      <c r="C173" t="s">
        <v>423</v>
      </c>
      <c r="D173">
        <v>238.3</v>
      </c>
      <c r="E173">
        <v>239.75</v>
      </c>
      <c r="F173">
        <v>239.9</v>
      </c>
      <c r="G173">
        <v>232.5</v>
      </c>
      <c r="H173">
        <v>234.4</v>
      </c>
      <c r="I173">
        <v>234.3</v>
      </c>
      <c r="J173">
        <v>235.08</v>
      </c>
      <c r="K173">
        <v>2710218</v>
      </c>
      <c r="L173">
        <v>63711194520000.008</v>
      </c>
      <c r="M173">
        <v>18779</v>
      </c>
      <c r="N173">
        <v>332831</v>
      </c>
      <c r="O173">
        <v>0.12280000000000001</v>
      </c>
    </row>
    <row r="174" spans="1:15" x14ac:dyDescent="0.2">
      <c r="A174" s="1">
        <v>172</v>
      </c>
      <c r="B174" t="s">
        <v>176</v>
      </c>
      <c r="C174" t="s">
        <v>423</v>
      </c>
      <c r="D174">
        <v>318.3</v>
      </c>
      <c r="E174">
        <v>320.35000000000002</v>
      </c>
      <c r="F174">
        <v>320.35000000000002</v>
      </c>
      <c r="G174">
        <v>316.64999999999998</v>
      </c>
      <c r="H174">
        <v>318</v>
      </c>
      <c r="I174">
        <v>318.3</v>
      </c>
      <c r="J174">
        <v>318.3</v>
      </c>
      <c r="K174">
        <v>4492020</v>
      </c>
      <c r="L174">
        <v>142980283950000</v>
      </c>
      <c r="M174">
        <v>61904</v>
      </c>
      <c r="N174">
        <v>2559693</v>
      </c>
      <c r="O174">
        <v>0.56979999999999997</v>
      </c>
    </row>
    <row r="175" spans="1:15" x14ac:dyDescent="0.2">
      <c r="A175" s="1">
        <v>173</v>
      </c>
      <c r="B175" t="s">
        <v>177</v>
      </c>
      <c r="C175" t="s">
        <v>423</v>
      </c>
      <c r="D175">
        <v>666.15</v>
      </c>
      <c r="E175">
        <v>666.5</v>
      </c>
      <c r="F175">
        <v>673.85</v>
      </c>
      <c r="G175">
        <v>657</v>
      </c>
      <c r="H175">
        <v>670</v>
      </c>
      <c r="I175">
        <v>671</v>
      </c>
      <c r="J175">
        <v>667.84</v>
      </c>
      <c r="K175">
        <v>407891</v>
      </c>
      <c r="L175">
        <v>27240559435000</v>
      </c>
      <c r="M175">
        <v>19410</v>
      </c>
      <c r="N175">
        <v>169855</v>
      </c>
      <c r="O175">
        <v>0.41639999999999999</v>
      </c>
    </row>
    <row r="176" spans="1:15" x14ac:dyDescent="0.2">
      <c r="A176" s="1">
        <v>174</v>
      </c>
      <c r="B176" t="s">
        <v>178</v>
      </c>
      <c r="C176" t="s">
        <v>423</v>
      </c>
      <c r="D176">
        <v>2606.1999999999998</v>
      </c>
      <c r="E176">
        <v>2614.9499999999998</v>
      </c>
      <c r="F176">
        <v>2632.5</v>
      </c>
      <c r="G176">
        <v>2590.8000000000002</v>
      </c>
      <c r="H176">
        <v>2591.6</v>
      </c>
      <c r="I176">
        <v>2601.75</v>
      </c>
      <c r="J176">
        <v>2617.17</v>
      </c>
      <c r="K176">
        <v>992873</v>
      </c>
      <c r="L176">
        <v>259851628120000</v>
      </c>
      <c r="M176">
        <v>59217</v>
      </c>
      <c r="N176">
        <v>569030</v>
      </c>
      <c r="O176">
        <v>0.57310000000000005</v>
      </c>
    </row>
    <row r="177" spans="1:15" x14ac:dyDescent="0.2">
      <c r="A177" s="1">
        <v>175</v>
      </c>
      <c r="B177" t="s">
        <v>415</v>
      </c>
      <c r="C177" t="s">
        <v>423</v>
      </c>
      <c r="D177">
        <v>1635.15</v>
      </c>
      <c r="E177">
        <v>1643.35</v>
      </c>
      <c r="F177">
        <v>1645.15</v>
      </c>
      <c r="G177">
        <v>1610</v>
      </c>
      <c r="H177">
        <v>1629.1</v>
      </c>
      <c r="I177">
        <v>1620.85</v>
      </c>
      <c r="J177">
        <v>1620.98</v>
      </c>
      <c r="K177">
        <v>202950</v>
      </c>
      <c r="L177">
        <v>32897808840000</v>
      </c>
      <c r="M177">
        <v>17427</v>
      </c>
      <c r="N177">
        <v>101684</v>
      </c>
      <c r="O177">
        <v>0.501</v>
      </c>
    </row>
    <row r="178" spans="1:15" x14ac:dyDescent="0.2">
      <c r="A178" s="1">
        <v>176</v>
      </c>
      <c r="B178" t="s">
        <v>179</v>
      </c>
      <c r="C178" t="s">
        <v>423</v>
      </c>
      <c r="D178">
        <v>530.04999999999995</v>
      </c>
      <c r="E178">
        <v>532.5</v>
      </c>
      <c r="F178">
        <v>541.79999999999995</v>
      </c>
      <c r="G178">
        <v>529.04999999999995</v>
      </c>
      <c r="H178">
        <v>537.70000000000005</v>
      </c>
      <c r="I178">
        <v>537.20000000000005</v>
      </c>
      <c r="J178">
        <v>535.37</v>
      </c>
      <c r="K178">
        <v>566216</v>
      </c>
      <c r="L178">
        <v>30313734105000</v>
      </c>
      <c r="M178">
        <v>15593</v>
      </c>
      <c r="N178">
        <v>122018</v>
      </c>
      <c r="O178">
        <v>0.2155</v>
      </c>
    </row>
    <row r="179" spans="1:15" x14ac:dyDescent="0.2">
      <c r="A179" s="1">
        <v>177</v>
      </c>
      <c r="B179" t="s">
        <v>180</v>
      </c>
      <c r="C179" t="s">
        <v>423</v>
      </c>
      <c r="D179">
        <v>1408.15</v>
      </c>
      <c r="E179">
        <v>1408.15</v>
      </c>
      <c r="F179">
        <v>1421.95</v>
      </c>
      <c r="G179">
        <v>1400</v>
      </c>
      <c r="H179">
        <v>1407.4</v>
      </c>
      <c r="I179">
        <v>1410.3</v>
      </c>
      <c r="J179">
        <v>1415.2</v>
      </c>
      <c r="K179">
        <v>1390277</v>
      </c>
      <c r="L179">
        <v>196751611785000</v>
      </c>
      <c r="M179">
        <v>36068</v>
      </c>
      <c r="N179">
        <v>1030828</v>
      </c>
      <c r="O179">
        <v>0.74150000000000005</v>
      </c>
    </row>
    <row r="180" spans="1:15" x14ac:dyDescent="0.2">
      <c r="A180" s="1">
        <v>178</v>
      </c>
      <c r="B180" t="s">
        <v>181</v>
      </c>
      <c r="C180" t="s">
        <v>423</v>
      </c>
      <c r="D180">
        <v>1043.3</v>
      </c>
      <c r="E180">
        <v>1049.4000000000001</v>
      </c>
      <c r="F180">
        <v>1055.4000000000001</v>
      </c>
      <c r="G180">
        <v>1045.6500000000001</v>
      </c>
      <c r="H180">
        <v>1052.5999999999999</v>
      </c>
      <c r="I180">
        <v>1052</v>
      </c>
      <c r="J180">
        <v>1050.9100000000001</v>
      </c>
      <c r="K180">
        <v>1095450</v>
      </c>
      <c r="L180">
        <v>115122218340000</v>
      </c>
      <c r="M180">
        <v>33185</v>
      </c>
      <c r="N180">
        <v>618609</v>
      </c>
      <c r="O180">
        <v>0.56469999999999998</v>
      </c>
    </row>
    <row r="181" spans="1:15" x14ac:dyDescent="0.2">
      <c r="A181" s="1">
        <v>179</v>
      </c>
      <c r="B181" t="s">
        <v>182</v>
      </c>
      <c r="C181" t="s">
        <v>423</v>
      </c>
      <c r="D181">
        <v>6843.05</v>
      </c>
      <c r="E181">
        <v>6877.2</v>
      </c>
      <c r="F181">
        <v>6904.5</v>
      </c>
      <c r="G181">
        <v>6801.35</v>
      </c>
      <c r="H181">
        <v>6814.5</v>
      </c>
      <c r="I181">
        <v>6824.05</v>
      </c>
      <c r="J181">
        <v>6839.49</v>
      </c>
      <c r="K181">
        <v>258946</v>
      </c>
      <c r="L181">
        <v>177105874380000</v>
      </c>
      <c r="M181">
        <v>28110</v>
      </c>
      <c r="N181">
        <v>134396</v>
      </c>
      <c r="O181">
        <v>0.51900000000000002</v>
      </c>
    </row>
    <row r="182" spans="1:15" x14ac:dyDescent="0.2">
      <c r="A182" s="1">
        <v>180</v>
      </c>
      <c r="B182" t="s">
        <v>183</v>
      </c>
      <c r="C182" t="s">
        <v>423</v>
      </c>
      <c r="D182">
        <v>1663.4</v>
      </c>
      <c r="E182">
        <v>1665.6</v>
      </c>
      <c r="F182">
        <v>1699.2</v>
      </c>
      <c r="G182">
        <v>1662</v>
      </c>
      <c r="H182">
        <v>1667.8</v>
      </c>
      <c r="I182">
        <v>1665.8</v>
      </c>
      <c r="J182">
        <v>1681.88</v>
      </c>
      <c r="K182">
        <v>278893</v>
      </c>
      <c r="L182">
        <v>46906552290000</v>
      </c>
      <c r="M182">
        <v>12484</v>
      </c>
      <c r="N182">
        <v>82913</v>
      </c>
      <c r="O182">
        <v>0.29730000000000001</v>
      </c>
    </row>
    <row r="183" spans="1:15" x14ac:dyDescent="0.2">
      <c r="A183" s="1">
        <v>181</v>
      </c>
      <c r="B183" t="s">
        <v>184</v>
      </c>
      <c r="C183" t="s">
        <v>423</v>
      </c>
      <c r="D183">
        <v>879.4</v>
      </c>
      <c r="E183">
        <v>883.8</v>
      </c>
      <c r="F183">
        <v>889.4</v>
      </c>
      <c r="G183">
        <v>876</v>
      </c>
      <c r="H183">
        <v>877.95</v>
      </c>
      <c r="I183">
        <v>878.8</v>
      </c>
      <c r="J183">
        <v>881.01</v>
      </c>
      <c r="K183">
        <v>632485</v>
      </c>
      <c r="L183">
        <v>55722433395000.008</v>
      </c>
      <c r="M183">
        <v>23554</v>
      </c>
      <c r="N183">
        <v>295439</v>
      </c>
      <c r="O183">
        <v>0.46710000000000002</v>
      </c>
    </row>
    <row r="184" spans="1:15" x14ac:dyDescent="0.2">
      <c r="A184" s="1">
        <v>182</v>
      </c>
      <c r="B184" t="s">
        <v>185</v>
      </c>
      <c r="C184" t="s">
        <v>423</v>
      </c>
      <c r="D184">
        <v>768.75</v>
      </c>
      <c r="E184">
        <v>772.95</v>
      </c>
      <c r="F184">
        <v>776.05</v>
      </c>
      <c r="G184">
        <v>766.25</v>
      </c>
      <c r="H184">
        <v>766.5</v>
      </c>
      <c r="I184">
        <v>768.5</v>
      </c>
      <c r="J184">
        <v>770.54</v>
      </c>
      <c r="K184">
        <v>907504</v>
      </c>
      <c r="L184">
        <v>69926529529999.992</v>
      </c>
      <c r="M184">
        <v>25962</v>
      </c>
      <c r="N184">
        <v>354304</v>
      </c>
      <c r="O184">
        <v>0.39040000000000002</v>
      </c>
    </row>
    <row r="185" spans="1:15" x14ac:dyDescent="0.2">
      <c r="A185" s="1">
        <v>183</v>
      </c>
      <c r="B185" t="s">
        <v>186</v>
      </c>
      <c r="C185" t="s">
        <v>423</v>
      </c>
      <c r="D185">
        <v>310.10000000000002</v>
      </c>
      <c r="E185">
        <v>313.5</v>
      </c>
      <c r="F185">
        <v>313.5</v>
      </c>
      <c r="G185">
        <v>304.64999999999998</v>
      </c>
      <c r="H185">
        <v>307.7</v>
      </c>
      <c r="I185">
        <v>307.85000000000002</v>
      </c>
      <c r="J185">
        <v>308.11</v>
      </c>
      <c r="K185">
        <v>19347161</v>
      </c>
      <c r="L185">
        <v>596100090395000</v>
      </c>
      <c r="M185">
        <v>144393</v>
      </c>
      <c r="N185">
        <v>8104919</v>
      </c>
      <c r="O185">
        <v>0.41889999999999999</v>
      </c>
    </row>
    <row r="186" spans="1:15" x14ac:dyDescent="0.2">
      <c r="A186" s="1">
        <v>184</v>
      </c>
      <c r="B186" t="s">
        <v>187</v>
      </c>
      <c r="C186" t="s">
        <v>423</v>
      </c>
      <c r="D186">
        <v>8.35</v>
      </c>
      <c r="E186">
        <v>8.35</v>
      </c>
      <c r="F186">
        <v>8.4</v>
      </c>
      <c r="G186">
        <v>8.15</v>
      </c>
      <c r="H186">
        <v>8.25</v>
      </c>
      <c r="I186">
        <v>8.25</v>
      </c>
      <c r="J186">
        <v>8.26</v>
      </c>
      <c r="K186">
        <v>74736942</v>
      </c>
      <c r="L186">
        <v>61743151054999.992</v>
      </c>
      <c r="M186">
        <v>97693</v>
      </c>
      <c r="N186">
        <v>30459682</v>
      </c>
      <c r="O186">
        <v>0.40760000000000002</v>
      </c>
    </row>
    <row r="187" spans="1:15" x14ac:dyDescent="0.2">
      <c r="A187" s="1">
        <v>185</v>
      </c>
      <c r="B187" t="s">
        <v>188</v>
      </c>
      <c r="C187" t="s">
        <v>423</v>
      </c>
      <c r="D187">
        <v>818</v>
      </c>
      <c r="E187">
        <v>822</v>
      </c>
      <c r="F187">
        <v>822</v>
      </c>
      <c r="G187">
        <v>811.25</v>
      </c>
      <c r="H187">
        <v>811.6</v>
      </c>
      <c r="I187">
        <v>813.1</v>
      </c>
      <c r="J187">
        <v>814.2</v>
      </c>
      <c r="K187">
        <v>993033</v>
      </c>
      <c r="L187">
        <v>80853104300000</v>
      </c>
      <c r="M187">
        <v>18488</v>
      </c>
      <c r="N187">
        <v>717941</v>
      </c>
      <c r="O187">
        <v>0.72299999999999998</v>
      </c>
    </row>
    <row r="188" spans="1:15" x14ac:dyDescent="0.2">
      <c r="A188" s="1">
        <v>186</v>
      </c>
      <c r="B188" t="s">
        <v>189</v>
      </c>
      <c r="C188" t="s">
        <v>423</v>
      </c>
      <c r="D188">
        <v>1497.7</v>
      </c>
      <c r="E188">
        <v>1499</v>
      </c>
      <c r="F188">
        <v>1511.15</v>
      </c>
      <c r="G188">
        <v>1487.6</v>
      </c>
      <c r="H188">
        <v>1490.3</v>
      </c>
      <c r="I188">
        <v>1492.3</v>
      </c>
      <c r="J188">
        <v>1492.76</v>
      </c>
      <c r="K188">
        <v>64934</v>
      </c>
      <c r="L188">
        <v>9693100945000</v>
      </c>
      <c r="M188">
        <v>3544</v>
      </c>
      <c r="N188">
        <v>30007</v>
      </c>
      <c r="O188">
        <v>0.46210000000000001</v>
      </c>
    </row>
    <row r="189" spans="1:15" x14ac:dyDescent="0.2">
      <c r="A189" s="1">
        <v>187</v>
      </c>
      <c r="B189" t="s">
        <v>190</v>
      </c>
      <c r="C189" t="s">
        <v>423</v>
      </c>
      <c r="D189">
        <v>388.8</v>
      </c>
      <c r="E189">
        <v>390.75</v>
      </c>
      <c r="F189">
        <v>391.95</v>
      </c>
      <c r="G189">
        <v>388</v>
      </c>
      <c r="H189">
        <v>388.15</v>
      </c>
      <c r="I189">
        <v>388.75</v>
      </c>
      <c r="J189">
        <v>389.75</v>
      </c>
      <c r="K189">
        <v>3358880</v>
      </c>
      <c r="L189">
        <v>130910753450000</v>
      </c>
      <c r="M189">
        <v>82644</v>
      </c>
      <c r="N189">
        <v>1653428</v>
      </c>
      <c r="O189">
        <v>0.49230000000000002</v>
      </c>
    </row>
    <row r="190" spans="1:15" x14ac:dyDescent="0.2">
      <c r="A190" s="1">
        <v>188</v>
      </c>
      <c r="B190" t="s">
        <v>191</v>
      </c>
      <c r="C190" t="s">
        <v>423</v>
      </c>
      <c r="D190">
        <v>252</v>
      </c>
      <c r="E190">
        <v>254</v>
      </c>
      <c r="F190">
        <v>257.35000000000002</v>
      </c>
      <c r="G190">
        <v>252.2</v>
      </c>
      <c r="H190">
        <v>253.3</v>
      </c>
      <c r="I190">
        <v>253.8</v>
      </c>
      <c r="J190">
        <v>255.15</v>
      </c>
      <c r="K190">
        <v>8480358</v>
      </c>
      <c r="L190">
        <v>216377886895000</v>
      </c>
      <c r="M190">
        <v>71123</v>
      </c>
      <c r="N190">
        <v>3981380</v>
      </c>
      <c r="O190">
        <v>0.46949999999999997</v>
      </c>
    </row>
    <row r="191" spans="1:15" x14ac:dyDescent="0.2">
      <c r="A191" s="1">
        <v>189</v>
      </c>
      <c r="B191" t="s">
        <v>192</v>
      </c>
      <c r="C191" t="s">
        <v>423</v>
      </c>
      <c r="D191">
        <v>392.25</v>
      </c>
      <c r="E191">
        <v>392.25</v>
      </c>
      <c r="F191">
        <v>395.35</v>
      </c>
      <c r="G191">
        <v>390.85</v>
      </c>
      <c r="H191">
        <v>393.55</v>
      </c>
      <c r="I191">
        <v>394.05</v>
      </c>
      <c r="J191">
        <v>392.8</v>
      </c>
      <c r="K191">
        <v>771815</v>
      </c>
      <c r="L191">
        <v>30317049720000</v>
      </c>
      <c r="M191">
        <v>12152</v>
      </c>
      <c r="N191">
        <v>392807</v>
      </c>
      <c r="O191">
        <v>0.50890000000000002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2022-11-23T16:08:46Z</dcterms:created>
  <dcterms:modified xsi:type="dcterms:W3CDTF">2022-11-24T03:23:27Z</dcterms:modified>
</cp:coreProperties>
</file>