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a/Desktop/project IV AMIRA HANINA (IS01081120)/"/>
    </mc:Choice>
  </mc:AlternateContent>
  <xr:revisionPtr revIDLastSave="0" documentId="13_ncr:1_{2BE84492-B200-B142-8498-09F0FE257854}" xr6:coauthVersionLast="47" xr6:coauthVersionMax="47" xr10:uidLastSave="{00000000-0000-0000-0000-000000000000}"/>
  <bookViews>
    <workbookView xWindow="0" yWindow="0" windowWidth="28800" windowHeight="18000" xr2:uid="{6F40BD4D-38EF-7A46-B454-B6DE06F87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1" l="1"/>
  <c r="K20" i="1"/>
  <c r="H14" i="1"/>
  <c r="G29" i="1"/>
  <c r="C77" i="1"/>
  <c r="B77" i="1"/>
  <c r="B133" i="1"/>
  <c r="H19" i="1"/>
  <c r="H18" i="1"/>
  <c r="H17" i="1"/>
  <c r="H16" i="1"/>
  <c r="H15" i="1"/>
  <c r="H13" i="1"/>
  <c r="H12" i="1"/>
  <c r="H11" i="1"/>
  <c r="H10" i="1"/>
  <c r="H9" i="1"/>
  <c r="H8" i="1"/>
  <c r="H7" i="1"/>
  <c r="H6" i="1"/>
  <c r="H5" i="1"/>
  <c r="E20" i="1"/>
  <c r="D20" i="1"/>
  <c r="C20" i="1"/>
  <c r="B20" i="1"/>
  <c r="C133" i="1"/>
  <c r="G85" i="1"/>
  <c r="F85" i="1"/>
  <c r="H20" i="1" l="1"/>
</calcChain>
</file>

<file path=xl/sharedStrings.xml><?xml version="1.0" encoding="utf-8"?>
<sst xmlns="http://schemas.openxmlformats.org/spreadsheetml/2006/main" count="101" uniqueCount="57">
  <si>
    <t>STATE</t>
  </si>
  <si>
    <t>DAILY CASES</t>
  </si>
  <si>
    <t>*TOTAL CUMULATIVE CASES</t>
  </si>
  <si>
    <t>FROM 29 DEC 2019 UNTIL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</si>
  <si>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</si>
  <si>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</si>
  <si>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</si>
  <si>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</si>
  <si>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</si>
  <si>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</si>
  <si>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</si>
  <si>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</si>
  <si>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</si>
  <si>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</si>
  <si>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</si>
  <si>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</si>
  <si>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</si>
  <si>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WP LABUAN</t>
  </si>
  <si>
    <t>Insight 1</t>
  </si>
  <si>
    <t>insight 2</t>
  </si>
  <si>
    <t>Quater</t>
  </si>
  <si>
    <t>Week</t>
  </si>
  <si>
    <t>Total</t>
  </si>
  <si>
    <t>TOTAL</t>
  </si>
  <si>
    <t>2022</t>
  </si>
  <si>
    <t>2023</t>
  </si>
  <si>
    <t>WEEK 49</t>
  </si>
  <si>
    <t>WEEK 50</t>
  </si>
  <si>
    <t>WEEK 51</t>
  </si>
  <si>
    <t>WEEK 52</t>
  </si>
  <si>
    <t>WP KUALA LUMPUR &amp; WP PUTRAJAYA</t>
  </si>
  <si>
    <t>TOTAL CASES  (Dec 2022)</t>
  </si>
  <si>
    <t>insight 3</t>
  </si>
  <si>
    <t>Cases</t>
  </si>
  <si>
    <t>Death</t>
  </si>
  <si>
    <t>Total Cases</t>
  </si>
  <si>
    <t>Total Deaths</t>
  </si>
  <si>
    <t xml:space="preserve">Q1 </t>
  </si>
  <si>
    <t xml:space="preserve">Q2 </t>
  </si>
  <si>
    <t xml:space="preserve">Q3 </t>
  </si>
  <si>
    <t xml:space="preserve">Q4 </t>
  </si>
  <si>
    <t>insight 4</t>
  </si>
  <si>
    <t>insight 5</t>
  </si>
  <si>
    <t>Age Group</t>
  </si>
  <si>
    <t>Estimated Cases</t>
  </si>
  <si>
    <t>Percentage</t>
  </si>
  <si>
    <t>Day of Illness</t>
  </si>
  <si>
    <t>Temperature (°C)</t>
  </si>
  <si>
    <t>Elderly</t>
  </si>
  <si>
    <t>20-49</t>
  </si>
  <si>
    <t>50+</t>
  </si>
  <si>
    <t>Age Range</t>
  </si>
  <si>
    <t>Children</t>
  </si>
  <si>
    <t>0-15</t>
  </si>
  <si>
    <t>Young Adults</t>
  </si>
  <si>
    <t>16-19</t>
  </si>
  <si>
    <t>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</si>
</sst>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Helvetica Neue"/>
      <family val="2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  <font>
      <b/>
      <sz val="12"/>
      <color theme="0"/>
      <name val="Helvetica Neue"/>
      <family val="2"/>
    </font>
    <font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7">
    <border>
      <left/>
      <right/>
      <top/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0" applyFont="1"/>
    <xf numFmtId="3" fontId="0" fillId="0" borderId="0" xfId="0" applyNumberFormat="1"/>
    <xf numFmtId="3" fontId="4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 indent="1"/>
    </xf>
    <xf numFmtId="0" fontId="8" fillId="0" borderId="0" xfId="0" applyFont="1"/>
    <xf numFmtId="164" fontId="0" fillId="0" borderId="0" xfId="1" applyNumberFormat="1" applyFont="1"/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64" fontId="0" fillId="0" borderId="0" xfId="1" applyNumberFormat="1" applyFont="1" applyAlignment="1">
      <alignment horizontal="right"/>
    </xf>
    <xf numFmtId="0" fontId="7" fillId="2" borderId="4" xfId="0" applyFont="1" applyFill="1" applyBorder="1" applyAlignment="1">
      <alignment horizontal="left" vertical="center"/>
    </xf>
    <xf numFmtId="0" fontId="5" fillId="3" borderId="5" xfId="0" applyFont="1" applyFill="1" applyBorder="1"/>
    <xf numFmtId="0" fontId="5" fillId="4" borderId="5" xfId="0" applyFont="1" applyFill="1" applyBorder="1"/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6" xfId="0" applyFont="1" applyFill="1" applyBorder="1"/>
    <xf numFmtId="164" fontId="0" fillId="3" borderId="5" xfId="1" applyNumberFormat="1" applyFont="1" applyFill="1" applyBorder="1"/>
    <xf numFmtId="164" fontId="0" fillId="3" borderId="2" xfId="1" applyNumberFormat="1" applyFont="1" applyFill="1" applyBorder="1"/>
    <xf numFmtId="164" fontId="0" fillId="4" borderId="5" xfId="1" applyNumberFormat="1" applyFont="1" applyFill="1" applyBorder="1"/>
    <xf numFmtId="164" fontId="0" fillId="4" borderId="2" xfId="1" applyNumberFormat="1" applyFont="1" applyFill="1" applyBorder="1"/>
    <xf numFmtId="164" fontId="3" fillId="4" borderId="6" xfId="1" applyNumberFormat="1" applyFont="1" applyFill="1" applyBorder="1"/>
    <xf numFmtId="164" fontId="3" fillId="4" borderId="3" xfId="1" applyNumberFormat="1" applyFont="1" applyFill="1" applyBorder="1"/>
    <xf numFmtId="164" fontId="0" fillId="3" borderId="5" xfId="1" applyNumberFormat="1" applyFont="1" applyFill="1" applyBorder="1" applyAlignment="1">
      <alignment horizontal="center" vertical="center"/>
    </xf>
    <xf numFmtId="164" fontId="0" fillId="4" borderId="5" xfId="1" applyNumberFormat="1" applyFont="1" applyFill="1" applyBorder="1" applyAlignment="1">
      <alignment horizontal="center" vertical="center"/>
    </xf>
    <xf numFmtId="164" fontId="3" fillId="0" borderId="0" xfId="1" applyNumberFormat="1" applyFont="1"/>
    <xf numFmtId="164" fontId="3" fillId="0" borderId="0" xfId="1" applyNumberFormat="1" applyFont="1" applyAlignment="1">
      <alignment horizontal="right"/>
    </xf>
    <xf numFmtId="0" fontId="3" fillId="0" borderId="0" xfId="0" applyFont="1"/>
    <xf numFmtId="1" fontId="5" fillId="3" borderId="5" xfId="0" applyNumberFormat="1" applyFont="1" applyFill="1" applyBorder="1" applyAlignment="1">
      <alignment horizontal="left" vertical="center"/>
    </xf>
    <xf numFmtId="1" fontId="5" fillId="4" borderId="5" xfId="0" applyNumberFormat="1" applyFont="1" applyFill="1" applyBorder="1" applyAlignment="1">
      <alignment horizontal="left" vertical="center"/>
    </xf>
    <xf numFmtId="9" fontId="0" fillId="0" borderId="0" xfId="0" applyNumberFormat="1"/>
    <xf numFmtId="2" fontId="0" fillId="3" borderId="5" xfId="1" applyNumberFormat="1" applyFont="1" applyFill="1" applyBorder="1" applyAlignment="1">
      <alignment horizontal="center" vertical="center"/>
    </xf>
    <xf numFmtId="2" fontId="0" fillId="4" borderId="5" xfId="1" applyNumberFormat="1" applyFont="1" applyFill="1" applyBorder="1" applyAlignment="1">
      <alignment horizontal="center" vertical="center"/>
    </xf>
    <xf numFmtId="10" fontId="0" fillId="0" borderId="0" xfId="0" applyNumberFormat="1"/>
  </cellXfs>
  <cellStyles count="2">
    <cellStyle name="Comma" xfId="1" builtinId="3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numFmt numFmtId="3" formatCode="#,##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Sheet1!$E$25:$E$28</c:f>
              <c:strCache>
                <c:ptCount val="4"/>
                <c:pt idx="0">
                  <c:v>Q1 </c:v>
                </c:pt>
                <c:pt idx="1">
                  <c:v>Q2 </c:v>
                </c:pt>
                <c:pt idx="2">
                  <c:v>Q3 </c:v>
                </c:pt>
                <c:pt idx="3">
                  <c:v>Q4 </c:v>
                </c:pt>
              </c:strCache>
            </c:strRef>
          </c:cat>
          <c:val>
            <c:numRef>
              <c:f>Sheet1!$F$25:$F$28</c:f>
              <c:numCache>
                <c:formatCode>_(* #,##0_);_(* \(#,##0\);_(* "-"??_);_(@_)</c:formatCode>
                <c:ptCount val="4"/>
                <c:pt idx="0">
                  <c:v>28587</c:v>
                </c:pt>
                <c:pt idx="1">
                  <c:v>30332</c:v>
                </c:pt>
                <c:pt idx="2">
                  <c:v>30417</c:v>
                </c:pt>
                <c:pt idx="3">
                  <c:v>33659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2B-9B46-B847-278FF0BEF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7504336"/>
        <c:axId val="506587152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Sheet1!$E$25:$E$28</c:f>
              <c:strCache>
                <c:ptCount val="4"/>
                <c:pt idx="0">
                  <c:v>Q1 </c:v>
                </c:pt>
                <c:pt idx="1">
                  <c:v>Q2 </c:v>
                </c:pt>
                <c:pt idx="2">
                  <c:v>Q3 </c:v>
                </c:pt>
                <c:pt idx="3">
                  <c:v>Q4 </c:v>
                </c:pt>
              </c:strCache>
            </c:strRef>
          </c:cat>
          <c:val>
            <c:numRef>
              <c:f>Sheet1!$G$25:$G$28</c:f>
              <c:numCache>
                <c:formatCode>_(* #,##0_);_(* \(#,##0\);_(* "-"??_);_(@_)</c:formatCode>
                <c:ptCount val="4"/>
                <c:pt idx="0">
                  <c:v>18</c:v>
                </c:pt>
                <c:pt idx="1">
                  <c:v>22</c:v>
                </c:pt>
                <c:pt idx="2">
                  <c:v>25</c:v>
                </c:pt>
                <c:pt idx="3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2B-9B46-B847-278FF0BEF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120944"/>
        <c:axId val="447819760"/>
      </c:lineChart>
      <c:catAx>
        <c:axId val="50750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587152"/>
        <c:crosses val="autoZero"/>
        <c:auto val="1"/>
        <c:lblAlgn val="ctr"/>
        <c:lblOffset val="100"/>
        <c:noMultiLvlLbl val="0"/>
      </c:catAx>
      <c:valAx>
        <c:axId val="50658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504336"/>
        <c:crosses val="autoZero"/>
        <c:crossBetween val="between"/>
      </c:valAx>
      <c:valAx>
        <c:axId val="447819760"/>
        <c:scaling>
          <c:orientation val="minMax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20944"/>
        <c:crosses val="max"/>
        <c:crossBetween val="between"/>
      </c:valAx>
      <c:catAx>
        <c:axId val="406120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78197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r>
              <a:rPr lang="en-US" sz="1100" b="1">
                <a:solidFill>
                  <a:schemeClr val="tx1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TOTAL CASES</a:t>
            </a:r>
            <a:r>
              <a:rPr lang="en-US" sz="1100" b="1" baseline="0">
                <a:solidFill>
                  <a:schemeClr val="tx1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 DEC 2022</a:t>
            </a:r>
            <a:endParaRPr lang="en-US" sz="1100" b="1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endParaRPr>
          </a:p>
        </c:rich>
      </c:tx>
      <c:layout>
        <c:manualLayout>
          <c:xMode val="edge"/>
          <c:yMode val="edge"/>
          <c:x val="0.13622629080269058"/>
          <c:y val="2.69465878617897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2638482118340045"/>
          <c:y val="0.13492459702603923"/>
          <c:w val="0.56592298700791799"/>
          <c:h val="0.7930079773144049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Sheet1!$H$4</c:f>
              <c:strCache>
                <c:ptCount val="1"/>
                <c:pt idx="0">
                  <c:v>TOTAL CASES  (Dec 2022)</c:v>
                </c:pt>
              </c:strCache>
            </c:strRef>
          </c:tx>
          <c:spPr>
            <a:solidFill>
              <a:schemeClr val="accent3">
                <a:lumMod val="65000"/>
              </a:schemeClr>
            </a:solidFill>
            <a:ln w="19050">
              <a:noFill/>
            </a:ln>
            <a:effectLst>
              <a:outerShdw dist="50800" sx="1000" sy="1000" algn="ctr" rotWithShape="0">
                <a:schemeClr val="bg1"/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66BB6A"/>
              </a:solidFill>
              <a:ln w="19050">
                <a:noFill/>
              </a:ln>
              <a:effectLst>
                <a:outerShdw dist="50800" sx="1000" sy="1000" algn="ctr" rotWithShape="0">
                  <a:schemeClr val="bg1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09B-9448-AAAB-C35ACF4AF2C9}"/>
              </c:ext>
            </c:extLst>
          </c:dPt>
          <c:dPt>
            <c:idx val="1"/>
            <c:invertIfNegative val="0"/>
            <c:bubble3D val="0"/>
            <c:spPr>
              <a:solidFill>
                <a:srgbClr val="66BB6A"/>
              </a:solidFill>
              <a:ln w="19050">
                <a:noFill/>
              </a:ln>
              <a:effectLst>
                <a:outerShdw dist="50800" sx="1000" sy="1000" algn="ctr" rotWithShape="0">
                  <a:schemeClr val="bg1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09B-9448-AAAB-C35ACF4AF2C9}"/>
              </c:ext>
            </c:extLst>
          </c:dPt>
          <c:dPt>
            <c:idx val="2"/>
            <c:invertIfNegative val="0"/>
            <c:bubble3D val="0"/>
            <c:spPr>
              <a:solidFill>
                <a:srgbClr val="66BB6A"/>
              </a:solidFill>
              <a:ln w="19050">
                <a:noFill/>
              </a:ln>
              <a:effectLst>
                <a:outerShdw dist="50800" sx="1000" sy="1000" algn="ctr" rotWithShape="0">
                  <a:schemeClr val="bg1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09B-9448-AAAB-C35ACF4AF2C9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3">
                  <a:lumMod val="65000"/>
                </a:schemeClr>
              </a:solidFill>
              <a:ln w="19050">
                <a:noFill/>
              </a:ln>
              <a:effectLst>
                <a:outerShdw dist="50800" sx="1000" sy="1000" algn="ctr" rotWithShape="0">
                  <a:schemeClr val="bg1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09B-9448-AAAB-C35ACF4AF2C9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3">
                  <a:lumMod val="65000"/>
                </a:schemeClr>
              </a:solidFill>
              <a:ln w="19050">
                <a:noFill/>
              </a:ln>
              <a:effectLst>
                <a:outerShdw dist="50800" sx="1000" sy="1000" algn="ctr" rotWithShape="0">
                  <a:schemeClr val="bg1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09B-9448-AAAB-C35ACF4AF2C9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3">
                  <a:lumMod val="65000"/>
                </a:schemeClr>
              </a:solidFill>
              <a:ln w="19050">
                <a:noFill/>
              </a:ln>
              <a:effectLst>
                <a:outerShdw dist="50800" sx="1000" sy="1000" algn="ctr" rotWithShape="0">
                  <a:schemeClr val="bg1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009B-9448-AAAB-C35ACF4AF2C9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700" b="1" i="0" u="none" strike="noStrike" kern="1200" baseline="0">
                      <a:solidFill>
                        <a:schemeClr val="tx1"/>
                      </a:solidFill>
                      <a:latin typeface="Calibri" panose="020F0502020204030204" pitchFamily="34" charset="0"/>
                      <a:ea typeface="+mn-ea"/>
                      <a:cs typeface="Calibri" panose="020F0502020204030204" pitchFamily="34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009B-9448-AAAB-C35ACF4AF2C9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700" b="1" i="0" u="none" strike="noStrike" kern="1200" baseline="0">
                      <a:solidFill>
                        <a:schemeClr val="tx1"/>
                      </a:solidFill>
                      <a:latin typeface="Calibri" panose="020F0502020204030204" pitchFamily="34" charset="0"/>
                      <a:ea typeface="+mn-ea"/>
                      <a:cs typeface="Calibri" panose="020F0502020204030204" pitchFamily="34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009B-9448-AAAB-C35ACF4AF2C9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700" b="1" i="0" u="none" strike="noStrike" kern="1200" baseline="0">
                      <a:solidFill>
                        <a:schemeClr val="tx1"/>
                      </a:solidFill>
                      <a:latin typeface="Calibri" panose="020F0502020204030204" pitchFamily="34" charset="0"/>
                      <a:ea typeface="+mn-ea"/>
                      <a:cs typeface="Calibri" panose="020F0502020204030204" pitchFamily="34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009B-9448-AAAB-C35ACF4AF2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/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Sheet1!$J$5:$J$19</c:f>
              <c:strCache>
                <c:ptCount val="15"/>
                <c:pt idx="0">
                  <c:v>SELANGOR</c:v>
                </c:pt>
                <c:pt idx="1">
                  <c:v>SABAH</c:v>
                </c:pt>
                <c:pt idx="2">
                  <c:v>WP KUALA LUMPUR &amp; WP PUTRAJAYA</c:v>
                </c:pt>
                <c:pt idx="3">
                  <c:v>JOHOR</c:v>
                </c:pt>
                <c:pt idx="4">
                  <c:v>PULAU PINANG</c:v>
                </c:pt>
                <c:pt idx="5">
                  <c:v>NEGERI SEMBILAN</c:v>
                </c:pt>
                <c:pt idx="6">
                  <c:v>PERAK</c:v>
                </c:pt>
                <c:pt idx="7">
                  <c:v>KEDAH</c:v>
                </c:pt>
                <c:pt idx="8">
                  <c:v>KELANTAN</c:v>
                </c:pt>
                <c:pt idx="9">
                  <c:v>PAHANG</c:v>
                </c:pt>
                <c:pt idx="10">
                  <c:v>MELAKA</c:v>
                </c:pt>
                <c:pt idx="11">
                  <c:v>SARAWAK</c:v>
                </c:pt>
                <c:pt idx="12">
                  <c:v>PERLIS</c:v>
                </c:pt>
                <c:pt idx="13">
                  <c:v>TERENGGANU</c:v>
                </c:pt>
                <c:pt idx="14">
                  <c:v>WP LABUAN</c:v>
                </c:pt>
              </c:strCache>
            </c:strRef>
          </c:cat>
          <c:val>
            <c:numRef>
              <c:f>Sheet1!$K$5:$K$19</c:f>
              <c:numCache>
                <c:formatCode>_(* #,##0_);_(* \(#,##0\);_(* "-"??_);_(@_)</c:formatCode>
                <c:ptCount val="15"/>
                <c:pt idx="0">
                  <c:v>3942</c:v>
                </c:pt>
                <c:pt idx="1">
                  <c:v>959</c:v>
                </c:pt>
                <c:pt idx="2">
                  <c:v>762</c:v>
                </c:pt>
                <c:pt idx="3">
                  <c:v>624</c:v>
                </c:pt>
                <c:pt idx="4">
                  <c:v>481</c:v>
                </c:pt>
                <c:pt idx="5">
                  <c:v>270</c:v>
                </c:pt>
                <c:pt idx="6">
                  <c:v>211</c:v>
                </c:pt>
                <c:pt idx="7">
                  <c:v>163</c:v>
                </c:pt>
                <c:pt idx="8">
                  <c:v>144</c:v>
                </c:pt>
                <c:pt idx="9">
                  <c:v>113</c:v>
                </c:pt>
                <c:pt idx="10">
                  <c:v>90</c:v>
                </c:pt>
                <c:pt idx="11">
                  <c:v>42</c:v>
                </c:pt>
                <c:pt idx="12">
                  <c:v>39</c:v>
                </c:pt>
                <c:pt idx="13">
                  <c:v>21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09B-9448-AAAB-C35ACF4AF2C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3"/>
        <c:overlap val="-21"/>
        <c:axId val="223557664"/>
        <c:axId val="223522624"/>
      </c:barChart>
      <c:catAx>
        <c:axId val="223557664"/>
        <c:scaling>
          <c:orientation val="maxMin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r>
                  <a:rPr lang="en-US" sz="1000">
                    <a:solidFill>
                      <a:schemeClr val="tx1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STATE</a:t>
                </a:r>
              </a:p>
            </c:rich>
          </c:tx>
          <c:layout>
            <c:manualLayout>
              <c:xMode val="edge"/>
              <c:yMode val="edge"/>
              <c:x val="3.4786157574446144E-3"/>
              <c:y val="0.410441999818739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lnSpc>
                <a:spcPct val="150000"/>
              </a:lnSpc>
              <a:defRPr sz="10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223522624"/>
        <c:crossesAt val="0"/>
        <c:auto val="1"/>
        <c:lblAlgn val="ctr"/>
        <c:lblOffset val="100"/>
        <c:noMultiLvlLbl val="0"/>
      </c:catAx>
      <c:valAx>
        <c:axId val="223522624"/>
        <c:scaling>
          <c:orientation val="minMax"/>
          <c:max val="4000"/>
        </c:scaling>
        <c:delete val="0"/>
        <c:axPos val="b"/>
        <c:numFmt formatCode="#,##0" sourceLinked="0"/>
        <c:majorTickMark val="in"/>
        <c:minorTickMark val="none"/>
        <c:tickLblPos val="nextTo"/>
        <c:spPr>
          <a:noFill/>
          <a:ln w="9525">
            <a:solidFill>
              <a:schemeClr val="accent2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t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223557664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rgbClr val="66BB6A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r>
              <a:rPr lang="en-US" sz="1100" b="1">
                <a:solidFill>
                  <a:schemeClr val="tx1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TOTAL CASES</a:t>
            </a:r>
            <a:r>
              <a:rPr lang="en-US" sz="1100" b="1">
                <a:solidFill>
                  <a:srgbClr val="66BB6A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 2022 </a:t>
            </a:r>
            <a:r>
              <a:rPr lang="en-US" sz="1100" b="1">
                <a:solidFill>
                  <a:schemeClr val="tx1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VS.</a:t>
            </a:r>
            <a:r>
              <a:rPr lang="en-US" sz="1100" b="1">
                <a:solidFill>
                  <a:srgbClr val="66BB6A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 </a:t>
            </a:r>
            <a:r>
              <a:rPr lang="en-US" sz="1100" b="1">
                <a:solidFill>
                  <a:srgbClr val="3175D6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2023</a:t>
            </a:r>
          </a:p>
        </c:rich>
      </c:tx>
      <c:layout>
        <c:manualLayout>
          <c:xMode val="edge"/>
          <c:yMode val="edge"/>
          <c:x val="1.7552802796653399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rgbClr val="66BB6A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67753943155599"/>
          <c:y val="0.12577718638162894"/>
          <c:w val="0.86671542929323298"/>
          <c:h val="0.77148393817353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Sheet1!$F$80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rgbClr val="66BB6A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1021791487002076E-3"/>
                  <c:y val="3.875061901825459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A6B-0A4F-883B-E8CA3F00D1C2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A6B-0A4F-883B-E8CA3F00D1C2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A6B-0A4F-883B-E8CA3F00D1C2}"/>
                </c:ext>
              </c:extLst>
            </c:dLbl>
            <c:dLbl>
              <c:idx val="3"/>
              <c:layout>
                <c:manualLayout>
                  <c:x val="-4.2043582974004151E-3"/>
                  <c:y val="7.7501238036509186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A6B-0A4F-883B-E8CA3F00D1C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/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Sheet1!$E$81:$E$84</c:f>
              <c:strCache>
                <c:ptCount val="4"/>
                <c:pt idx="0">
                  <c:v>Q1 </c:v>
                </c:pt>
                <c:pt idx="1">
                  <c:v>Q2 </c:v>
                </c:pt>
                <c:pt idx="2">
                  <c:v>Q3 </c:v>
                </c:pt>
                <c:pt idx="3">
                  <c:v>Q4 </c:v>
                </c:pt>
              </c:strCache>
            </c:strRef>
          </c:cat>
          <c:val>
            <c:numRef>
              <c:f>Sheet1!$F$81:$F$84</c:f>
              <c:numCache>
                <c:formatCode>_(* #,##0_);_(* \(#,##0\);_(* "-"??_);_(@_)</c:formatCode>
                <c:ptCount val="4"/>
                <c:pt idx="0">
                  <c:v>9012</c:v>
                </c:pt>
                <c:pt idx="1">
                  <c:v>14272</c:v>
                </c:pt>
                <c:pt idx="2">
                  <c:v>18813</c:v>
                </c:pt>
                <c:pt idx="3">
                  <c:v>22404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6B-0A4F-883B-E8CA3F00D1C2}"/>
            </c:ext>
          </c:extLst>
        </c:ser>
        <c:ser>
          <c:idx val="1"/>
          <c:order val="1"/>
          <c:tx>
            <c:strRef>
              <c:f>Sheet1!$G$80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4472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A6B-0A4F-883B-E8CA3F00D1C2}"/>
              </c:ext>
            </c:extLst>
          </c:dPt>
          <c:dPt>
            <c:idx val="1"/>
            <c:invertIfNegative val="0"/>
            <c:bubble3D val="0"/>
            <c:spPr>
              <a:solidFill>
                <a:srgbClr val="4472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7A6B-0A4F-883B-E8CA3F00D1C2}"/>
              </c:ext>
            </c:extLst>
          </c:dPt>
          <c:dLbls>
            <c:dLbl>
              <c:idx val="0"/>
              <c:layout>
                <c:manualLayout>
                  <c:x val="0"/>
                  <c:y val="1.162518570547637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A6B-0A4F-883B-E8CA3F00D1C2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A6B-0A4F-883B-E8CA3F00D1C2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A6B-0A4F-883B-E8CA3F00D1C2}"/>
                </c:ext>
              </c:extLst>
            </c:dLbl>
            <c:dLbl>
              <c:idx val="3"/>
              <c:layout>
                <c:manualLayout>
                  <c:x val="0"/>
                  <c:y val="7.7501238036508831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A6B-0A4F-883B-E8CA3F00D1C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/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Sheet1!$E$81:$E$84</c:f>
              <c:strCache>
                <c:ptCount val="4"/>
                <c:pt idx="0">
                  <c:v>Q1 </c:v>
                </c:pt>
                <c:pt idx="1">
                  <c:v>Q2 </c:v>
                </c:pt>
                <c:pt idx="2">
                  <c:v>Q3 </c:v>
                </c:pt>
                <c:pt idx="3">
                  <c:v>Q4 </c:v>
                </c:pt>
              </c:strCache>
            </c:strRef>
          </c:cat>
          <c:val>
            <c:numRef>
              <c:f>Sheet1!$G$81:$G$84</c:f>
              <c:numCache>
                <c:formatCode>_(* #,##0_);_(* \(#,##0\);_(* "-"??_);_(@_)</c:formatCode>
                <c:ptCount val="4"/>
                <c:pt idx="0">
                  <c:v>28587</c:v>
                </c:pt>
                <c:pt idx="1">
                  <c:v>30332</c:v>
                </c:pt>
                <c:pt idx="2">
                  <c:v>30417</c:v>
                </c:pt>
                <c:pt idx="3">
                  <c:v>33659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A6B-0A4F-883B-E8CA3F00D1C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9"/>
        <c:axId val="42623520"/>
        <c:axId val="42625792"/>
      </c:barChart>
      <c:catAx>
        <c:axId val="4262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42625792"/>
        <c:crosses val="autoZero"/>
        <c:auto val="1"/>
        <c:lblAlgn val="ctr"/>
        <c:lblOffset val="100"/>
        <c:noMultiLvlLbl val="0"/>
      </c:catAx>
      <c:valAx>
        <c:axId val="42625792"/>
        <c:scaling>
          <c:orientation val="minMax"/>
        </c:scaling>
        <c:delete val="0"/>
        <c:axPos val="l"/>
        <c:numFmt formatCode="#,##0" sourceLinked="0"/>
        <c:majorTickMark val="in"/>
        <c:minorTickMark val="none"/>
        <c:tickLblPos val="nextTo"/>
        <c:spPr>
          <a:noFill/>
          <a:ln>
            <a:solidFill>
              <a:schemeClr val="accent2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42623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r>
              <a:rPr lang="en-US" sz="1100" b="1">
                <a:solidFill>
                  <a:schemeClr val="tx1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ESTIMATED TOTAL</a:t>
            </a:r>
            <a:r>
              <a:rPr lang="en-US" sz="1100" b="1" baseline="0">
                <a:solidFill>
                  <a:schemeClr val="tx1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 CASES </a:t>
            </a:r>
            <a:endParaRPr lang="en-US" sz="1100" b="1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endParaRPr>
          </a:p>
        </c:rich>
      </c:tx>
      <c:layout>
        <c:manualLayout>
          <c:xMode val="edge"/>
          <c:yMode val="edge"/>
          <c:x val="1.1630454179707851E-2"/>
          <c:y val="3.776436168267290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24635294320282"/>
          <c:y val="0.11898806973263724"/>
          <c:w val="0.85738826305516391"/>
          <c:h val="0.7074767842114630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3">
                <a:lumMod val="6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7CA-054C-9597-D35C7526785F}"/>
              </c:ext>
            </c:extLst>
          </c:dPt>
          <c:dPt>
            <c:idx val="1"/>
            <c:invertIfNegative val="0"/>
            <c:bubble3D val="0"/>
            <c:spPr>
              <a:solidFill>
                <a:srgbClr val="607D8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7CA-054C-9597-D35C7526785F}"/>
              </c:ext>
            </c:extLst>
          </c:dPt>
          <c:dPt>
            <c:idx val="2"/>
            <c:invertIfNegative val="0"/>
            <c:bubble3D val="0"/>
            <c:spPr>
              <a:solidFill>
                <a:srgbClr val="607D8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7CA-054C-9597-D35C7526785F}"/>
              </c:ext>
            </c:extLst>
          </c:dPt>
          <c:dPt>
            <c:idx val="3"/>
            <c:invertIfNegative val="0"/>
            <c:bubble3D val="0"/>
            <c:spPr>
              <a:solidFill>
                <a:srgbClr val="607D8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7CA-054C-9597-D35C7526785F}"/>
              </c:ext>
            </c:extLst>
          </c:dPt>
          <c:dLbls>
            <c:dLbl>
              <c:idx val="0"/>
              <c:layout>
                <c:manualLayout>
                  <c:x val="0"/>
                  <c:y val="3.7764361682672909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baseline="0">
                      <a:solidFill>
                        <a:schemeClr val="tx1"/>
                      </a:solidFill>
                      <a:latin typeface="Calibri" panose="020F0502020204030204" pitchFamily="34" charset="0"/>
                      <a:ea typeface="+mn-ea"/>
                      <a:cs typeface="Calibri" panose="020F0502020204030204" pitchFamily="34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CA-054C-9597-D35C752678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Sheet1!$B$153:$B$156</c:f>
              <c:strCache>
                <c:ptCount val="4"/>
                <c:pt idx="0">
                  <c:v>0-15</c:v>
                </c:pt>
                <c:pt idx="1">
                  <c:v>16-19</c:v>
                </c:pt>
                <c:pt idx="2">
                  <c:v>20-49</c:v>
                </c:pt>
                <c:pt idx="3">
                  <c:v>50+</c:v>
                </c:pt>
              </c:strCache>
            </c:strRef>
          </c:cat>
          <c:val>
            <c:numRef>
              <c:f>Sheet1!$C$153:$C$156</c:f>
              <c:numCache>
                <c:formatCode>_(* #,##0_);_(* \(#,##0\);_(* "-"??_);_(@_)</c:formatCode>
                <c:ptCount val="4"/>
                <c:pt idx="0">
                  <c:v>55000</c:v>
                </c:pt>
                <c:pt idx="1">
                  <c:v>7500</c:v>
                </c:pt>
                <c:pt idx="2">
                  <c:v>30000</c:v>
                </c:pt>
                <c:pt idx="3">
                  <c:v>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7CA-054C-9597-D35C7526785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3"/>
        <c:overlap val="-75"/>
        <c:axId val="324641792"/>
        <c:axId val="324643520"/>
      </c:barChart>
      <c:catAx>
        <c:axId val="324641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AGE GROUP</a:t>
                </a:r>
              </a:p>
            </c:rich>
          </c:tx>
          <c:layout>
            <c:manualLayout>
              <c:xMode val="edge"/>
              <c:yMode val="edge"/>
              <c:x val="0.46284536877696214"/>
              <c:y val="0.942541974978104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324643520"/>
        <c:crosses val="autoZero"/>
        <c:auto val="1"/>
        <c:lblAlgn val="ctr"/>
        <c:lblOffset val="100"/>
        <c:noMultiLvlLbl val="0"/>
      </c:catAx>
      <c:valAx>
        <c:axId val="324643520"/>
        <c:scaling>
          <c:orientation val="minMax"/>
          <c:max val="65000"/>
          <c:min val="0"/>
        </c:scaling>
        <c:delete val="0"/>
        <c:axPos val="l"/>
        <c:numFmt formatCode="#,##0" sourceLinked="0"/>
        <c:majorTickMark val="in"/>
        <c:minorTickMark val="none"/>
        <c:tickLblPos val="nextTo"/>
        <c:spPr>
          <a:noFill/>
          <a:ln>
            <a:solidFill>
              <a:schemeClr val="accent2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32464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r>
              <a:rPr lang="en-US" sz="1100" b="1">
                <a:solidFill>
                  <a:schemeClr val="tx1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PHASES OF DENGUE</a:t>
            </a:r>
            <a:r>
              <a:rPr lang="en-US" sz="1100" b="1" baseline="0">
                <a:solidFill>
                  <a:schemeClr val="tx1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 FEVER</a:t>
            </a:r>
            <a:endParaRPr lang="en-US" sz="1100" b="1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endParaRPr>
          </a:p>
        </c:rich>
      </c:tx>
      <c:layout>
        <c:manualLayout>
          <c:xMode val="edge"/>
          <c:yMode val="edge"/>
          <c:x val="0"/>
          <c:y val="1.24235916505638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9430316373774"/>
          <c:y val="0.1716134928087685"/>
          <c:w val="0.83807487480729181"/>
          <c:h val="0.65711374281499157"/>
        </c:manualLayout>
      </c:layout>
      <c:lineChart>
        <c:grouping val="standard"/>
        <c:varyColors val="0"/>
        <c:ser>
          <c:idx val="1"/>
          <c:order val="0"/>
          <c:tx>
            <c:strRef>
              <c:f>Sheet1!$B$137</c:f>
              <c:strCache>
                <c:ptCount val="1"/>
                <c:pt idx="0">
                  <c:v>Temperature (°C)</c:v>
                </c:pt>
              </c:strCache>
            </c:strRef>
          </c:tx>
          <c:spPr>
            <a:ln w="28575" cap="flat">
              <a:solidFill>
                <a:srgbClr val="4472C4"/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rgbClr val="4472C4"/>
              </a:solidFill>
              <a:ln w="9525" cap="rnd">
                <a:noFill/>
              </a:ln>
              <a:effectLst/>
            </c:spPr>
          </c:marker>
          <c:dPt>
            <c:idx val="0"/>
            <c:marker>
              <c:symbol val="square"/>
              <c:size val="4"/>
              <c:spPr>
                <a:solidFill>
                  <a:srgbClr val="C00000"/>
                </a:solidFill>
                <a:ln w="9525" cap="rnd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9A2-E34B-A359-8B7E4519548F}"/>
              </c:ext>
            </c:extLst>
          </c:dPt>
          <c:dPt>
            <c:idx val="1"/>
            <c:marker>
              <c:symbol val="square"/>
              <c:size val="4"/>
              <c:spPr>
                <a:solidFill>
                  <a:srgbClr val="C00000"/>
                </a:solidFill>
                <a:ln w="9525" cap="rnd">
                  <a:noFill/>
                </a:ln>
                <a:effectLst/>
              </c:spPr>
            </c:marker>
            <c:bubble3D val="0"/>
            <c:spPr>
              <a:ln w="28575" cap="flat">
                <a:solidFill>
                  <a:srgbClr val="C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E9A2-E34B-A359-8B7E4519548F}"/>
              </c:ext>
            </c:extLst>
          </c:dPt>
          <c:dLbls>
            <c:dLbl>
              <c:idx val="0"/>
              <c:layout>
                <c:manualLayout>
                  <c:x val="-1.8581715291140111E-2"/>
                  <c:y val="2.54706309180964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9A2-E34B-A359-8B7E4519548F}"/>
                </c:ext>
              </c:extLst>
            </c:dLbl>
            <c:dLbl>
              <c:idx val="1"/>
              <c:layout>
                <c:manualLayout>
                  <c:x val="-2.6856326844550183E-2"/>
                  <c:y val="-3.58551257065339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9A2-E34B-A359-8B7E4519548F}"/>
                </c:ext>
              </c:extLst>
            </c:dLbl>
            <c:dLbl>
              <c:idx val="2"/>
              <c:layout>
                <c:manualLayout>
                  <c:x val="-1.0343264441762577E-2"/>
                  <c:y val="-2.453030264985214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9A2-E34B-A359-8B7E4519548F}"/>
                </c:ext>
              </c:extLst>
            </c:dLbl>
            <c:dLbl>
              <c:idx val="4"/>
              <c:layout>
                <c:manualLayout>
                  <c:x val="-3.3527813852514174E-2"/>
                  <c:y val="-3.585512570653388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9A2-E34B-A359-8B7E4519548F}"/>
                </c:ext>
              </c:extLst>
            </c:dLbl>
            <c:dLbl>
              <c:idx val="5"/>
              <c:layout>
                <c:manualLayout>
                  <c:x val="-2.5253202299104154E-2"/>
                  <c:y val="-3.99435094815092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9A2-E34B-A359-8B7E4519548F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0">
                <a:norm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/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Sheet1!$A$138:$A$147</c:f>
              <c:numCache>
                <c:formatCode>0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Sheet1!$B$138:$B$147</c:f>
              <c:numCache>
                <c:formatCode>0.00</c:formatCode>
                <c:ptCount val="10"/>
                <c:pt idx="0">
                  <c:v>38.5</c:v>
                </c:pt>
                <c:pt idx="1">
                  <c:v>40</c:v>
                </c:pt>
                <c:pt idx="2">
                  <c:v>38</c:v>
                </c:pt>
                <c:pt idx="3">
                  <c:v>35.5</c:v>
                </c:pt>
                <c:pt idx="4">
                  <c:v>36.5</c:v>
                </c:pt>
                <c:pt idx="5">
                  <c:v>36.5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E9A2-E34B-A359-8B7E451954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7468128"/>
        <c:axId val="1167376864"/>
      </c:lineChart>
      <c:catAx>
        <c:axId val="1167468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DAYS OF ILLNESS</a:t>
                </a:r>
              </a:p>
            </c:rich>
          </c:tx>
          <c:layout>
            <c:manualLayout>
              <c:xMode val="edge"/>
              <c:yMode val="edge"/>
              <c:x val="0.13012787695457156"/>
              <c:y val="0.928033366483117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167376864"/>
        <c:crosses val="autoZero"/>
        <c:auto val="1"/>
        <c:lblAlgn val="ctr"/>
        <c:lblOffset val="100"/>
        <c:noMultiLvlLbl val="0"/>
      </c:catAx>
      <c:valAx>
        <c:axId val="1167376864"/>
        <c:scaling>
          <c:orientation val="minMax"/>
          <c:max val="41"/>
          <c:min val="36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rgbClr val="15110E"/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TEMPERATURE (°C)</a:t>
                </a:r>
              </a:p>
            </c:rich>
          </c:tx>
          <c:layout>
            <c:manualLayout>
              <c:xMode val="edge"/>
              <c:yMode val="edge"/>
              <c:x val="1.5548812249734374E-2"/>
              <c:y val="0.328029448803389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rgbClr val="15110E"/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defRPr>
              </a:pPr>
              <a:endParaRPr lang="en-US"/>
            </a:p>
          </c:txPr>
        </c:title>
        <c:numFmt formatCode="0.0" sourceLinked="0"/>
        <c:majorTickMark val="in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167468128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1587073</xdr:colOff>
      <xdr:row>23</xdr:row>
      <xdr:rowOff>43542</xdr:rowOff>
    </xdr:from>
    <xdr:to>
      <xdr:col>13</xdr:col>
      <xdr:colOff>381000</xdr:colOff>
      <xdr:row>45</xdr:row>
      <xdr:rowOff>177799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1F9A89D-B0FD-ACF8-7A95-41DFC7DFD4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3</xdr:row>
      <xdr:rowOff>0</xdr:rowOff>
    </xdr:from>
    <xdr:to>
      <xdr:col>22</xdr:col>
      <xdr:colOff>812800</xdr:colOff>
      <xdr:row>20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F209D77-73BC-07A8-57F9-A086A57DB4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79</xdr:row>
      <xdr:rowOff>0</xdr:rowOff>
    </xdr:from>
    <xdr:to>
      <xdr:col>13</xdr:col>
      <xdr:colOff>112059</xdr:colOff>
      <xdr:row>100</xdr:row>
      <xdr:rowOff>18677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7010DE6-A852-609D-E64F-EA1725BBF3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27617</xdr:colOff>
      <xdr:row>151</xdr:row>
      <xdr:rowOff>40317</xdr:rowOff>
    </xdr:from>
    <xdr:to>
      <xdr:col>10</xdr:col>
      <xdr:colOff>20158</xdr:colOff>
      <xdr:row>171</xdr:row>
      <xdr:rowOff>141110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3823D49-D467-3878-F0A0-566B526C4E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20159</xdr:colOff>
      <xdr:row>134</xdr:row>
      <xdr:rowOff>161269</xdr:rowOff>
    </xdr:from>
    <xdr:to>
      <xdr:col>10</xdr:col>
      <xdr:colOff>25400</xdr:colOff>
      <xdr:row>150</xdr:row>
      <xdr:rowOff>1917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8464E3F-D8A7-07C2-110A-522E79A01C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1E6FDC-C0BF-504C-8DB2-70AFB0D4AB12}" name="Table3" displayName="Table3" ref="A80:C133" totalsRowShown="0" headerRowDxfId="15">
  <autoFilter ref="A80:C133" xr:uid="{C41E6FDC-C0BF-504C-8DB2-70AFB0D4AB12}"/>
  <tableColumns count="3">
    <tableColumn id="1" xr3:uid="{94169548-A7D4-794D-A2EE-2F1F799D36BE}" name="Week" dataDxfId="14"/>
    <tableColumn id="2" xr3:uid="{61DC6C38-28A9-394A-B000-E77B1741D509}" name="2022" dataDxfId="13" dataCellStyle="Comma"/>
    <tableColumn id="3" xr3:uid="{975D84E5-DADA-1445-99FA-1B93A87C4BB1}" name="2023" dataDxfId="12" dataCellStyle="Comma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26EC965-4A37-984F-A1C6-0CDE42BAA491}" name="Table6" displayName="Table6" ref="E80:G85" totalsRowShown="0" headerRowDxfId="11">
  <autoFilter ref="E80:G85" xr:uid="{F26EC965-4A37-984F-A1C6-0CDE42BAA491}"/>
  <tableColumns count="3">
    <tableColumn id="1" xr3:uid="{8346C2C3-B702-2645-AEAB-48E71234C724}" name="Quater"/>
    <tableColumn id="2" xr3:uid="{49B8C6D1-84D3-1D4D-83EB-CD6F087007B4}" name="2022" dataDxfId="10" dataCellStyle="Comma"/>
    <tableColumn id="3" xr3:uid="{17C16AFD-DD1C-3A43-835D-20CAF04C3756}" name="2023" dataDxfId="9" dataCellStyle="Comma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4A0B88C-DC57-A142-A125-1BB431432429}" name="Table310" displayName="Table310" ref="A24:C77" totalsRowShown="0" headerRowDxfId="8">
  <autoFilter ref="A24:C77" xr:uid="{A4A0B88C-DC57-A142-A125-1BB431432429}"/>
  <tableColumns count="3">
    <tableColumn id="1" xr3:uid="{BCD3FB59-0EE0-F445-81CA-D915BB345881}" name="Week" dataDxfId="7"/>
    <tableColumn id="3" xr3:uid="{62A05CC1-F138-D446-BE1A-589E33DF6568}" name="Cases" dataDxfId="6" dataCellStyle="Comma"/>
    <tableColumn id="4" xr3:uid="{8A2A43DD-1FBB-4F4A-A9F4-2205BAFDFABE}" name="Death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E3DDF82-5465-564D-8A0B-F600E171BE36}" name="Table611" displayName="Table611" ref="E24:G29" totalsRowShown="0" headerRowDxfId="5">
  <autoFilter ref="E24:G29" xr:uid="{3E3DDF82-5465-564D-8A0B-F600E171BE36}"/>
  <tableColumns count="3">
    <tableColumn id="1" xr3:uid="{752A30A2-1E01-4242-ADDB-67FA3E0B1800}" name="Quater"/>
    <tableColumn id="2" xr3:uid="{B16E7846-E348-2046-ACF9-03B7866203BE}" name="Total Cases" dataDxfId="4" dataCellStyle="Comma"/>
    <tableColumn id="3" xr3:uid="{415E541D-759B-5A4F-980B-67811C9BF1ED}" name="Total Deaths" dataDxfId="3" dataCellStyle="Comma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A1B375-2F18-AD4E-953D-9F018F6F157E}" name="Table1" displayName="Table1" ref="A152:D156" totalsRowShown="0">
  <autoFilter ref="A152:D156" xr:uid="{BCA1B375-2F18-AD4E-953D-9F018F6F157E}"/>
  <tableColumns count="4">
    <tableColumn id="1" xr3:uid="{B6992028-1CDC-3744-BB4E-D14D0F0F0166}" name="Age Group" dataDxfId="2"/>
    <tableColumn id="2" xr3:uid="{E17B2941-504A-EB42-A398-35B9169A3EFA}" name="Age Range" dataDxfId="1"/>
    <tableColumn id="3" xr3:uid="{68D49540-144E-BF43-83C2-AEA3637C32C8}" name="Estimated Cases" dataDxfId="0" dataCellStyle="Comma"/>
    <tableColumn id="4" xr3:uid="{59802653-1BBE-6345-9EDD-A295B2957D82}" name="Percentage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D4BFD-5EA4-F94D-B2AB-0395FAB4CFA0}">
  <dimension ref="A2:K158"/>
  <sheetViews>
    <sheetView tabSelected="1" zoomScale="50" zoomScaleNormal="90" workbookViewId="0">
      <selection activeCell="O147" sqref="O147"/>
    </sheetView>
  </sheetViews>
  <sheetFormatPr baseColWidth="10" defaultRowHeight="16" x14ac:dyDescent="0.2"/>
  <cols>
    <col min="1" max="1" width="20.1640625" customWidth="1"/>
    <col min="2" max="2" width="15.6640625" customWidth="1"/>
    <col min="3" max="3" width="17.33203125" customWidth="1"/>
    <col min="4" max="4" width="13.1640625" customWidth="1"/>
    <col min="5" max="5" width="16.83203125" customWidth="1"/>
    <col min="6" max="6" width="13.83203125" customWidth="1"/>
    <col min="7" max="7" width="22.33203125" customWidth="1"/>
    <col min="8" max="8" width="20.83203125" customWidth="1"/>
    <col min="9" max="9" width="11.1640625" customWidth="1"/>
    <col min="10" max="10" width="29.5" customWidth="1"/>
    <col min="11" max="11" width="25.6640625" customWidth="1"/>
    <col min="12" max="12" width="11.1640625" customWidth="1"/>
  </cols>
  <sheetData>
    <row r="2" spans="1:11" x14ac:dyDescent="0.2">
      <c r="A2" t="s">
        <v>18</v>
      </c>
      <c r="B2" s="4" t="s">
        <v>1</v>
      </c>
      <c r="C2" s="1" t="s">
        <v>2</v>
      </c>
    </row>
    <row r="3" spans="1:11" ht="6" customHeight="1" x14ac:dyDescent="0.2">
      <c r="A3" s="1"/>
      <c r="B3" s="4"/>
      <c r="C3" s="1" t="s">
        <v>3</v>
      </c>
    </row>
    <row r="4" spans="1:11" ht="34" customHeight="1" thickBot="1" x14ac:dyDescent="0.25">
      <c r="A4" s="15" t="s">
        <v>0</v>
      </c>
      <c r="B4" s="18" t="s">
        <v>26</v>
      </c>
      <c r="C4" s="18" t="s">
        <v>27</v>
      </c>
      <c r="D4" s="18" t="s">
        <v>28</v>
      </c>
      <c r="E4" s="19" t="s">
        <v>29</v>
      </c>
      <c r="F4" s="8"/>
      <c r="G4" s="15" t="s">
        <v>0</v>
      </c>
      <c r="H4" s="18" t="s">
        <v>31</v>
      </c>
      <c r="J4" s="15" t="s">
        <v>0</v>
      </c>
      <c r="K4" s="18" t="s">
        <v>31</v>
      </c>
    </row>
    <row r="5" spans="1:11" ht="17" thickTop="1" x14ac:dyDescent="0.2">
      <c r="A5" s="16" t="s">
        <v>4</v>
      </c>
      <c r="B5" s="21">
        <v>172</v>
      </c>
      <c r="C5" s="21">
        <v>152</v>
      </c>
      <c r="D5" s="21">
        <v>152</v>
      </c>
      <c r="E5" s="22">
        <v>148</v>
      </c>
      <c r="F5" s="6"/>
      <c r="G5" s="16" t="s">
        <v>4</v>
      </c>
      <c r="H5" s="27">
        <f t="shared" ref="H5:H18" si="0">SUM(B5:E5)</f>
        <v>624</v>
      </c>
      <c r="J5" s="17" t="s">
        <v>15</v>
      </c>
      <c r="K5" s="28">
        <v>3942</v>
      </c>
    </row>
    <row r="6" spans="1:11" x14ac:dyDescent="0.2">
      <c r="A6" s="17" t="s">
        <v>5</v>
      </c>
      <c r="B6" s="23">
        <v>44</v>
      </c>
      <c r="C6" s="23">
        <v>31</v>
      </c>
      <c r="D6" s="23">
        <v>33</v>
      </c>
      <c r="E6" s="24">
        <v>55</v>
      </c>
      <c r="F6" s="6"/>
      <c r="G6" s="17" t="s">
        <v>5</v>
      </c>
      <c r="H6" s="28">
        <f t="shared" si="0"/>
        <v>163</v>
      </c>
      <c r="J6" s="17" t="s">
        <v>13</v>
      </c>
      <c r="K6" s="28">
        <v>959</v>
      </c>
    </row>
    <row r="7" spans="1:11" x14ac:dyDescent="0.2">
      <c r="A7" s="16" t="s">
        <v>6</v>
      </c>
      <c r="B7" s="21">
        <v>48</v>
      </c>
      <c r="C7" s="21">
        <v>43</v>
      </c>
      <c r="D7" s="21">
        <v>28</v>
      </c>
      <c r="E7" s="22">
        <v>25</v>
      </c>
      <c r="F7" s="6"/>
      <c r="G7" s="16" t="s">
        <v>6</v>
      </c>
      <c r="H7" s="27">
        <f t="shared" si="0"/>
        <v>144</v>
      </c>
      <c r="J7" s="17" t="s">
        <v>30</v>
      </c>
      <c r="K7" s="28">
        <v>762</v>
      </c>
    </row>
    <row r="8" spans="1:11" x14ac:dyDescent="0.2">
      <c r="A8" s="17" t="s">
        <v>7</v>
      </c>
      <c r="B8" s="23">
        <v>18</v>
      </c>
      <c r="C8" s="23">
        <v>23</v>
      </c>
      <c r="D8" s="23">
        <v>25</v>
      </c>
      <c r="E8" s="24">
        <v>24</v>
      </c>
      <c r="F8" s="6"/>
      <c r="G8" s="17" t="s">
        <v>7</v>
      </c>
      <c r="H8" s="28">
        <f t="shared" si="0"/>
        <v>90</v>
      </c>
      <c r="J8" s="16" t="s">
        <v>4</v>
      </c>
      <c r="K8" s="27">
        <v>624</v>
      </c>
    </row>
    <row r="9" spans="1:11" x14ac:dyDescent="0.2">
      <c r="A9" s="16" t="s">
        <v>8</v>
      </c>
      <c r="B9" s="21">
        <v>65</v>
      </c>
      <c r="C9" s="21">
        <v>65</v>
      </c>
      <c r="D9" s="21">
        <v>94</v>
      </c>
      <c r="E9" s="22">
        <v>46</v>
      </c>
      <c r="F9" s="6"/>
      <c r="G9" s="16" t="s">
        <v>8</v>
      </c>
      <c r="H9" s="27">
        <f t="shared" si="0"/>
        <v>270</v>
      </c>
      <c r="J9" s="16" t="s">
        <v>12</v>
      </c>
      <c r="K9" s="27">
        <v>481</v>
      </c>
    </row>
    <row r="10" spans="1:11" x14ac:dyDescent="0.2">
      <c r="A10" s="17" t="s">
        <v>9</v>
      </c>
      <c r="B10" s="23">
        <v>30</v>
      </c>
      <c r="C10" s="23">
        <v>29</v>
      </c>
      <c r="D10" s="23">
        <v>29</v>
      </c>
      <c r="E10" s="24">
        <v>25</v>
      </c>
      <c r="F10" s="6"/>
      <c r="G10" s="17" t="s">
        <v>9</v>
      </c>
      <c r="H10" s="28">
        <f t="shared" si="0"/>
        <v>113</v>
      </c>
      <c r="J10" s="16" t="s">
        <v>8</v>
      </c>
      <c r="K10" s="27">
        <v>270</v>
      </c>
    </row>
    <row r="11" spans="1:11" x14ac:dyDescent="0.2">
      <c r="A11" s="16" t="s">
        <v>10</v>
      </c>
      <c r="B11" s="21">
        <v>48</v>
      </c>
      <c r="C11" s="21">
        <v>55</v>
      </c>
      <c r="D11" s="21">
        <v>62</v>
      </c>
      <c r="E11" s="22">
        <v>46</v>
      </c>
      <c r="F11" s="6"/>
      <c r="G11" s="16" t="s">
        <v>10</v>
      </c>
      <c r="H11" s="27">
        <f t="shared" si="0"/>
        <v>211</v>
      </c>
      <c r="J11" s="16" t="s">
        <v>10</v>
      </c>
      <c r="K11" s="27">
        <v>211</v>
      </c>
    </row>
    <row r="12" spans="1:11" x14ac:dyDescent="0.2">
      <c r="A12" s="17" t="s">
        <v>11</v>
      </c>
      <c r="B12" s="23">
        <v>9</v>
      </c>
      <c r="C12" s="23">
        <v>15</v>
      </c>
      <c r="D12" s="23">
        <v>9</v>
      </c>
      <c r="E12" s="24">
        <v>6</v>
      </c>
      <c r="F12" s="6"/>
      <c r="G12" s="17" t="s">
        <v>11</v>
      </c>
      <c r="H12" s="28">
        <f t="shared" si="0"/>
        <v>39</v>
      </c>
      <c r="J12" s="17" t="s">
        <v>5</v>
      </c>
      <c r="K12" s="28">
        <v>163</v>
      </c>
    </row>
    <row r="13" spans="1:11" x14ac:dyDescent="0.2">
      <c r="A13" s="16" t="s">
        <v>12</v>
      </c>
      <c r="B13" s="21">
        <v>95</v>
      </c>
      <c r="C13" s="21">
        <v>112</v>
      </c>
      <c r="D13" s="21">
        <v>146</v>
      </c>
      <c r="E13" s="22">
        <v>128</v>
      </c>
      <c r="F13" s="6"/>
      <c r="G13" s="16" t="s">
        <v>12</v>
      </c>
      <c r="H13" s="27">
        <f t="shared" si="0"/>
        <v>481</v>
      </c>
      <c r="J13" s="16" t="s">
        <v>6</v>
      </c>
      <c r="K13" s="27">
        <v>144</v>
      </c>
    </row>
    <row r="14" spans="1:11" x14ac:dyDescent="0.2">
      <c r="A14" s="17" t="s">
        <v>13</v>
      </c>
      <c r="B14" s="23">
        <v>241</v>
      </c>
      <c r="C14" s="23">
        <v>234</v>
      </c>
      <c r="D14" s="23">
        <v>244</v>
      </c>
      <c r="E14" s="24">
        <v>240</v>
      </c>
      <c r="F14" s="6"/>
      <c r="G14" s="17" t="s">
        <v>13</v>
      </c>
      <c r="H14" s="28">
        <f>SUM(B14:E14)</f>
        <v>959</v>
      </c>
      <c r="J14" s="17" t="s">
        <v>9</v>
      </c>
      <c r="K14" s="28">
        <v>113</v>
      </c>
    </row>
    <row r="15" spans="1:11" x14ac:dyDescent="0.2">
      <c r="A15" s="16" t="s">
        <v>14</v>
      </c>
      <c r="B15" s="21">
        <v>7</v>
      </c>
      <c r="C15" s="21">
        <v>19</v>
      </c>
      <c r="D15" s="21">
        <v>11</v>
      </c>
      <c r="E15" s="22">
        <v>5</v>
      </c>
      <c r="F15" s="6"/>
      <c r="G15" s="16" t="s">
        <v>14</v>
      </c>
      <c r="H15" s="27">
        <f t="shared" si="0"/>
        <v>42</v>
      </c>
      <c r="J15" s="17" t="s">
        <v>7</v>
      </c>
      <c r="K15" s="28">
        <v>90</v>
      </c>
    </row>
    <row r="16" spans="1:11" x14ac:dyDescent="0.2">
      <c r="A16" s="17" t="s">
        <v>15</v>
      </c>
      <c r="B16" s="23">
        <v>902</v>
      </c>
      <c r="C16" s="23">
        <v>960</v>
      </c>
      <c r="D16" s="23">
        <v>1001</v>
      </c>
      <c r="E16" s="24">
        <v>1079</v>
      </c>
      <c r="F16" s="6"/>
      <c r="G16" s="17" t="s">
        <v>15</v>
      </c>
      <c r="H16" s="28">
        <f t="shared" si="0"/>
        <v>3942</v>
      </c>
      <c r="J16" s="16" t="s">
        <v>14</v>
      </c>
      <c r="K16" s="27">
        <v>42</v>
      </c>
    </row>
    <row r="17" spans="1:11" x14ac:dyDescent="0.2">
      <c r="A17" s="16" t="s">
        <v>16</v>
      </c>
      <c r="B17" s="21">
        <v>4</v>
      </c>
      <c r="C17" s="21">
        <v>9</v>
      </c>
      <c r="D17" s="21">
        <v>4</v>
      </c>
      <c r="E17" s="22">
        <v>4</v>
      </c>
      <c r="F17" s="6"/>
      <c r="G17" s="16" t="s">
        <v>16</v>
      </c>
      <c r="H17" s="27">
        <f t="shared" si="0"/>
        <v>21</v>
      </c>
      <c r="J17" s="17" t="s">
        <v>11</v>
      </c>
      <c r="K17" s="28">
        <v>39</v>
      </c>
    </row>
    <row r="18" spans="1:11" x14ac:dyDescent="0.2">
      <c r="A18" s="17" t="s">
        <v>30</v>
      </c>
      <c r="B18" s="23">
        <v>188</v>
      </c>
      <c r="C18" s="23">
        <v>201</v>
      </c>
      <c r="D18" s="23">
        <v>180</v>
      </c>
      <c r="E18" s="24">
        <v>193</v>
      </c>
      <c r="F18" s="6"/>
      <c r="G18" s="17" t="s">
        <v>30</v>
      </c>
      <c r="H18" s="28">
        <f t="shared" si="0"/>
        <v>762</v>
      </c>
      <c r="J18" s="16" t="s">
        <v>16</v>
      </c>
      <c r="K18" s="27">
        <v>21</v>
      </c>
    </row>
    <row r="19" spans="1:11" x14ac:dyDescent="0.2">
      <c r="A19" s="16" t="s">
        <v>17</v>
      </c>
      <c r="B19" s="21">
        <v>0</v>
      </c>
      <c r="C19" s="21">
        <v>2</v>
      </c>
      <c r="D19" s="21">
        <v>0</v>
      </c>
      <c r="E19" s="22">
        <v>0</v>
      </c>
      <c r="F19" s="6"/>
      <c r="G19" s="16" t="s">
        <v>17</v>
      </c>
      <c r="H19" s="27">
        <f>SUM(B19:D19)</f>
        <v>2</v>
      </c>
      <c r="J19" s="16" t="s">
        <v>17</v>
      </c>
      <c r="K19" s="27">
        <v>2</v>
      </c>
    </row>
    <row r="20" spans="1:11" x14ac:dyDescent="0.2">
      <c r="A20" s="20" t="s">
        <v>22</v>
      </c>
      <c r="B20" s="25">
        <f>SUM(B5:B19)</f>
        <v>1871</v>
      </c>
      <c r="C20" s="25">
        <f>SUM(C5:C19)</f>
        <v>1950</v>
      </c>
      <c r="D20" s="25">
        <f>SUM(D5:D19)</f>
        <v>2018</v>
      </c>
      <c r="E20" s="26">
        <f>SUM(E5:E19)</f>
        <v>2024</v>
      </c>
      <c r="F20" s="6"/>
      <c r="G20" s="20" t="s">
        <v>22</v>
      </c>
      <c r="H20" s="25">
        <f>SUM(H5:H19)</f>
        <v>7863</v>
      </c>
      <c r="J20" s="20" t="s">
        <v>22</v>
      </c>
      <c r="K20" s="25">
        <f>SUM(K5:K19)</f>
        <v>7863</v>
      </c>
    </row>
    <row r="22" spans="1:11" x14ac:dyDescent="0.2">
      <c r="A22" t="s">
        <v>19</v>
      </c>
    </row>
    <row r="23" spans="1:11" x14ac:dyDescent="0.2">
      <c r="A23">
        <v>2023</v>
      </c>
    </row>
    <row r="24" spans="1:11" x14ac:dyDescent="0.2">
      <c r="A24" s="7" t="s">
        <v>21</v>
      </c>
      <c r="B24" s="7" t="s">
        <v>33</v>
      </c>
      <c r="C24" s="7" t="s">
        <v>34</v>
      </c>
      <c r="E24" s="5" t="s">
        <v>20</v>
      </c>
      <c r="F24" s="5" t="s">
        <v>35</v>
      </c>
      <c r="G24" s="5" t="s">
        <v>36</v>
      </c>
    </row>
    <row r="25" spans="1:11" x14ac:dyDescent="0.2">
      <c r="A25" s="12">
        <v>1</v>
      </c>
      <c r="B25" s="14">
        <v>2219</v>
      </c>
      <c r="C25">
        <v>1</v>
      </c>
      <c r="E25" t="s">
        <v>37</v>
      </c>
      <c r="F25" s="10">
        <v>28587</v>
      </c>
      <c r="G25" s="10">
        <v>18</v>
      </c>
    </row>
    <row r="26" spans="1:11" x14ac:dyDescent="0.2">
      <c r="A26" s="12">
        <v>2</v>
      </c>
      <c r="B26" s="14">
        <v>2520</v>
      </c>
      <c r="C26">
        <v>1</v>
      </c>
      <c r="E26" t="s">
        <v>38</v>
      </c>
      <c r="F26" s="10">
        <v>30332</v>
      </c>
      <c r="G26" s="10">
        <v>22</v>
      </c>
    </row>
    <row r="27" spans="1:11" x14ac:dyDescent="0.2">
      <c r="A27" s="12">
        <v>3</v>
      </c>
      <c r="B27" s="14">
        <v>2319</v>
      </c>
      <c r="C27">
        <v>1</v>
      </c>
      <c r="E27" t="s">
        <v>39</v>
      </c>
      <c r="F27" s="10">
        <v>30417</v>
      </c>
      <c r="G27" s="10">
        <v>25</v>
      </c>
    </row>
    <row r="28" spans="1:11" x14ac:dyDescent="0.2">
      <c r="A28" s="12">
        <v>4</v>
      </c>
      <c r="B28" s="14">
        <v>1910</v>
      </c>
      <c r="C28">
        <v>1</v>
      </c>
      <c r="E28" t="s">
        <v>40</v>
      </c>
      <c r="F28" s="10">
        <v>33659</v>
      </c>
      <c r="G28" s="10">
        <v>35</v>
      </c>
    </row>
    <row r="29" spans="1:11" x14ac:dyDescent="0.2">
      <c r="A29" s="12">
        <v>5</v>
      </c>
      <c r="B29" s="14">
        <v>2159</v>
      </c>
      <c r="C29">
        <v>2</v>
      </c>
      <c r="F29" s="29">
        <f>SUM(F25:F28)</f>
        <v>122995</v>
      </c>
      <c r="G29" s="29">
        <f>SUM(G25:G28)</f>
        <v>100</v>
      </c>
    </row>
    <row r="30" spans="1:11" x14ac:dyDescent="0.2">
      <c r="A30" s="12">
        <v>6</v>
      </c>
      <c r="B30" s="14">
        <v>1967</v>
      </c>
      <c r="C30">
        <v>3</v>
      </c>
    </row>
    <row r="31" spans="1:11" x14ac:dyDescent="0.2">
      <c r="A31" s="12">
        <v>7</v>
      </c>
      <c r="B31" s="14">
        <v>2149</v>
      </c>
      <c r="C31">
        <v>4</v>
      </c>
    </row>
    <row r="32" spans="1:11" x14ac:dyDescent="0.2">
      <c r="A32" s="12">
        <v>8</v>
      </c>
      <c r="B32" s="14">
        <v>2145</v>
      </c>
      <c r="C32">
        <v>1</v>
      </c>
    </row>
    <row r="33" spans="1:3" x14ac:dyDescent="0.2">
      <c r="A33" s="12">
        <v>9</v>
      </c>
      <c r="B33" s="14">
        <v>2062</v>
      </c>
      <c r="C33">
        <v>1</v>
      </c>
    </row>
    <row r="34" spans="1:3" x14ac:dyDescent="0.2">
      <c r="A34" s="12">
        <v>10</v>
      </c>
      <c r="B34" s="14">
        <v>2152</v>
      </c>
      <c r="C34">
        <v>1</v>
      </c>
    </row>
    <row r="35" spans="1:3" x14ac:dyDescent="0.2">
      <c r="A35" s="12">
        <v>11</v>
      </c>
      <c r="B35" s="14">
        <v>2151</v>
      </c>
      <c r="C35">
        <v>0</v>
      </c>
    </row>
    <row r="36" spans="1:3" x14ac:dyDescent="0.2">
      <c r="A36" s="12">
        <v>12</v>
      </c>
      <c r="B36" s="14">
        <v>2469</v>
      </c>
      <c r="C36">
        <v>1</v>
      </c>
    </row>
    <row r="37" spans="1:3" x14ac:dyDescent="0.2">
      <c r="A37" s="12">
        <v>13</v>
      </c>
      <c r="B37" s="14">
        <v>2365</v>
      </c>
      <c r="C37">
        <v>1</v>
      </c>
    </row>
    <row r="38" spans="1:3" x14ac:dyDescent="0.2">
      <c r="A38" s="12">
        <v>14</v>
      </c>
      <c r="B38" s="14">
        <v>2239</v>
      </c>
      <c r="C38">
        <v>2</v>
      </c>
    </row>
    <row r="39" spans="1:3" x14ac:dyDescent="0.2">
      <c r="A39" s="12">
        <v>15</v>
      </c>
      <c r="B39" s="14">
        <v>2399</v>
      </c>
      <c r="C39">
        <v>1</v>
      </c>
    </row>
    <row r="40" spans="1:3" x14ac:dyDescent="0.2">
      <c r="A40" s="12">
        <v>16</v>
      </c>
      <c r="B40" s="14">
        <v>1850</v>
      </c>
      <c r="C40">
        <v>1</v>
      </c>
    </row>
    <row r="41" spans="1:3" x14ac:dyDescent="0.2">
      <c r="A41" s="12">
        <v>17</v>
      </c>
      <c r="B41" s="14">
        <v>1775</v>
      </c>
      <c r="C41">
        <v>0</v>
      </c>
    </row>
    <row r="42" spans="1:3" x14ac:dyDescent="0.2">
      <c r="A42" s="12">
        <v>18</v>
      </c>
      <c r="B42" s="14">
        <v>1956</v>
      </c>
      <c r="C42">
        <v>2</v>
      </c>
    </row>
    <row r="43" spans="1:3" x14ac:dyDescent="0.2">
      <c r="A43" s="12">
        <v>19</v>
      </c>
      <c r="B43" s="14">
        <v>2242</v>
      </c>
      <c r="C43">
        <v>2</v>
      </c>
    </row>
    <row r="44" spans="1:3" x14ac:dyDescent="0.2">
      <c r="A44" s="12">
        <v>20</v>
      </c>
      <c r="B44" s="14">
        <v>2444</v>
      </c>
      <c r="C44">
        <v>2</v>
      </c>
    </row>
    <row r="45" spans="1:3" x14ac:dyDescent="0.2">
      <c r="A45" s="12">
        <v>21</v>
      </c>
      <c r="B45" s="14">
        <v>2638</v>
      </c>
      <c r="C45">
        <v>3</v>
      </c>
    </row>
    <row r="46" spans="1:3" x14ac:dyDescent="0.2">
      <c r="A46" s="12">
        <v>22</v>
      </c>
      <c r="B46" s="14">
        <v>2455</v>
      </c>
      <c r="C46">
        <v>3</v>
      </c>
    </row>
    <row r="47" spans="1:3" x14ac:dyDescent="0.2">
      <c r="A47" s="12">
        <v>23</v>
      </c>
      <c r="B47" s="14">
        <v>2608</v>
      </c>
      <c r="C47">
        <v>3</v>
      </c>
    </row>
    <row r="48" spans="1:3" x14ac:dyDescent="0.2">
      <c r="A48" s="12">
        <v>24</v>
      </c>
      <c r="B48" s="14">
        <v>2808</v>
      </c>
      <c r="C48">
        <v>2</v>
      </c>
    </row>
    <row r="49" spans="1:3" x14ac:dyDescent="0.2">
      <c r="A49" s="12">
        <v>25</v>
      </c>
      <c r="B49" s="14">
        <v>2582</v>
      </c>
      <c r="C49">
        <v>0</v>
      </c>
    </row>
    <row r="50" spans="1:3" x14ac:dyDescent="0.2">
      <c r="A50" s="12">
        <v>26</v>
      </c>
      <c r="B50" s="14">
        <v>2336</v>
      </c>
      <c r="C50">
        <v>1</v>
      </c>
    </row>
    <row r="51" spans="1:3" x14ac:dyDescent="0.2">
      <c r="A51" s="12">
        <v>27</v>
      </c>
      <c r="B51" s="14">
        <v>2488</v>
      </c>
      <c r="C51">
        <v>2</v>
      </c>
    </row>
    <row r="52" spans="1:3" x14ac:dyDescent="0.2">
      <c r="A52" s="12">
        <v>28</v>
      </c>
      <c r="B52" s="14">
        <v>2421</v>
      </c>
      <c r="C52">
        <v>3</v>
      </c>
    </row>
    <row r="53" spans="1:3" x14ac:dyDescent="0.2">
      <c r="A53" s="12">
        <v>29</v>
      </c>
      <c r="B53" s="14">
        <v>2258</v>
      </c>
      <c r="C53">
        <v>2</v>
      </c>
    </row>
    <row r="54" spans="1:3" x14ac:dyDescent="0.2">
      <c r="A54" s="12">
        <v>30</v>
      </c>
      <c r="B54" s="14">
        <v>2427</v>
      </c>
      <c r="C54">
        <v>0</v>
      </c>
    </row>
    <row r="55" spans="1:3" x14ac:dyDescent="0.2">
      <c r="A55" s="12">
        <v>31</v>
      </c>
      <c r="B55" s="14">
        <v>2542</v>
      </c>
      <c r="C55">
        <v>2</v>
      </c>
    </row>
    <row r="56" spans="1:3" x14ac:dyDescent="0.2">
      <c r="A56" s="12">
        <v>32</v>
      </c>
      <c r="B56" s="14">
        <v>2487</v>
      </c>
      <c r="C56">
        <v>4</v>
      </c>
    </row>
    <row r="57" spans="1:3" x14ac:dyDescent="0.2">
      <c r="A57" s="12">
        <v>33</v>
      </c>
      <c r="B57" s="14">
        <v>2248</v>
      </c>
      <c r="C57">
        <v>1</v>
      </c>
    </row>
    <row r="58" spans="1:3" x14ac:dyDescent="0.2">
      <c r="A58" s="12">
        <v>34</v>
      </c>
      <c r="B58" s="14">
        <v>2349</v>
      </c>
      <c r="C58">
        <v>1</v>
      </c>
    </row>
    <row r="59" spans="1:3" x14ac:dyDescent="0.2">
      <c r="A59" s="12">
        <v>35</v>
      </c>
      <c r="B59" s="14">
        <v>1924</v>
      </c>
      <c r="C59">
        <v>2</v>
      </c>
    </row>
    <row r="60" spans="1:3" x14ac:dyDescent="0.2">
      <c r="A60" s="12">
        <v>36</v>
      </c>
      <c r="B60" s="14">
        <v>2284</v>
      </c>
      <c r="C60">
        <v>2</v>
      </c>
    </row>
    <row r="61" spans="1:3" x14ac:dyDescent="0.2">
      <c r="A61" s="12">
        <v>37</v>
      </c>
      <c r="B61" s="14">
        <v>2380</v>
      </c>
      <c r="C61">
        <v>0</v>
      </c>
    </row>
    <row r="62" spans="1:3" x14ac:dyDescent="0.2">
      <c r="A62" s="12">
        <v>38</v>
      </c>
      <c r="B62" s="14">
        <v>2310</v>
      </c>
      <c r="C62">
        <v>3</v>
      </c>
    </row>
    <row r="63" spans="1:3" x14ac:dyDescent="0.2">
      <c r="A63" s="12">
        <v>39</v>
      </c>
      <c r="B63" s="14">
        <v>2299</v>
      </c>
      <c r="C63">
        <v>3</v>
      </c>
    </row>
    <row r="64" spans="1:3" x14ac:dyDescent="0.2">
      <c r="A64" s="12">
        <v>40</v>
      </c>
      <c r="B64" s="14">
        <v>2436</v>
      </c>
      <c r="C64">
        <v>2</v>
      </c>
    </row>
    <row r="65" spans="1:7" x14ac:dyDescent="0.2">
      <c r="A65" s="12">
        <v>41</v>
      </c>
      <c r="B65" s="14">
        <v>2271</v>
      </c>
      <c r="C65">
        <v>0</v>
      </c>
    </row>
    <row r="66" spans="1:7" x14ac:dyDescent="0.2">
      <c r="A66" s="12">
        <v>42</v>
      </c>
      <c r="B66" s="14">
        <v>2262</v>
      </c>
      <c r="C66">
        <v>6</v>
      </c>
    </row>
    <row r="67" spans="1:7" x14ac:dyDescent="0.2">
      <c r="A67" s="12">
        <v>43</v>
      </c>
      <c r="B67" s="14">
        <v>2272</v>
      </c>
      <c r="C67">
        <v>0</v>
      </c>
    </row>
    <row r="68" spans="1:7" x14ac:dyDescent="0.2">
      <c r="A68" s="12">
        <v>44</v>
      </c>
      <c r="B68" s="14">
        <v>2221</v>
      </c>
      <c r="C68">
        <v>5</v>
      </c>
    </row>
    <row r="69" spans="1:7" x14ac:dyDescent="0.2">
      <c r="A69" s="12">
        <v>45</v>
      </c>
      <c r="B69" s="14">
        <v>2435</v>
      </c>
      <c r="C69">
        <v>2</v>
      </c>
    </row>
    <row r="70" spans="1:7" x14ac:dyDescent="0.2">
      <c r="A70" s="12">
        <v>46</v>
      </c>
      <c r="B70" s="14">
        <v>2372</v>
      </c>
      <c r="C70">
        <v>0</v>
      </c>
    </row>
    <row r="71" spans="1:7" x14ac:dyDescent="0.2">
      <c r="A71" s="12">
        <v>47</v>
      </c>
      <c r="B71" s="14">
        <v>2686</v>
      </c>
      <c r="C71">
        <v>3</v>
      </c>
    </row>
    <row r="72" spans="1:7" x14ac:dyDescent="0.2">
      <c r="A72" s="12">
        <v>48</v>
      </c>
      <c r="B72" s="14">
        <v>2988</v>
      </c>
      <c r="C72">
        <v>1</v>
      </c>
    </row>
    <row r="73" spans="1:7" x14ac:dyDescent="0.2">
      <c r="A73" s="12">
        <v>49</v>
      </c>
      <c r="B73" s="14">
        <v>2948</v>
      </c>
      <c r="C73">
        <v>3</v>
      </c>
    </row>
    <row r="74" spans="1:7" x14ac:dyDescent="0.2">
      <c r="A74" s="12">
        <v>50</v>
      </c>
      <c r="B74" s="14">
        <v>3140</v>
      </c>
      <c r="C74">
        <v>5</v>
      </c>
    </row>
    <row r="75" spans="1:7" x14ac:dyDescent="0.2">
      <c r="A75" s="12">
        <v>51</v>
      </c>
      <c r="B75" s="14">
        <v>2913</v>
      </c>
      <c r="C75">
        <v>4</v>
      </c>
    </row>
    <row r="76" spans="1:7" x14ac:dyDescent="0.2">
      <c r="A76" s="12">
        <v>52</v>
      </c>
      <c r="B76" s="14">
        <v>2715</v>
      </c>
      <c r="C76">
        <v>4</v>
      </c>
    </row>
    <row r="77" spans="1:7" x14ac:dyDescent="0.2">
      <c r="A77" s="13" t="s">
        <v>23</v>
      </c>
      <c r="B77" s="30">
        <f>SUM(B25:B76)</f>
        <v>122995</v>
      </c>
      <c r="C77" s="31">
        <f>SUM(C25:C76)</f>
        <v>100</v>
      </c>
    </row>
    <row r="78" spans="1:7" x14ac:dyDescent="0.2">
      <c r="A78" s="9" t="s">
        <v>32</v>
      </c>
      <c r="B78" s="1">
        <v>360</v>
      </c>
      <c r="C78" s="3">
        <v>97839</v>
      </c>
    </row>
    <row r="80" spans="1:7" x14ac:dyDescent="0.2">
      <c r="A80" s="7" t="s">
        <v>21</v>
      </c>
      <c r="B80" s="7" t="s">
        <v>24</v>
      </c>
      <c r="C80" s="7" t="s">
        <v>25</v>
      </c>
      <c r="E80" s="5" t="s">
        <v>20</v>
      </c>
      <c r="F80" s="5" t="s">
        <v>24</v>
      </c>
      <c r="G80" s="5" t="s">
        <v>25</v>
      </c>
    </row>
    <row r="81" spans="1:7" x14ac:dyDescent="0.2">
      <c r="A81" s="12">
        <v>1</v>
      </c>
      <c r="B81" s="14">
        <v>712</v>
      </c>
      <c r="C81" s="14">
        <v>2219</v>
      </c>
      <c r="E81" t="s">
        <v>37</v>
      </c>
      <c r="F81" s="10">
        <v>9012</v>
      </c>
      <c r="G81" s="10">
        <v>28587</v>
      </c>
    </row>
    <row r="82" spans="1:7" x14ac:dyDescent="0.2">
      <c r="A82" s="12">
        <v>2</v>
      </c>
      <c r="B82" s="14">
        <v>717</v>
      </c>
      <c r="C82" s="14">
        <v>2520</v>
      </c>
      <c r="E82" t="s">
        <v>38</v>
      </c>
      <c r="F82" s="10">
        <v>14272</v>
      </c>
      <c r="G82" s="10">
        <v>30332</v>
      </c>
    </row>
    <row r="83" spans="1:7" x14ac:dyDescent="0.2">
      <c r="A83" s="12">
        <v>3</v>
      </c>
      <c r="B83" s="14">
        <v>736</v>
      </c>
      <c r="C83" s="14">
        <v>2319</v>
      </c>
      <c r="E83" t="s">
        <v>39</v>
      </c>
      <c r="F83" s="10">
        <v>18813</v>
      </c>
      <c r="G83" s="10">
        <v>30417</v>
      </c>
    </row>
    <row r="84" spans="1:7" x14ac:dyDescent="0.2">
      <c r="A84" s="12">
        <v>4</v>
      </c>
      <c r="B84" s="14">
        <v>783</v>
      </c>
      <c r="C84" s="14">
        <v>1910</v>
      </c>
      <c r="E84" t="s">
        <v>40</v>
      </c>
      <c r="F84" s="10">
        <v>22404</v>
      </c>
      <c r="G84" s="10">
        <v>33659</v>
      </c>
    </row>
    <row r="85" spans="1:7" x14ac:dyDescent="0.2">
      <c r="A85" s="12">
        <v>5</v>
      </c>
      <c r="B85" s="14">
        <v>625</v>
      </c>
      <c r="C85" s="14">
        <v>2159</v>
      </c>
      <c r="F85" s="10">
        <f>SUM(F81:F84)</f>
        <v>64501</v>
      </c>
      <c r="G85" s="10">
        <f>SUM(G81:G84)</f>
        <v>122995</v>
      </c>
    </row>
    <row r="86" spans="1:7" x14ac:dyDescent="0.2">
      <c r="A86" s="12">
        <v>6</v>
      </c>
      <c r="B86" s="14">
        <v>711</v>
      </c>
      <c r="C86" s="14">
        <v>1967</v>
      </c>
    </row>
    <row r="87" spans="1:7" x14ac:dyDescent="0.2">
      <c r="A87" s="12">
        <v>7</v>
      </c>
      <c r="B87" s="14">
        <v>666</v>
      </c>
      <c r="C87" s="14">
        <v>2149</v>
      </c>
    </row>
    <row r="88" spans="1:7" x14ac:dyDescent="0.2">
      <c r="A88" s="12">
        <v>8</v>
      </c>
      <c r="B88" s="14">
        <v>608</v>
      </c>
      <c r="C88" s="14">
        <v>2145</v>
      </c>
    </row>
    <row r="89" spans="1:7" x14ac:dyDescent="0.2">
      <c r="A89" s="12">
        <v>9</v>
      </c>
      <c r="B89" s="14">
        <v>671</v>
      </c>
      <c r="C89" s="14">
        <v>2062</v>
      </c>
    </row>
    <row r="90" spans="1:7" x14ac:dyDescent="0.2">
      <c r="A90" s="12">
        <v>10</v>
      </c>
      <c r="B90" s="14">
        <v>543</v>
      </c>
      <c r="C90" s="14">
        <v>2152</v>
      </c>
    </row>
    <row r="91" spans="1:7" x14ac:dyDescent="0.2">
      <c r="A91" s="12">
        <v>11</v>
      </c>
      <c r="B91" s="14">
        <v>592</v>
      </c>
      <c r="C91" s="14">
        <v>2151</v>
      </c>
    </row>
    <row r="92" spans="1:7" x14ac:dyDescent="0.2">
      <c r="A92" s="12">
        <v>12</v>
      </c>
      <c r="B92" s="14">
        <v>760</v>
      </c>
      <c r="C92" s="14">
        <v>2469</v>
      </c>
    </row>
    <row r="93" spans="1:7" x14ac:dyDescent="0.2">
      <c r="A93" s="12">
        <v>13</v>
      </c>
      <c r="B93" s="14">
        <v>888</v>
      </c>
      <c r="C93" s="14">
        <v>2365</v>
      </c>
    </row>
    <row r="94" spans="1:7" x14ac:dyDescent="0.2">
      <c r="A94" s="12">
        <v>14</v>
      </c>
      <c r="B94" s="14">
        <v>945</v>
      </c>
      <c r="C94" s="14">
        <v>2239</v>
      </c>
    </row>
    <row r="95" spans="1:7" x14ac:dyDescent="0.2">
      <c r="A95" s="12">
        <v>15</v>
      </c>
      <c r="B95" s="14">
        <v>997</v>
      </c>
      <c r="C95" s="14">
        <v>2399</v>
      </c>
    </row>
    <row r="96" spans="1:7" x14ac:dyDescent="0.2">
      <c r="A96" s="12">
        <v>16</v>
      </c>
      <c r="B96" s="14">
        <v>967</v>
      </c>
      <c r="C96" s="14">
        <v>1850</v>
      </c>
    </row>
    <row r="97" spans="1:3" x14ac:dyDescent="0.2">
      <c r="A97" s="12">
        <v>17</v>
      </c>
      <c r="B97" s="14">
        <v>1021</v>
      </c>
      <c r="C97" s="14">
        <v>1775</v>
      </c>
    </row>
    <row r="98" spans="1:3" x14ac:dyDescent="0.2">
      <c r="A98" s="12">
        <v>18</v>
      </c>
      <c r="B98" s="14">
        <v>709</v>
      </c>
      <c r="C98" s="14">
        <v>1956</v>
      </c>
    </row>
    <row r="99" spans="1:3" x14ac:dyDescent="0.2">
      <c r="A99" s="12">
        <v>19</v>
      </c>
      <c r="B99" s="14">
        <v>650</v>
      </c>
      <c r="C99" s="14">
        <v>2242</v>
      </c>
    </row>
    <row r="100" spans="1:3" x14ac:dyDescent="0.2">
      <c r="A100" s="12">
        <v>20</v>
      </c>
      <c r="B100" s="14">
        <v>800</v>
      </c>
      <c r="C100" s="14">
        <v>2444</v>
      </c>
    </row>
    <row r="101" spans="1:3" x14ac:dyDescent="0.2">
      <c r="A101" s="12">
        <v>21</v>
      </c>
      <c r="B101" s="14">
        <v>1000</v>
      </c>
      <c r="C101" s="14">
        <v>2638</v>
      </c>
    </row>
    <row r="102" spans="1:3" x14ac:dyDescent="0.2">
      <c r="A102" s="12">
        <v>22</v>
      </c>
      <c r="B102" s="14">
        <v>1387</v>
      </c>
      <c r="C102" s="14">
        <v>2455</v>
      </c>
    </row>
    <row r="103" spans="1:3" x14ac:dyDescent="0.2">
      <c r="A103" s="12">
        <v>23</v>
      </c>
      <c r="B103" s="14">
        <v>1311</v>
      </c>
      <c r="C103" s="14">
        <v>2608</v>
      </c>
    </row>
    <row r="104" spans="1:3" x14ac:dyDescent="0.2">
      <c r="A104" s="12">
        <v>24</v>
      </c>
      <c r="B104" s="14">
        <v>1430</v>
      </c>
      <c r="C104" s="14">
        <v>2808</v>
      </c>
    </row>
    <row r="105" spans="1:3" x14ac:dyDescent="0.2">
      <c r="A105" s="12">
        <v>25</v>
      </c>
      <c r="B105" s="14">
        <v>1495</v>
      </c>
      <c r="C105" s="14">
        <v>2582</v>
      </c>
    </row>
    <row r="106" spans="1:3" x14ac:dyDescent="0.2">
      <c r="A106" s="12">
        <v>26</v>
      </c>
      <c r="B106" s="14">
        <v>1560</v>
      </c>
      <c r="C106" s="14">
        <v>2336</v>
      </c>
    </row>
    <row r="107" spans="1:3" x14ac:dyDescent="0.2">
      <c r="A107" s="12">
        <v>27</v>
      </c>
      <c r="B107" s="14">
        <v>1676</v>
      </c>
      <c r="C107" s="14">
        <v>2488</v>
      </c>
    </row>
    <row r="108" spans="1:3" x14ac:dyDescent="0.2">
      <c r="A108" s="12">
        <v>28</v>
      </c>
      <c r="B108" s="14">
        <v>1495</v>
      </c>
      <c r="C108" s="14">
        <v>2421</v>
      </c>
    </row>
    <row r="109" spans="1:3" x14ac:dyDescent="0.2">
      <c r="A109" s="12">
        <v>29</v>
      </c>
      <c r="B109" s="14">
        <v>1689</v>
      </c>
      <c r="C109" s="14">
        <v>2258</v>
      </c>
    </row>
    <row r="110" spans="1:3" x14ac:dyDescent="0.2">
      <c r="A110" s="12">
        <v>30</v>
      </c>
      <c r="B110" s="14">
        <v>1524</v>
      </c>
      <c r="C110" s="14">
        <v>2427</v>
      </c>
    </row>
    <row r="111" spans="1:3" x14ac:dyDescent="0.2">
      <c r="A111" s="12">
        <v>31</v>
      </c>
      <c r="B111" s="14">
        <v>1394</v>
      </c>
      <c r="C111" s="14">
        <v>2542</v>
      </c>
    </row>
    <row r="112" spans="1:3" x14ac:dyDescent="0.2">
      <c r="A112" s="12">
        <v>32</v>
      </c>
      <c r="B112" s="14">
        <v>1390</v>
      </c>
      <c r="C112" s="14">
        <v>2487</v>
      </c>
    </row>
    <row r="113" spans="1:3" x14ac:dyDescent="0.2">
      <c r="A113" s="12">
        <v>33</v>
      </c>
      <c r="B113" s="14">
        <v>1419</v>
      </c>
      <c r="C113" s="14">
        <v>2248</v>
      </c>
    </row>
    <row r="114" spans="1:3" x14ac:dyDescent="0.2">
      <c r="A114" s="12">
        <v>34</v>
      </c>
      <c r="B114" s="14">
        <v>1373</v>
      </c>
      <c r="C114" s="14">
        <v>2349</v>
      </c>
    </row>
    <row r="115" spans="1:3" x14ac:dyDescent="0.2">
      <c r="A115" s="12">
        <v>35</v>
      </c>
      <c r="B115" s="14">
        <v>1247</v>
      </c>
      <c r="C115" s="14">
        <v>1924</v>
      </c>
    </row>
    <row r="116" spans="1:3" x14ac:dyDescent="0.2">
      <c r="A116" s="12">
        <v>36</v>
      </c>
      <c r="B116" s="14">
        <v>1250</v>
      </c>
      <c r="C116" s="14">
        <v>2284</v>
      </c>
    </row>
    <row r="117" spans="1:3" x14ac:dyDescent="0.2">
      <c r="A117" s="12">
        <v>37</v>
      </c>
      <c r="B117" s="14">
        <v>1363</v>
      </c>
      <c r="C117" s="14">
        <v>2380</v>
      </c>
    </row>
    <row r="118" spans="1:3" x14ac:dyDescent="0.2">
      <c r="A118" s="12">
        <v>38</v>
      </c>
      <c r="B118" s="14">
        <v>1533</v>
      </c>
      <c r="C118" s="14">
        <v>2310</v>
      </c>
    </row>
    <row r="119" spans="1:3" x14ac:dyDescent="0.2">
      <c r="A119" s="12">
        <v>39</v>
      </c>
      <c r="B119" s="14">
        <v>1460</v>
      </c>
      <c r="C119" s="14">
        <v>2299</v>
      </c>
    </row>
    <row r="120" spans="1:3" x14ac:dyDescent="0.2">
      <c r="A120" s="12">
        <v>40</v>
      </c>
      <c r="B120" s="14">
        <v>1474</v>
      </c>
      <c r="C120" s="14">
        <v>2436</v>
      </c>
    </row>
    <row r="121" spans="1:3" x14ac:dyDescent="0.2">
      <c r="A121" s="12">
        <v>41</v>
      </c>
      <c r="B121" s="14">
        <v>1477</v>
      </c>
      <c r="C121" s="14">
        <v>2271</v>
      </c>
    </row>
    <row r="122" spans="1:3" x14ac:dyDescent="0.2">
      <c r="A122" s="12">
        <v>42</v>
      </c>
      <c r="B122" s="14">
        <v>1460</v>
      </c>
      <c r="C122" s="14">
        <v>2262</v>
      </c>
    </row>
    <row r="123" spans="1:3" x14ac:dyDescent="0.2">
      <c r="A123" s="12">
        <v>43</v>
      </c>
      <c r="B123" s="14">
        <v>1460</v>
      </c>
      <c r="C123" s="14">
        <v>2272</v>
      </c>
    </row>
    <row r="124" spans="1:3" x14ac:dyDescent="0.2">
      <c r="A124" s="12">
        <v>44</v>
      </c>
      <c r="B124" s="14">
        <v>1693</v>
      </c>
      <c r="C124" s="14">
        <v>2221</v>
      </c>
    </row>
    <row r="125" spans="1:3" x14ac:dyDescent="0.2">
      <c r="A125" s="12">
        <v>45</v>
      </c>
      <c r="B125" s="14">
        <v>1715</v>
      </c>
      <c r="C125" s="14">
        <v>2435</v>
      </c>
    </row>
    <row r="126" spans="1:3" x14ac:dyDescent="0.2">
      <c r="A126" s="12">
        <v>46</v>
      </c>
      <c r="B126" s="14">
        <v>1593</v>
      </c>
      <c r="C126" s="14">
        <v>2372</v>
      </c>
    </row>
    <row r="127" spans="1:3" x14ac:dyDescent="0.2">
      <c r="A127" s="12">
        <v>47</v>
      </c>
      <c r="B127" s="14">
        <v>1734</v>
      </c>
      <c r="C127" s="14">
        <v>2686</v>
      </c>
    </row>
    <row r="128" spans="1:3" x14ac:dyDescent="0.2">
      <c r="A128" s="12">
        <v>48</v>
      </c>
      <c r="B128" s="14">
        <v>1935</v>
      </c>
      <c r="C128" s="14">
        <v>2988</v>
      </c>
    </row>
    <row r="129" spans="1:3" x14ac:dyDescent="0.2">
      <c r="A129" s="12">
        <v>49</v>
      </c>
      <c r="B129" s="14">
        <v>1871</v>
      </c>
      <c r="C129" s="14">
        <v>2948</v>
      </c>
    </row>
    <row r="130" spans="1:3" x14ac:dyDescent="0.2">
      <c r="A130" s="12">
        <v>50</v>
      </c>
      <c r="B130" s="14">
        <v>1950</v>
      </c>
      <c r="C130" s="14">
        <v>3140</v>
      </c>
    </row>
    <row r="131" spans="1:3" x14ac:dyDescent="0.2">
      <c r="A131" s="12">
        <v>51</v>
      </c>
      <c r="B131" s="14">
        <v>2018</v>
      </c>
      <c r="C131" s="14">
        <v>2913</v>
      </c>
    </row>
    <row r="132" spans="1:3" x14ac:dyDescent="0.2">
      <c r="A132" s="12">
        <v>52</v>
      </c>
      <c r="B132" s="14">
        <v>2024</v>
      </c>
      <c r="C132" s="14">
        <v>2715</v>
      </c>
    </row>
    <row r="133" spans="1:3" x14ac:dyDescent="0.2">
      <c r="A133" s="13" t="s">
        <v>23</v>
      </c>
      <c r="B133" s="14">
        <f>SUM(B81:B132)</f>
        <v>64501</v>
      </c>
      <c r="C133" s="14">
        <f>SUM(C81:C132)</f>
        <v>122995</v>
      </c>
    </row>
    <row r="135" spans="1:3" x14ac:dyDescent="0.2">
      <c r="A135" t="s">
        <v>42</v>
      </c>
    </row>
    <row r="137" spans="1:3" ht="17" thickBot="1" x14ac:dyDescent="0.25">
      <c r="A137" s="15" t="s">
        <v>46</v>
      </c>
      <c r="B137" s="18" t="s">
        <v>47</v>
      </c>
    </row>
    <row r="138" spans="1:3" ht="17" thickTop="1" x14ac:dyDescent="0.2">
      <c r="A138" s="32">
        <v>1</v>
      </c>
      <c r="B138" s="35">
        <v>38.5</v>
      </c>
    </row>
    <row r="139" spans="1:3" x14ac:dyDescent="0.2">
      <c r="A139" s="33">
        <v>2</v>
      </c>
      <c r="B139" s="36">
        <v>40</v>
      </c>
    </row>
    <row r="140" spans="1:3" x14ac:dyDescent="0.2">
      <c r="A140" s="32">
        <v>3</v>
      </c>
      <c r="B140" s="35">
        <v>38</v>
      </c>
    </row>
    <row r="141" spans="1:3" x14ac:dyDescent="0.2">
      <c r="A141" s="33">
        <v>4</v>
      </c>
      <c r="B141" s="36">
        <v>35.5</v>
      </c>
    </row>
    <row r="142" spans="1:3" x14ac:dyDescent="0.2">
      <c r="A142" s="32">
        <v>5</v>
      </c>
      <c r="B142" s="35">
        <v>36.5</v>
      </c>
    </row>
    <row r="143" spans="1:3" x14ac:dyDescent="0.2">
      <c r="A143" s="33">
        <v>6</v>
      </c>
      <c r="B143" s="36">
        <v>36.5</v>
      </c>
    </row>
    <row r="144" spans="1:3" x14ac:dyDescent="0.2">
      <c r="A144" s="32">
        <v>7</v>
      </c>
      <c r="B144" s="36">
        <v>35</v>
      </c>
    </row>
    <row r="145" spans="1:4" x14ac:dyDescent="0.2">
      <c r="A145" s="33">
        <v>8</v>
      </c>
      <c r="B145" s="36">
        <v>35</v>
      </c>
    </row>
    <row r="146" spans="1:4" x14ac:dyDescent="0.2">
      <c r="A146" s="32">
        <v>9</v>
      </c>
      <c r="B146" s="36">
        <v>35</v>
      </c>
    </row>
    <row r="147" spans="1:4" x14ac:dyDescent="0.2">
      <c r="A147" s="33">
        <v>10</v>
      </c>
      <c r="B147" s="36">
        <v>35</v>
      </c>
    </row>
    <row r="148" spans="1:4" x14ac:dyDescent="0.2">
      <c r="A148" s="11"/>
    </row>
    <row r="149" spans="1:4" x14ac:dyDescent="0.2">
      <c r="A149" s="11"/>
    </row>
    <row r="150" spans="1:4" x14ac:dyDescent="0.2">
      <c r="A150" s="11" t="s">
        <v>41</v>
      </c>
    </row>
    <row r="151" spans="1:4" x14ac:dyDescent="0.2">
      <c r="A151" s="11"/>
    </row>
    <row r="152" spans="1:4" x14ac:dyDescent="0.2">
      <c r="A152" s="11" t="s">
        <v>43</v>
      </c>
      <c r="B152" t="s">
        <v>51</v>
      </c>
      <c r="C152" t="s">
        <v>44</v>
      </c>
      <c r="D152" t="s">
        <v>45</v>
      </c>
    </row>
    <row r="153" spans="1:4" x14ac:dyDescent="0.2">
      <c r="A153" s="11" t="s">
        <v>52</v>
      </c>
      <c r="B153" s="2" t="s">
        <v>53</v>
      </c>
      <c r="C153" s="10">
        <v>55000</v>
      </c>
      <c r="D153" s="34">
        <v>0.55000000000000004</v>
      </c>
    </row>
    <row r="154" spans="1:4" x14ac:dyDescent="0.2">
      <c r="A154" s="11" t="s">
        <v>54</v>
      </c>
      <c r="B154" s="2" t="s">
        <v>55</v>
      </c>
      <c r="C154" s="10">
        <v>7500</v>
      </c>
      <c r="D154" s="37">
        <v>7.4999999999999997E-2</v>
      </c>
    </row>
    <row r="155" spans="1:4" x14ac:dyDescent="0.2">
      <c r="A155" s="11" t="s">
        <v>56</v>
      </c>
      <c r="B155" s="2" t="s">
        <v>49</v>
      </c>
      <c r="C155" s="10">
        <v>30000</v>
      </c>
      <c r="D155" s="34">
        <v>0.3</v>
      </c>
    </row>
    <row r="156" spans="1:4" x14ac:dyDescent="0.2">
      <c r="A156" s="11" t="s">
        <v>48</v>
      </c>
      <c r="B156" t="s">
        <v>50</v>
      </c>
      <c r="C156" s="10">
        <v>7500</v>
      </c>
      <c r="D156" s="37">
        <v>7.4999999999999997E-2</v>
      </c>
    </row>
    <row r="157" spans="1:4" x14ac:dyDescent="0.2">
      <c r="A157" s="11"/>
    </row>
    <row r="158" spans="1:4" x14ac:dyDescent="0.2">
      <c r="A158" s="11"/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AMIRA HANINA BINTI KHAIRUL NAZMI</dc:creator>
  <cp:lastModifiedBy>NUR AMIRA HANINA BINTI KHAIRUL NAZMI</cp:lastModifiedBy>
  <dcterms:created xsi:type="dcterms:W3CDTF">2024-01-16T12:30:46Z</dcterms:created>
  <dcterms:modified xsi:type="dcterms:W3CDTF">2024-01-22T11:32:39Z</dcterms:modified>
</cp:coreProperties>
</file>