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Volumes/GoogleDrive/My Drive/afec-x/0_miniproject/dung-beetle-thermal-tolerance/data/"/>
    </mc:Choice>
  </mc:AlternateContent>
  <bookViews>
    <workbookView xWindow="0" yWindow="500" windowWidth="28800" windowHeight="15840"/>
  </bookViews>
  <sheets>
    <sheet name="Sheet1" sheetId="1" r:id="rId1"/>
  </sheets>
  <definedNames>
    <definedName name="_xlnm._FilterDatabase" localSheetId="0" hidden="1">Sheet1!$B$1:$P$50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50" i="1"/>
  <c r="F49" i="1"/>
  <c r="F32" i="1"/>
  <c r="F46" i="1"/>
  <c r="F47" i="1"/>
  <c r="F48" i="1"/>
  <c r="F45" i="1"/>
  <c r="F44" i="1"/>
  <c r="F40" i="1"/>
  <c r="F41" i="1"/>
  <c r="F42" i="1"/>
  <c r="F43" i="1"/>
  <c r="F39" i="1"/>
  <c r="F35" i="1"/>
  <c r="F36" i="1"/>
  <c r="F37" i="1"/>
  <c r="F38" i="1"/>
  <c r="F34" i="1"/>
  <c r="F28" i="1"/>
  <c r="F29" i="1"/>
  <c r="F30" i="1"/>
  <c r="F31" i="1"/>
  <c r="F27" i="1"/>
  <c r="F23" i="1"/>
  <c r="F24" i="1"/>
  <c r="F25" i="1"/>
  <c r="F26" i="1"/>
  <c r="F22" i="1"/>
  <c r="F13" i="1"/>
  <c r="F14" i="1"/>
  <c r="F15" i="1"/>
  <c r="F16" i="1"/>
  <c r="F17" i="1"/>
  <c r="F18" i="1"/>
  <c r="F19" i="1"/>
  <c r="F20" i="1"/>
  <c r="F21" i="1"/>
  <c r="F12" i="1"/>
  <c r="F8" i="1"/>
  <c r="F9" i="1"/>
  <c r="F10" i="1"/>
  <c r="F11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<sst xmlns="http://schemas.openxmlformats.org/spreadsheetml/2006/main" count="212" uniqueCount="26">
  <si>
    <t>treatment</t>
  </si>
  <si>
    <t>CTmax</t>
  </si>
  <si>
    <t>CTmin</t>
  </si>
  <si>
    <t>wet_body_weight(g)</t>
  </si>
  <si>
    <t>after_body_weight(g)</t>
  </si>
  <si>
    <t>dry_body_weight(g)</t>
  </si>
  <si>
    <t>actual(°C)</t>
  </si>
  <si>
    <t>Subfamily</t>
  </si>
  <si>
    <t>metric</t>
  </si>
  <si>
    <t>Aphodinnae</t>
  </si>
  <si>
    <t>species</t>
    <phoneticPr fontId="1" type="noConversion"/>
  </si>
  <si>
    <t>sp1</t>
  </si>
  <si>
    <t>sp1</t>
    <phoneticPr fontId="1" type="noConversion"/>
  </si>
  <si>
    <t>sp2</t>
  </si>
  <si>
    <t>sp2</t>
    <phoneticPr fontId="1" type="noConversion"/>
  </si>
  <si>
    <t>sp3</t>
    <phoneticPr fontId="1" type="noConversion"/>
  </si>
  <si>
    <t>CTmax</t>
    <phoneticPr fontId="1" type="noConversion"/>
  </si>
  <si>
    <r>
      <t>set(</t>
    </r>
    <r>
      <rPr>
        <b/>
        <sz val="11"/>
        <rFont val="Symbol"/>
        <family val="1"/>
        <charset val="2"/>
      </rPr>
      <t>°</t>
    </r>
    <r>
      <rPr>
        <b/>
        <sz val="11"/>
        <rFont val="Calibri"/>
        <family val="2"/>
      </rPr>
      <t>C)</t>
    </r>
  </si>
  <si>
    <t>site</t>
    <phoneticPr fontId="1" type="noConversion"/>
  </si>
  <si>
    <t>humidity</t>
    <phoneticPr fontId="1" type="noConversion"/>
  </si>
  <si>
    <t>subtropics</t>
    <phoneticPr fontId="1" type="noConversion"/>
  </si>
  <si>
    <t>number</t>
    <phoneticPr fontId="1" type="noConversion"/>
  </si>
  <si>
    <t>BSa(mm)</t>
    <phoneticPr fontId="1" type="noConversion"/>
  </si>
  <si>
    <t>BSb(mm)</t>
    <phoneticPr fontId="1" type="noConversion"/>
  </si>
  <si>
    <t>WSa(mm)</t>
    <phoneticPr fontId="1" type="noConversion"/>
  </si>
  <si>
    <t>WSb(mm)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</si>
</sst>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_ "/>
    <numFmt numFmtId="165" formatCode="0.0_ "/>
    <numFmt numFmtId="166" formatCode="0.00_ 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name val="Calibri"/>
      <family val="2"/>
      <scheme val="minor"/>
    </font>
    <font>
      <b/>
      <sz val="11"/>
      <name val="Symbol"/>
      <family val="1"/>
      <charset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Fill="1"/>
    <xf numFmtId="164" fontId="2" fillId="0" borderId="0" xfId="0" applyNumberFormat="1" applyFont="1"/>
    <xf numFmtId="164" fontId="2" fillId="0" borderId="0" xfId="0" applyNumberFormat="1" applyFont="1" applyFill="1"/>
    <xf numFmtId="164" fontId="5" fillId="0" borderId="0" xfId="0" applyNumberFormat="1" applyFont="1"/>
    <xf numFmtId="164" fontId="5" fillId="0" borderId="0" xfId="0" applyNumberFormat="1" applyFont="1" applyFill="1"/>
    <xf numFmtId="165" fontId="2" fillId="0" borderId="0" xfId="0" applyNumberFormat="1" applyFont="1"/>
    <xf numFmtId="165" fontId="5" fillId="0" borderId="0" xfId="0" applyNumberFormat="1" applyFont="1"/>
    <xf numFmtId="166" fontId="2" fillId="0" borderId="0" xfId="0" applyNumberFormat="1" applyFont="1"/>
    <xf numFmtId="166" fontId="5" fillId="0" borderId="0" xfId="0" applyNumberFormat="1" applyFont="1"/>
    <xf numFmtId="166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pane ySplit="1" topLeftCell="A2" activePane="bottomLeft" state="frozen"/>
      <selection pane="bottomLeft" activeCell="G17" sqref="G17"/>
    </sheetView>
  </sheetViews>
  <sheetFormatPr baseColWidth="10" defaultColWidth="8.83203125" defaultRowHeight="15" x14ac:dyDescent="0.2"/>
  <cols>
    <col min="1" max="1" width="10.83203125" style="2" customWidth="1"/>
    <col min="2" max="2" width="8.5" style="2" customWidth="1"/>
    <col min="3" max="3" width="9.5" style="2" customWidth="1"/>
    <col min="4" max="5" width="8.83203125" style="2"/>
    <col min="6" max="6" width="9.1640625" style="2" bestFit="1" customWidth="1"/>
    <col min="7" max="7" width="14.6640625" style="6" bestFit="1" customWidth="1"/>
    <col min="8" max="8" width="14.1640625" style="7" bestFit="1" customWidth="1"/>
    <col min="9" max="9" width="8.83203125" style="9"/>
    <col min="10" max="14" width="8.83203125" style="11"/>
    <col min="15" max="15" width="14.1640625" style="2" customWidth="1"/>
    <col min="16" max="16" width="13.1640625" style="2" bestFit="1" customWidth="1"/>
    <col min="17" max="16384" width="8.83203125" style="2"/>
  </cols>
  <sheetData>
    <row r="1" spans="1:16" s="1" customFormat="1" x14ac:dyDescent="0.2">
      <c r="A1" s="1" t="s">
        <v>18</v>
      </c>
      <c r="B1" s="1" t="s">
        <v>21</v>
      </c>
      <c r="C1" s="1" t="s">
        <v>10</v>
      </c>
      <c r="D1" s="1" t="s">
        <v>8</v>
      </c>
      <c r="E1" s="1" t="s">
        <v>19</v>
      </c>
      <c r="F1" s="1" t="s">
        <v>0</v>
      </c>
      <c r="G1" s="4" t="s">
        <v>3</v>
      </c>
      <c r="H1" s="5" t="s">
        <v>4</v>
      </c>
      <c r="I1" s="8" t="s">
        <v>17</v>
      </c>
      <c r="J1" s="10" t="s">
        <v>6</v>
      </c>
      <c r="K1" s="10" t="s">
        <v>22</v>
      </c>
      <c r="L1" s="10" t="s">
        <v>23</v>
      </c>
      <c r="M1" s="10" t="s">
        <v>24</v>
      </c>
      <c r="N1" s="10" t="s">
        <v>25</v>
      </c>
      <c r="O1" s="1" t="s">
        <v>5</v>
      </c>
      <c r="P1" s="1" t="s">
        <v>7</v>
      </c>
    </row>
    <row r="2" spans="1:16" x14ac:dyDescent="0.2">
      <c r="A2" s="2" t="s">
        <v>20</v>
      </c>
      <c r="B2" s="2">
        <v>1</v>
      </c>
      <c r="C2" s="2" t="s">
        <v>15</v>
      </c>
      <c r="D2" s="2" t="s">
        <v>1</v>
      </c>
      <c r="E2" s="2">
        <v>50</v>
      </c>
      <c r="F2" s="2" t="str">
        <f>D2&amp;"_"&amp;E2</f>
        <v>CTmax_50</v>
      </c>
      <c r="G2" s="6">
        <v>1.8499999999999999E-2</v>
      </c>
      <c r="H2" s="7">
        <v>1.78E-2</v>
      </c>
      <c r="I2" s="9">
        <v>39.4</v>
      </c>
      <c r="J2" s="11">
        <v>39.96</v>
      </c>
      <c r="K2" s="11">
        <v>7.02</v>
      </c>
      <c r="L2" s="11">
        <v>2.86</v>
      </c>
      <c r="M2" s="12">
        <v>9.33</v>
      </c>
      <c r="N2" s="12">
        <v>2.33</v>
      </c>
      <c r="P2" s="2" t="s">
        <v>9</v>
      </c>
    </row>
    <row r="3" spans="1:16" x14ac:dyDescent="0.2">
      <c r="A3" s="2" t="s">
        <v>20</v>
      </c>
      <c r="B3" s="2">
        <v>2</v>
      </c>
      <c r="C3" s="2" t="s">
        <v>12</v>
      </c>
      <c r="D3" s="2" t="s">
        <v>1</v>
      </c>
      <c r="E3" s="2">
        <v>50</v>
      </c>
      <c r="F3" s="2" t="str">
        <f t="shared" ref="F3:F50" si="0">D3&amp;"_"&amp;E3</f>
        <v>CTmax_50</v>
      </c>
      <c r="G3" s="6">
        <v>4.5600000000000002E-2</v>
      </c>
      <c r="H3" s="7">
        <v>4.24E-2</v>
      </c>
      <c r="I3" s="9">
        <v>35.299999999999997</v>
      </c>
      <c r="J3" s="11">
        <v>35.32</v>
      </c>
      <c r="K3" s="11">
        <v>8.16</v>
      </c>
      <c r="L3" s="11">
        <v>3.3</v>
      </c>
      <c r="M3" s="12">
        <v>13.18</v>
      </c>
      <c r="N3" s="12">
        <v>3.6</v>
      </c>
      <c r="P3" s="2" t="s">
        <v>9</v>
      </c>
    </row>
    <row r="4" spans="1:16" x14ac:dyDescent="0.2">
      <c r="A4" s="2" t="s">
        <v>20</v>
      </c>
      <c r="B4" s="2">
        <v>3</v>
      </c>
      <c r="C4" s="2" t="s">
        <v>11</v>
      </c>
      <c r="D4" s="2" t="s">
        <v>1</v>
      </c>
      <c r="E4" s="2">
        <v>50</v>
      </c>
      <c r="F4" s="2" t="str">
        <f t="shared" si="0"/>
        <v>CTmax_50</v>
      </c>
      <c r="G4" s="6">
        <v>4.0899999999999999E-2</v>
      </c>
      <c r="H4" s="7">
        <v>3.7600000000000001E-2</v>
      </c>
      <c r="I4" s="9">
        <v>35</v>
      </c>
      <c r="J4" s="11">
        <v>34.96</v>
      </c>
      <c r="K4" s="11">
        <v>7.52</v>
      </c>
      <c r="L4" s="11">
        <v>3.3</v>
      </c>
      <c r="M4" s="12">
        <v>10.46</v>
      </c>
      <c r="N4" s="12">
        <v>2.7</v>
      </c>
      <c r="P4" s="2" t="s">
        <v>9</v>
      </c>
    </row>
    <row r="5" spans="1:16" x14ac:dyDescent="0.2">
      <c r="A5" s="2" t="s">
        <v>20</v>
      </c>
      <c r="B5" s="2">
        <v>4</v>
      </c>
      <c r="C5" s="2" t="s">
        <v>11</v>
      </c>
      <c r="D5" s="2" t="s">
        <v>1</v>
      </c>
      <c r="E5" s="2">
        <v>50</v>
      </c>
      <c r="F5" s="2" t="str">
        <f t="shared" si="0"/>
        <v>CTmax_50</v>
      </c>
      <c r="G5" s="6">
        <v>4.2500000000000003E-2</v>
      </c>
      <c r="H5" s="7">
        <v>4.1500000000000002E-2</v>
      </c>
      <c r="I5" s="9">
        <v>34.4</v>
      </c>
      <c r="J5" s="11">
        <v>34.28</v>
      </c>
      <c r="K5" s="11">
        <v>7.75</v>
      </c>
      <c r="L5" s="11">
        <v>3.37</v>
      </c>
      <c r="M5" s="12">
        <v>12.62</v>
      </c>
      <c r="N5" s="12">
        <v>3.67</v>
      </c>
      <c r="P5" s="2" t="s">
        <v>9</v>
      </c>
    </row>
    <row r="6" spans="1:16" x14ac:dyDescent="0.2">
      <c r="A6" s="2" t="s">
        <v>20</v>
      </c>
      <c r="B6" s="2">
        <v>5</v>
      </c>
      <c r="C6" s="2" t="s">
        <v>11</v>
      </c>
      <c r="D6" s="2" t="s">
        <v>1</v>
      </c>
      <c r="E6" s="2">
        <v>50</v>
      </c>
      <c r="F6" s="2" t="str">
        <f t="shared" si="0"/>
        <v>CTmax_50</v>
      </c>
      <c r="G6" s="6">
        <v>3.6299999999999999E-2</v>
      </c>
      <c r="H6" s="7">
        <v>3.3000000000000002E-2</v>
      </c>
      <c r="I6" s="9">
        <v>35.299999999999997</v>
      </c>
      <c r="J6" s="11">
        <v>35.32</v>
      </c>
      <c r="K6" s="11">
        <v>7.89</v>
      </c>
      <c r="L6" s="11">
        <v>2.97</v>
      </c>
      <c r="M6" s="12">
        <v>10.4</v>
      </c>
      <c r="N6" s="12">
        <v>3.12</v>
      </c>
      <c r="O6" s="3"/>
      <c r="P6" s="2" t="s">
        <v>9</v>
      </c>
    </row>
    <row r="7" spans="1:16" x14ac:dyDescent="0.2">
      <c r="A7" s="2" t="s">
        <v>20</v>
      </c>
      <c r="B7" s="2">
        <v>6</v>
      </c>
      <c r="C7" s="2" t="s">
        <v>11</v>
      </c>
      <c r="D7" s="2" t="s">
        <v>2</v>
      </c>
      <c r="E7" s="2">
        <v>50</v>
      </c>
      <c r="F7" s="2" t="str">
        <f t="shared" si="0"/>
        <v>CTmin_50</v>
      </c>
      <c r="G7" s="6">
        <v>4.5400000000000003E-2</v>
      </c>
      <c r="H7" s="7">
        <v>4.6800000000000001E-2</v>
      </c>
      <c r="I7" s="9">
        <v>-2.9</v>
      </c>
      <c r="J7" s="11">
        <v>-3.39</v>
      </c>
      <c r="K7" s="11">
        <v>8.61</v>
      </c>
      <c r="L7" s="11">
        <v>3</v>
      </c>
      <c r="M7" s="11">
        <v>13.37</v>
      </c>
      <c r="N7" s="11">
        <v>4.37</v>
      </c>
      <c r="O7" s="3"/>
      <c r="P7" s="2" t="s">
        <v>9</v>
      </c>
    </row>
    <row r="8" spans="1:16" x14ac:dyDescent="0.2">
      <c r="A8" s="2" t="s">
        <v>20</v>
      </c>
      <c r="B8" s="2">
        <v>7</v>
      </c>
      <c r="C8" s="2" t="s">
        <v>11</v>
      </c>
      <c r="D8" s="2" t="s">
        <v>2</v>
      </c>
      <c r="E8" s="2">
        <v>50</v>
      </c>
      <c r="F8" s="2" t="str">
        <f t="shared" si="0"/>
        <v>CTmin_50</v>
      </c>
      <c r="G8" s="6">
        <v>4.9500000000000002E-2</v>
      </c>
      <c r="H8" s="7">
        <v>5.0999999999999997E-2</v>
      </c>
      <c r="I8" s="9">
        <v>-2.1</v>
      </c>
      <c r="J8" s="11">
        <v>-2.84</v>
      </c>
      <c r="K8" s="11">
        <v>8.3000000000000007</v>
      </c>
      <c r="L8" s="11">
        <v>3.6</v>
      </c>
      <c r="M8" s="11">
        <v>13.02</v>
      </c>
      <c r="N8" s="11">
        <v>4.49</v>
      </c>
      <c r="O8" s="3"/>
      <c r="P8" s="2" t="s">
        <v>9</v>
      </c>
    </row>
    <row r="9" spans="1:16" x14ac:dyDescent="0.2">
      <c r="A9" s="2" t="s">
        <v>20</v>
      </c>
      <c r="B9" s="2">
        <v>8</v>
      </c>
      <c r="C9" s="2" t="s">
        <v>11</v>
      </c>
      <c r="D9" s="2" t="s">
        <v>2</v>
      </c>
      <c r="E9" s="2">
        <v>50</v>
      </c>
      <c r="F9" s="2" t="str">
        <f t="shared" si="0"/>
        <v>CTmin_50</v>
      </c>
      <c r="G9" s="6">
        <v>2.8400000000000002E-2</v>
      </c>
      <c r="H9" s="7">
        <v>2.8899999999999999E-2</v>
      </c>
      <c r="I9" s="9">
        <v>0.9</v>
      </c>
      <c r="J9" s="11">
        <v>0.82</v>
      </c>
      <c r="K9" s="11">
        <v>7.4</v>
      </c>
      <c r="L9" s="11">
        <v>3.09</v>
      </c>
      <c r="M9" s="11">
        <v>10.01</v>
      </c>
      <c r="N9" s="11">
        <v>3.7</v>
      </c>
      <c r="O9" s="3"/>
      <c r="P9" s="2" t="s">
        <v>9</v>
      </c>
    </row>
    <row r="10" spans="1:16" x14ac:dyDescent="0.2">
      <c r="A10" s="2" t="s">
        <v>20</v>
      </c>
      <c r="B10" s="2">
        <v>9</v>
      </c>
      <c r="C10" s="2" t="s">
        <v>11</v>
      </c>
      <c r="D10" s="2" t="s">
        <v>2</v>
      </c>
      <c r="E10" s="2">
        <v>50</v>
      </c>
      <c r="F10" s="2" t="str">
        <f t="shared" si="0"/>
        <v>CTmin_50</v>
      </c>
      <c r="G10" s="6">
        <v>4.5100000000000001E-2</v>
      </c>
      <c r="H10" s="7">
        <v>4.2900000000000001E-2</v>
      </c>
      <c r="I10" s="9">
        <v>-0.8</v>
      </c>
      <c r="J10" s="11">
        <v>-1.8</v>
      </c>
      <c r="K10" s="11">
        <v>8.42</v>
      </c>
      <c r="L10" s="11">
        <v>3.15</v>
      </c>
      <c r="M10" s="11">
        <v>12.47</v>
      </c>
      <c r="N10" s="11">
        <v>3.5</v>
      </c>
      <c r="O10" s="3"/>
      <c r="P10" s="2" t="s">
        <v>9</v>
      </c>
    </row>
    <row r="11" spans="1:16" x14ac:dyDescent="0.2">
      <c r="A11" s="2" t="s">
        <v>20</v>
      </c>
      <c r="B11" s="2">
        <v>10</v>
      </c>
      <c r="C11" s="2" t="s">
        <v>11</v>
      </c>
      <c r="D11" s="2" t="s">
        <v>2</v>
      </c>
      <c r="E11" s="2">
        <v>50</v>
      </c>
      <c r="F11" s="2" t="str">
        <f t="shared" si="0"/>
        <v>CTmin_50</v>
      </c>
      <c r="G11" s="6">
        <v>4.82E-2</v>
      </c>
      <c r="H11" s="7">
        <v>4.7399999999999998E-2</v>
      </c>
      <c r="I11" s="9">
        <v>0</v>
      </c>
      <c r="J11" s="11">
        <v>-0.05</v>
      </c>
      <c r="K11" s="11">
        <v>9.07</v>
      </c>
      <c r="L11" s="11">
        <v>3.03</v>
      </c>
      <c r="M11" s="11">
        <v>13.37</v>
      </c>
      <c r="N11" s="11">
        <v>4.1399999999999997</v>
      </c>
      <c r="O11" s="3"/>
      <c r="P11" s="2" t="s">
        <v>9</v>
      </c>
    </row>
    <row r="12" spans="1:16" x14ac:dyDescent="0.2">
      <c r="A12" s="2" t="s">
        <v>20</v>
      </c>
      <c r="B12" s="2">
        <v>11</v>
      </c>
      <c r="C12" s="2" t="s">
        <v>11</v>
      </c>
      <c r="D12" s="2" t="s">
        <v>1</v>
      </c>
      <c r="E12" s="2">
        <v>90</v>
      </c>
      <c r="F12" s="2" t="str">
        <f t="shared" si="0"/>
        <v>CTmax_90</v>
      </c>
      <c r="G12" s="6">
        <v>3.8399999999999997E-2</v>
      </c>
      <c r="H12" s="7">
        <v>3.8199999999999998E-2</v>
      </c>
      <c r="I12" s="9">
        <v>35.4</v>
      </c>
      <c r="J12" s="11">
        <v>35.39</v>
      </c>
      <c r="K12" s="11">
        <v>7.93</v>
      </c>
      <c r="L12" s="11">
        <v>2.93</v>
      </c>
      <c r="M12" s="11">
        <v>11.2</v>
      </c>
      <c r="N12" s="11">
        <v>3.46</v>
      </c>
      <c r="O12" s="3"/>
      <c r="P12" s="2" t="s">
        <v>9</v>
      </c>
    </row>
    <row r="13" spans="1:16" x14ac:dyDescent="0.2">
      <c r="A13" s="2" t="s">
        <v>20</v>
      </c>
      <c r="B13" s="2">
        <v>12</v>
      </c>
      <c r="C13" s="2" t="s">
        <v>15</v>
      </c>
      <c r="D13" s="2" t="s">
        <v>1</v>
      </c>
      <c r="E13" s="2">
        <v>90</v>
      </c>
      <c r="F13" s="2" t="str">
        <f t="shared" si="0"/>
        <v>CTmax_90</v>
      </c>
      <c r="G13" s="6">
        <v>2.5700000000000001E-2</v>
      </c>
      <c r="H13" s="7">
        <v>2.75E-2</v>
      </c>
      <c r="I13" s="9">
        <v>39.200000000000003</v>
      </c>
      <c r="J13" s="11">
        <v>39.369999999999997</v>
      </c>
      <c r="K13" s="11">
        <v>6.89</v>
      </c>
      <c r="L13" s="11">
        <v>2.97</v>
      </c>
      <c r="M13" s="11">
        <v>8.6199999999999992</v>
      </c>
      <c r="N13" s="11">
        <v>3.41</v>
      </c>
      <c r="O13" s="3"/>
      <c r="P13" s="2" t="s">
        <v>9</v>
      </c>
    </row>
    <row r="14" spans="1:16" x14ac:dyDescent="0.2">
      <c r="A14" s="2" t="s">
        <v>20</v>
      </c>
      <c r="B14" s="2">
        <v>13</v>
      </c>
      <c r="C14" s="2" t="s">
        <v>11</v>
      </c>
      <c r="D14" s="2" t="s">
        <v>1</v>
      </c>
      <c r="E14" s="2">
        <v>90</v>
      </c>
      <c r="F14" s="2" t="str">
        <f t="shared" si="0"/>
        <v>CTmax_90</v>
      </c>
      <c r="G14" s="6">
        <v>5.2400000000000002E-2</v>
      </c>
      <c r="H14" s="7">
        <v>5.2699999999999997E-2</v>
      </c>
      <c r="I14" s="9">
        <v>35</v>
      </c>
      <c r="J14" s="11">
        <v>34.94</v>
      </c>
      <c r="O14" s="3"/>
      <c r="P14" s="2" t="s">
        <v>9</v>
      </c>
    </row>
    <row r="15" spans="1:16" x14ac:dyDescent="0.2">
      <c r="A15" s="2" t="s">
        <v>20</v>
      </c>
      <c r="B15" s="2">
        <v>14</v>
      </c>
      <c r="C15" s="2" t="s">
        <v>11</v>
      </c>
      <c r="D15" s="2" t="s">
        <v>1</v>
      </c>
      <c r="E15" s="2">
        <v>90</v>
      </c>
      <c r="F15" s="2" t="str">
        <f t="shared" si="0"/>
        <v>CTmax_90</v>
      </c>
      <c r="G15" s="6">
        <v>4.2799999999999998E-2</v>
      </c>
      <c r="H15" s="7">
        <v>4.07E-2</v>
      </c>
      <c r="I15" s="9">
        <v>33.9</v>
      </c>
      <c r="J15" s="11">
        <v>33.94</v>
      </c>
      <c r="O15" s="3"/>
      <c r="P15" s="2" t="s">
        <v>9</v>
      </c>
    </row>
    <row r="16" spans="1:16" x14ac:dyDescent="0.2">
      <c r="A16" s="2" t="s">
        <v>20</v>
      </c>
      <c r="B16" s="2">
        <v>15</v>
      </c>
      <c r="C16" s="2" t="s">
        <v>11</v>
      </c>
      <c r="D16" s="2" t="s">
        <v>1</v>
      </c>
      <c r="E16" s="2">
        <v>90</v>
      </c>
      <c r="F16" s="2" t="str">
        <f t="shared" si="0"/>
        <v>CTmax_90</v>
      </c>
      <c r="G16" s="6">
        <v>4.1099999999999998E-2</v>
      </c>
      <c r="H16" s="7">
        <v>3.8800000000000001E-2</v>
      </c>
      <c r="I16" s="9">
        <v>34.799999999999997</v>
      </c>
      <c r="J16" s="11">
        <v>34.74</v>
      </c>
      <c r="O16" s="3"/>
      <c r="P16" s="2" t="s">
        <v>9</v>
      </c>
    </row>
    <row r="17" spans="1:16" x14ac:dyDescent="0.2">
      <c r="A17" s="2" t="s">
        <v>20</v>
      </c>
      <c r="B17" s="2">
        <v>16</v>
      </c>
      <c r="C17" s="2" t="s">
        <v>11</v>
      </c>
      <c r="D17" s="2" t="s">
        <v>2</v>
      </c>
      <c r="E17" s="2">
        <v>90</v>
      </c>
      <c r="F17" s="2" t="str">
        <f t="shared" si="0"/>
        <v>CTmin_90</v>
      </c>
      <c r="G17" s="6">
        <v>4.1700000000000001E-2</v>
      </c>
      <c r="H17" s="7">
        <v>4.2099999999999999E-2</v>
      </c>
      <c r="I17" s="9">
        <v>-2.5</v>
      </c>
      <c r="J17" s="11">
        <v>-3.01</v>
      </c>
      <c r="O17" s="3"/>
      <c r="P17" s="2" t="s">
        <v>9</v>
      </c>
    </row>
    <row r="18" spans="1:16" x14ac:dyDescent="0.2">
      <c r="A18" s="2" t="s">
        <v>20</v>
      </c>
      <c r="B18" s="2">
        <v>17</v>
      </c>
      <c r="C18" s="2" t="s">
        <v>11</v>
      </c>
      <c r="D18" s="2" t="s">
        <v>2</v>
      </c>
      <c r="E18" s="2">
        <v>90</v>
      </c>
      <c r="F18" s="2" t="str">
        <f t="shared" si="0"/>
        <v>CTmin_90</v>
      </c>
      <c r="G18" s="6">
        <v>5.3600000000000002E-2</v>
      </c>
      <c r="H18" s="7">
        <v>5.5300000000000002E-2</v>
      </c>
      <c r="I18" s="9">
        <v>-3</v>
      </c>
      <c r="J18" s="11">
        <v>-4.5199999999999996</v>
      </c>
      <c r="O18" s="3"/>
      <c r="P18" s="2" t="s">
        <v>9</v>
      </c>
    </row>
    <row r="19" spans="1:16" x14ac:dyDescent="0.2">
      <c r="A19" s="2" t="s">
        <v>20</v>
      </c>
      <c r="B19" s="2">
        <v>18</v>
      </c>
      <c r="C19" s="2" t="s">
        <v>11</v>
      </c>
      <c r="D19" s="2" t="s">
        <v>2</v>
      </c>
      <c r="E19" s="2">
        <v>90</v>
      </c>
      <c r="F19" s="2" t="str">
        <f t="shared" si="0"/>
        <v>CTmin_90</v>
      </c>
      <c r="G19" s="6">
        <v>4.7399999999999998E-2</v>
      </c>
      <c r="H19" s="7">
        <v>4.4400000000000002E-2</v>
      </c>
      <c r="I19" s="9">
        <v>-1</v>
      </c>
      <c r="J19" s="11">
        <v>-2.0299999999999998</v>
      </c>
      <c r="O19" s="3"/>
      <c r="P19" s="2" t="s">
        <v>9</v>
      </c>
    </row>
    <row r="20" spans="1:16" x14ac:dyDescent="0.2">
      <c r="A20" s="2" t="s">
        <v>20</v>
      </c>
      <c r="B20" s="2">
        <v>19</v>
      </c>
      <c r="C20" s="2" t="s">
        <v>11</v>
      </c>
      <c r="D20" s="2" t="s">
        <v>2</v>
      </c>
      <c r="E20" s="2">
        <v>90</v>
      </c>
      <c r="F20" s="2" t="str">
        <f t="shared" si="0"/>
        <v>CTmin_90</v>
      </c>
      <c r="G20" s="6">
        <v>3.4099999999999998E-2</v>
      </c>
      <c r="H20" s="7">
        <v>3.32E-2</v>
      </c>
      <c r="I20" s="9">
        <v>-3.5</v>
      </c>
      <c r="J20" s="11">
        <v>-5.43</v>
      </c>
      <c r="O20" s="3"/>
      <c r="P20" s="2" t="s">
        <v>9</v>
      </c>
    </row>
    <row r="21" spans="1:16" x14ac:dyDescent="0.2">
      <c r="A21" s="2" t="s">
        <v>20</v>
      </c>
      <c r="B21" s="2">
        <v>20</v>
      </c>
      <c r="C21" s="2" t="s">
        <v>11</v>
      </c>
      <c r="D21" s="2" t="s">
        <v>2</v>
      </c>
      <c r="E21" s="2">
        <v>90</v>
      </c>
      <c r="F21" s="2" t="str">
        <f t="shared" si="0"/>
        <v>CTmin_90</v>
      </c>
      <c r="G21" s="6">
        <v>3.6900000000000002E-2</v>
      </c>
      <c r="H21" s="7">
        <v>3.6299999999999999E-2</v>
      </c>
      <c r="I21" s="9">
        <v>-1.5</v>
      </c>
      <c r="J21" s="11">
        <v>-2.5299999999999998</v>
      </c>
      <c r="O21" s="3"/>
      <c r="P21" s="2" t="s">
        <v>9</v>
      </c>
    </row>
    <row r="22" spans="1:16" x14ac:dyDescent="0.2">
      <c r="A22" s="2" t="s">
        <v>20</v>
      </c>
      <c r="B22" s="2">
        <v>21</v>
      </c>
      <c r="C22" s="2" t="s">
        <v>11</v>
      </c>
      <c r="D22" s="2" t="s">
        <v>2</v>
      </c>
      <c r="E22" s="2">
        <v>30</v>
      </c>
      <c r="F22" s="2" t="str">
        <f t="shared" si="0"/>
        <v>CTmin_30</v>
      </c>
      <c r="G22" s="6">
        <v>4.41E-2</v>
      </c>
      <c r="H22" s="7">
        <v>4.24E-2</v>
      </c>
      <c r="I22" s="9">
        <v>-2.1</v>
      </c>
      <c r="J22" s="11">
        <v>-2.78</v>
      </c>
      <c r="O22" s="3"/>
      <c r="P22" s="2" t="s">
        <v>9</v>
      </c>
    </row>
    <row r="23" spans="1:16" x14ac:dyDescent="0.2">
      <c r="A23" s="2" t="s">
        <v>20</v>
      </c>
      <c r="B23" s="2">
        <v>22</v>
      </c>
      <c r="C23" s="2" t="s">
        <v>11</v>
      </c>
      <c r="D23" s="2" t="s">
        <v>2</v>
      </c>
      <c r="E23" s="2">
        <v>30</v>
      </c>
      <c r="F23" s="2" t="str">
        <f t="shared" si="0"/>
        <v>CTmin_30</v>
      </c>
      <c r="G23" s="6">
        <v>3.8800000000000001E-2</v>
      </c>
      <c r="H23" s="7">
        <v>3.78E-2</v>
      </c>
      <c r="I23" s="9">
        <v>-2.2000000000000002</v>
      </c>
      <c r="J23" s="11">
        <v>-2.81</v>
      </c>
      <c r="O23" s="3"/>
      <c r="P23" s="2" t="s">
        <v>9</v>
      </c>
    </row>
    <row r="24" spans="1:16" x14ac:dyDescent="0.2">
      <c r="A24" s="2" t="s">
        <v>20</v>
      </c>
      <c r="B24" s="2">
        <v>23</v>
      </c>
      <c r="C24" s="2" t="s">
        <v>11</v>
      </c>
      <c r="D24" s="2" t="s">
        <v>2</v>
      </c>
      <c r="E24" s="2">
        <v>30</v>
      </c>
      <c r="F24" s="2" t="str">
        <f t="shared" si="0"/>
        <v>CTmin_30</v>
      </c>
      <c r="G24" s="6">
        <v>4.4999999999999998E-2</v>
      </c>
      <c r="H24" s="7">
        <v>4.4900000000000002E-2</v>
      </c>
      <c r="I24" s="9">
        <v>-2.6</v>
      </c>
      <c r="J24" s="11">
        <v>-2.91</v>
      </c>
      <c r="O24" s="3"/>
      <c r="P24" s="2" t="s">
        <v>9</v>
      </c>
    </row>
    <row r="25" spans="1:16" x14ac:dyDescent="0.2">
      <c r="A25" s="2" t="s">
        <v>20</v>
      </c>
      <c r="B25" s="2">
        <v>24</v>
      </c>
      <c r="C25" s="2" t="s">
        <v>11</v>
      </c>
      <c r="D25" s="2" t="s">
        <v>2</v>
      </c>
      <c r="E25" s="2">
        <v>30</v>
      </c>
      <c r="F25" s="2" t="str">
        <f t="shared" si="0"/>
        <v>CTmin_30</v>
      </c>
      <c r="G25" s="6">
        <v>3.1600000000000003E-2</v>
      </c>
      <c r="H25" s="7">
        <v>3.2000000000000001E-2</v>
      </c>
      <c r="I25" s="9">
        <v>-2.5</v>
      </c>
      <c r="J25" s="11">
        <v>-2.86</v>
      </c>
      <c r="O25" s="3"/>
      <c r="P25" s="2" t="s">
        <v>9</v>
      </c>
    </row>
    <row r="26" spans="1:16" x14ac:dyDescent="0.2">
      <c r="A26" s="2" t="s">
        <v>20</v>
      </c>
      <c r="B26" s="2">
        <v>25</v>
      </c>
      <c r="C26" s="2" t="s">
        <v>11</v>
      </c>
      <c r="D26" s="2" t="s">
        <v>2</v>
      </c>
      <c r="E26" s="2">
        <v>30</v>
      </c>
      <c r="F26" s="2" t="str">
        <f t="shared" si="0"/>
        <v>CTmin_30</v>
      </c>
      <c r="G26" s="6">
        <v>2.6800000000000001E-2</v>
      </c>
      <c r="H26" s="7">
        <v>2.6599999999999999E-2</v>
      </c>
      <c r="I26" s="9">
        <v>-1.81</v>
      </c>
      <c r="J26" s="11">
        <v>-2.66</v>
      </c>
      <c r="O26" s="3"/>
      <c r="P26" s="2" t="s">
        <v>9</v>
      </c>
    </row>
    <row r="27" spans="1:16" x14ac:dyDescent="0.2">
      <c r="A27" s="2" t="s">
        <v>20</v>
      </c>
      <c r="B27" s="2">
        <v>26</v>
      </c>
      <c r="C27" s="2" t="s">
        <v>11</v>
      </c>
      <c r="D27" s="2" t="s">
        <v>1</v>
      </c>
      <c r="E27" s="2">
        <v>30</v>
      </c>
      <c r="F27" s="2" t="str">
        <f t="shared" si="0"/>
        <v>CTmax_30</v>
      </c>
      <c r="G27" s="6">
        <v>4.6600000000000003E-2</v>
      </c>
      <c r="H27" s="7">
        <v>4.1200000000000001E-2</v>
      </c>
      <c r="I27" s="9">
        <v>37.9</v>
      </c>
      <c r="J27" s="11">
        <v>37.76</v>
      </c>
      <c r="O27" s="3"/>
      <c r="P27" s="2" t="s">
        <v>9</v>
      </c>
    </row>
    <row r="28" spans="1:16" x14ac:dyDescent="0.2">
      <c r="A28" s="2" t="s">
        <v>20</v>
      </c>
      <c r="B28" s="2">
        <v>27</v>
      </c>
      <c r="C28" s="2" t="s">
        <v>11</v>
      </c>
      <c r="D28" s="2" t="s">
        <v>1</v>
      </c>
      <c r="E28" s="2">
        <v>30</v>
      </c>
      <c r="F28" s="2" t="str">
        <f t="shared" si="0"/>
        <v>CTmax_30</v>
      </c>
      <c r="G28" s="6">
        <v>5.6099999999999997E-2</v>
      </c>
      <c r="H28" s="7">
        <v>5.2499999999999998E-2</v>
      </c>
      <c r="I28" s="9">
        <v>36.200000000000003</v>
      </c>
      <c r="J28" s="11">
        <v>36.53</v>
      </c>
      <c r="O28" s="3"/>
      <c r="P28" s="2" t="s">
        <v>9</v>
      </c>
    </row>
    <row r="29" spans="1:16" x14ac:dyDescent="0.2">
      <c r="A29" s="2" t="s">
        <v>20</v>
      </c>
      <c r="B29" s="2">
        <v>28</v>
      </c>
      <c r="C29" s="2" t="s">
        <v>11</v>
      </c>
      <c r="D29" s="2" t="s">
        <v>1</v>
      </c>
      <c r="E29" s="2">
        <v>30</v>
      </c>
      <c r="F29" s="2" t="str">
        <f t="shared" si="0"/>
        <v>CTmax_30</v>
      </c>
      <c r="G29" s="6">
        <v>0.04</v>
      </c>
      <c r="H29" s="7">
        <v>3.6299999999999999E-2</v>
      </c>
      <c r="I29" s="9">
        <v>35.9</v>
      </c>
      <c r="J29" s="11">
        <v>36.21</v>
      </c>
      <c r="O29" s="3"/>
      <c r="P29" s="2" t="s">
        <v>9</v>
      </c>
    </row>
    <row r="30" spans="1:16" x14ac:dyDescent="0.2">
      <c r="A30" s="2" t="s">
        <v>20</v>
      </c>
      <c r="B30" s="2">
        <v>29</v>
      </c>
      <c r="C30" s="2" t="s">
        <v>11</v>
      </c>
      <c r="D30" s="2" t="s">
        <v>1</v>
      </c>
      <c r="E30" s="2">
        <v>30</v>
      </c>
      <c r="F30" s="2" t="str">
        <f t="shared" si="0"/>
        <v>CTmax_30</v>
      </c>
      <c r="G30" s="6">
        <v>3.7699999999999997E-2</v>
      </c>
      <c r="H30" s="7">
        <v>3.4500000000000003E-2</v>
      </c>
      <c r="I30" s="9">
        <v>37.200000000000003</v>
      </c>
      <c r="J30" s="11">
        <v>36.21</v>
      </c>
      <c r="O30" s="3"/>
      <c r="P30" s="2" t="s">
        <v>9</v>
      </c>
    </row>
    <row r="31" spans="1:16" x14ac:dyDescent="0.2">
      <c r="A31" s="2" t="s">
        <v>20</v>
      </c>
      <c r="B31" s="2">
        <v>30</v>
      </c>
      <c r="C31" s="2" t="s">
        <v>11</v>
      </c>
      <c r="D31" s="2" t="s">
        <v>1</v>
      </c>
      <c r="E31" s="2">
        <v>30</v>
      </c>
      <c r="F31" s="2" t="str">
        <f t="shared" si="0"/>
        <v>CTmax_30</v>
      </c>
      <c r="G31" s="6">
        <v>4.6300000000000001E-2</v>
      </c>
      <c r="H31" s="7">
        <v>4.2500000000000003E-2</v>
      </c>
      <c r="I31" s="9">
        <v>35.700000000000003</v>
      </c>
      <c r="J31" s="11">
        <v>36.020000000000003</v>
      </c>
      <c r="O31" s="3"/>
      <c r="P31" s="2" t="s">
        <v>9</v>
      </c>
    </row>
    <row r="32" spans="1:16" x14ac:dyDescent="0.2">
      <c r="A32" s="2" t="s">
        <v>20</v>
      </c>
      <c r="B32" s="2">
        <v>31</v>
      </c>
      <c r="C32" s="2" t="s">
        <v>11</v>
      </c>
      <c r="D32" s="2" t="s">
        <v>1</v>
      </c>
      <c r="E32" s="2">
        <v>90</v>
      </c>
      <c r="F32" s="2" t="str">
        <f t="shared" ref="F32:F33" si="1">D32&amp;"_"&amp;E32</f>
        <v>CTmax_90</v>
      </c>
      <c r="G32" s="6">
        <v>3.7600000000000001E-2</v>
      </c>
      <c r="H32" s="7">
        <v>3.4599999999999999E-2</v>
      </c>
      <c r="I32" s="9">
        <v>34.700000000000003</v>
      </c>
      <c r="J32" s="11">
        <v>34.76</v>
      </c>
      <c r="O32" s="3"/>
      <c r="P32" s="2" t="s">
        <v>9</v>
      </c>
    </row>
    <row r="33" spans="1:16" x14ac:dyDescent="0.2">
      <c r="A33" s="2" t="s">
        <v>20</v>
      </c>
      <c r="B33" s="2">
        <v>32</v>
      </c>
      <c r="C33" s="2" t="s">
        <v>11</v>
      </c>
      <c r="D33" s="2" t="s">
        <v>1</v>
      </c>
      <c r="E33" s="2">
        <v>50</v>
      </c>
      <c r="F33" s="2" t="str">
        <f t="shared" si="1"/>
        <v>CTmax_50</v>
      </c>
      <c r="G33" s="6">
        <v>3.8300000000000001E-2</v>
      </c>
      <c r="H33" s="7">
        <v>3.4099999999999998E-2</v>
      </c>
      <c r="I33" s="9">
        <v>35.799999999999997</v>
      </c>
      <c r="J33" s="11">
        <v>35.65</v>
      </c>
      <c r="O33" s="3"/>
      <c r="P33" s="2" t="s">
        <v>9</v>
      </c>
    </row>
    <row r="34" spans="1:16" x14ac:dyDescent="0.2">
      <c r="A34" s="2" t="s">
        <v>20</v>
      </c>
      <c r="B34" s="2">
        <v>33</v>
      </c>
      <c r="C34" s="2" t="s">
        <v>14</v>
      </c>
      <c r="D34" s="2" t="s">
        <v>2</v>
      </c>
      <c r="E34" s="2">
        <v>50</v>
      </c>
      <c r="F34" s="2" t="str">
        <f t="shared" si="0"/>
        <v>CTmin_50</v>
      </c>
      <c r="G34" s="6">
        <v>4.1000000000000003E-3</v>
      </c>
      <c r="H34" s="7">
        <v>4.5999999999999999E-3</v>
      </c>
      <c r="I34" s="9">
        <v>-2.2000000000000002</v>
      </c>
      <c r="J34" s="11">
        <v>-2.9</v>
      </c>
      <c r="P34" s="2" t="s">
        <v>9</v>
      </c>
    </row>
    <row r="35" spans="1:16" x14ac:dyDescent="0.2">
      <c r="A35" s="2" t="s">
        <v>20</v>
      </c>
      <c r="B35" s="2">
        <v>34</v>
      </c>
      <c r="C35" s="2" t="s">
        <v>14</v>
      </c>
      <c r="D35" s="2" t="s">
        <v>2</v>
      </c>
      <c r="E35" s="2">
        <v>50</v>
      </c>
      <c r="F35" s="2" t="str">
        <f t="shared" si="0"/>
        <v>CTmin_50</v>
      </c>
      <c r="G35" s="6">
        <v>7.1000000000000004E-3</v>
      </c>
      <c r="H35" s="7">
        <v>7.1000000000000004E-3</v>
      </c>
      <c r="I35" s="9">
        <v>-1.9</v>
      </c>
      <c r="J35" s="11">
        <v>-2.81</v>
      </c>
      <c r="P35" s="2" t="s">
        <v>9</v>
      </c>
    </row>
    <row r="36" spans="1:16" x14ac:dyDescent="0.2">
      <c r="A36" s="2" t="s">
        <v>20</v>
      </c>
      <c r="B36" s="2">
        <v>35</v>
      </c>
      <c r="C36" s="2" t="s">
        <v>13</v>
      </c>
      <c r="D36" s="2" t="s">
        <v>2</v>
      </c>
      <c r="E36" s="2">
        <v>50</v>
      </c>
      <c r="F36" s="2" t="str">
        <f t="shared" si="0"/>
        <v>CTmin_50</v>
      </c>
      <c r="G36" s="6">
        <v>7.1000000000000004E-3</v>
      </c>
      <c r="H36" s="7">
        <v>6.4999999999999997E-3</v>
      </c>
      <c r="I36" s="9">
        <v>-0.4</v>
      </c>
      <c r="J36" s="11">
        <v>-0.49</v>
      </c>
      <c r="P36" s="2" t="s">
        <v>9</v>
      </c>
    </row>
    <row r="37" spans="1:16" x14ac:dyDescent="0.2">
      <c r="A37" s="2" t="s">
        <v>20</v>
      </c>
      <c r="B37" s="2">
        <v>36</v>
      </c>
      <c r="C37" s="2" t="s">
        <v>13</v>
      </c>
      <c r="D37" s="2" t="s">
        <v>2</v>
      </c>
      <c r="E37" s="2">
        <v>50</v>
      </c>
      <c r="F37" s="2" t="str">
        <f t="shared" si="0"/>
        <v>CTmin_50</v>
      </c>
      <c r="G37" s="6">
        <v>6.4000000000000003E-3</v>
      </c>
      <c r="H37" s="7">
        <v>6.7000000000000002E-3</v>
      </c>
      <c r="I37" s="9">
        <v>-2.7</v>
      </c>
      <c r="J37" s="11">
        <v>-3.45</v>
      </c>
      <c r="P37" s="2" t="s">
        <v>9</v>
      </c>
    </row>
    <row r="38" spans="1:16" x14ac:dyDescent="0.2">
      <c r="A38" s="2" t="s">
        <v>20</v>
      </c>
      <c r="B38" s="2">
        <v>37</v>
      </c>
      <c r="C38" s="2" t="s">
        <v>13</v>
      </c>
      <c r="D38" s="2" t="s">
        <v>2</v>
      </c>
      <c r="E38" s="2">
        <v>50</v>
      </c>
      <c r="F38" s="2" t="str">
        <f t="shared" si="0"/>
        <v>CTmin_50</v>
      </c>
      <c r="G38" s="6">
        <v>4.5999999999999999E-3</v>
      </c>
      <c r="H38" s="7">
        <v>4.4999999999999997E-3</v>
      </c>
      <c r="I38" s="9">
        <v>-2.9</v>
      </c>
      <c r="J38" s="11">
        <v>-4.59</v>
      </c>
      <c r="P38" s="2" t="s">
        <v>9</v>
      </c>
    </row>
    <row r="39" spans="1:16" x14ac:dyDescent="0.2">
      <c r="A39" s="2" t="s">
        <v>20</v>
      </c>
      <c r="B39" s="2">
        <v>38</v>
      </c>
      <c r="C39" s="2" t="s">
        <v>13</v>
      </c>
      <c r="D39" s="2" t="s">
        <v>16</v>
      </c>
      <c r="E39" s="2">
        <v>50</v>
      </c>
      <c r="F39" s="2" t="str">
        <f t="shared" si="0"/>
        <v>CTmax_50</v>
      </c>
      <c r="G39" s="6">
        <v>4.4000000000000003E-3</v>
      </c>
      <c r="H39" s="7">
        <v>4.1000000000000003E-3</v>
      </c>
      <c r="I39" s="9">
        <v>39.6</v>
      </c>
      <c r="J39" s="11">
        <v>40.07</v>
      </c>
      <c r="P39" s="2" t="s">
        <v>9</v>
      </c>
    </row>
    <row r="40" spans="1:16" x14ac:dyDescent="0.2">
      <c r="A40" s="2" t="s">
        <v>20</v>
      </c>
      <c r="B40" s="2">
        <v>39</v>
      </c>
      <c r="C40" s="2" t="s">
        <v>13</v>
      </c>
      <c r="D40" s="2" t="s">
        <v>1</v>
      </c>
      <c r="E40" s="2">
        <v>50</v>
      </c>
      <c r="F40" s="2" t="str">
        <f t="shared" si="0"/>
        <v>CTmax_50</v>
      </c>
      <c r="G40" s="6">
        <v>4.8999999999999998E-3</v>
      </c>
      <c r="H40" s="7">
        <v>4.4000000000000003E-3</v>
      </c>
      <c r="I40" s="9">
        <v>39</v>
      </c>
      <c r="J40" s="11">
        <v>39.799999999999997</v>
      </c>
      <c r="P40" s="2" t="s">
        <v>9</v>
      </c>
    </row>
    <row r="41" spans="1:16" x14ac:dyDescent="0.2">
      <c r="A41" s="2" t="s">
        <v>20</v>
      </c>
      <c r="B41" s="2">
        <v>40</v>
      </c>
      <c r="C41" s="2" t="s">
        <v>13</v>
      </c>
      <c r="D41" s="2" t="s">
        <v>1</v>
      </c>
      <c r="E41" s="2">
        <v>50</v>
      </c>
      <c r="F41" s="2" t="str">
        <f t="shared" si="0"/>
        <v>CTmax_50</v>
      </c>
      <c r="G41" s="6">
        <v>5.1000000000000004E-3</v>
      </c>
      <c r="H41" s="7">
        <v>5.3E-3</v>
      </c>
      <c r="I41" s="9">
        <v>39.299999999999997</v>
      </c>
      <c r="J41" s="11">
        <v>39.96</v>
      </c>
      <c r="P41" s="2" t="s">
        <v>9</v>
      </c>
    </row>
    <row r="42" spans="1:16" x14ac:dyDescent="0.2">
      <c r="A42" s="2" t="s">
        <v>20</v>
      </c>
      <c r="B42" s="2">
        <v>41</v>
      </c>
      <c r="C42" s="2" t="s">
        <v>13</v>
      </c>
      <c r="D42" s="2" t="s">
        <v>1</v>
      </c>
      <c r="E42" s="2">
        <v>50</v>
      </c>
      <c r="F42" s="2" t="str">
        <f t="shared" si="0"/>
        <v>CTmax_50</v>
      </c>
      <c r="G42" s="6">
        <v>4.5999999999999999E-3</v>
      </c>
      <c r="H42" s="7">
        <v>5.4999999999999997E-3</v>
      </c>
      <c r="I42" s="9">
        <v>39.9</v>
      </c>
      <c r="J42" s="11">
        <v>40.28</v>
      </c>
      <c r="P42" s="2" t="s">
        <v>9</v>
      </c>
    </row>
    <row r="43" spans="1:16" x14ac:dyDescent="0.2">
      <c r="A43" s="2" t="s">
        <v>20</v>
      </c>
      <c r="B43" s="2">
        <v>42</v>
      </c>
      <c r="C43" s="2" t="s">
        <v>13</v>
      </c>
      <c r="D43" s="2" t="s">
        <v>1</v>
      </c>
      <c r="E43" s="2">
        <v>50</v>
      </c>
      <c r="F43" s="2" t="str">
        <f t="shared" si="0"/>
        <v>CTmax_50</v>
      </c>
      <c r="G43" s="6">
        <v>5.0000000000000001E-3</v>
      </c>
      <c r="H43" s="7">
        <v>5.3E-3</v>
      </c>
      <c r="I43" s="9">
        <v>40.200000000000003</v>
      </c>
      <c r="J43" s="11">
        <v>40.299999999999997</v>
      </c>
      <c r="P43" s="2" t="s">
        <v>9</v>
      </c>
    </row>
    <row r="44" spans="1:16" x14ac:dyDescent="0.2">
      <c r="A44" s="2" t="s">
        <v>20</v>
      </c>
      <c r="B44" s="2">
        <v>43</v>
      </c>
      <c r="C44" s="2" t="s">
        <v>13</v>
      </c>
      <c r="D44" s="2" t="s">
        <v>16</v>
      </c>
      <c r="E44" s="2">
        <v>90</v>
      </c>
      <c r="F44" s="2" t="str">
        <f t="shared" si="0"/>
        <v>CTmax_90</v>
      </c>
      <c r="G44" s="6">
        <v>4.1000000000000003E-3</v>
      </c>
      <c r="H44" s="7">
        <v>3.7000000000000002E-3</v>
      </c>
      <c r="I44" s="9">
        <v>39.6</v>
      </c>
      <c r="J44" s="11">
        <v>39.58</v>
      </c>
      <c r="P44" s="2" t="s">
        <v>9</v>
      </c>
    </row>
    <row r="45" spans="1:16" x14ac:dyDescent="0.2">
      <c r="A45" s="2" t="s">
        <v>20</v>
      </c>
      <c r="B45" s="2">
        <v>44</v>
      </c>
      <c r="C45" s="2" t="s">
        <v>13</v>
      </c>
      <c r="D45" s="2" t="s">
        <v>1</v>
      </c>
      <c r="E45" s="2">
        <v>90</v>
      </c>
      <c r="F45" s="2" t="str">
        <f t="shared" si="0"/>
        <v>CTmax_90</v>
      </c>
      <c r="G45" s="6">
        <v>3.5000000000000001E-3</v>
      </c>
      <c r="H45" s="7">
        <v>3.8999999999999998E-3</v>
      </c>
      <c r="I45" s="9">
        <v>38.799999999999997</v>
      </c>
      <c r="J45" s="11">
        <v>39.19</v>
      </c>
      <c r="P45" s="2" t="s">
        <v>9</v>
      </c>
    </row>
    <row r="46" spans="1:16" x14ac:dyDescent="0.2">
      <c r="A46" s="2" t="s">
        <v>20</v>
      </c>
      <c r="B46" s="2">
        <v>45</v>
      </c>
      <c r="C46" s="2" t="s">
        <v>13</v>
      </c>
      <c r="D46" s="2" t="s">
        <v>1</v>
      </c>
      <c r="E46" s="2">
        <v>90</v>
      </c>
      <c r="F46" s="2" t="str">
        <f t="shared" si="0"/>
        <v>CTmax_90</v>
      </c>
      <c r="G46" s="6">
        <v>4.0000000000000001E-3</v>
      </c>
      <c r="H46" s="7">
        <v>4.7000000000000002E-3</v>
      </c>
      <c r="I46" s="9">
        <v>39</v>
      </c>
      <c r="J46" s="11">
        <v>39.340000000000003</v>
      </c>
      <c r="P46" s="2" t="s">
        <v>9</v>
      </c>
    </row>
    <row r="47" spans="1:16" x14ac:dyDescent="0.2">
      <c r="A47" s="2" t="s">
        <v>20</v>
      </c>
      <c r="B47" s="2">
        <v>46</v>
      </c>
      <c r="C47" s="2" t="s">
        <v>13</v>
      </c>
      <c r="D47" s="2" t="s">
        <v>1</v>
      </c>
      <c r="E47" s="2">
        <v>90</v>
      </c>
      <c r="F47" s="2" t="str">
        <f t="shared" si="0"/>
        <v>CTmax_90</v>
      </c>
      <c r="G47" s="6">
        <v>3.0999999999999999E-3</v>
      </c>
      <c r="H47" s="7">
        <v>3.8999999999999998E-3</v>
      </c>
      <c r="I47" s="9">
        <v>38.299999999999997</v>
      </c>
      <c r="J47" s="11">
        <v>38.880000000000003</v>
      </c>
      <c r="P47" s="2" t="s">
        <v>9</v>
      </c>
    </row>
    <row r="48" spans="1:16" x14ac:dyDescent="0.2">
      <c r="A48" s="2" t="s">
        <v>20</v>
      </c>
      <c r="B48" s="2">
        <v>47</v>
      </c>
      <c r="C48" s="2" t="s">
        <v>13</v>
      </c>
      <c r="D48" s="2" t="s">
        <v>1</v>
      </c>
      <c r="E48" s="2">
        <v>90</v>
      </c>
      <c r="F48" s="2" t="str">
        <f t="shared" si="0"/>
        <v>CTmax_90</v>
      </c>
      <c r="G48" s="6">
        <v>2.8999999999999998E-3</v>
      </c>
      <c r="H48" s="7">
        <v>3.8E-3</v>
      </c>
      <c r="I48" s="9">
        <v>37.200000000000003</v>
      </c>
      <c r="J48" s="11">
        <v>36.64</v>
      </c>
      <c r="P48" s="2" t="s">
        <v>9</v>
      </c>
    </row>
    <row r="49" spans="1:16" x14ac:dyDescent="0.2">
      <c r="A49" s="2" t="s">
        <v>20</v>
      </c>
      <c r="B49" s="2">
        <v>48</v>
      </c>
      <c r="C49" s="2" t="s">
        <v>15</v>
      </c>
      <c r="D49" s="2" t="s">
        <v>1</v>
      </c>
      <c r="E49" s="2">
        <v>50</v>
      </c>
      <c r="F49" s="2" t="str">
        <f t="shared" si="0"/>
        <v>CTmax_50</v>
      </c>
      <c r="G49" s="6">
        <v>2.3300000000000001E-2</v>
      </c>
      <c r="H49" s="7">
        <v>2.1399999999999999E-2</v>
      </c>
      <c r="I49" s="9">
        <v>39.5</v>
      </c>
      <c r="J49" s="11">
        <v>39.869999999999997</v>
      </c>
      <c r="P49" s="2" t="s">
        <v>9</v>
      </c>
    </row>
    <row r="50" spans="1:16" x14ac:dyDescent="0.2">
      <c r="A50" s="2" t="s">
        <v>20</v>
      </c>
      <c r="B50" s="2">
        <v>49</v>
      </c>
      <c r="C50" s="2" t="s">
        <v>15</v>
      </c>
      <c r="D50" s="2" t="s">
        <v>1</v>
      </c>
      <c r="E50" s="2">
        <v>50</v>
      </c>
      <c r="F50" s="2" t="str">
        <f t="shared" si="0"/>
        <v>CTmax_50</v>
      </c>
      <c r="G50" s="6">
        <v>1.6299999999999999E-2</v>
      </c>
      <c r="H50" s="7">
        <v>1.37E-2</v>
      </c>
      <c r="I50" s="9">
        <v>38</v>
      </c>
      <c r="J50" s="11">
        <v>38.369999999999997</v>
      </c>
      <c r="P50" s="2" t="s">
        <v>9</v>
      </c>
    </row>
  </sheetData>
  <autoFilter ref="B1:P5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user</dc:creator>
  <cp:lastModifiedBy>Microsoft Office User</cp:lastModifiedBy>
  <dcterms:created xsi:type="dcterms:W3CDTF">2022-11-16T01:46:05Z</dcterms:created>
  <dcterms:modified xsi:type="dcterms:W3CDTF">2022-11-18T23:54:36Z</dcterms:modified>
</cp:coreProperties>
</file>