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 ◊ Welcome ◊ ◊ ◊" sheetId="1" r:id="rId3"/>
    <sheet state="visible" name="Version History" sheetId="2" r:id="rId4"/>
    <sheet state="visible" name="FAQ" sheetId="3" r:id="rId5"/>
    <sheet state="visible" name="Progression Page" sheetId="4" r:id="rId6"/>
    <sheet state="visible" name="Master TickSheet" sheetId="5" r:id="rId7"/>
    <sheet state="hidden" name="Retired - MASTER TICKSHEET V0.0" sheetId="6" r:id="rId8"/>
    <sheet state="visible" name="Personal Progress" sheetId="7" r:id="rId9"/>
    <sheet state="visible" name="Project Plan" sheetId="8" r:id="rId10"/>
    <sheet state="visible" name="Creator Requests" sheetId="9" r:id="rId11"/>
  </sheets>
  <definedNames/>
  <calcPr/>
</workbook>
</file>

<file path=xl/sharedStrings.xml><?xml version="1.0" encoding="utf-8"?>
<sst xmlns="http://schemas.openxmlformats.org/spreadsheetml/2006/main" count="5359" uniqueCount="1963">
  <si>
    <r>
      <rPr>
        <rFont val="Calibri"/>
        <b/>
        <color rgb="FF009C00"/>
        <sz val="12.0"/>
      </rPr>
      <t xml:space="preserve">◊ </t>
    </r>
    <r>
      <rPr>
        <rFont val="Calibri"/>
        <b/>
        <color rgb="FF009C00"/>
        <sz val="14.0"/>
      </rPr>
      <t>◊</t>
    </r>
    <r>
      <rPr>
        <rFont val="Calibri"/>
        <b/>
        <color rgb="FF009C00"/>
        <sz val="12.0"/>
      </rPr>
      <t xml:space="preserve"> </t>
    </r>
    <r>
      <rPr>
        <rFont val="Calibri"/>
        <b/>
        <color rgb="FF009C00"/>
        <sz val="18.0"/>
      </rPr>
      <t>◊</t>
    </r>
    <r>
      <rPr>
        <rFont val="Calibri"/>
        <b/>
        <color rgb="FFFFFFFF"/>
        <sz val="18.0"/>
      </rPr>
      <t xml:space="preserve"> </t>
    </r>
    <r>
      <rPr>
        <rFont val="Calibri"/>
        <b/>
        <color rgb="FFFFFFFF"/>
        <sz val="24.0"/>
      </rPr>
      <t xml:space="preserve">Welcome </t>
    </r>
    <r>
      <rPr>
        <rFont val="Calibri"/>
        <b/>
        <color rgb="FF009C00"/>
        <sz val="18.0"/>
      </rPr>
      <t>◊</t>
    </r>
    <r>
      <rPr>
        <rFont val="Calibri"/>
        <b/>
        <color rgb="FF009C00"/>
        <sz val="12.0"/>
      </rPr>
      <t xml:space="preserve"> </t>
    </r>
    <r>
      <rPr>
        <rFont val="Calibri"/>
        <b/>
        <color rgb="FF009C00"/>
        <sz val="14.0"/>
      </rPr>
      <t>◊</t>
    </r>
    <r>
      <rPr>
        <rFont val="Calibri"/>
        <b/>
        <color rgb="FF009C00"/>
        <sz val="12.0"/>
      </rPr>
      <t xml:space="preserve"> ◊</t>
    </r>
  </si>
  <si>
    <t>Hello. Welcome to Sazzlysarah's Ultimate Sims 3 TickSheet. It's great to have you here.</t>
  </si>
  <si>
    <t>The goal of this document to have a one-stop-shop to "Tick" every metric possible in the Sims 3. We're going to "Complete" this game, friends.</t>
  </si>
  <si>
    <r>
      <rPr>
        <rFont val="Calibri"/>
        <b val="0"/>
        <color rgb="FF00FF00"/>
        <sz val="14.0"/>
      </rPr>
      <t>🌏</t>
    </r>
    <r>
      <rPr>
        <rFont val="Calibri"/>
        <b/>
        <color rgb="FFFFFFFF"/>
        <sz val="14.0"/>
      </rPr>
      <t xml:space="preserve"> Navigation </t>
    </r>
    <r>
      <rPr>
        <rFont val="Calibri"/>
        <b val="0"/>
        <color rgb="FF00FF00"/>
        <sz val="14.0"/>
      </rPr>
      <t>🌏</t>
    </r>
  </si>
  <si>
    <t>Welcome</t>
  </si>
  <si>
    <t>Landing page, you are here right now</t>
  </si>
  <si>
    <t>Progression Page</t>
  </si>
  <si>
    <t>One page overview (currently in-dev)</t>
  </si>
  <si>
    <t>Project Plan</t>
  </si>
  <si>
    <t>Items and groups I have yet to add</t>
  </si>
  <si>
    <t>Version History</t>
  </si>
  <si>
    <t>What has changed and when</t>
  </si>
  <si>
    <t>Master TickSheet</t>
  </si>
  <si>
    <r>
      <rPr>
        <rFont val="Calibri"/>
        <color rgb="FFFFFFFF"/>
        <sz val="12.0"/>
      </rPr>
      <t xml:space="preserve">The </t>
    </r>
    <r>
      <rPr>
        <rFont val="Calibri"/>
        <b/>
        <color rgb="FFFFFFFF"/>
        <sz val="12.0"/>
        <u/>
      </rPr>
      <t>Main Page</t>
    </r>
    <r>
      <rPr>
        <rFont val="Calibri"/>
        <color rgb="FFFFFFFF"/>
        <sz val="12.0"/>
      </rPr>
      <t xml:space="preserve"> for ticking things off</t>
    </r>
  </si>
  <si>
    <t>Creators Requests</t>
  </si>
  <si>
    <t>Can you help me? Find out here</t>
  </si>
  <si>
    <t>FAQ</t>
  </si>
  <si>
    <t>Answers to common questions</t>
  </si>
  <si>
    <t>Personal Progress</t>
  </si>
  <si>
    <t>How I'm doing (race ya)</t>
  </si>
  <si>
    <r>
      <rPr>
        <rFont val="Calibri"/>
        <b/>
        <color rgb="FF990000"/>
        <sz val="14.0"/>
      </rPr>
      <t xml:space="preserve"> </t>
    </r>
    <r>
      <rPr>
        <rFont val="Calibri"/>
        <b val="0"/>
        <color rgb="FFFF0000"/>
        <sz val="14.0"/>
      </rPr>
      <t xml:space="preserve">⚠ </t>
    </r>
    <r>
      <rPr>
        <rFont val="Calibri"/>
        <b/>
        <color rgb="FFFFFFFF"/>
        <sz val="14.0"/>
      </rPr>
      <t>Please Note</t>
    </r>
    <r>
      <rPr>
        <rFont val="Calibri"/>
        <b/>
        <color rgb="FF990000"/>
        <sz val="14.0"/>
      </rPr>
      <t xml:space="preserve"> </t>
    </r>
    <r>
      <rPr>
        <rFont val="Calibri"/>
        <b val="0"/>
        <color rgb="FFFF0000"/>
        <sz val="14.0"/>
      </rPr>
      <t>⚠</t>
    </r>
  </si>
  <si>
    <r>
      <rPr>
        <rFont val="Calibri"/>
        <b/>
        <color rgb="FF009C00"/>
        <sz val="11.0"/>
      </rPr>
      <t>◊</t>
    </r>
    <r>
      <rPr>
        <rFont val="Calibri"/>
        <color rgb="FFFFFFFF"/>
        <sz val="11.0"/>
      </rPr>
      <t xml:space="preserve"> Please read the</t>
    </r>
    <r>
      <rPr>
        <rFont val="Calibri"/>
        <sz val="11.0"/>
      </rPr>
      <t xml:space="preserve"> </t>
    </r>
    <r>
      <rPr>
        <rFont val="Calibri"/>
        <b/>
        <color rgb="FFFF0000"/>
        <sz val="11.0"/>
      </rPr>
      <t xml:space="preserve">FAQ
</t>
    </r>
    <r>
      <rPr>
        <rFont val="Calibri"/>
        <b/>
        <color rgb="FF009C00"/>
        <sz val="11.0"/>
      </rPr>
      <t xml:space="preserve">◊ </t>
    </r>
    <r>
      <rPr>
        <rFont val="Calibri"/>
        <color rgb="FFFFFFFF"/>
        <sz val="11.0"/>
      </rPr>
      <t>This document is a work in progress, so please be patient as I add, update, and complete sections</t>
    </r>
    <r>
      <rPr>
        <rFont val="Calibri"/>
        <b/>
        <color rgb="FFFFFFFF"/>
        <sz val="11.0"/>
      </rPr>
      <t xml:space="preserve">
</t>
    </r>
    <r>
      <rPr>
        <rFont val="Calibri"/>
        <b/>
        <color rgb="FF009C00"/>
        <sz val="11.0"/>
      </rPr>
      <t>◊</t>
    </r>
    <r>
      <rPr>
        <rFont val="Calibri"/>
        <color rgb="FF009C00"/>
        <sz val="11.0"/>
      </rPr>
      <t xml:space="preserve"> </t>
    </r>
    <r>
      <rPr>
        <rFont val="Calibri"/>
        <color rgb="FFFFFFFF"/>
        <sz val="11.0"/>
      </rPr>
      <t xml:space="preserve">This document is designed for all expansion packs, so these are highly recommended
</t>
    </r>
    <r>
      <rPr>
        <rFont val="Calibri"/>
        <b/>
        <color rgb="FF009C00"/>
        <sz val="11.0"/>
      </rPr>
      <t>◊</t>
    </r>
    <r>
      <rPr>
        <rFont val="Calibri"/>
        <color rgb="FFFFFFFF"/>
        <sz val="11.0"/>
      </rPr>
      <t xml:space="preserve"> This document also factors for Store content, such as skills and items only gained with Premium Store purchases
</t>
    </r>
    <r>
      <rPr>
        <rFont val="Calibri"/>
        <b/>
        <color rgb="FF009C00"/>
        <sz val="11.0"/>
      </rPr>
      <t>◊</t>
    </r>
    <r>
      <rPr>
        <rFont val="Calibri"/>
        <color rgb="FF009C00"/>
        <sz val="11.0"/>
      </rPr>
      <t xml:space="preserve"> </t>
    </r>
    <r>
      <rPr>
        <rFont val="Calibri"/>
        <color rgb="FFFFFFFF"/>
        <sz val="11.0"/>
      </rPr>
      <t>I</t>
    </r>
    <r>
      <rPr>
        <rFont val="Calibri"/>
        <sz val="11.0"/>
      </rPr>
      <t xml:space="preserve"> </t>
    </r>
    <r>
      <rPr>
        <rFont val="Calibri"/>
        <b/>
        <color rgb="FFFF0000"/>
        <sz val="11.0"/>
        <u/>
      </rPr>
      <t>do not</t>
    </r>
    <r>
      <rPr>
        <rFont val="Calibri"/>
        <sz val="11.0"/>
      </rPr>
      <t xml:space="preserve"> </t>
    </r>
    <r>
      <rPr>
        <rFont val="Calibri"/>
        <color rgb="FFFFFFFF"/>
        <sz val="11.0"/>
      </rPr>
      <t xml:space="preserve">take requests. I will not make completion guides for other games unless I decide to independently
</t>
    </r>
    <r>
      <rPr>
        <rFont val="Calibri"/>
        <b/>
        <color rgb="FF009C00"/>
        <sz val="11.0"/>
      </rPr>
      <t>◊</t>
    </r>
    <r>
      <rPr>
        <rFont val="Calibri"/>
        <color rgb="FFFFFFFF"/>
        <sz val="11.0"/>
      </rPr>
      <t xml:space="preserve"> I </t>
    </r>
    <r>
      <rPr>
        <rFont val="Calibri"/>
        <b/>
        <color rgb="FF00FF00"/>
        <sz val="11.0"/>
        <u/>
      </rPr>
      <t>do</t>
    </r>
    <r>
      <rPr>
        <rFont val="Calibri"/>
        <b/>
        <color rgb="FF00FF00"/>
        <sz val="11.0"/>
      </rPr>
      <t xml:space="preserve"> </t>
    </r>
    <r>
      <rPr>
        <rFont val="Calibri"/>
        <color rgb="FFFFFFFF"/>
        <sz val="11.0"/>
      </rPr>
      <t>take feedback on this document. Please, feed your ideas back to me. I want this to be the biggest, best TickSheet available for the Sims 3</t>
    </r>
    <r>
      <rPr>
        <rFont val="Calibri"/>
        <sz val="11.0"/>
      </rPr>
      <t xml:space="preserve">
</t>
    </r>
    <r>
      <rPr>
        <rFont val="Calibri"/>
        <b/>
        <color rgb="FF009C00"/>
        <sz val="11.0"/>
      </rPr>
      <t xml:space="preserve">◊ </t>
    </r>
    <r>
      <rPr>
        <rFont val="Calibri"/>
        <color rgb="FFFFFFFF"/>
        <sz val="11.0"/>
      </rPr>
      <t xml:space="preserve">Feedback form link is below, email address collection is </t>
    </r>
    <r>
      <rPr>
        <rFont val="Calibri"/>
        <b/>
        <color rgb="FFFF0000"/>
        <sz val="11.0"/>
      </rPr>
      <t>ON</t>
    </r>
    <r>
      <rPr>
        <rFont val="Calibri"/>
        <color rgb="FFFFFFFF"/>
        <sz val="11.0"/>
      </rPr>
      <t xml:space="preserve"> so I can respond to you, please be aware of this</t>
    </r>
  </si>
  <si>
    <r>
      <rPr>
        <rFont val="Calibri"/>
        <b/>
        <color rgb="FF009C00"/>
        <sz val="11.0"/>
      </rPr>
      <t>◊</t>
    </r>
    <r>
      <rPr>
        <rFont val="Calibri"/>
        <color rgb="FFFFFFFF"/>
        <sz val="11.0"/>
      </rPr>
      <t xml:space="preserve"> I have final say on what gets added here, but popular demand will certainly influence my decisions in the future
</t>
    </r>
    <r>
      <rPr>
        <rFont val="Calibri"/>
        <b/>
        <color rgb="FF009C00"/>
        <sz val="11.0"/>
      </rPr>
      <t>◊</t>
    </r>
    <r>
      <rPr>
        <rFont val="Calibri"/>
        <color rgb="FFFFFFFF"/>
        <sz val="11.0"/>
      </rPr>
      <t xml:space="preserve"> I may occasionally refer to this document as a "guide". Be assured, it is not. I give you the goals, getting to them is up to you. There are great resources below to show you how to do something if you need help, please use them
</t>
    </r>
    <r>
      <rPr>
        <rFont val="Calibri"/>
        <b/>
        <color rgb="FF009C00"/>
        <sz val="11.0"/>
      </rPr>
      <t>◊</t>
    </r>
    <r>
      <rPr>
        <rFont val="Calibri"/>
        <color rgb="FFFFFFFF"/>
        <sz val="11.0"/>
      </rPr>
      <t xml:space="preserve"> For ultimate bragging rights, use of mods is not recommended, as everything can be achieved with the in-game tools (I'm not however the mod police, I love mods, and use them all the time, making me a hypocritical bog-witch)
</t>
    </r>
    <r>
      <rPr>
        <rFont val="Calibri"/>
        <b/>
        <color rgb="FF009C00"/>
        <sz val="11.0"/>
      </rPr>
      <t>◊</t>
    </r>
    <r>
      <rPr>
        <rFont val="Calibri"/>
        <color rgb="FFFFFFFF"/>
        <sz val="11.0"/>
      </rPr>
      <t xml:space="preserve"> How you complete this TickSheet is your business. However, I recommend a single household, so everything is easy to tick off
</t>
    </r>
    <r>
      <rPr>
        <rFont val="Calibri"/>
        <b/>
        <color rgb="FF009C00"/>
        <sz val="11.0"/>
      </rPr>
      <t>◊</t>
    </r>
    <r>
      <rPr>
        <rFont val="Calibri"/>
        <color rgb="FFFFFFFF"/>
        <sz val="11.0"/>
      </rPr>
      <t xml:space="preserve"> I do not accept blind friend requests. Apologies, but I have my reasons. There are ways to reach out under "Contact Me" below</t>
    </r>
  </si>
  <si>
    <t>Credits</t>
  </si>
  <si>
    <r>
      <rPr>
        <rFont val="Calibri"/>
        <b/>
        <color rgb="FF009C00"/>
        <sz val="11.0"/>
        <u/>
      </rPr>
      <t>◊</t>
    </r>
    <r>
      <rPr>
        <rFont val="Calibri"/>
        <b/>
        <color rgb="FFA4C2F4"/>
        <sz val="11.0"/>
        <u/>
      </rPr>
      <t xml:space="preserve"> </t>
    </r>
    <r>
      <rPr>
        <rFont val="Calibri"/>
        <b/>
        <color rgb="FFA4C2F4"/>
        <sz val="11.0"/>
        <u/>
      </rPr>
      <t>Sazzlysarah</t>
    </r>
  </si>
  <si>
    <t>Project Founder, Princible Project Contributor</t>
  </si>
  <si>
    <r>
      <rPr>
        <rFont val="Calibri"/>
        <b/>
        <color rgb="FF009C00"/>
        <sz val="11.0"/>
        <u/>
      </rPr>
      <t>◊</t>
    </r>
    <r>
      <rPr>
        <rFont val="Calibri"/>
        <b/>
        <color rgb="FFA4C2F4"/>
        <sz val="11.0"/>
        <u/>
      </rPr>
      <t xml:space="preserve"> </t>
    </r>
    <r>
      <rPr>
        <rFont val="Calibri"/>
        <b/>
        <color rgb="FFA4C2F4"/>
        <sz val="11.0"/>
        <u/>
      </rPr>
      <t>FyreStar</t>
    </r>
  </si>
  <si>
    <t>Approval Stamper, Supplier of Ooohs and Aaah's</t>
  </si>
  <si>
    <r>
      <rPr>
        <rFont val="Calibri"/>
        <b/>
        <color rgb="FF009C00"/>
        <sz val="11.0"/>
        <u/>
      </rPr>
      <t>◊</t>
    </r>
    <r>
      <rPr>
        <rFont val="Calibri"/>
        <b/>
        <color rgb="FFA4C2F4"/>
        <sz val="11.0"/>
        <u/>
      </rPr>
      <t xml:space="preserve"> </t>
    </r>
    <r>
      <rPr>
        <rFont val="Calibri"/>
        <b/>
        <color rgb="FFA4C2F4"/>
        <sz val="11.0"/>
        <u/>
      </rPr>
      <t>Stormy_Stream</t>
    </r>
  </si>
  <si>
    <t>Love of my Life, Kept Man, Chief Tea-Maker, Preparer of Dinners</t>
  </si>
  <si>
    <t>Special Thanks</t>
  </si>
  <si>
    <t>Alourra's Guide</t>
  </si>
  <si>
    <t>Alourra's guide was the inspiration, and foundation for this project. The original sheet can be viewed with the link on the left. Please be sure to Thank Alourra for her hard work. This TickSheet would not exist without her efforts</t>
  </si>
  <si>
    <t>Sims Fandom</t>
  </si>
  <si>
    <t>An invaluable resource this project would not be possible without</t>
  </si>
  <si>
    <t>Carls Sims 3 Guide</t>
  </si>
  <si>
    <t>Yet another invaluable resource</t>
  </si>
  <si>
    <t>The Sims Wiki</t>
  </si>
  <si>
    <t>Another invaluable resource</t>
  </si>
  <si>
    <t>The Sims Community</t>
  </si>
  <si>
    <t>Found some niche infomation here</t>
  </si>
  <si>
    <t>Sims Wiki</t>
  </si>
  <si>
    <t>Not to be confused with the above wiki</t>
  </si>
  <si>
    <t>SimsVIP</t>
  </si>
  <si>
    <t>I would have never had the patience for the Sims 3 Website achievements...</t>
  </si>
  <si>
    <r>
      <rPr>
        <rFont val="Calibri"/>
        <b/>
        <color rgb="FFBF9000"/>
        <sz val="14.0"/>
      </rPr>
      <t>҉</t>
    </r>
    <r>
      <rPr>
        <rFont val="Calibri"/>
        <b/>
        <color rgb="FFFFFFFF"/>
        <sz val="14.0"/>
      </rPr>
      <t xml:space="preserve"> Support Me</t>
    </r>
    <r>
      <rPr>
        <rFont val="Calibri"/>
        <b/>
        <color rgb="FFBF9000"/>
        <sz val="14.0"/>
      </rPr>
      <t xml:space="preserve"> ҉</t>
    </r>
  </si>
  <si>
    <r>
      <rPr>
        <rFont val="Calibri"/>
        <b val="0"/>
        <color rgb="FFFF0000"/>
        <sz val="14.0"/>
      </rPr>
      <t>📫</t>
    </r>
    <r>
      <rPr>
        <rFont val="Calibri"/>
        <b/>
        <color rgb="FFFFFFFF"/>
        <sz val="14.0"/>
      </rPr>
      <t xml:space="preserve"> Contact Me </t>
    </r>
    <r>
      <rPr>
        <rFont val="Calibri"/>
        <b val="0"/>
        <color rgb="FFFF0000"/>
        <sz val="14.0"/>
      </rPr>
      <t>📫</t>
    </r>
  </si>
  <si>
    <r>
      <rPr>
        <rFont val="Calibri"/>
        <b val="0"/>
        <color rgb="FF00FFFF"/>
        <sz val="14.0"/>
      </rPr>
      <t>📶</t>
    </r>
    <r>
      <rPr>
        <rFont val="Calibri"/>
        <b val="0"/>
        <color rgb="FFFFFFFF"/>
        <sz val="14.0"/>
      </rPr>
      <t xml:space="preserve"> </t>
    </r>
    <r>
      <rPr>
        <rFont val="Calibri"/>
        <b/>
        <color rgb="FFFFFFFF"/>
        <sz val="14.0"/>
      </rPr>
      <t xml:space="preserve">Signal Boost - Shareable URL </t>
    </r>
    <r>
      <rPr>
        <rFont val="Calibri"/>
        <b val="0"/>
        <color rgb="FF00FFFF"/>
        <sz val="14.0"/>
      </rPr>
      <t>📶</t>
    </r>
  </si>
  <si>
    <t>Patreon</t>
  </si>
  <si>
    <t>Send me Feedback!</t>
  </si>
  <si>
    <t>Reddit Post</t>
  </si>
  <si>
    <t>Want to share the Ultimate TickSheet with your Community? Friends? Enemies?
Copy and share this link!</t>
  </si>
  <si>
    <t>KoFi</t>
  </si>
  <si>
    <t>Sims Forum Post</t>
  </si>
  <si>
    <r>
      <rPr>
        <rFont val="Calibri"/>
        <b/>
        <color rgb="FFCCCCCC"/>
        <sz val="24.0"/>
      </rPr>
      <t>⚙</t>
    </r>
    <r>
      <rPr>
        <rFont val="Calibri"/>
        <b/>
        <color rgb="FFCCCCCC"/>
        <sz val="12.0"/>
      </rPr>
      <t>⚙</t>
    </r>
  </si>
  <si>
    <t>Version</t>
  </si>
  <si>
    <t>Issue Date</t>
  </si>
  <si>
    <t>Notes</t>
  </si>
  <si>
    <r>
      <rPr>
        <rFont val="Calibri"/>
        <b/>
        <color rgb="FFCCCCCC"/>
        <sz val="24.0"/>
      </rPr>
      <t>⚙</t>
    </r>
    <r>
      <rPr>
        <rFont val="Calibri"/>
        <b/>
        <color rgb="FFCCCCCC"/>
        <sz val="12.0"/>
      </rPr>
      <t>⚙</t>
    </r>
  </si>
  <si>
    <t>1.0.2</t>
  </si>
  <si>
    <r>
      <rPr>
        <rFont val="Calibri"/>
        <b/>
        <color rgb="FFFFFFFF"/>
        <sz val="10.0"/>
      </rPr>
      <t>Additions to TickSheet:</t>
    </r>
    <r>
      <rPr>
        <rFont val="Calibri"/>
        <color rgb="FFFFFFFF"/>
        <sz val="10.0"/>
      </rPr>
      <t xml:space="preserve">
</t>
    </r>
    <r>
      <rPr>
        <rFont val="Calibri"/>
        <b/>
        <color rgb="FF009C00"/>
        <sz val="10.0"/>
      </rPr>
      <t>◊</t>
    </r>
    <r>
      <rPr>
        <rFont val="Calibri"/>
        <color rgb="FFFFFFFF"/>
        <sz val="10.0"/>
      </rPr>
      <t xml:space="preserve"> Added Mushroom Omlette</t>
    </r>
  </si>
  <si>
    <r>
      <rPr>
        <rFont val="Calibri"/>
        <b/>
        <color rgb="FFFFFFFF"/>
        <sz val="10.0"/>
      </rPr>
      <t>Fixes:</t>
    </r>
    <r>
      <rPr>
        <rFont val="Calibri"/>
        <color rgb="FFFFFFFF"/>
        <sz val="10.0"/>
      </rPr>
      <t xml:space="preserve">
</t>
    </r>
    <r>
      <rPr>
        <rFont val="Calibri"/>
        <b/>
        <color rgb="FF009C00"/>
        <sz val="10.0"/>
      </rPr>
      <t>◊</t>
    </r>
    <r>
      <rPr>
        <rFont val="Calibri"/>
        <color rgb="FFFFFFFF"/>
        <sz val="10.0"/>
      </rPr>
      <t xml:space="preserve"> Speeling errers throughout
</t>
    </r>
  </si>
  <si>
    <r>
      <rPr>
        <rFont val="Calibri"/>
        <color rgb="FFFFFFFF"/>
        <sz val="10.0"/>
      </rPr>
      <t xml:space="preserve">Formatting Changes:
</t>
    </r>
    <r>
      <rPr>
        <rFont val="Calibri"/>
        <color rgb="FF009C00"/>
        <sz val="10.0"/>
      </rPr>
      <t xml:space="preserve">◊ </t>
    </r>
    <r>
      <rPr>
        <rFont val="Calibri"/>
        <b val="0"/>
        <color rgb="FFFFFFFF"/>
        <sz val="10.0"/>
      </rPr>
      <t xml:space="preserve">Fixed a lot of borked formatting in the "Master TickSheet" Tab. this happens when I'm playtesting in my active household, and make changes in "Personal Progression", which when I copy/paste over, breaks stuff. IDK why this happens...
</t>
    </r>
    <r>
      <rPr>
        <rFont val="Calibri"/>
        <color rgb="FF009C00"/>
        <sz val="10.0"/>
      </rPr>
      <t>◊</t>
    </r>
    <r>
      <rPr>
        <rFont val="Calibri"/>
        <b val="0"/>
        <color rgb="FFFFFFFF"/>
        <sz val="10.0"/>
      </rPr>
      <t xml:space="preserve"> Removed the Mission Statement to save a row of space on the "Welcome" tab
</t>
    </r>
    <r>
      <rPr>
        <rFont val="Calibri"/>
        <color rgb="FF009C00"/>
        <sz val="10.0"/>
      </rPr>
      <t xml:space="preserve">◊ </t>
    </r>
    <r>
      <rPr>
        <rFont val="Calibri"/>
        <b val="0"/>
        <color rgb="FFFFFFFF"/>
        <sz val="10.0"/>
      </rPr>
      <t>Changed "Workbook Tab Overview" to "Navigation"</t>
    </r>
  </si>
  <si>
    <t>1.0.1</t>
  </si>
  <si>
    <r>
      <rPr>
        <rFont val="Calibri"/>
        <b/>
        <color rgb="FFFFFFFF"/>
        <sz val="10.0"/>
      </rPr>
      <t xml:space="preserve">Additions to TickSheet:
</t>
    </r>
    <r>
      <rPr>
        <rFont val="Calibri"/>
        <b/>
        <color rgb="FF009C00"/>
        <sz val="10.0"/>
      </rPr>
      <t xml:space="preserve">◊ </t>
    </r>
    <r>
      <rPr>
        <rFont val="Calibri"/>
        <color rgb="FFFFFFFF"/>
        <sz val="10.0"/>
      </rPr>
      <t xml:space="preserve">Added entries to the "Project Plan" Tab
</t>
    </r>
    <r>
      <rPr>
        <rFont val="Calibri"/>
        <b/>
        <color rgb="FF009C00"/>
        <sz val="10.0"/>
      </rPr>
      <t xml:space="preserve">◊ </t>
    </r>
    <r>
      <rPr>
        <rFont val="Calibri"/>
        <color rgb="FFFFFFFF"/>
        <sz val="10.0"/>
      </rPr>
      <t xml:space="preserve">Added Trait Chips sub-group
</t>
    </r>
    <r>
      <rPr>
        <rFont val="Calibri"/>
        <b/>
        <color rgb="FF009C00"/>
        <sz val="10.0"/>
      </rPr>
      <t>◊</t>
    </r>
    <r>
      <rPr>
        <rFont val="Calibri"/>
        <color rgb="FFFFFFFF"/>
        <sz val="10.0"/>
      </rPr>
      <t xml:space="preserve"> Added Legacy Statues sub-group
</t>
    </r>
    <r>
      <rPr>
        <rFont val="Calibri"/>
        <b/>
        <color rgb="FF009C00"/>
        <sz val="10.0"/>
      </rPr>
      <t xml:space="preserve">◊ </t>
    </r>
    <r>
      <rPr>
        <rFont val="Calibri"/>
        <color rgb="FFFFFFFF"/>
        <sz val="10.0"/>
      </rPr>
      <t xml:space="preserve">Added Meals sub-group
</t>
    </r>
    <r>
      <rPr>
        <rFont val="Calibri"/>
        <b/>
        <color rgb="FF009C00"/>
        <sz val="10.0"/>
      </rPr>
      <t xml:space="preserve">◊ </t>
    </r>
    <r>
      <rPr>
        <rFont val="Calibri"/>
        <color rgb="FFFFFFFF"/>
        <sz val="10.0"/>
      </rPr>
      <t xml:space="preserve">Added Artisan crafts sub-group
</t>
    </r>
    <r>
      <rPr>
        <rFont val="Calibri"/>
        <b/>
        <color rgb="FF009C00"/>
        <sz val="10.0"/>
      </rPr>
      <t xml:space="preserve">◊ </t>
    </r>
    <r>
      <rPr>
        <rFont val="Calibri"/>
        <color rgb="FFFFFFFF"/>
        <sz val="10.0"/>
      </rPr>
      <t xml:space="preserve">Added Craft Toys sub-group
</t>
    </r>
    <r>
      <rPr>
        <rFont val="Calibri"/>
        <b/>
        <color rgb="FF009C00"/>
        <sz val="10.0"/>
      </rPr>
      <t>◊</t>
    </r>
    <r>
      <rPr>
        <rFont val="Calibri"/>
        <color rgb="FFFFFFFF"/>
        <sz val="10.0"/>
      </rPr>
      <t xml:space="preserve"> Added Upgrades sub-group
</t>
    </r>
    <r>
      <rPr>
        <rFont val="Calibri"/>
        <b/>
        <color rgb="FF009C00"/>
        <sz val="10.0"/>
      </rPr>
      <t>◊</t>
    </r>
    <r>
      <rPr>
        <rFont val="Calibri"/>
        <color rgb="FFFFFFFF"/>
        <sz val="10.0"/>
      </rPr>
      <t xml:space="preserve"> Added Website Achievements sub-group </t>
    </r>
    <r>
      <rPr>
        <rFont val="Calibri"/>
        <i/>
        <color rgb="FFFFFFFF"/>
        <sz val="10.0"/>
      </rPr>
      <t>(270 entries have mercy...)</t>
    </r>
  </si>
  <si>
    <r>
      <rPr>
        <rFont val="Calibri"/>
        <b/>
        <color rgb="FFFFFFFF"/>
        <sz val="10.0"/>
      </rPr>
      <t>Fixes:</t>
    </r>
    <r>
      <rPr>
        <rFont val="Calibri"/>
        <color rgb="FFFFFFFF"/>
        <sz val="10.0"/>
      </rPr>
      <t xml:space="preserve">
</t>
    </r>
    <r>
      <rPr>
        <rFont val="Calibri"/>
        <b/>
        <color rgb="FF009C00"/>
        <sz val="10.0"/>
      </rPr>
      <t>◊</t>
    </r>
    <r>
      <rPr>
        <rFont val="Calibri"/>
        <color rgb="FFFFFFFF"/>
        <sz val="10.0"/>
      </rPr>
      <t xml:space="preserve"> Speeling errers throughout</t>
    </r>
  </si>
  <si>
    <r>
      <rPr>
        <rFont val="Calibri"/>
        <b/>
        <color rgb="FFFFFFFF"/>
        <sz val="10.0"/>
      </rPr>
      <t>Formatting Changes:</t>
    </r>
    <r>
      <rPr>
        <rFont val="Calibri"/>
        <color rgb="FFFFFFFF"/>
        <sz val="10.0"/>
      </rPr>
      <t xml:space="preserve">
</t>
    </r>
    <r>
      <rPr>
        <rFont val="Calibri"/>
        <b/>
        <color rgb="FF009C00"/>
        <sz val="10.0"/>
      </rPr>
      <t>◊</t>
    </r>
    <r>
      <rPr>
        <rFont val="Calibri"/>
        <color rgb="FFFFFFFF"/>
        <sz val="10.0"/>
      </rPr>
      <t xml:space="preserve"> Changed up the "Welcome" Tab to add links to the Reddit and EA Forum posts
</t>
    </r>
    <r>
      <rPr>
        <rFont val="Calibri"/>
        <b/>
        <color rgb="FF009C00"/>
        <sz val="10.0"/>
      </rPr>
      <t xml:space="preserve">◊ </t>
    </r>
    <r>
      <rPr>
        <rFont val="Calibri"/>
        <color rgb="FFFFFFFF"/>
        <sz val="10.0"/>
      </rPr>
      <t>Updaed the '=COUNTIF(range, TRUE), and  '=COUNTIF(range, False), into arrary '={countif(range, TRUE); countif(range, False)} Because I can and learning new tricks in excel/sheets is COOL and you can't tell me otherwise</t>
    </r>
  </si>
  <si>
    <t>1.0.0</t>
  </si>
  <si>
    <r>
      <rPr>
        <rFont val="Calibri"/>
        <b/>
        <color rgb="FF009C00"/>
        <sz val="10.0"/>
      </rPr>
      <t xml:space="preserve">◊ </t>
    </r>
    <r>
      <rPr>
        <rFont val="Calibri"/>
        <b/>
        <color rgb="FFFFFFFF"/>
        <sz val="10.0"/>
      </rPr>
      <t>P</t>
    </r>
    <r>
      <rPr>
        <rFont val="Calibri"/>
        <color rgb="FFFFFFFF"/>
        <sz val="10.0"/>
      </rPr>
      <t>ublic release</t>
    </r>
  </si>
  <si>
    <t>0.1.3</t>
  </si>
  <si>
    <r>
      <rPr>
        <rFont val="Calibri"/>
        <b/>
        <color rgb="FFFFFFFF"/>
        <sz val="10.0"/>
      </rPr>
      <t xml:space="preserve">Additions to TickSheet:
</t>
    </r>
    <r>
      <rPr>
        <rFont val="Calibri"/>
        <b/>
        <color rgb="FF009C00"/>
        <sz val="10.0"/>
      </rPr>
      <t xml:space="preserve">◊ </t>
    </r>
    <r>
      <rPr>
        <rFont val="Calibri"/>
        <color rgb="FFFFFFFF"/>
        <sz val="10.0"/>
      </rPr>
      <t xml:space="preserve">Added Travel Visas sub-group
</t>
    </r>
    <r>
      <rPr>
        <rFont val="Calibri"/>
        <b/>
        <color rgb="FF009C00"/>
        <sz val="10.0"/>
      </rPr>
      <t>◊</t>
    </r>
    <r>
      <rPr>
        <rFont val="Calibri"/>
        <color rgb="FFFFFFFF"/>
        <sz val="10.0"/>
      </rPr>
      <t xml:space="preserve"> Added Travel Challenges sub-group
</t>
    </r>
    <r>
      <rPr>
        <rFont val="Calibri"/>
        <b/>
        <color rgb="FF009C00"/>
        <sz val="10.0"/>
      </rPr>
      <t>◊</t>
    </r>
    <r>
      <rPr>
        <rFont val="Calibri"/>
        <color rgb="FFFFFFFF"/>
        <sz val="10.0"/>
      </rPr>
      <t xml:space="preserve"> Added Relic Collections sub-group
</t>
    </r>
    <r>
      <rPr>
        <rFont val="Calibri"/>
        <b/>
        <color rgb="FF009C00"/>
        <sz val="10.0"/>
      </rPr>
      <t>◊</t>
    </r>
    <r>
      <rPr>
        <rFont val="Calibri"/>
        <color rgb="FFFFFFFF"/>
        <sz val="10.0"/>
      </rPr>
      <t xml:space="preserve"> Added Photo Collections sub-group </t>
    </r>
    <r>
      <rPr>
        <rFont val="Calibri"/>
        <i/>
        <color rgb="FFFFFFFF"/>
        <sz val="10.0"/>
      </rPr>
      <t>(Ohmygod 278 entries heckin lawd...)</t>
    </r>
  </si>
  <si>
    <r>
      <rPr>
        <rFont val="Calibri"/>
        <b/>
        <color rgb="FFFFFFFF"/>
        <sz val="10.0"/>
      </rPr>
      <t>Fixes:</t>
    </r>
    <r>
      <rPr>
        <rFont val="Calibri"/>
        <color rgb="FFFFFFFF"/>
        <sz val="10.0"/>
      </rPr>
      <t xml:space="preserve">
</t>
    </r>
    <r>
      <rPr>
        <rFont val="Calibri"/>
        <b/>
        <color rgb="FF009C00"/>
        <sz val="10.0"/>
      </rPr>
      <t>◊</t>
    </r>
    <r>
      <rPr>
        <rFont val="Calibri"/>
        <color rgb="FFFFFFFF"/>
        <sz val="10.0"/>
      </rPr>
      <t xml:space="preserve"> Renamed "Eastern BlueBird" to "Bluebird"
</t>
    </r>
    <r>
      <rPr>
        <rFont val="Calibri"/>
        <b/>
        <color rgb="FF009C00"/>
        <sz val="10.0"/>
      </rPr>
      <t>◊</t>
    </r>
    <r>
      <rPr>
        <rFont val="Calibri"/>
        <color rgb="FF009C00"/>
        <sz val="10.0"/>
      </rPr>
      <t xml:space="preserve"> </t>
    </r>
    <r>
      <rPr>
        <rFont val="Calibri"/>
        <color rgb="FFFFFFFF"/>
        <sz val="10.0"/>
      </rPr>
      <t xml:space="preserve">Lesser Spirits summary now counts the correct number of rows
</t>
    </r>
    <r>
      <rPr>
        <rFont val="Calibri"/>
        <b/>
        <color rgb="FF009C00"/>
        <sz val="10.0"/>
      </rPr>
      <t>◊</t>
    </r>
    <r>
      <rPr>
        <rFont val="Calibri"/>
        <color rgb="FFFFFFFF"/>
        <sz val="10.0"/>
      </rPr>
      <t xml:space="preserve"> TickSheet summary counts all entries again
</t>
    </r>
    <r>
      <rPr>
        <rFont val="Calibri"/>
        <b/>
        <color rgb="FF009C00"/>
        <sz val="10.0"/>
      </rPr>
      <t>◊</t>
    </r>
    <r>
      <rPr>
        <rFont val="Calibri"/>
        <color rgb="FFFFFFFF"/>
        <sz val="10.0"/>
      </rPr>
      <t xml:space="preserve"> Removed random numbers in certain cells (trying to change the game speed in personal game, while the TickSheet is still the active window)
</t>
    </r>
    <r>
      <rPr>
        <rFont val="Calibri"/>
        <b/>
        <color rgb="FF009C00"/>
        <sz val="10.0"/>
      </rPr>
      <t>◊</t>
    </r>
    <r>
      <rPr>
        <rFont val="Calibri"/>
        <color rgb="FFFFFFFF"/>
        <sz val="10.0"/>
      </rPr>
      <t xml:space="preserve"> Feedback form responses now in isolated workbook from TickSheet. Fully GDPR compliant
</t>
    </r>
    <r>
      <rPr>
        <rFont val="Calibri"/>
        <b/>
        <color rgb="FF009C00"/>
        <sz val="10.0"/>
      </rPr>
      <t>◊</t>
    </r>
    <r>
      <rPr>
        <rFont val="Calibri"/>
        <color rgb="FFFFFFFF"/>
        <sz val="10.0"/>
      </rPr>
      <t xml:space="preserve"> Speeling errers throughout</t>
    </r>
  </si>
  <si>
    <r>
      <rPr>
        <rFont val="Calibri"/>
        <b/>
        <color rgb="FFFFFFFF"/>
        <sz val="10.0"/>
      </rPr>
      <t>Formatting Changes:</t>
    </r>
    <r>
      <rPr>
        <rFont val="Calibri"/>
        <color rgb="FFFFFFFF"/>
        <sz val="10.0"/>
      </rPr>
      <t xml:space="preserve">
</t>
    </r>
    <r>
      <rPr>
        <rFont val="Calibri"/>
        <b/>
        <color rgb="FF009C00"/>
        <sz val="10.0"/>
      </rPr>
      <t>◊</t>
    </r>
    <r>
      <rPr>
        <rFont val="Calibri"/>
        <color rgb="FFFFFFFF"/>
        <sz val="10.0"/>
      </rPr>
      <t xml:space="preserve"> Refined the text fields sizes again
</t>
    </r>
    <r>
      <rPr>
        <rFont val="Calibri"/>
        <b/>
        <color rgb="FF009C00"/>
        <sz val="10.0"/>
      </rPr>
      <t>◊</t>
    </r>
    <r>
      <rPr>
        <rFont val="Calibri"/>
        <color rgb="FFFFFFFF"/>
        <sz val="10.0"/>
      </rPr>
      <t xml:space="preserve"> Added Unicode for signal boost in Cyan on the "Welcome" Tab
</t>
    </r>
    <r>
      <rPr>
        <rFont val="Calibri"/>
        <b/>
        <color rgb="FF009C00"/>
        <sz val="10.0"/>
      </rPr>
      <t xml:space="preserve">◊ </t>
    </r>
    <r>
      <rPr>
        <rFont val="Calibri"/>
        <color rgb="FFFFFFFF"/>
        <sz val="10.0"/>
      </rPr>
      <t xml:space="preserve">Added an extra column to the "Version History" Tab, as they were getting detailed, and i wanted to ensure there was more than a single, tall row on a screen.
</t>
    </r>
    <r>
      <rPr>
        <rFont val="Calibri"/>
        <b/>
        <color rgb="FF009C00"/>
        <sz val="10.0"/>
      </rPr>
      <t>◊</t>
    </r>
    <r>
      <rPr>
        <rFont val="Calibri"/>
        <color rgb="FFFFFFFF"/>
        <sz val="10.0"/>
      </rPr>
      <t xml:space="preserve"> "Creator Requests" tab is now all pretty and nice
</t>
    </r>
    <r>
      <rPr>
        <rFont val="Calibri"/>
        <b/>
        <color rgb="FF009C00"/>
        <sz val="10.0"/>
      </rPr>
      <t>◊</t>
    </r>
    <r>
      <rPr>
        <rFont val="Calibri"/>
        <color rgb="FFFFFFFF"/>
        <sz val="10.0"/>
      </rPr>
      <t xml:space="preserve"> Reordered the TickSheet to keep things somewhat in order of Expansion pack</t>
    </r>
  </si>
  <si>
    <t>0.1.2</t>
  </si>
  <si>
    <r>
      <rPr>
        <rFont val="Calibri"/>
        <b/>
        <color rgb="FFFFFFFF"/>
        <sz val="10.0"/>
      </rPr>
      <t xml:space="preserve">Additions to TickSheet:
</t>
    </r>
    <r>
      <rPr>
        <rFont val="Calibri"/>
        <b/>
        <color rgb="FF009C00"/>
        <sz val="10.0"/>
      </rPr>
      <t>◊</t>
    </r>
    <r>
      <rPr>
        <rFont val="Calibri"/>
        <color rgb="FFFFFFFF"/>
        <sz val="10.0"/>
      </rPr>
      <t xml:space="preserve"> Added a clone of "Master TickSheet" to test with my current Sims 3 Master File (incomplete, who'd have guessed)
</t>
    </r>
    <r>
      <rPr>
        <rFont val="Calibri"/>
        <b/>
        <color rgb="FF009C00"/>
        <sz val="10.0"/>
      </rPr>
      <t>◊</t>
    </r>
    <r>
      <rPr>
        <rFont val="Calibri"/>
        <color rgb="FFFFFFFF"/>
        <sz val="10.0"/>
      </rPr>
      <t xml:space="preserve"> Added Painting Skill
</t>
    </r>
    <r>
      <rPr>
        <rFont val="Calibri"/>
        <b/>
        <color rgb="FF009C00"/>
        <sz val="10.0"/>
      </rPr>
      <t>◊</t>
    </r>
    <r>
      <rPr>
        <rFont val="Calibri"/>
        <color rgb="FFFFFFFF"/>
        <sz val="10.0"/>
      </rPr>
      <t xml:space="preserve"> Added Painting Skill Challenges
</t>
    </r>
    <r>
      <rPr>
        <rFont val="Calibri"/>
        <b/>
        <color rgb="FF009C00"/>
        <sz val="10.0"/>
      </rPr>
      <t>◊</t>
    </r>
    <r>
      <rPr>
        <rFont val="Calibri"/>
        <color rgb="FFFFFFFF"/>
        <sz val="10.0"/>
      </rPr>
      <t xml:space="preserve"> Added Consignment Challenges
</t>
    </r>
    <r>
      <rPr>
        <rFont val="Calibri"/>
        <b/>
        <color rgb="FF009C00"/>
        <sz val="10.0"/>
      </rPr>
      <t>◊</t>
    </r>
    <r>
      <rPr>
        <rFont val="Calibri"/>
        <color rgb="FFFFFFFF"/>
        <sz val="10.0"/>
      </rPr>
      <t xml:space="preserve"> Added Painting Skill
</t>
    </r>
    <r>
      <rPr>
        <rFont val="Calibri"/>
        <b/>
        <color rgb="FF009C00"/>
        <sz val="10.0"/>
      </rPr>
      <t>◊</t>
    </r>
    <r>
      <rPr>
        <rFont val="Calibri"/>
        <color rgb="FFFFFFFF"/>
        <sz val="10.0"/>
      </rPr>
      <t xml:space="preserve"> Added Painting Skill Challenges
</t>
    </r>
    <r>
      <rPr>
        <rFont val="Calibri"/>
        <b/>
        <color rgb="FF009C00"/>
        <sz val="10.0"/>
      </rPr>
      <t>◊</t>
    </r>
    <r>
      <rPr>
        <rFont val="Calibri"/>
        <color rgb="FFFFFFFF"/>
        <sz val="10.0"/>
      </rPr>
      <t xml:space="preserve"> Added Collecting Challenges: Mushroom Collector, Nanite Collector
</t>
    </r>
    <r>
      <rPr>
        <rFont val="Calibri"/>
        <b/>
        <color rgb="FF009C00"/>
        <sz val="10.0"/>
      </rPr>
      <t xml:space="preserve">◊ </t>
    </r>
    <r>
      <rPr>
        <rFont val="Calibri"/>
        <color rgb="FFFFFFFF"/>
        <sz val="10.0"/>
      </rPr>
      <t xml:space="preserve">Added Claw Dipper Invention
</t>
    </r>
    <r>
      <rPr>
        <rFont val="Calibri"/>
        <b/>
        <color rgb="FF009C00"/>
        <sz val="10.0"/>
      </rPr>
      <t xml:space="preserve">◊ </t>
    </r>
    <r>
      <rPr>
        <rFont val="Calibri"/>
        <color rgb="FFFFFFFF"/>
        <sz val="10.0"/>
      </rPr>
      <t xml:space="preserve">Added Air Blender Invention
</t>
    </r>
    <r>
      <rPr>
        <rFont val="Calibri"/>
        <b/>
        <color rgb="FF009C00"/>
        <sz val="10.0"/>
      </rPr>
      <t>◊</t>
    </r>
    <r>
      <rPr>
        <rFont val="Calibri"/>
        <color rgb="FFFFFFFF"/>
        <sz val="10.0"/>
      </rPr>
      <t xml:space="preserve"> Created a general feedback form for requests / bug reports. 
</t>
    </r>
    <r>
      <rPr>
        <rFont val="Calibri"/>
        <b/>
        <color rgb="FF009C00"/>
        <sz val="10.0"/>
      </rPr>
      <t xml:space="preserve">◊ </t>
    </r>
    <r>
      <rPr>
        <rFont val="Calibri"/>
        <color rgb="FFFFFFFF"/>
        <sz val="10.0"/>
      </rPr>
      <t>Added a "Creator Requests" tab, so I personally can ask for help from you, for my top-desired mods/tools. Help a girl out?</t>
    </r>
  </si>
  <si>
    <r>
      <rPr>
        <rFont val="Calibri"/>
        <b/>
        <color rgb="FFFFFFFF"/>
        <sz val="10.0"/>
      </rPr>
      <t>Fixes:</t>
    </r>
    <r>
      <rPr>
        <rFont val="Calibri"/>
        <color rgb="FFFFFFFF"/>
        <sz val="10.0"/>
      </rPr>
      <t xml:space="preserve">
</t>
    </r>
    <r>
      <rPr>
        <rFont val="Calibri"/>
        <b/>
        <color rgb="FF009C00"/>
        <sz val="10.0"/>
      </rPr>
      <t>◊</t>
    </r>
    <r>
      <rPr>
        <rFont val="Calibri"/>
        <color rgb="FFFFFFFF"/>
        <sz val="10.0"/>
      </rPr>
      <t xml:space="preserve"> Total completion %age on "Master TickSheet" tab now has correctly applied colour formatting
</t>
    </r>
    <r>
      <rPr>
        <rFont val="Calibri"/>
        <b/>
        <color rgb="FF009C00"/>
        <sz val="10.0"/>
      </rPr>
      <t>◊</t>
    </r>
    <r>
      <rPr>
        <rFont val="Calibri"/>
        <color rgb="FFFFFFFF"/>
        <sz val="10.0"/>
      </rPr>
      <t xml:space="preserve"> Skill Challenge summary now counts the correct number of rows after challenge additions
</t>
    </r>
    <r>
      <rPr>
        <rFont val="Calibri"/>
        <b/>
        <color rgb="FF009C00"/>
        <sz val="10.0"/>
      </rPr>
      <t>◊</t>
    </r>
    <r>
      <rPr>
        <rFont val="Calibri"/>
        <color rgb="FFFFFFFF"/>
        <sz val="10.0"/>
      </rPr>
      <t xml:space="preserve"> Removed duplicated Wold Adventures gems from metals category
</t>
    </r>
    <r>
      <rPr>
        <rFont val="Calibri"/>
        <b/>
        <color rgb="FF009C00"/>
        <sz val="10.0"/>
      </rPr>
      <t>◊</t>
    </r>
    <r>
      <rPr>
        <rFont val="Calibri"/>
        <color rgb="FFFFFFFF"/>
        <sz val="10.0"/>
      </rPr>
      <t xml:space="preserve"> Bugs sub-group counted an incorrect remaining range
</t>
    </r>
    <r>
      <rPr>
        <rFont val="Calibri"/>
        <b/>
        <color rgb="FF009C00"/>
        <sz val="10.0"/>
      </rPr>
      <t>◊</t>
    </r>
    <r>
      <rPr>
        <rFont val="Calibri"/>
        <color rgb="FFFFFFFF"/>
        <sz val="10.0"/>
      </rPr>
      <t xml:space="preserve"> Speeling errers throughout</t>
    </r>
  </si>
  <si>
    <r>
      <rPr>
        <rFont val="Calibri"/>
        <b/>
        <color rgb="FFFFFFFF"/>
        <sz val="10.0"/>
      </rPr>
      <t>Formatting Changes:</t>
    </r>
    <r>
      <rPr>
        <rFont val="Calibri"/>
        <color rgb="FFFFFFFF"/>
        <sz val="10.0"/>
      </rPr>
      <t xml:space="preserve">
</t>
    </r>
    <r>
      <rPr>
        <rFont val="Calibri"/>
        <b/>
        <color rgb="FF009C00"/>
        <sz val="10.0"/>
      </rPr>
      <t xml:space="preserve">◊ </t>
    </r>
    <r>
      <rPr>
        <rFont val="Calibri"/>
        <color rgb="FFFFFFFF"/>
        <sz val="10.0"/>
      </rPr>
      <t xml:space="preserve">Overhauled the colour scheme to grey scheme
</t>
    </r>
    <r>
      <rPr>
        <rFont val="Calibri"/>
        <b/>
        <color rgb="FF009C00"/>
        <sz val="10.0"/>
      </rPr>
      <t>◊</t>
    </r>
    <r>
      <rPr>
        <rFont val="Calibri"/>
        <color rgb="FFFFFFFF"/>
        <sz val="10.0"/>
      </rPr>
      <t xml:space="preserve"> Refined the sizes of a lot of text fields
</t>
    </r>
    <r>
      <rPr>
        <rFont val="Calibri"/>
        <b/>
        <color rgb="FF009C00"/>
        <sz val="10.0"/>
      </rPr>
      <t>◊</t>
    </r>
    <r>
      <rPr>
        <rFont val="Calibri"/>
        <color rgb="FFFFFFFF"/>
        <sz val="10.0"/>
      </rPr>
      <t xml:space="preserve"> Trialed flipping the expansion category colours, decided against it for the time being as trials looked shocking, and I was shooketh
</t>
    </r>
    <r>
      <rPr>
        <rFont val="Calibri"/>
        <b/>
        <color rgb="FF009C00"/>
        <sz val="10.0"/>
      </rPr>
      <t>◊</t>
    </r>
    <r>
      <rPr>
        <rFont val="Calibri"/>
        <color rgb="FFFFFFFF"/>
        <sz val="10.0"/>
      </rPr>
      <t xml:space="preserve"> Made the red on the "Welcome" tab a little more saturated
</t>
    </r>
    <r>
      <rPr>
        <rFont val="Calibri"/>
        <b/>
        <color rgb="FF009C00"/>
        <sz val="10.0"/>
      </rPr>
      <t xml:space="preserve">◊ </t>
    </r>
    <r>
      <rPr>
        <rFont val="Calibri"/>
        <color rgb="FFFFFFFF"/>
        <sz val="10.0"/>
      </rPr>
      <t xml:space="preserve">Replaced "Done" and "Left" with Checked and Unchecked boxes on the "Master TickSheet" tracking sidebar
</t>
    </r>
  </si>
  <si>
    <t>0.1.1</t>
  </si>
  <si>
    <r>
      <rPr>
        <rFont val="Calibri"/>
        <b/>
        <color rgb="FFFFFFFF"/>
        <sz val="10.0"/>
      </rPr>
      <t xml:space="preserve">Additions to TickSheet:
</t>
    </r>
    <r>
      <rPr>
        <rFont val="Calibri"/>
        <b/>
        <color rgb="FF009C00"/>
        <sz val="10.0"/>
      </rPr>
      <t>◊</t>
    </r>
    <r>
      <rPr>
        <rFont val="Calibri"/>
        <b/>
        <color rgb="FFFFFFFF"/>
        <sz val="10.0"/>
      </rPr>
      <t xml:space="preserve"> </t>
    </r>
    <r>
      <rPr>
        <rFont val="Calibri"/>
        <b val="0"/>
        <color rgb="FFFFFFFF"/>
        <sz val="10.0"/>
      </rPr>
      <t>Added Butterflies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Bugs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Nanites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Lesser spirits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Science potions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Harvestables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University degrees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WooHoo spots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Gnomes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Alchemical elixirs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Fish sub-group</t>
    </r>
    <r>
      <rPr>
        <rFont val="Calibri"/>
        <b/>
        <color rgb="FFFFFFFF"/>
        <sz val="10.0"/>
      </rPr>
      <t xml:space="preserve">
</t>
    </r>
    <r>
      <rPr>
        <rFont val="Calibri"/>
        <b/>
        <color rgb="FF009C00"/>
        <sz val="10.0"/>
      </rPr>
      <t>◊</t>
    </r>
    <r>
      <rPr>
        <rFont val="Calibri"/>
        <b val="0"/>
        <color rgb="FFFFFFFF"/>
        <sz val="10.0"/>
      </rPr>
      <t xml:space="preserve"> Added Inventions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Wildflowers sub-group</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Added Minor pets sub-group</t>
    </r>
  </si>
  <si>
    <r>
      <rPr>
        <rFont val="Calibri"/>
        <b/>
        <color rgb="FFFFFFFF"/>
        <sz val="10.0"/>
      </rPr>
      <t xml:space="preserve">Fixes:
</t>
    </r>
    <r>
      <rPr>
        <rFont val="Calibri"/>
        <b/>
        <color rgb="FF009C00"/>
        <sz val="10.0"/>
      </rPr>
      <t>◊</t>
    </r>
    <r>
      <rPr>
        <rFont val="Calibri"/>
        <b/>
        <color rgb="FFFFFFFF"/>
        <sz val="10.0"/>
      </rPr>
      <t xml:space="preserve"> </t>
    </r>
    <r>
      <rPr>
        <rFont val="Calibri"/>
        <b val="0"/>
        <color rgb="FFFFFFFF"/>
        <sz val="10.0"/>
      </rPr>
      <t>Speeling errers throughout</t>
    </r>
  </si>
  <si>
    <r>
      <rPr>
        <rFont val="Calibri"/>
        <b/>
        <color rgb="FFFFFFFF"/>
        <sz val="10.0"/>
      </rPr>
      <t xml:space="preserve">Formatting Changes:
</t>
    </r>
    <r>
      <rPr>
        <rFont val="Calibri"/>
        <b/>
        <color rgb="FF009C00"/>
        <sz val="10.0"/>
      </rPr>
      <t xml:space="preserve">◊ </t>
    </r>
    <r>
      <rPr>
        <rFont val="Calibri"/>
        <b val="0"/>
        <color rgb="FFFFFFFF"/>
        <sz val="10.0"/>
      </rPr>
      <t>Overhauled the colour scheme to grey scheme</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Refined the sizes of a lot of text fields</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Trialed flipping the expansion category colours, decided against it for the time being as trials looked shocking, and I was shooketh</t>
    </r>
    <r>
      <rPr>
        <rFont val="Calibri"/>
        <b/>
        <color rgb="FFFFFFFF"/>
        <sz val="10.0"/>
      </rPr>
      <t xml:space="preserve">
</t>
    </r>
    <r>
      <rPr>
        <rFont val="Calibri"/>
        <b/>
        <color rgb="FF009C00"/>
        <sz val="10.0"/>
      </rPr>
      <t>◊</t>
    </r>
    <r>
      <rPr>
        <rFont val="Calibri"/>
        <b/>
        <color rgb="FFFFFFFF"/>
        <sz val="10.0"/>
      </rPr>
      <t xml:space="preserve"> </t>
    </r>
    <r>
      <rPr>
        <rFont val="Calibri"/>
        <b val="0"/>
        <color rgb="FFFFFFFF"/>
        <sz val="10.0"/>
      </rPr>
      <t>Made the red on the "Welcome" tab a little more angerey</t>
    </r>
    <r>
      <rPr>
        <rFont val="Calibri"/>
        <b/>
        <color rgb="FFFFFFFF"/>
        <sz val="10.0"/>
      </rPr>
      <t xml:space="preserve">
</t>
    </r>
    <r>
      <rPr>
        <rFont val="Calibri"/>
        <b/>
        <color rgb="FF009C00"/>
        <sz val="10.0"/>
      </rPr>
      <t xml:space="preserve">◊ </t>
    </r>
    <r>
      <rPr>
        <rFont val="Calibri"/>
        <b val="0"/>
        <color rgb="FFFFFFFF"/>
        <sz val="10.0"/>
      </rPr>
      <t>Replaced "Done" and "Left" with Checked and Unchecked boxes on the "Master TickSheet" tracking sidebar</t>
    </r>
  </si>
  <si>
    <t>0.1.0</t>
  </si>
  <si>
    <r>
      <rPr>
        <rFont val="Calibri"/>
        <b/>
        <color rgb="FFFFFFFF"/>
        <sz val="10.0"/>
      </rPr>
      <t>Additions to TickSheet:</t>
    </r>
    <r>
      <rPr>
        <rFont val="Calibri"/>
        <color rgb="FFFFFFFF"/>
        <sz val="10.0"/>
      </rPr>
      <t xml:space="preserve">
</t>
    </r>
    <r>
      <rPr>
        <rFont val="Calibri"/>
        <b/>
        <color rgb="FF009C00"/>
        <sz val="10.0"/>
      </rPr>
      <t>◊</t>
    </r>
    <r>
      <rPr>
        <rFont val="Calibri"/>
        <color rgb="FFFFFFFF"/>
        <sz val="10.0"/>
      </rPr>
      <t xml:space="preserve"> Added skill challenges
</t>
    </r>
    <r>
      <rPr>
        <rFont val="Calibri"/>
        <b/>
        <color rgb="FF009C00"/>
        <sz val="10.0"/>
      </rPr>
      <t>◊</t>
    </r>
    <r>
      <rPr>
        <rFont val="Calibri"/>
        <color rgb="FFFFFFFF"/>
        <sz val="10.0"/>
      </rPr>
      <t xml:space="preserve"> Added store exclusive skills
</t>
    </r>
    <r>
      <rPr>
        <rFont val="Calibri"/>
        <b/>
        <color rgb="FF009C00"/>
        <sz val="10.0"/>
      </rPr>
      <t>◊</t>
    </r>
    <r>
      <rPr>
        <rFont val="Calibri"/>
        <color rgb="FFFFFFFF"/>
        <sz val="10.0"/>
      </rPr>
      <t xml:space="preserve"> Added gems
</t>
    </r>
    <r>
      <rPr>
        <rFont val="Calibri"/>
        <b/>
        <color rgb="FF009C00"/>
        <sz val="10.0"/>
      </rPr>
      <t>◊</t>
    </r>
    <r>
      <rPr>
        <rFont val="Calibri"/>
        <b/>
        <color rgb="FFFFFFFF"/>
        <sz val="10.0"/>
      </rPr>
      <t xml:space="preserve"> </t>
    </r>
    <r>
      <rPr>
        <rFont val="Calibri"/>
        <color rgb="FFFFFFFF"/>
        <sz val="10.0"/>
      </rPr>
      <t xml:space="preserve">Added metals
</t>
    </r>
    <r>
      <rPr>
        <rFont val="Calibri"/>
        <b/>
        <color rgb="FF009C00"/>
        <sz val="10.0"/>
      </rPr>
      <t>◊</t>
    </r>
    <r>
      <rPr>
        <rFont val="Calibri"/>
        <color rgb="FFFFFFFF"/>
        <sz val="10.0"/>
      </rPr>
      <t xml:space="preserve"> Added space rocks</t>
    </r>
  </si>
  <si>
    <r>
      <rPr>
        <rFont val="Calibri"/>
        <b/>
        <color rgb="FFFFFFFF"/>
        <sz val="10.0"/>
      </rPr>
      <t xml:space="preserve">Fixes:
</t>
    </r>
    <r>
      <rPr>
        <rFont val="Calibri"/>
        <b/>
        <color rgb="FF009C00"/>
        <sz val="10.0"/>
      </rPr>
      <t>◊</t>
    </r>
    <r>
      <rPr>
        <rFont val="Calibri"/>
        <color rgb="FFFFFFFF"/>
        <sz val="10.0"/>
      </rPr>
      <t xml:space="preserve"> Removed Herobrine</t>
    </r>
  </si>
  <si>
    <r>
      <rPr>
        <rFont val="Calibri"/>
        <b/>
        <color rgb="FFFFFFFF"/>
        <sz val="10.0"/>
      </rPr>
      <t>Formatting Changes:</t>
    </r>
    <r>
      <rPr>
        <rFont val="Calibri"/>
        <color rgb="FFFFFFFF"/>
        <sz val="10.0"/>
      </rPr>
      <t xml:space="preserve">
</t>
    </r>
    <r>
      <rPr>
        <rFont val="Calibri"/>
        <b/>
        <color rgb="FF009C00"/>
        <sz val="10.0"/>
      </rPr>
      <t>◊</t>
    </r>
    <r>
      <rPr>
        <rFont val="Calibri"/>
        <color rgb="FFFFFFFF"/>
        <sz val="10.0"/>
      </rPr>
      <t xml:space="preserve"> Added "Store" colour background
</t>
    </r>
    <r>
      <rPr>
        <rFont val="Calibri"/>
        <b/>
        <color rgb="FF009C00"/>
        <sz val="10.0"/>
      </rPr>
      <t>◊</t>
    </r>
    <r>
      <rPr>
        <rFont val="Calibri"/>
        <color rgb="FFFFFFFF"/>
        <sz val="10.0"/>
      </rPr>
      <t xml:space="preserve"> Added workbook tabs "Welcome", "Version History", "FAQ", "Project Plan"
</t>
    </r>
    <r>
      <rPr>
        <rFont val="Calibri"/>
        <b/>
        <color rgb="FF009C00"/>
        <sz val="10.0"/>
      </rPr>
      <t>◊</t>
    </r>
    <r>
      <rPr>
        <rFont val="Calibri"/>
        <color rgb="FFFFFFFF"/>
        <sz val="10.0"/>
      </rPr>
      <t xml:space="preserve"> Updated layout from 0/1 to TRUE/False TickSheet style</t>
    </r>
  </si>
  <si>
    <t>0.0.0</t>
  </si>
  <si>
    <r>
      <rPr>
        <rFont val="Calibri"/>
        <b/>
        <color rgb="FFFFFFFF"/>
        <sz val="10.0"/>
      </rPr>
      <t>Initial Build:</t>
    </r>
    <r>
      <rPr>
        <rFont val="Calibri"/>
        <color rgb="FFFFFFFF"/>
        <sz val="10.0"/>
      </rPr>
      <t xml:space="preserve">
</t>
    </r>
    <r>
      <rPr>
        <rFont val="Calibri"/>
        <b/>
        <color rgb="FF009C00"/>
        <sz val="10.0"/>
      </rPr>
      <t>◊</t>
    </r>
    <r>
      <rPr>
        <rFont val="Calibri"/>
        <color rgb="FFFFFFFF"/>
        <sz val="10.0"/>
      </rPr>
      <t xml:space="preserve"> Base Structure straight template of Alourra's Guide, without which, I would never have started this TickSheet</t>
    </r>
  </si>
  <si>
    <t>?</t>
  </si>
  <si>
    <t>Q:</t>
  </si>
  <si>
    <t>Why did you make this?</t>
  </si>
  <si>
    <t>A:</t>
  </si>
  <si>
    <t>Because I'm a glutton for punishment. I was annoyed at the skill screen UI, and I wanted to see what skills I'd completely finished in one place. I started making a list, and though to myself... someone must have made this already. I looked online, and I found Alourra's Spreadsheet, but it wasn't quite enough for me. So, I decided to make my own version, and fill it with everything
When I say everything, I mean it. Just give me time</t>
  </si>
  <si>
    <t>Why is this list so big?!</t>
  </si>
  <si>
    <t>Turns out, the Sims 3 is a big game, and there's a lot to do. I really underestimated this project, lets put it that way</t>
  </si>
  <si>
    <t>It's too big! Is there a bite-sized version I can use?</t>
  </si>
  <si>
    <t>Nope. This is the big leagues. Please check out Alourra's Completion Spreadsheet (which I based this document around, and is directly linked on the "Welcome" tab) for a smaller challenge. With my TickSheet, we go all the way</t>
  </si>
  <si>
    <t>How do I make a copy for myself?</t>
  </si>
  <si>
    <t>In the menu tabs, click "File -&gt; Make Copy"</t>
  </si>
  <si>
    <t>How to I move my current TickSheet progress into an updated version?</t>
  </si>
  <si>
    <t>Duplicate the new workbook, and copy/paste your old progress into the new one. I recommend section by section, in case the structure has been modified</t>
  </si>
  <si>
    <t>Can I copy this to my site?</t>
  </si>
  <si>
    <r>
      <rPr>
        <rFont val="Calibri"/>
        <color rgb="FFFFFFFF"/>
        <sz val="12.0"/>
      </rPr>
      <t xml:space="preserve">No. Please use the Sharable link provided on the "Welcome" tab to this version only, for the following reasons: 
</t>
    </r>
    <r>
      <rPr>
        <rFont val="Calibri"/>
        <b/>
        <color rgb="FF009C00"/>
        <sz val="12.0"/>
      </rPr>
      <t>◊</t>
    </r>
    <r>
      <rPr>
        <rFont val="Calibri"/>
        <b/>
        <color rgb="FFFFFFFF"/>
        <sz val="12.0"/>
      </rPr>
      <t xml:space="preserve"> </t>
    </r>
    <r>
      <rPr>
        <rFont val="Calibri"/>
        <color rgb="FFFFFFFF"/>
        <sz val="12.0"/>
      </rPr>
      <t xml:space="preserve">This took a lot of work, and putting it plainly, it's only fair to me
</t>
    </r>
    <r>
      <rPr>
        <rFont val="Calibri"/>
        <b/>
        <color rgb="FF009C00"/>
        <sz val="12.0"/>
      </rPr>
      <t>◊</t>
    </r>
    <r>
      <rPr>
        <rFont val="Calibri"/>
        <b/>
        <color rgb="FFFFFFFF"/>
        <sz val="12.0"/>
      </rPr>
      <t xml:space="preserve"> </t>
    </r>
    <r>
      <rPr>
        <rFont val="Calibri"/>
        <color rgb="FFFFFFFF"/>
        <sz val="12.0"/>
      </rPr>
      <t xml:space="preserve">This copy ensures all the citied sources are acknowledged here for their work, fair for the source authors
</t>
    </r>
    <r>
      <rPr>
        <rFont val="Calibri"/>
        <b/>
        <color rgb="FF009C00"/>
        <sz val="12.0"/>
      </rPr>
      <t>◊</t>
    </r>
    <r>
      <rPr>
        <rFont val="Calibri"/>
        <color rgb="FFFFFFFF"/>
        <sz val="12.0"/>
      </rPr>
      <t xml:space="preserve"> I plan to update this document for as long as I can find reasonable things to add. Much better for you long-term
Otherwise, if you'd like to share your progress with others, please post screenshots of your "Progression Page", and link directly back to this version so others can start their own journey of Ultimate Completion</t>
    </r>
  </si>
  <si>
    <t>Isn't this TickSheet only for trackables? Why are there ghosts? Life stages? etc</t>
  </si>
  <si>
    <t>Alourra did the work for me here, so I saw no reason not to include these. Please make sure you thank her, as I wouldn't have thought of these for initial release. Anything else is there to see if you've done/found/made/etc it or not. When I made this guide I never knew you could "WooHoo" in the Rabbit holes after you'd toured one. Because I'd never done it before</t>
  </si>
  <si>
    <t>Are you going to add "A, B, C" thing?</t>
  </si>
  <si>
    <t>Check out the "Project Plan" tab, this has the to-do list. No particular order. A feature/idea with strong community support will almost certainly be added to the Project Plan</t>
  </si>
  <si>
    <t>Will you make a TickSheet for "X" game?</t>
  </si>
  <si>
    <t>No. This was fun, but definitely a passion project. The only way I would consider making another one (with 100% honesty) is if I where commissioned to do so. I have a pretty intensive day-job, and working on something I'm not passionate about wouldn't be my idea of a good time. This document wasn't hard to make, it just takes, and continues to take sustained effort to maintain and improve. For Sims 3, this is no chore</t>
  </si>
  <si>
    <t>Do you play your Sims 3 game in the same neighbourhood? A custom one? Or move active households around?</t>
  </si>
  <si>
    <r>
      <rPr>
        <rFont val="Calibri"/>
        <color rgb="FFFFFFFF"/>
        <sz val="12.0"/>
      </rPr>
      <t xml:space="preserve">I play in a custom neighbourhood "Simburbia" made by the wonderful SimmyRN, which is available to download from Mod the Sims. Click the link hidden under the "A:" to the left of this answer for the source. I like this neighbourhood as it pulls all of the unique expansion lots into a single instance. </t>
    </r>
    <r>
      <rPr>
        <rFont val="Calibri"/>
        <color rgb="FFFFFFFF"/>
        <sz val="12.0"/>
        <u/>
      </rPr>
      <t>It does use Store content</t>
    </r>
    <r>
      <rPr>
        <rFont val="Calibri"/>
        <color rgb="FFFFFFFF"/>
        <sz val="12.0"/>
      </rPr>
      <t>, so be sure to read the Authors Notes for a run-down of what is needed, or you may find certain rabbit-holes are missing</t>
    </r>
  </si>
  <si>
    <t>I don't care about "X" subgroup, can I ignore it?</t>
  </si>
  <si>
    <t>You can use this however you like. There's no obligation to track anything, but it's available if you ever change your mind</t>
  </si>
  <si>
    <t>I hate "X" subgroup, can you delete it from the TickSheet?</t>
  </si>
  <si>
    <t>No</t>
  </si>
  <si>
    <t>What mods do you use?</t>
  </si>
  <si>
    <t>Oooh a bunch. One day I'll list them, and link to all the mods and their sources, but it is not this day</t>
  </si>
  <si>
    <t>(left blank for new Q's)</t>
  </si>
  <si>
    <t>HOW MUCH HAVE YOU DONE?</t>
  </si>
  <si>
    <t>EXPANSIONS</t>
  </si>
  <si>
    <t>% Done</t>
  </si>
  <si>
    <t>Remaining</t>
  </si>
  <si>
    <t>Categories</t>
  </si>
  <si>
    <t>Base</t>
  </si>
  <si>
    <t>Lifetime</t>
  </si>
  <si>
    <t>Bugs</t>
  </si>
  <si>
    <t>World Adventures</t>
  </si>
  <si>
    <t>Career</t>
  </si>
  <si>
    <t>Fish</t>
  </si>
  <si>
    <t>Ambitions</t>
  </si>
  <si>
    <t>Skill</t>
  </si>
  <si>
    <t>Harvestables</t>
  </si>
  <si>
    <t>Late Night</t>
  </si>
  <si>
    <t>Skill Careers</t>
  </si>
  <si>
    <t>Potions</t>
  </si>
  <si>
    <t>Generations</t>
  </si>
  <si>
    <t>Skill Challenges</t>
  </si>
  <si>
    <t>Inventions</t>
  </si>
  <si>
    <t>Pets</t>
  </si>
  <si>
    <t>Life State</t>
  </si>
  <si>
    <t>Lesser Spirits</t>
  </si>
  <si>
    <t>Showtime</t>
  </si>
  <si>
    <t>Ghost</t>
  </si>
  <si>
    <t>Minor Pets</t>
  </si>
  <si>
    <t>Supernatural</t>
  </si>
  <si>
    <t>Gnomes</t>
  </si>
  <si>
    <t>Elixirs</t>
  </si>
  <si>
    <t>Seasons</t>
  </si>
  <si>
    <t>Gems</t>
  </si>
  <si>
    <t>Wildflower</t>
  </si>
  <si>
    <t>University Life</t>
  </si>
  <si>
    <t>Metals</t>
  </si>
  <si>
    <t>Degree</t>
  </si>
  <si>
    <t>Island Paradise</t>
  </si>
  <si>
    <t>Space Rocks</t>
  </si>
  <si>
    <t>Nanites</t>
  </si>
  <si>
    <t>Into the Future</t>
  </si>
  <si>
    <t>Butterflies</t>
  </si>
  <si>
    <t>WooHoo Locations</t>
  </si>
  <si>
    <t>Store</t>
  </si>
  <si>
    <t>*This tab is still in design, currently non-functional, and missing many sub-groups. It will improve</t>
  </si>
  <si>
    <t>TickSheet</t>
  </si>
  <si>
    <t>Total</t>
  </si>
  <si>
    <t>Lifetime Wish</t>
  </si>
  <si>
    <t>Done</t>
  </si>
  <si>
    <t>Become an Astronaut</t>
  </si>
  <si>
    <t>Leader of the Free World</t>
  </si>
  <si>
    <t>The Tinkerer</t>
  </si>
  <si>
    <t>Paranormal Profiteer</t>
  </si>
  <si>
    <t>The Zoologist</t>
  </si>
  <si>
    <t>Perfect Student</t>
  </si>
  <si>
    <t>Become a Creature-Robot Cross Breeder</t>
  </si>
  <si>
    <t>Living in the Lap of Luxury</t>
  </si>
  <si>
    <t>World Renowned Surgeon</t>
  </si>
  <si>
    <t>Pervasive Private Eye</t>
  </si>
  <si>
    <t>Master Acrobat</t>
  </si>
  <si>
    <t>Reach Max Influence with All Social Groups</t>
  </si>
  <si>
    <t>Become a Master Thief</t>
  </si>
  <si>
    <t>Master of the Arts</t>
  </si>
  <si>
    <t>Bottomless Nectar Cellar</t>
  </si>
  <si>
    <t>Possession is Nine Tenths of the Law</t>
  </si>
  <si>
    <t>Master Magician</t>
  </si>
  <si>
    <t>Scientific Specialist</t>
  </si>
  <si>
    <t>Become a Superstar Athlete</t>
  </si>
  <si>
    <t>Perfect Mind, Perfect Body</t>
  </si>
  <si>
    <t>Great Explorer</t>
  </si>
  <si>
    <t>Distinguished Director</t>
  </si>
  <si>
    <t>Vocal Legend</t>
  </si>
  <si>
    <t>Street Credible</t>
  </si>
  <si>
    <t>Celebrated Five-Star Chef</t>
  </si>
  <si>
    <t>Presenting the Perfect Private Aquarium</t>
  </si>
  <si>
    <t>Martial Arts Master</t>
  </si>
  <si>
    <t>Lifestyle of the Rich and Famous</t>
  </si>
  <si>
    <t>Alchemy Artisan</t>
  </si>
  <si>
    <t>Deep Sea Diver</t>
  </si>
  <si>
    <t>CEO of a Mega-Corporation</t>
  </si>
  <si>
    <t>Professional Author</t>
  </si>
  <si>
    <t>Physical Perfection</t>
  </si>
  <si>
    <t>Master Mixologist</t>
  </si>
  <si>
    <t>Celebrity Psychic</t>
  </si>
  <si>
    <t>Grand Explorer</t>
  </si>
  <si>
    <t>Chess Legend</t>
  </si>
  <si>
    <t>Renaissance Sim</t>
  </si>
  <si>
    <t>Private Museum</t>
  </si>
  <si>
    <t>Master Romancer</t>
  </si>
  <si>
    <t>Greener Gardens</t>
  </si>
  <si>
    <t>Resort Empire</t>
  </si>
  <si>
    <t>Forensic Specialist: Dynamic DNA Profiler</t>
  </si>
  <si>
    <t>Rock Star</t>
  </si>
  <si>
    <t>Season Traveler</t>
  </si>
  <si>
    <t>One Sim Band</t>
  </si>
  <si>
    <t>Leader of the Pack</t>
  </si>
  <si>
    <t>Seaside Savior</t>
  </si>
  <si>
    <t>Gold Digger</t>
  </si>
  <si>
    <t>Star News Anchor</t>
  </si>
  <si>
    <t>Visionary</t>
  </si>
  <si>
    <t>Superstar Actor</t>
  </si>
  <si>
    <t>Magic Makeover</t>
  </si>
  <si>
    <t>High Tech Collector</t>
  </si>
  <si>
    <t>Golden Tongue, Golden Fingers</t>
  </si>
  <si>
    <t>Super Popular</t>
  </si>
  <si>
    <t>World-Class Gallery</t>
  </si>
  <si>
    <t>The Animal Rescuer</t>
  </si>
  <si>
    <t>Master of Mysticism</t>
  </si>
  <si>
    <t>More than a Machine</t>
  </si>
  <si>
    <t>Heartbreaker</t>
  </si>
  <si>
    <t>Surrounded by Family</t>
  </si>
  <si>
    <t>Descendant of Da Vinci</t>
  </si>
  <si>
    <t>The Ark Builder</t>
  </si>
  <si>
    <t>Mystic Healer</t>
  </si>
  <si>
    <t>Made the Most of my Time</t>
  </si>
  <si>
    <t>Hit Movie Composer</t>
  </si>
  <si>
    <t>Swimming in Cash</t>
  </si>
  <si>
    <t>Fashion Phenomenon</t>
  </si>
  <si>
    <t>The Canine Companion</t>
  </si>
  <si>
    <t>Turn the Town</t>
  </si>
  <si>
    <t>Illustrious Author</t>
  </si>
  <si>
    <t>The Culinary Librarian</t>
  </si>
  <si>
    <t>Firefighter Super Hero</t>
  </si>
  <si>
    <t>The Cat Herder</t>
  </si>
  <si>
    <t>Zombie Master</t>
  </si>
  <si>
    <t>International Super Spy</t>
  </si>
  <si>
    <t>The Emperor of Evil</t>
  </si>
  <si>
    <t>Home Design Hotshot</t>
  </si>
  <si>
    <t>The Fairy Tale Finder</t>
  </si>
  <si>
    <t>Blog Artist</t>
  </si>
  <si>
    <t>Jack of All Trades</t>
  </si>
  <si>
    <t>The Perfect Garden</t>
  </si>
  <si>
    <t>Monster Maker</t>
  </si>
  <si>
    <t>The Jockey</t>
  </si>
  <si>
    <t>Major Master</t>
  </si>
  <si>
    <t>Business</t>
  </si>
  <si>
    <t>Medical</t>
  </si>
  <si>
    <t>Architect</t>
  </si>
  <si>
    <t>Stylist</t>
  </si>
  <si>
    <t>Singer</t>
  </si>
  <si>
    <t>Video Game Designer - Game Artist</t>
  </si>
  <si>
    <t>Criminal: Evil</t>
  </si>
  <si>
    <t>Music: Symphonic*</t>
  </si>
  <si>
    <t>Educator</t>
  </si>
  <si>
    <t>Film: Actor</t>
  </si>
  <si>
    <t>Fortune Teller - Mystic</t>
  </si>
  <si>
    <t>Lifeguard</t>
  </si>
  <si>
    <t>Criminal: Thief</t>
  </si>
  <si>
    <t>Music: Rock</t>
  </si>
  <si>
    <t>Firefighter</t>
  </si>
  <si>
    <t>Film: Director</t>
  </si>
  <si>
    <t>Fortune Teller - Scam Artist</t>
  </si>
  <si>
    <t>Astronomy: Astrophysicist</t>
  </si>
  <si>
    <t>Culinary</t>
  </si>
  <si>
    <t>Military</t>
  </si>
  <si>
    <t>Ghost Hunter</t>
  </si>
  <si>
    <t>Day Care</t>
  </si>
  <si>
    <t>Art Appraiser - Acquisition</t>
  </si>
  <si>
    <t>Astronomy: Space Explorer</t>
  </si>
  <si>
    <t>Journalism</t>
  </si>
  <si>
    <t>Politics</t>
  </si>
  <si>
    <t>Inventor</t>
  </si>
  <si>
    <t>Horseman</t>
  </si>
  <si>
    <t>Art Appraiser - Appraisal</t>
  </si>
  <si>
    <t>Bot Arena: Mechanic</t>
  </si>
  <si>
    <t>Law Enforcement: Forensics</t>
  </si>
  <si>
    <t>Professional Sports</t>
  </si>
  <si>
    <t>Private Investigator</t>
  </si>
  <si>
    <t>Acrobat</t>
  </si>
  <si>
    <t>Sports Agent</t>
  </si>
  <si>
    <t>Bot Arena: Official</t>
  </si>
  <si>
    <t>Law Enforcement: Special Agent</t>
  </si>
  <si>
    <t>Science</t>
  </si>
  <si>
    <t>Sculptor</t>
  </si>
  <si>
    <t>Magician</t>
  </si>
  <si>
    <t>Video Game Designer - Engineer</t>
  </si>
  <si>
    <t>Athletic</t>
  </si>
  <si>
    <t>Guitar</t>
  </si>
  <si>
    <t>Nectar Making</t>
  </si>
  <si>
    <t>Mixology</t>
  </si>
  <si>
    <t>Alchemy</t>
  </si>
  <si>
    <t>Bot Making</t>
  </si>
  <si>
    <t>Charisma</t>
  </si>
  <si>
    <t>Handiness</t>
  </si>
  <si>
    <t>Photography</t>
  </si>
  <si>
    <t>Piano</t>
  </si>
  <si>
    <t>Laser Rhythm-a-Con</t>
  </si>
  <si>
    <t>Collecting</t>
  </si>
  <si>
    <t>Logic</t>
  </si>
  <si>
    <t>Inventing</t>
  </si>
  <si>
    <t>Riding</t>
  </si>
  <si>
    <t>Social Networking</t>
  </si>
  <si>
    <t>Artisan</t>
  </si>
  <si>
    <t>Cooking</t>
  </si>
  <si>
    <t>Painting</t>
  </si>
  <si>
    <t>Sculpting</t>
  </si>
  <si>
    <t>Racingᴴ</t>
  </si>
  <si>
    <t>Street Art</t>
  </si>
  <si>
    <t>Dancing</t>
  </si>
  <si>
    <t>Fishing</t>
  </si>
  <si>
    <t>Writing</t>
  </si>
  <si>
    <t>Bass</t>
  </si>
  <si>
    <t>Jumpingᴴ</t>
  </si>
  <si>
    <t>Scuba Diving</t>
  </si>
  <si>
    <t>Gambling</t>
  </si>
  <si>
    <t>Gardening</t>
  </si>
  <si>
    <t>Martial Arts</t>
  </si>
  <si>
    <t>Drums</t>
  </si>
  <si>
    <t>Huntingᶜ/ᴰ</t>
  </si>
  <si>
    <t>Advanced Technology</t>
  </si>
  <si>
    <t>Violin</t>
  </si>
  <si>
    <t>SkCa</t>
  </si>
  <si>
    <t>Skill Career</t>
  </si>
  <si>
    <t>Bot Builder</t>
  </si>
  <si>
    <t>Alchemist</t>
  </si>
  <si>
    <t>Band</t>
  </si>
  <si>
    <t>Scuba Diver</t>
  </si>
  <si>
    <t>SkCh</t>
  </si>
  <si>
    <t>Skill Challenge</t>
  </si>
  <si>
    <t>Athletic - Body Builder</t>
  </si>
  <si>
    <t>Gardening - Botanical Boss</t>
  </si>
  <si>
    <t>Martial Arts - Sim Fu King</t>
  </si>
  <si>
    <t>Sculpting - Prolific Sculptor</t>
  </si>
  <si>
    <t>Riding - Rider of Legends</t>
  </si>
  <si>
    <t>Science - Experienced Experimentalist</t>
  </si>
  <si>
    <t>Athletic - Fitness Nut</t>
  </si>
  <si>
    <t>Gardening - Master Farmer</t>
  </si>
  <si>
    <t>Martial Arts - Timber Terminator</t>
  </si>
  <si>
    <t>Sculpting - Master Sculptor</t>
  </si>
  <si>
    <t>Racingᴴ - Champion Racehorse</t>
  </si>
  <si>
    <t>Social Networking - Blog Baron</t>
  </si>
  <si>
    <t>Athletic - Marathon Runner</t>
  </si>
  <si>
    <t>Guitar - Guitar Star</t>
  </si>
  <si>
    <t>Nectar Making - Master of Nectar Making</t>
  </si>
  <si>
    <t>Sculpting - Ice Personality</t>
  </si>
  <si>
    <t>Racingᴴ - Long Distance Racer</t>
  </si>
  <si>
    <t>Social Networking - Professional Greeter</t>
  </si>
  <si>
    <t>Charisma - Celebrity</t>
  </si>
  <si>
    <t>Guitar - Master Guitarist</t>
  </si>
  <si>
    <t>Nectar Making - Flavorful Feet</t>
  </si>
  <si>
    <t>Bass - Master Bassist</t>
  </si>
  <si>
    <t>Racingᴴ - Endurance Equine</t>
  </si>
  <si>
    <t>Social Networking - Match Maker</t>
  </si>
  <si>
    <t>Charisma - Personable</t>
  </si>
  <si>
    <t>Guitar - Money Maker</t>
  </si>
  <si>
    <t>Nectar Making - The Vizard of Vine</t>
  </si>
  <si>
    <t>Bass - Bass Star</t>
  </si>
  <si>
    <t>Jumpingᴴ - Jumping Star</t>
  </si>
  <si>
    <t>Street Art - Always Wanted</t>
  </si>
  <si>
    <t>Charisma - Super Friendly</t>
  </si>
  <si>
    <t>Handiness - Plumber</t>
  </si>
  <si>
    <t>Nectar Making - Mix Master</t>
  </si>
  <si>
    <t>Bass - Money Maker</t>
  </si>
  <si>
    <t>Jumpingᴴ - Tireless Leaper</t>
  </si>
  <si>
    <t>Street Art - Master Muralist</t>
  </si>
  <si>
    <t>Charisma - Everybody's Best Friend</t>
  </si>
  <si>
    <t>Handiness - Electrician</t>
  </si>
  <si>
    <t>Photography - Photolog</t>
  </si>
  <si>
    <t>Drums - Master Drummer</t>
  </si>
  <si>
    <t>Jumpingᴴ - Frequent Flyer</t>
  </si>
  <si>
    <t>Street Art - Precision Sprayer</t>
  </si>
  <si>
    <t>Charisma - Comedian</t>
  </si>
  <si>
    <t>Handiness - Tinkerer</t>
  </si>
  <si>
    <t>Photography - Architectural Eye</t>
  </si>
  <si>
    <t>Drums - Drum Star</t>
  </si>
  <si>
    <t>Huntingᶜ - Creeping And Crawling</t>
  </si>
  <si>
    <t>Scuba Diving - Pearl Diver</t>
  </si>
  <si>
    <t>Collecting - Beetle Collector</t>
  </si>
  <si>
    <t>Logic - Grand Master</t>
  </si>
  <si>
    <t>Photography - Human Form Expert</t>
  </si>
  <si>
    <t>Drums - Money Maker</t>
  </si>
  <si>
    <t>Huntingᶜ - Slither Stalker</t>
  </si>
  <si>
    <t>Scuba Diving - Underwater Spelunker</t>
  </si>
  <si>
    <t>Collecting - Butterfly Collector</t>
  </si>
  <si>
    <t>Logic - Celestial Explorer</t>
  </si>
  <si>
    <t>Photography - Paparazzi</t>
  </si>
  <si>
    <t>Mixology - Master of Mood</t>
  </si>
  <si>
    <t>Scuba Diving - Savvy Snorkeler</t>
  </si>
  <si>
    <t>Collecting - Gem Collector</t>
  </si>
  <si>
    <t>Logic - Teacher Extraordinaire</t>
  </si>
  <si>
    <t>Photography - Shutter Nut</t>
  </si>
  <si>
    <t>Mixology - Poseidon</t>
  </si>
  <si>
    <t>Huntingᶜ - Homing Whiskers</t>
  </si>
  <si>
    <t>Advanced Technology - Digital Dreamer</t>
  </si>
  <si>
    <t>Collecting - Metal Collector</t>
  </si>
  <si>
    <t>Logic - Skill Professor</t>
  </si>
  <si>
    <t>Consignment - Store Reputation</t>
  </si>
  <si>
    <t>Mixology - Cool Creator</t>
  </si>
  <si>
    <t>Huntingᴰ - Gem Finder</t>
  </si>
  <si>
    <t>Advanced Technology - Synthesized</t>
  </si>
  <si>
    <t>Collecting - Amateur Rock Finder</t>
  </si>
  <si>
    <t>Painting - Brushmaster</t>
  </si>
  <si>
    <t>Consignment - Store Sales</t>
  </si>
  <si>
    <t>Mixology - Master Mixologist</t>
  </si>
  <si>
    <t>Huntingᴰ - Metal Finder</t>
  </si>
  <si>
    <t>Advanced Technology - Catch 'em All</t>
  </si>
  <si>
    <t>Collecting - Awesomest Rock Collector</t>
  </si>
  <si>
    <t>Painting - Proficient Painter</t>
  </si>
  <si>
    <t>Consignment - Profit</t>
  </si>
  <si>
    <t>Mixology - Professor of Drinks</t>
  </si>
  <si>
    <t>Huntingᴰ - Rock Finder</t>
  </si>
  <si>
    <t>Bot Making - Domo Arigato Mr. Plumboto</t>
  </si>
  <si>
    <t>Cooking - Star Chef</t>
  </si>
  <si>
    <t>Painting - Master Painter</t>
  </si>
  <si>
    <t>Inventing - Widget Wonder</t>
  </si>
  <si>
    <t>Piano - Master Pianist</t>
  </si>
  <si>
    <t>Collecting - Firefly Collector</t>
  </si>
  <si>
    <t>Bot Making - Micro-Master</t>
  </si>
  <si>
    <t>Cooking - World-Class Chef</t>
  </si>
  <si>
    <t>Writing - Speed Writer</t>
  </si>
  <si>
    <t>Inventing - Diabolical Detonator</t>
  </si>
  <si>
    <t>Piano - Piano Star</t>
  </si>
  <si>
    <t>Alchemy - Excellent Elixirs</t>
  </si>
  <si>
    <t>Bot Making - Chipping In</t>
  </si>
  <si>
    <t>Cooking - Menu Maven</t>
  </si>
  <si>
    <t>Writing - Prolific Author</t>
  </si>
  <si>
    <t>Inventing - Scrap Collector</t>
  </si>
  <si>
    <t>Piano - Money Maker</t>
  </si>
  <si>
    <t>Alchemy - Master Alchemist</t>
  </si>
  <si>
    <t>Collecting - Nanite Collector</t>
  </si>
  <si>
    <t>Fishing - Amateur Ichthyologist</t>
  </si>
  <si>
    <t>Writing - Specialist Writer</t>
  </si>
  <si>
    <t>Inventing - Master Inventor</t>
  </si>
  <si>
    <t>Riding - Equestrian Champion</t>
  </si>
  <si>
    <t>Alchemy - Alchemists Anonymous</t>
  </si>
  <si>
    <t>Laser Rhythm-a-Con - Master Laser Rhythm-a-con</t>
  </si>
  <si>
    <t>Fishing - Commercial Fisherman</t>
  </si>
  <si>
    <t>Martial Arts - Grand Master</t>
  </si>
  <si>
    <t>Inventing - The Ultimate Invention!</t>
  </si>
  <si>
    <t>Riding - Mustang Master</t>
  </si>
  <si>
    <t>Collecting - Mushroom Collector</t>
  </si>
  <si>
    <t>Laser Rhythm-a-Con - Laser Rhythm-a-con Star</t>
  </si>
  <si>
    <t>Gardening - Master Planter</t>
  </si>
  <si>
    <t>Martial Arts - Master of Meditation</t>
  </si>
  <si>
    <t>Sculpting - Chiselmaster</t>
  </si>
  <si>
    <t>Riding - Horse Friend</t>
  </si>
  <si>
    <t>Science - Free Range Scientist</t>
  </si>
  <si>
    <t>Laser Rhythm-a-Con - Money Maker</t>
  </si>
  <si>
    <t>Base - Ghost</t>
  </si>
  <si>
    <t>Late Night - Vampire</t>
  </si>
  <si>
    <t>Showtime - Genie</t>
  </si>
  <si>
    <t>Supernatural - Witch</t>
  </si>
  <si>
    <t>University Life - PlantSim</t>
  </si>
  <si>
    <t>World Adventures - Mummy</t>
  </si>
  <si>
    <t>Generations - Imaginary Friend</t>
  </si>
  <si>
    <t>Supernatural - Fairy</t>
  </si>
  <si>
    <t>Supernatural - Zombie</t>
  </si>
  <si>
    <t>Island Paradise - Mermaid</t>
  </si>
  <si>
    <t>Ambitions - Simbot</t>
  </si>
  <si>
    <t>Pets - Unicorn</t>
  </si>
  <si>
    <t>Supernatural - Werewolf</t>
  </si>
  <si>
    <t>Seasons - Alien</t>
  </si>
  <si>
    <t>Into the Future - Plumbot</t>
  </si>
  <si>
    <t>Drowning</t>
  </si>
  <si>
    <t>Starvation</t>
  </si>
  <si>
    <t>Buried Alive</t>
  </si>
  <si>
    <t>Transmutation</t>
  </si>
  <si>
    <t>Dehydration</t>
  </si>
  <si>
    <t>Time Anomaly</t>
  </si>
  <si>
    <t>Electrocution</t>
  </si>
  <si>
    <t>Mummy's Curse</t>
  </si>
  <si>
    <t>Watery Grave</t>
  </si>
  <si>
    <t>Freezing</t>
  </si>
  <si>
    <t>Running out of Air</t>
  </si>
  <si>
    <t>Fire</t>
  </si>
  <si>
    <t>Meteor</t>
  </si>
  <si>
    <t>Haunting Curse</t>
  </si>
  <si>
    <t>Blunt Force Trauma</t>
  </si>
  <si>
    <t>Shark Attack</t>
  </si>
  <si>
    <t>Old Age</t>
  </si>
  <si>
    <t>Thirst</t>
  </si>
  <si>
    <t>Jelly Bean</t>
  </si>
  <si>
    <t>Ranting</t>
  </si>
  <si>
    <t>Jetpack Crash</t>
  </si>
  <si>
    <t>Mysterious Mr. Gnome</t>
  </si>
  <si>
    <t>The Magical Gnome of Sculpting</t>
  </si>
  <si>
    <t>Freezer Bunny Magic Gnome</t>
  </si>
  <si>
    <t>Cranstan Boonitz the Magic Gnome</t>
  </si>
  <si>
    <t>s-GNOME-man Bittertotter</t>
  </si>
  <si>
    <t>Sultan Sam the Magical Gnome of Egypt</t>
  </si>
  <si>
    <t>Abracadabra the Magical Gnome of Laundry</t>
  </si>
  <si>
    <t>Felix Felinenimus</t>
  </si>
  <si>
    <t>Gnome of the Darned</t>
  </si>
  <si>
    <t>Evil Mr. Gnome</t>
  </si>
  <si>
    <t>Little Léon the Magical Gnome of France</t>
  </si>
  <si>
    <t>Troglodyte the Magical Gnome of B.C.</t>
  </si>
  <si>
    <t>Carter Caninenimus</t>
  </si>
  <si>
    <t>Bucktooth Butternut</t>
  </si>
  <si>
    <t>Graduation Gnome</t>
  </si>
  <si>
    <t>Master Manchu the Magical Gnome of China</t>
  </si>
  <si>
    <t>Blingaboo the Magical Hip-Hop Gnome</t>
  </si>
  <si>
    <t>Zenyatta</t>
  </si>
  <si>
    <t>Brawn Brawn G'nome</t>
  </si>
  <si>
    <t>Mr. Mariner Gnome</t>
  </si>
  <si>
    <t>The Magical Gnome of Invention</t>
  </si>
  <si>
    <t>Magical Vampire Gnome</t>
  </si>
  <si>
    <t>Lounge Lizard Magic Gnome</t>
  </si>
  <si>
    <t>Cracklin Nackerbell</t>
  </si>
  <si>
    <t>Mech Gnome</t>
  </si>
  <si>
    <t xml:space="preserve">Gems </t>
  </si>
  <si>
    <t>Blue Topaz</t>
  </si>
  <si>
    <t>Rainbow Gem</t>
  </si>
  <si>
    <t>Alabaster</t>
  </si>
  <si>
    <t>Lapis Lazuli</t>
  </si>
  <si>
    <t>Tiberium</t>
  </si>
  <si>
    <t>Bloodstone</t>
  </si>
  <si>
    <t>Diamond</t>
  </si>
  <si>
    <t>Ruby</t>
  </si>
  <si>
    <t>Amethyst</t>
  </si>
  <si>
    <t>Opal</t>
  </si>
  <si>
    <t>Turquoise</t>
  </si>
  <si>
    <t>Moonstone</t>
  </si>
  <si>
    <t>Emerald</t>
  </si>
  <si>
    <t>Smoky Quartz</t>
  </si>
  <si>
    <t>Citrine</t>
  </si>
  <si>
    <t>Quartz</t>
  </si>
  <si>
    <t>Fluorite</t>
  </si>
  <si>
    <t>Sunstone</t>
  </si>
  <si>
    <t>Luminorious Gem</t>
  </si>
  <si>
    <t>Tanzanite</t>
  </si>
  <si>
    <t>Geode</t>
  </si>
  <si>
    <t>Septarian Nodule</t>
  </si>
  <si>
    <t>Smithsonite</t>
  </si>
  <si>
    <t>Pink Diamond</t>
  </si>
  <si>
    <t>Yellow Sapphire</t>
  </si>
  <si>
    <t>Jade</t>
  </si>
  <si>
    <t>Soulpeace</t>
  </si>
  <si>
    <t>Vampire's Eye</t>
  </si>
  <si>
    <t>Iron</t>
  </si>
  <si>
    <t>Palladium</t>
  </si>
  <si>
    <t>Copper</t>
  </si>
  <si>
    <t>Mummitomium</t>
  </si>
  <si>
    <t>Titanium</t>
  </si>
  <si>
    <t>Tungsten Carbide</t>
  </si>
  <si>
    <t>Silver</t>
  </si>
  <si>
    <t>Plutonium</t>
  </si>
  <si>
    <t>Iridium</t>
  </si>
  <si>
    <t>Platinum</t>
  </si>
  <si>
    <t>Woohooium</t>
  </si>
  <si>
    <t>Gold</t>
  </si>
  <si>
    <t>Compendium</t>
  </si>
  <si>
    <t>Mercury</t>
  </si>
  <si>
    <t>Supernovium</t>
  </si>
  <si>
    <t>Carbon Steel</t>
  </si>
  <si>
    <t>Acapulcoite - Tiny</t>
  </si>
  <si>
    <t>Chassignite - Tiny</t>
  </si>
  <si>
    <t>Kamasite - Tiny</t>
  </si>
  <si>
    <t>Ordinary Chondrite - Large</t>
  </si>
  <si>
    <t>Unusual Dukeadite - Tiny</t>
  </si>
  <si>
    <t>Unusual Sporecite - Tiny</t>
  </si>
  <si>
    <t>Acapulcoite - Large</t>
  </si>
  <si>
    <t>Chassignite - Large</t>
  </si>
  <si>
    <t>Kamasite - Large</t>
  </si>
  <si>
    <t>Pallasite - Tiny</t>
  </si>
  <si>
    <t>Unusual Dukeadite - Large</t>
  </si>
  <si>
    <t>Unusual Sporecite - Large</t>
  </si>
  <si>
    <t>Acapulcoite - Gigantic</t>
  </si>
  <si>
    <t>Chassignite - Gigantic</t>
  </si>
  <si>
    <t>Lodranite - Tiny</t>
  </si>
  <si>
    <t>Pallasite - Large</t>
  </si>
  <si>
    <t>Unusual Holmberic - Tiny</t>
  </si>
  <si>
    <t>Unusual Sporecite - Gigantic</t>
  </si>
  <si>
    <t>Angrite - Tiny</t>
  </si>
  <si>
    <t>Diogenite - Tiny</t>
  </si>
  <si>
    <t>Lodranite - Large</t>
  </si>
  <si>
    <t>Pallasite - Gigantic</t>
  </si>
  <si>
    <t>Unusual Holmberic - Large</t>
  </si>
  <si>
    <t>Ureilite - Tiny</t>
  </si>
  <si>
    <t>Angrite - Large</t>
  </si>
  <si>
    <t>Diogenite - Large</t>
  </si>
  <si>
    <t>Lunar - Tiny</t>
  </si>
  <si>
    <t>Rumurutite - Tiny</t>
  </si>
  <si>
    <t>Unusual Llamatite - Tiny</t>
  </si>
  <si>
    <t>Ureilite - Large</t>
  </si>
  <si>
    <t>Ataxite - Tiny</t>
  </si>
  <si>
    <t>Enstatite Chondrite - Tiny</t>
  </si>
  <si>
    <t>Lunar - Large</t>
  </si>
  <si>
    <t>Rumurutite - Large</t>
  </si>
  <si>
    <t>Unusual Llamatite - Large</t>
  </si>
  <si>
    <t>Ureilite - Gigantic</t>
  </si>
  <si>
    <t>Ataxite - Large</t>
  </si>
  <si>
    <t>Enstatite Chondrite - Large</t>
  </si>
  <si>
    <t>Mesosiderite - Tiny</t>
  </si>
  <si>
    <t>Shergottite - Tiny</t>
  </si>
  <si>
    <t>Unusual Llamatite - Gigantic</t>
  </si>
  <si>
    <t>Winonaite - Tiny</t>
  </si>
  <si>
    <t>Ataxite - Gigantic</t>
  </si>
  <si>
    <t>Enstatite Chondrite - Gigantic</t>
  </si>
  <si>
    <t>Mesosiderite - Large</t>
  </si>
  <si>
    <t>Shergottite - Large</t>
  </si>
  <si>
    <t>Unusual Mazzadrayte - Tiny</t>
  </si>
  <si>
    <t>Winonaite - Large</t>
  </si>
  <si>
    <t>Aubrite - Tiny</t>
  </si>
  <si>
    <t>Eucrite - Tiny</t>
  </si>
  <si>
    <t>Mesosiderite - Gigantic</t>
  </si>
  <si>
    <t>Shergottite - Gigantic</t>
  </si>
  <si>
    <t>Unusual Mazzadrayte - Large</t>
  </si>
  <si>
    <t>Aubrite - Large</t>
  </si>
  <si>
    <t>Eucrite - Large</t>
  </si>
  <si>
    <t>Nakhlite - Tiny</t>
  </si>
  <si>
    <t>Unusual Bellacite - Tiny</t>
  </si>
  <si>
    <t>Unusual Pearsonite - Tiny</t>
  </si>
  <si>
    <t>Brachinite - Tiny</t>
  </si>
  <si>
    <t>Hexahedrite - Tiny</t>
  </si>
  <si>
    <t>Nakhlite - Large</t>
  </si>
  <si>
    <t>Unusual Bellacite - Large</t>
  </si>
  <si>
    <t>Unusual Pearsonite - Large</t>
  </si>
  <si>
    <t>Brachinite - Large</t>
  </si>
  <si>
    <t>Hexahedrite - Large</t>
  </si>
  <si>
    <t>Octahedrite - Tiny</t>
  </si>
  <si>
    <t>Unusual Bellacite - Gigantic</t>
  </si>
  <si>
    <t>Unusual Pearsonite - Gigantic</t>
  </si>
  <si>
    <t>Charbonaceous Chondrite - Tiny</t>
  </si>
  <si>
    <t>Hexahedrite - Gigantic</t>
  </si>
  <si>
    <t>Octahedrite - Large</t>
  </si>
  <si>
    <t>Unusual Custerous Gossticite - Tiny</t>
  </si>
  <si>
    <t>Unusual Rodiekceous - Tiny</t>
  </si>
  <si>
    <t>Charbonaceous Chondrite - Large</t>
  </si>
  <si>
    <t>Howardite - Tiny</t>
  </si>
  <si>
    <t>Octahedrite - Gigantic</t>
  </si>
  <si>
    <t>Unusual Custerous Gossticite - Large</t>
  </si>
  <si>
    <t>Unusual Rodiekceous - Large</t>
  </si>
  <si>
    <t>Charbonaceous Chondrite - Gigantic</t>
  </si>
  <si>
    <t>Howardite - Large</t>
  </si>
  <si>
    <t>Ordinary Chondrite - Tiny</t>
  </si>
  <si>
    <t>Unusual Custerous Gossticite - Gigantic</t>
  </si>
  <si>
    <t>Unusual Rodiekceous - Gigantic</t>
  </si>
  <si>
    <t>Green Swallowtail Butterfly</t>
  </si>
  <si>
    <t>Red Admiral Butterfly</t>
  </si>
  <si>
    <t>Bamboo Straight Swift Butterfly</t>
  </si>
  <si>
    <t>Yellow Band Dart Butterfly</t>
  </si>
  <si>
    <t>Firefly Caeruleus</t>
  </si>
  <si>
    <t>Firefly Roseus</t>
  </si>
  <si>
    <t>Mission Blue Butterfly</t>
  </si>
  <si>
    <t>Royal Purple Butterfly</t>
  </si>
  <si>
    <t>Cleopatra Butterfly</t>
  </si>
  <si>
    <t>Blue Will-O'-The-Wisp</t>
  </si>
  <si>
    <t>Firefly Fulvus</t>
  </si>
  <si>
    <t>Firefly Ruber</t>
  </si>
  <si>
    <t>Monarch Butterfly</t>
  </si>
  <si>
    <t>Silver-Spotted Skipper Butterfly</t>
  </si>
  <si>
    <t>Crypt Moth</t>
  </si>
  <si>
    <t>Green Will-O'-The-Wisp</t>
  </si>
  <si>
    <t>Firefly Luteus</t>
  </si>
  <si>
    <t>Moth</t>
  </si>
  <si>
    <t>Zebra Butterfly</t>
  </si>
  <si>
    <t>Glowy Fly</t>
  </si>
  <si>
    <t>Pink Will-O'-The-Wisp</t>
  </si>
  <si>
    <t>Firefly Pratinus</t>
  </si>
  <si>
    <t>Rainbow Butterfly</t>
  </si>
  <si>
    <t>Zephyr Metalmark Butterfly</t>
  </si>
  <si>
    <t>Two-Tailed Pasha Butterfly</t>
  </si>
  <si>
    <t>Firefly Albus</t>
  </si>
  <si>
    <t>Firefly Purpureus</t>
  </si>
  <si>
    <t>Cockroach</t>
  </si>
  <si>
    <t>Light Beetle</t>
  </si>
  <si>
    <t>Spotted Beetle</t>
  </si>
  <si>
    <t>Water Beetle</t>
  </si>
  <si>
    <t>Scarab</t>
  </si>
  <si>
    <t>Plasma Bug</t>
  </si>
  <si>
    <t>Japanese Beetle</t>
  </si>
  <si>
    <t>Rainbow Beetle</t>
  </si>
  <si>
    <t>Stag Beetle</t>
  </si>
  <si>
    <t>Cerambyx</t>
  </si>
  <si>
    <t>Spider</t>
  </si>
  <si>
    <t>Honeypot Ant</t>
  </si>
  <si>
    <t>Ladybug</t>
  </si>
  <si>
    <t>Rhinoceros Beetle</t>
  </si>
  <si>
    <t>Trilobite Beetle</t>
  </si>
  <si>
    <t>Red Assassin Bug</t>
  </si>
  <si>
    <t>Termite</t>
  </si>
  <si>
    <t>Pill Bug</t>
  </si>
  <si>
    <t>Alley Catfish</t>
  </si>
  <si>
    <t>Minnow</t>
  </si>
  <si>
    <t>Tragic Clownfish</t>
  </si>
  <si>
    <t>Mummy Fish</t>
  </si>
  <si>
    <t>Sea Bat Starfish</t>
  </si>
  <si>
    <t>Sea Urchin</t>
  </si>
  <si>
    <t>Anchovy</t>
  </si>
  <si>
    <t>Piranha</t>
  </si>
  <si>
    <t>Tuna</t>
  </si>
  <si>
    <t>Ochiba Koi</t>
  </si>
  <si>
    <t>Fairy Damsel</t>
  </si>
  <si>
    <t>Seahorse</t>
  </si>
  <si>
    <t>Angelfish</t>
  </si>
  <si>
    <t>Rainbow Trout</t>
  </si>
  <si>
    <t>Vampire Fish</t>
  </si>
  <si>
    <t>Snails</t>
  </si>
  <si>
    <t>Luminous Salamander</t>
  </si>
  <si>
    <t>Squid</t>
  </si>
  <si>
    <t>Black Goldfish</t>
  </si>
  <si>
    <t>Red Herring</t>
  </si>
  <si>
    <t>Crawfish</t>
  </si>
  <si>
    <t>Tancho Koi</t>
  </si>
  <si>
    <t>Toad</t>
  </si>
  <si>
    <t>Rainbow Snail</t>
  </si>
  <si>
    <t>Blowfish</t>
  </si>
  <si>
    <t>Robot Fish</t>
  </si>
  <si>
    <t>Crocodile</t>
  </si>
  <si>
    <t>Kissing Gourami</t>
  </si>
  <si>
    <t>Anemone</t>
  </si>
  <si>
    <t>Three Eyed Fish</t>
  </si>
  <si>
    <t>Deathfish</t>
  </si>
  <si>
    <t>Salmon</t>
  </si>
  <si>
    <t>Doitsu Koi</t>
  </si>
  <si>
    <t>Sea Sludge</t>
  </si>
  <si>
    <t>Eel</t>
  </si>
  <si>
    <t>Goldfish</t>
  </si>
  <si>
    <t>Shark</t>
  </si>
  <si>
    <t>Dragon Fish</t>
  </si>
  <si>
    <t>Sewer Trilobite</t>
  </si>
  <si>
    <t>Hermit Crab</t>
  </si>
  <si>
    <t>Jellyfish</t>
  </si>
  <si>
    <t>Siamese Catfish</t>
  </si>
  <si>
    <t>Frog</t>
  </si>
  <si>
    <t>Linckia Starfish</t>
  </si>
  <si>
    <t>Octopus</t>
  </si>
  <si>
    <t>Lobster</t>
  </si>
  <si>
    <t>Swordfish</t>
  </si>
  <si>
    <t>Kawarimono Koi</t>
  </si>
  <si>
    <t>Ninja Starfish</t>
  </si>
  <si>
    <t>Sea Polyp</t>
  </si>
  <si>
    <t>Harvestable</t>
  </si>
  <si>
    <t>Apple</t>
  </si>
  <si>
    <t>Patty</t>
  </si>
  <si>
    <t>Renoit Grapes</t>
  </si>
  <si>
    <t>Wolfsbane Flower</t>
  </si>
  <si>
    <t>Maui Bean</t>
  </si>
  <si>
    <t>Corn</t>
  </si>
  <si>
    <t>Bell Pepper</t>
  </si>
  <si>
    <t>Potato</t>
  </si>
  <si>
    <t>Plasma Fruit</t>
  </si>
  <si>
    <t>Pumpkin</t>
  </si>
  <si>
    <t>Midnight Bean</t>
  </si>
  <si>
    <t>Cucumber</t>
  </si>
  <si>
    <t>Cheese</t>
  </si>
  <si>
    <t>Steak</t>
  </si>
  <si>
    <t>Carrot</t>
  </si>
  <si>
    <t>Basil</t>
  </si>
  <si>
    <t>Peppermint</t>
  </si>
  <si>
    <t>Lemon</t>
  </si>
  <si>
    <t>Death Flower</t>
  </si>
  <si>
    <t>Tomato</t>
  </si>
  <si>
    <t>Banana</t>
  </si>
  <si>
    <t>Bumbleleaf</t>
  </si>
  <si>
    <t>Red Berry Bean</t>
  </si>
  <si>
    <t>Orange</t>
  </si>
  <si>
    <t>Egg</t>
  </si>
  <si>
    <t>Watermelon</t>
  </si>
  <si>
    <t>Ghost Chili</t>
  </si>
  <si>
    <t>Buzzberry</t>
  </si>
  <si>
    <t>Sweet Grass</t>
  </si>
  <si>
    <t>Peach</t>
  </si>
  <si>
    <t>Flame Fruit</t>
  </si>
  <si>
    <t>Avornalino Grapes</t>
  </si>
  <si>
    <t>Glow Orbs</t>
  </si>
  <si>
    <t>Chamomile</t>
  </si>
  <si>
    <t>Wonderpetal</t>
  </si>
  <si>
    <t>Pear</t>
  </si>
  <si>
    <t>Garlic</t>
  </si>
  <si>
    <t>Cherimola Blan Grapes</t>
  </si>
  <si>
    <t>Mandrake Root</t>
  </si>
  <si>
    <t>Cinnamon</t>
  </si>
  <si>
    <t>Crystal Flower - Kindness</t>
  </si>
  <si>
    <t>Pecan</t>
  </si>
  <si>
    <t>Grapes</t>
  </si>
  <si>
    <t>Cherries</t>
  </si>
  <si>
    <t>Mycenas</t>
  </si>
  <si>
    <t>Cortado Bean</t>
  </si>
  <si>
    <t>Crystal Flower - Laughter</t>
  </si>
  <si>
    <t>Purple Eggplant</t>
  </si>
  <si>
    <t>Lettuce</t>
  </si>
  <si>
    <t>Cranerlet Nuala Grapes</t>
  </si>
  <si>
    <t>Porcinis</t>
  </si>
  <si>
    <t>Forbidden Fruit</t>
  </si>
  <si>
    <t>Crystal Flower - Love</t>
  </si>
  <si>
    <t>Raspberry</t>
  </si>
  <si>
    <t>Life Fruit</t>
  </si>
  <si>
    <t>Gralladina Fran Grapes</t>
  </si>
  <si>
    <t>Red Toadstool</t>
  </si>
  <si>
    <t>Ginseng</t>
  </si>
  <si>
    <t>Crystal Flower - Neutral</t>
  </si>
  <si>
    <t>Strawberry</t>
  </si>
  <si>
    <t>Lime</t>
  </si>
  <si>
    <t>Meloire Grapes</t>
  </si>
  <si>
    <t>Red Valerian Root</t>
  </si>
  <si>
    <t>Greenleaf</t>
  </si>
  <si>
    <t>Crystal Flower - Rage</t>
  </si>
  <si>
    <t>Money Tree</t>
  </si>
  <si>
    <t>Plum</t>
  </si>
  <si>
    <t>Spotlight Mushroom</t>
  </si>
  <si>
    <t>Kona Bean</t>
  </si>
  <si>
    <t>Blackberry</t>
  </si>
  <si>
    <t>Omni Plant</t>
  </si>
  <si>
    <t>Pomegranate</t>
  </si>
  <si>
    <t>Truffles</t>
  </si>
  <si>
    <t>Lavender</t>
  </si>
  <si>
    <t>Blueberry</t>
  </si>
  <si>
    <t>Onion</t>
  </si>
  <si>
    <t>Pomelo</t>
  </si>
  <si>
    <t>White Caps</t>
  </si>
  <si>
    <t>Licorice</t>
  </si>
  <si>
    <t>Cocoa</t>
  </si>
  <si>
    <t>Upgrades</t>
  </si>
  <si>
    <t>Auto Light</t>
  </si>
  <si>
    <t>Improve Speakers (1)</t>
  </si>
  <si>
    <t>Wire House with Speakers</t>
  </si>
  <si>
    <t>Upgraded Extinguisher</t>
  </si>
  <si>
    <t>Glow</t>
  </si>
  <si>
    <t>Engine Speed</t>
  </si>
  <si>
    <t>Auto Water</t>
  </si>
  <si>
    <t>Improved Crushing</t>
  </si>
  <si>
    <t>Always Good Fortune</t>
  </si>
  <si>
    <t>Improved Jets</t>
  </si>
  <si>
    <t>Laser Cannons</t>
  </si>
  <si>
    <t>Foghorn</t>
  </si>
  <si>
    <t>Boost Channel</t>
  </si>
  <si>
    <t>Improved Graphics</t>
  </si>
  <si>
    <t>Flavor Enhancement</t>
  </si>
  <si>
    <t>Never Loses</t>
  </si>
  <si>
    <t>Space Travel</t>
  </si>
  <si>
    <t>Add Speakers</t>
  </si>
  <si>
    <t>Change Fire Color</t>
  </si>
  <si>
    <t>Improved Memory</t>
  </si>
  <si>
    <t>Improved Pressing</t>
  </si>
  <si>
    <t>Auto Fill</t>
  </si>
  <si>
    <t>Auto Refill</t>
  </si>
  <si>
    <t>More Efficient</t>
  </si>
  <si>
    <t>Custom Doorbell Sound</t>
  </si>
  <si>
    <t>Perfect Teleportation</t>
  </si>
  <si>
    <t>Clean Polymer Injection System</t>
  </si>
  <si>
    <t>Dimensional Gate</t>
  </si>
  <si>
    <t>Cosmic Bowling</t>
  </si>
  <si>
    <t>Teleport Anywhere</t>
  </si>
  <si>
    <t>Faster Cooking</t>
  </si>
  <si>
    <t>Self-Cleaning</t>
  </si>
  <si>
    <t>Improve Fire Alarm</t>
  </si>
  <si>
    <t>Improve Speaker (2)</t>
  </si>
  <si>
    <t>Tech Level 2</t>
  </si>
  <si>
    <t>Fireproof</t>
  </si>
  <si>
    <t>Silent Running</t>
  </si>
  <si>
    <t>Inkinization 2.0</t>
  </si>
  <si>
    <t>Inertial Stabilizer</t>
  </si>
  <si>
    <t>Tech Level 3</t>
  </si>
  <si>
    <t>Improve Meal Quality</t>
  </si>
  <si>
    <t>Unbreakable</t>
  </si>
  <si>
    <t>Look-Good Mirrors</t>
  </si>
  <si>
    <t>Singing Synthesizer</t>
  </si>
  <si>
    <t>Autopilot</t>
  </si>
  <si>
    <t>Meals</t>
  </si>
  <si>
    <t>Ambrosia</t>
  </si>
  <si>
    <t>Eggs Machiavellian</t>
  </si>
  <si>
    <t>Juice</t>
  </si>
  <si>
    <t>Sushi</t>
  </si>
  <si>
    <t>Stir Fry</t>
  </si>
  <si>
    <t>Vegetarian Chili</t>
  </si>
  <si>
    <t>Autumn Salad</t>
  </si>
  <si>
    <t>Fish and Chips</t>
  </si>
  <si>
    <t>Key Lime Pie</t>
  </si>
  <si>
    <t>Tri-Tip Steak</t>
  </si>
  <si>
    <t>Aloo Masala Curry</t>
  </si>
  <si>
    <t>Pumpkin Pie</t>
  </si>
  <si>
    <t>Baked Angel Food Cake</t>
  </si>
  <si>
    <t>French Toast</t>
  </si>
  <si>
    <t>Lobster Thermidor</t>
  </si>
  <si>
    <t>Waffles</t>
  </si>
  <si>
    <t>Ceviche</t>
  </si>
  <si>
    <t>Breakfast Burrito</t>
  </si>
  <si>
    <t>Bread and Jam</t>
  </si>
  <si>
    <t>Fruit Parfait</t>
  </si>
  <si>
    <t>Mac and Cheese</t>
  </si>
  <si>
    <t>Bouillabaisse</t>
  </si>
  <si>
    <t>Chili Con Carne</t>
  </si>
  <si>
    <t>Cold One</t>
  </si>
  <si>
    <t>Canned Soup</t>
  </si>
  <si>
    <t>Goopy Carbonara</t>
  </si>
  <si>
    <t>Pancakes</t>
  </si>
  <si>
    <t>Cheese Plate</t>
  </si>
  <si>
    <t>Firecracker Shrimp</t>
  </si>
  <si>
    <t>Curry Wurst</t>
  </si>
  <si>
    <t>Cereal</t>
  </si>
  <si>
    <t>Grilled Cheese</t>
  </si>
  <si>
    <t>Peanut Butter and Jelly</t>
  </si>
  <si>
    <t>Crepes</t>
  </si>
  <si>
    <t>Firecracker Tofu</t>
  </si>
  <si>
    <t>Green Salad</t>
  </si>
  <si>
    <t>Cheesesteak</t>
  </si>
  <si>
    <t>Grilled Salmon</t>
  </si>
  <si>
    <t>Ratatouille</t>
  </si>
  <si>
    <t>Egg Rolls</t>
  </si>
  <si>
    <t>Hot and Sour Soup</t>
  </si>
  <si>
    <t>Pizza</t>
  </si>
  <si>
    <t>Cobbler</t>
  </si>
  <si>
    <t>Hamburger</t>
  </si>
  <si>
    <t>Spaghetti</t>
  </si>
  <si>
    <t>Falafel</t>
  </si>
  <si>
    <t>Mushroom Omlette</t>
  </si>
  <si>
    <t>Popcorn</t>
  </si>
  <si>
    <t>Cookies</t>
  </si>
  <si>
    <t>Hot Dogs</t>
  </si>
  <si>
    <t>Stu Surprise</t>
  </si>
  <si>
    <t>Frogs Legs</t>
  </si>
  <si>
    <t>Porcini Risotto</t>
  </si>
  <si>
    <t>Ramen</t>
  </si>
  <si>
    <t>Dim Sum</t>
  </si>
  <si>
    <t>Ice Cream</t>
  </si>
  <si>
    <t>Stuffed Turkey</t>
  </si>
  <si>
    <t>Shawarma</t>
  </si>
  <si>
    <t>Potato and Truffle Torte</t>
  </si>
  <si>
    <t>Yogurt</t>
  </si>
  <si>
    <t>WooHoo</t>
  </si>
  <si>
    <t>Bed</t>
  </si>
  <si>
    <t>Sarcophagus</t>
  </si>
  <si>
    <t>Rabbit Hole - Film studio</t>
  </si>
  <si>
    <t>Fairy House</t>
  </si>
  <si>
    <t>Pile of Leaves</t>
  </si>
  <si>
    <t>Jetpack</t>
  </si>
  <si>
    <t>Rabbit Hole - City Hall</t>
  </si>
  <si>
    <t>Tent</t>
  </si>
  <si>
    <t>Shower</t>
  </si>
  <si>
    <t>Gypsy Wagon</t>
  </si>
  <si>
    <t>Murphy Bed</t>
  </si>
  <si>
    <t>ZEPHYR</t>
  </si>
  <si>
    <t>Rabbit Hole - Mausoleum</t>
  </si>
  <si>
    <t>Time Machine</t>
  </si>
  <si>
    <t>Treehouse</t>
  </si>
  <si>
    <t>Magical Wardrobe</t>
  </si>
  <si>
    <t>All-in-one Bathroom</t>
  </si>
  <si>
    <t>Gondola</t>
  </si>
  <si>
    <t>Rabbit Hole - Military base</t>
  </si>
  <si>
    <t>Actor Trailer</t>
  </si>
  <si>
    <t>Haystack</t>
  </si>
  <si>
    <t>Rabbit Hole - Arboretum</t>
  </si>
  <si>
    <t>Resort Tower</t>
  </si>
  <si>
    <t>Hot Air Balloon</t>
  </si>
  <si>
    <t>Rabbit Hole - Science lab</t>
  </si>
  <si>
    <t>Elevator</t>
  </si>
  <si>
    <t>Box of Mystery</t>
  </si>
  <si>
    <t>Rabbit Hole - Vault of Antiquity</t>
  </si>
  <si>
    <t>Underwater Cave</t>
  </si>
  <si>
    <t>Restorable Junk Car</t>
  </si>
  <si>
    <t>Rabbit Hole - Theater</t>
  </si>
  <si>
    <t>Hot Tub</t>
  </si>
  <si>
    <t>Photo Booth</t>
  </si>
  <si>
    <t>Igloo</t>
  </si>
  <si>
    <t>Bot Workshop</t>
  </si>
  <si>
    <t>Sauna</t>
  </si>
  <si>
    <t>T. Visa</t>
  </si>
  <si>
    <t>Travel Max Visas</t>
  </si>
  <si>
    <t>Al Simhara</t>
  </si>
  <si>
    <t>Champs Les Sims</t>
  </si>
  <si>
    <t>Shang Simla</t>
  </si>
  <si>
    <t>T. Chall</t>
  </si>
  <si>
    <t>Travel Challenges</t>
  </si>
  <si>
    <t>Hazmat Sim</t>
  </si>
  <si>
    <t>Historical Hoarder</t>
  </si>
  <si>
    <t>Relic Collection Connoisseur</t>
  </si>
  <si>
    <t>Rubble Excavator</t>
  </si>
  <si>
    <t>Well Spelunker</t>
  </si>
  <si>
    <t>Relics</t>
  </si>
  <si>
    <t>Relic Collections</t>
  </si>
  <si>
    <t>Canopic Jar - Cat</t>
  </si>
  <si>
    <t>Dropa Stone - Fluer</t>
  </si>
  <si>
    <t>Sigil - Criminal Headquartes</t>
  </si>
  <si>
    <t>Signet - Le Chateau du Landgraab</t>
  </si>
  <si>
    <t>Symbol - Hot Springs Cave</t>
  </si>
  <si>
    <t>Vase - Maroof</t>
  </si>
  <si>
    <t>Canopic Jar - Eagle</t>
  </si>
  <si>
    <t>Dropa Stone - Sky</t>
  </si>
  <si>
    <t>Sigil - Den of Lost Souls</t>
  </si>
  <si>
    <t>Signet - Maze of the High Ruler</t>
  </si>
  <si>
    <t>Symbol - Market Caverns</t>
  </si>
  <si>
    <t>Vase - Nebu</t>
  </si>
  <si>
    <t>Canopic Jar - Little Pharaoh</t>
  </si>
  <si>
    <t>Dropa Stone - Stars</t>
  </si>
  <si>
    <t>Sigil - James Vaughan's Command Center</t>
  </si>
  <si>
    <t>Signet - Museum Catacombs</t>
  </si>
  <si>
    <t>Symbol - Pangu's Haven</t>
  </si>
  <si>
    <t>Vase - Nosylla</t>
  </si>
  <si>
    <t>Canopic Jar - Mummified</t>
  </si>
  <si>
    <t>Dropa Stone - Vortex</t>
  </si>
  <si>
    <t>Sigil - Queen Hatshepsut</t>
  </si>
  <si>
    <t>Signet - Nectary Cellars</t>
  </si>
  <si>
    <t>Symbol - Resolute Fist Retreat</t>
  </si>
  <si>
    <t>Zodiac Animals - Dragon</t>
  </si>
  <si>
    <t>Canopic Jar - Weeping</t>
  </si>
  <si>
    <t>Gold Figurines - Horus of the Sky</t>
  </si>
  <si>
    <t>Sigil - Sanctuary of Horus</t>
  </si>
  <si>
    <t>Signet - Smuggler's Cavern</t>
  </si>
  <si>
    <t>Symbol - Temple of the Dragon</t>
  </si>
  <si>
    <t>Zodiac Animals - Snake</t>
  </si>
  <si>
    <t>Dangerous Creatures - Ammit the Destroyer</t>
  </si>
  <si>
    <t>Gold Figurines - Seth of the Desert</t>
  </si>
  <si>
    <t>Sigil - Soulpeace Chambers</t>
  </si>
  <si>
    <t>Signet - Tomb of Isael</t>
  </si>
  <si>
    <t>Symbol - Tomb of the First Emperor</t>
  </si>
  <si>
    <t>Zodiac Animals - Tiger</t>
  </si>
  <si>
    <t>Dangerous Creatures - Anubis</t>
  </si>
  <si>
    <t>Gold Figurines - Statue of the Cobra</t>
  </si>
  <si>
    <t>Sigil - Tomb of Discovery</t>
  </si>
  <si>
    <t>Signet - Tomb of Jean Necteaux</t>
  </si>
  <si>
    <t>Vase - Amin</t>
  </si>
  <si>
    <t>Dangerous Creatures - Fearless Gargoyle</t>
  </si>
  <si>
    <t>Gold Figurines - Sultan of the Sphinx</t>
  </si>
  <si>
    <t>Sigil - Tomb of the Burning Sands</t>
  </si>
  <si>
    <t>Signet - Tuatha's Garden</t>
  </si>
  <si>
    <t>Vase - Barooka</t>
  </si>
  <si>
    <t>Dangerous Creatures - Fudog</t>
  </si>
  <si>
    <t>Sigil - Ancient Library</t>
  </si>
  <si>
    <t>Sigil - Tomb of the Desert Ocean</t>
  </si>
  <si>
    <t>Symbol - Annex of the Resolute Fist</t>
  </si>
  <si>
    <t>Vase - Dragon</t>
  </si>
  <si>
    <t>Dropa Stone - Endless Sands</t>
  </si>
  <si>
    <t>Sigil - Bazaar Basement</t>
  </si>
  <si>
    <t>Sigil - Tomb of the Rock</t>
  </si>
  <si>
    <t>Symbol - Dong Huo's Treasure Trove</t>
  </si>
  <si>
    <t>Vase - Empress</t>
  </si>
  <si>
    <t>Dropa Stone - Enlightened</t>
  </si>
  <si>
    <t>Sigil - Copper Quarry</t>
  </si>
  <si>
    <t>Signet - King's Burial Ground</t>
  </si>
  <si>
    <t>Symbol - Halls of the Lost Army</t>
  </si>
  <si>
    <t>Vase - Life</t>
  </si>
  <si>
    <t>Photo</t>
  </si>
  <si>
    <t>Photo Collections</t>
  </si>
  <si>
    <t>Architectural &amp; Buildings - Academy</t>
  </si>
  <si>
    <t>Collectables - Gold</t>
  </si>
  <si>
    <t>Family &amp; Friends - My Spouse</t>
  </si>
  <si>
    <t>Plants &amp; Flowers - Hydrangea</t>
  </si>
  <si>
    <t>Travel - Giant Boulder</t>
  </si>
  <si>
    <t>Animal Kingdom - A Horse</t>
  </si>
  <si>
    <t>Architectural &amp; Buildings - Bookstore</t>
  </si>
  <si>
    <t>Collectables - Iron</t>
  </si>
  <si>
    <t>Family &amp; Friends - Three of my Friends</t>
  </si>
  <si>
    <t>Plants &amp; Flowers - Lettuce Plant</t>
  </si>
  <si>
    <t>Travel - Lovers in China</t>
  </si>
  <si>
    <t>Animal Kingdom - A Zoo!</t>
  </si>
  <si>
    <t>Architectural &amp; Buildings - Chinese Garden</t>
  </si>
  <si>
    <t>Collectables - Luminorous Gem</t>
  </si>
  <si>
    <t>Family &amp; Friends - Two of my Friends</t>
  </si>
  <si>
    <t>Plants &amp; Flowers - Life Plant</t>
  </si>
  <si>
    <t>Travel - Lovers in Egypt</t>
  </si>
  <si>
    <t>Animal Kingdom - Baby Animals</t>
  </si>
  <si>
    <t>Architectural &amp; Buildings - City Hall</t>
  </si>
  <si>
    <t>Collectables - Magic Gnome</t>
  </si>
  <si>
    <t>Home Sweet Home - A Nice Garden</t>
  </si>
  <si>
    <t>Plants &amp; Flowers - Lime Tree</t>
  </si>
  <si>
    <t>Travel - Lovers in France</t>
  </si>
  <si>
    <t>Animal Kingdom - Birdie</t>
  </si>
  <si>
    <t>Architectural &amp; Buildings - French Market</t>
  </si>
  <si>
    <t>Collectables - Mercury Vial</t>
  </si>
  <si>
    <t>Home Sweet Home - A Party</t>
  </si>
  <si>
    <t>Plants &amp; Flowers - Meloire Grape Vine</t>
  </si>
  <si>
    <t>Travel - Pile of Ancient Coins</t>
  </si>
  <si>
    <t>Animal Kingdom - Deer</t>
  </si>
  <si>
    <t>Architectural &amp; Buildings - General Hospital</t>
  </si>
  <si>
    <t>Collectables - Mummitorium</t>
  </si>
  <si>
    <t>Home Sweet Home - A Toilet</t>
  </si>
  <si>
    <t>Plants &amp; Flowers - Onion Plant</t>
  </si>
  <si>
    <t>Travel - Pile of Rubble</t>
  </si>
  <si>
    <t>Animal Kingdom - Horse and Rider</t>
  </si>
  <si>
    <t>Architectural &amp; Buildings - Mausoleum</t>
  </si>
  <si>
    <t>Collectables - Opal</t>
  </si>
  <si>
    <t>Home Sweet Home - Baby Stuff</t>
  </si>
  <si>
    <t>Plants &amp; Flowers - Plum tree</t>
  </si>
  <si>
    <t>Travel - Pushable Statue</t>
  </si>
  <si>
    <t>Animal Kingdom - My Pet</t>
  </si>
  <si>
    <t>Architectural &amp; Buildings - Nectary</t>
  </si>
  <si>
    <t>Collectables - Pink Diamond</t>
  </si>
  <si>
    <t>Home Sweet Home - Bathroom Stuff</t>
  </si>
  <si>
    <t>Plants &amp; Flowers - Pomegranate Tree</t>
  </si>
  <si>
    <t>Travel - Relic</t>
  </si>
  <si>
    <t>Animal Kingdom - Pet in a Cage</t>
  </si>
  <si>
    <t>Architectural &amp; Buildings - Sports Stadium</t>
  </si>
  <si>
    <t>Collectables - Quartz</t>
  </si>
  <si>
    <t>Home Sweet Home - Cute Teddy Bear</t>
  </si>
  <si>
    <t>Plants &amp; Flowers - Potato Plant</t>
  </si>
  <si>
    <t>Travel - Sarcophagus</t>
  </si>
  <si>
    <t>Pets in Action - Clever Cat</t>
  </si>
  <si>
    <t>Architectural &amp; Buildings - The Market</t>
  </si>
  <si>
    <t>Collectables - Rainbow Gem</t>
  </si>
  <si>
    <t>Home Sweet Home - Furniture</t>
  </si>
  <si>
    <t>Plants &amp; Flowers - Red Rose</t>
  </si>
  <si>
    <t>Travel - Shower in a Can</t>
  </si>
  <si>
    <t>Pets in Action - Cute Cat</t>
  </si>
  <si>
    <t>Architectural &amp; Buildings - Town Theatre</t>
  </si>
  <si>
    <t>Collectables - Silver</t>
  </si>
  <si>
    <t>Home Sweet Home - Gadgets Galore</t>
  </si>
  <si>
    <t>Plants &amp; Flowers - Renoit Grape Vine</t>
  </si>
  <si>
    <t>Travel - Snake Charmer</t>
  </si>
  <si>
    <t>Pets in Action - Dead Bird</t>
  </si>
  <si>
    <t>Collectables - Space Rock</t>
  </si>
  <si>
    <t>Home Sweet Home - Home Decor (1)</t>
  </si>
  <si>
    <t>Plants &amp; Flowers - Sunflower</t>
  </si>
  <si>
    <t>Travel - Soulpeace Statue</t>
  </si>
  <si>
    <t>Pets in Action - Death Riding</t>
  </si>
  <si>
    <t>Around Town - A Party</t>
  </si>
  <si>
    <t>Collectables - Tiberium</t>
  </si>
  <si>
    <t>Home Sweet Home - Home Decor (2)</t>
  </si>
  <si>
    <t>Plants &amp; Flowers - Tomato Plant</t>
  </si>
  <si>
    <t>Travel - The Great Sphinx</t>
  </si>
  <si>
    <t>Pets in Action - Dog Tricks</t>
  </si>
  <si>
    <t>Around Town - Bicycle</t>
  </si>
  <si>
    <t>Collectables - Topaz</t>
  </si>
  <si>
    <t>Home Sweet Home - Kitchen Kitsch</t>
  </si>
  <si>
    <t>Plants &amp; Flowers - Watermelon Plant</t>
  </si>
  <si>
    <t>Travel - Torch of Anubis</t>
  </si>
  <si>
    <t>Pets in Action - Heroic Horse</t>
  </si>
  <si>
    <t>Around Town - Car</t>
  </si>
  <si>
    <t>Collectables - White Diamond</t>
  </si>
  <si>
    <t>Home Sweet Home - Outdoor Stuff</t>
  </si>
  <si>
    <t>Plants &amp; Flowers - White Rose</t>
  </si>
  <si>
    <t>Travel - Treasure Chest</t>
  </si>
  <si>
    <t>Pets in Action - Pet Cemetary</t>
  </si>
  <si>
    <t>Around Town - Diner</t>
  </si>
  <si>
    <t>Everyday Moment - 4 Sims Eating</t>
  </si>
  <si>
    <t>Home Sweet Home - Toys &amp; Hobbies</t>
  </si>
  <si>
    <t>Sims in Motion - Board Breaker</t>
  </si>
  <si>
    <t>Ambitions - A Fire Engine</t>
  </si>
  <si>
    <t>Pets in Action - Show Jumping</t>
  </si>
  <si>
    <t>Around Town - Grocery Store</t>
  </si>
  <si>
    <t>Everyday Moment - A Group of Sims</t>
  </si>
  <si>
    <t>Oh, the Calamity! - A Fight</t>
  </si>
  <si>
    <t>Sims in Motion - Dumpster Diving</t>
  </si>
  <si>
    <t>Ambitions - A Makeover</t>
  </si>
  <si>
    <t>Pets in Action - Talking Bird</t>
  </si>
  <si>
    <t>Around Town - Picnic</t>
  </si>
  <si>
    <t>Everyday Moment - A Sim Cooking</t>
  </si>
  <si>
    <t>Oh, the Calamity! - A Singed Sim</t>
  </si>
  <si>
    <t>Sims in Motion - Fighting a Fire</t>
  </si>
  <si>
    <t>Ambitions - Bake Sale</t>
  </si>
  <si>
    <t>Pets in Action - Tug of War</t>
  </si>
  <si>
    <t>Around Town - Places in Town</t>
  </si>
  <si>
    <t>Everyday Moment - A Sim Fishing</t>
  </si>
  <si>
    <t>Oh, the Calamity! - A Social Worker</t>
  </si>
  <si>
    <t>Sims in Motion - Fighting Flab</t>
  </si>
  <si>
    <t>Ambitions - Big Air</t>
  </si>
  <si>
    <t>Supernatural - Elixir</t>
  </si>
  <si>
    <t>Around Town - Police Car</t>
  </si>
  <si>
    <t>Everyday Moment - A Sim Gardening</t>
  </si>
  <si>
    <t>Oh, the Calamity! - A Thief</t>
  </si>
  <si>
    <t>Sims in Motion - Get a Room!</t>
  </si>
  <si>
    <t>Ambitions - Eccentric Collection</t>
  </si>
  <si>
    <t>Supernatural - Fairy Trick</t>
  </si>
  <si>
    <t>Around Town - School</t>
  </si>
  <si>
    <t>Everyday Moment - A Sim in the Area</t>
  </si>
  <si>
    <t>Oh, the Calamity! - Oh No, Snake!</t>
  </si>
  <si>
    <t>Sims in Motion - Great Tunes</t>
  </si>
  <si>
    <t>Ambitions - Fire in the Hole!</t>
  </si>
  <si>
    <t>Supernatural - Fortune Teller</t>
  </si>
  <si>
    <t>Around Town - The Beach</t>
  </si>
  <si>
    <t>Everyday Moment - Babysitter</t>
  </si>
  <si>
    <t>Oh, the Calamity! - One Sick Sim</t>
  </si>
  <si>
    <t>Sims in Motion - Honing Body and Mind</t>
  </si>
  <si>
    <t>Ambitions - Getting a Tattoo</t>
  </si>
  <si>
    <t>Supernatural - Howling Werewolf</t>
  </si>
  <si>
    <t>Around Town - The Bistro</t>
  </si>
  <si>
    <t>Everyday Moment - Chessmatch</t>
  </si>
  <si>
    <t>Oh, the Calamity! - Slap Fights</t>
  </si>
  <si>
    <t>Sims in Motion - Making Nectar</t>
  </si>
  <si>
    <t>Ambitions - Sculpture Garden</t>
  </si>
  <si>
    <t>Supernatural - Magic Mushrooms!</t>
  </si>
  <si>
    <t>Around Town - The Gym</t>
  </si>
  <si>
    <t>Everyday Moment - Child Being Carried</t>
  </si>
  <si>
    <t>Oh, the Calamity! - Soaked to the Bone</t>
  </si>
  <si>
    <t>Sims in Motion - Playing Catch</t>
  </si>
  <si>
    <t>Ambitions - Tools of the Trade</t>
  </si>
  <si>
    <t>Supernatural - Magical Items</t>
  </si>
  <si>
    <t>Around Town - The Park</t>
  </si>
  <si>
    <t>Everyday Moment - Firefighter</t>
  </si>
  <si>
    <t>Oh, the Calamity! - The Repoman</t>
  </si>
  <si>
    <t>Sims in Motion - Pleading to Sphinx</t>
  </si>
  <si>
    <t>Ambitions - Top Brass</t>
  </si>
  <si>
    <t>Supernatural - Mystic Architecture</t>
  </si>
  <si>
    <t>Around Town - The Spa</t>
  </si>
  <si>
    <t>Everyday Moment - Kid playing with Oven</t>
  </si>
  <si>
    <t>Paranormal - A Ghost</t>
  </si>
  <si>
    <t>Sims in Motion - Pushing Statue</t>
  </si>
  <si>
    <t>Nightlife - A Hotspot</t>
  </si>
  <si>
    <t>Supernatural - Spellcasting Duel</t>
  </si>
  <si>
    <t>Best in Class - A Limo</t>
  </si>
  <si>
    <t>Everyday Moment - Kid playing with Toybox</t>
  </si>
  <si>
    <t>Paranormal - A Ghostly Problem</t>
  </si>
  <si>
    <t>Sims in Motion - Refreshing Swim</t>
  </si>
  <si>
    <t>Nightlife - A Mixologist</t>
  </si>
  <si>
    <t>Supernatural - Werewolf Playing Fetch</t>
  </si>
  <si>
    <t>Best in Class - A Money Tree</t>
  </si>
  <si>
    <t>Everyday Moment - Lovers at Night</t>
  </si>
  <si>
    <t>Paranormal - A Mummy</t>
  </si>
  <si>
    <t>Sims in Motion - Running</t>
  </si>
  <si>
    <t>Nightlife - Bar Games</t>
  </si>
  <si>
    <t>Supernatural - Werewolf Scratching Furniture</t>
  </si>
  <si>
    <t>Best in Class - A Top Chef</t>
  </si>
  <si>
    <t>Everyday Moment - Maid at Work</t>
  </si>
  <si>
    <t>Paranormal - A Serious Ghost Problem</t>
  </si>
  <si>
    <t>Sims in Motion - Sim Making the Bed</t>
  </si>
  <si>
    <t>Nightlife - Celebrity Sighting</t>
  </si>
  <si>
    <t>Supernatural - ZOMBIES!!!</t>
  </si>
  <si>
    <t>Best in Class - Chief Lifesaver</t>
  </si>
  <si>
    <t>Everyday Moment - Mail Carrier</t>
  </si>
  <si>
    <t>Paranormal - Death on Vacation</t>
  </si>
  <si>
    <t>Sims in Motion - Sims Dancing</t>
  </si>
  <si>
    <t>Nightlife - Cocktails</t>
  </si>
  <si>
    <t>Seasons - A Festival</t>
  </si>
  <si>
    <t>Best in Class - Diplomat Extraordinaire</t>
  </si>
  <si>
    <t>Everyday Moment - Photo of Photographer</t>
  </si>
  <si>
    <t>Paranormal - Doubly Dead</t>
  </si>
  <si>
    <t>Sims in Motion - Sims Sparring</t>
  </si>
  <si>
    <t>Nightlife - Dancing Fools</t>
  </si>
  <si>
    <t>Seasons - A Game of Horseshoes</t>
  </si>
  <si>
    <t>Best in Class - Expensive Stereo</t>
  </si>
  <si>
    <t>Everyday Moment - Pizza Delivery</t>
  </si>
  <si>
    <t>Paranormal - It's Haunted</t>
  </si>
  <si>
    <t>Sims in Motion - Solo Dancer</t>
  </si>
  <si>
    <t>Nightlife - Food Truck</t>
  </si>
  <si>
    <t>Seasons - Aliens!</t>
  </si>
  <si>
    <t>Best in Class - Fancy Tent</t>
  </si>
  <si>
    <t>Everyday Moment - Police Officer</t>
  </si>
  <si>
    <t>Paranormal - Mummy Having a Snack</t>
  </si>
  <si>
    <t>Still Life - Box of Tissue</t>
  </si>
  <si>
    <t>Nightlife - Rocking Out</t>
  </si>
  <si>
    <t>Seasons - Autumn Leaves</t>
  </si>
  <si>
    <t>Best in Class - Luxury car</t>
  </si>
  <si>
    <t>Everyday Moment - Political Demonstration</t>
  </si>
  <si>
    <t>Paranormal - My Dead Enemy</t>
  </si>
  <si>
    <t>Still Life - Candles</t>
  </si>
  <si>
    <t>Nightlife - Skinnydipping</t>
  </si>
  <si>
    <t>Seasons - Fun in the Sun</t>
  </si>
  <si>
    <t>Best in Class - Master Criminal</t>
  </si>
  <si>
    <t>Everyday Moment - Remedy for a Hot Day</t>
  </si>
  <si>
    <t>Paranormal - My Dead Spouse</t>
  </si>
  <si>
    <t>Still Life - Couch</t>
  </si>
  <si>
    <t>Nightlife - Vampire</t>
  </si>
  <si>
    <t>Seasons - Haunted House</t>
  </si>
  <si>
    <t>Best in Class - Military Bigwig</t>
  </si>
  <si>
    <t>Everyday Moment - Repairman on the Job</t>
  </si>
  <si>
    <t>Paranormal - Simply Death</t>
  </si>
  <si>
    <t>Still Life - Flowers</t>
  </si>
  <si>
    <t>Generations - A Wedding</t>
  </si>
  <si>
    <t>Seasons - Rainy Day</t>
  </si>
  <si>
    <t>Best in Class - Nectar Rack</t>
  </si>
  <si>
    <t>Everyday Moment - Sim using a Computer</t>
  </si>
  <si>
    <t>Paranormal - Too Many Ghosts</t>
  </si>
  <si>
    <t>Still Life - Garden Decorations</t>
  </si>
  <si>
    <t>Generations - Backyard Fun</t>
  </si>
  <si>
    <t>Seasons - Seasonal Party</t>
  </si>
  <si>
    <t>Best in Class - Omniplant</t>
  </si>
  <si>
    <t>Everyday Moment - Someone Painting</t>
  </si>
  <si>
    <t>Paranormal - Wondering Ghost</t>
  </si>
  <si>
    <t>Still Life - Nectar &amp; Food</t>
  </si>
  <si>
    <t>Generations - Caught!</t>
  </si>
  <si>
    <t>Seasons - Serious Competitive Eating</t>
  </si>
  <si>
    <t>Best in Class - Supercop</t>
  </si>
  <si>
    <t>Everyday Moment - Three's a Crowd</t>
  </si>
  <si>
    <t>Plants &amp; Flowers - Apple Tree</t>
  </si>
  <si>
    <t>Still Life - Objects</t>
  </si>
  <si>
    <t>Generations - For Science!</t>
  </si>
  <si>
    <t>Seasons - Snow Day!</t>
  </si>
  <si>
    <t>Best in Class - Superstar</t>
  </si>
  <si>
    <t>Everyday Moment - Two's Company</t>
  </si>
  <si>
    <t>Plants &amp; Flowers - Averlino Grape Vine</t>
  </si>
  <si>
    <t>Still Life - Television</t>
  </si>
  <si>
    <t>Generations - Graduation</t>
  </si>
  <si>
    <t>Seasons - Snowball Fight!</t>
  </si>
  <si>
    <t>Collectables - Canopic Jar Set</t>
  </si>
  <si>
    <t>Family &amp; Friends - Family Member</t>
  </si>
  <si>
    <t>Plants &amp; Flowers - Bell Pepper Plant</t>
  </si>
  <si>
    <t>Still Life - Tombstone</t>
  </si>
  <si>
    <t>Seasons - Spring Dance King</t>
  </si>
  <si>
    <t>Collectables - China Statue Set</t>
  </si>
  <si>
    <t>Family &amp; Friends - Ghostly Family</t>
  </si>
  <si>
    <t>Plants &amp; Flowers - Cherimola Blan Grape Vine</t>
  </si>
  <si>
    <t>Still Life - Video Game System</t>
  </si>
  <si>
    <t>Generations - Party Dancers</t>
  </si>
  <si>
    <t>Seasons - Spring Dance Queen</t>
  </si>
  <si>
    <t>Collectables - Copper</t>
  </si>
  <si>
    <t>Family &amp; Friends - Housemate</t>
  </si>
  <si>
    <t>Plants &amp; Flowers - Cranerlet Nuala Grape Vine</t>
  </si>
  <si>
    <t>Travel - A Pyramid</t>
  </si>
  <si>
    <t>Generations - Party Sims</t>
  </si>
  <si>
    <t>Seasons - Water Balloon Fight!</t>
  </si>
  <si>
    <t>Collectables - Dangerous Creatures Set</t>
  </si>
  <si>
    <t>Family &amp; Friends - My Child</t>
  </si>
  <si>
    <t>Plants &amp; Flowers - Death Flower</t>
  </si>
  <si>
    <t>Travel - Abu Simbel</t>
  </si>
  <si>
    <t>Generations - Pillow Fight</t>
  </si>
  <si>
    <t>Collectables - Dropa Stone Set</t>
  </si>
  <si>
    <t>Family &amp; Friends - My Friend</t>
  </si>
  <si>
    <t>Plants &amp; Flowers - Flame Plant</t>
  </si>
  <si>
    <t>Travel - Dragon Cave</t>
  </si>
  <si>
    <t>Generations - Sleepover Fun</t>
  </si>
  <si>
    <t>Collectables - Egyptian Statue Set</t>
  </si>
  <si>
    <t>Family &amp; Friends - My Grandchild</t>
  </si>
  <si>
    <t>Plants &amp; Flowers - Garlic Plant</t>
  </si>
  <si>
    <t>Travel - Floor Switch</t>
  </si>
  <si>
    <t>Animal Kingdom - A Cat</t>
  </si>
  <si>
    <t>Collectables - Geode</t>
  </si>
  <si>
    <t>Family &amp; Friends - My Main Squeeze</t>
  </si>
  <si>
    <t>Plants &amp; Flowers - Gralladina Grape Vine</t>
  </si>
  <si>
    <t>Travel - Floor Trap</t>
  </si>
  <si>
    <t>Animal Kingdom - A Dog</t>
  </si>
  <si>
    <t>Age Freeze</t>
  </si>
  <si>
    <t>Radical Reparum</t>
  </si>
  <si>
    <t>Imaginary Friend Metamorphium</t>
  </si>
  <si>
    <t>Compulsive Hygiene Potion</t>
  </si>
  <si>
    <t>Sparkle Potion</t>
  </si>
  <si>
    <t>Mood Enhancer</t>
  </si>
  <si>
    <t>Bladder Flow</t>
  </si>
  <si>
    <t>Ninja Vanish</t>
  </si>
  <si>
    <t>Emotion Potion</t>
  </si>
  <si>
    <t>Speed Reading Potion</t>
  </si>
  <si>
    <t>Stink Juice</t>
  </si>
  <si>
    <t>Sleeping Elixir</t>
  </si>
  <si>
    <t>Young Again</t>
  </si>
  <si>
    <t>Hunger Potion</t>
  </si>
  <si>
    <t>Teleportation Potion</t>
  </si>
  <si>
    <t>Liquid Horror</t>
  </si>
  <si>
    <t>Ghost Potion</t>
  </si>
  <si>
    <t>Young Again For Pets</t>
  </si>
  <si>
    <t>Sleeping Potion</t>
  </si>
  <si>
    <t>Vanity Potion</t>
  </si>
  <si>
    <t>Air Bender</t>
  </si>
  <si>
    <t>Dog Toy</t>
  </si>
  <si>
    <t>Floor Hygienator</t>
  </si>
  <si>
    <t>Localized Static Tester</t>
  </si>
  <si>
    <t>Rotational Pull</t>
  </si>
  <si>
    <t>Tentacled Wind Up</t>
  </si>
  <si>
    <t>Claw Dipper</t>
  </si>
  <si>
    <t>Drinking Llama</t>
  </si>
  <si>
    <t>Flying Fighters</t>
  </si>
  <si>
    <t>Miner</t>
  </si>
  <si>
    <t>SimBot</t>
  </si>
  <si>
    <t>Cow Toy</t>
  </si>
  <si>
    <t>Floating Duck</t>
  </si>
  <si>
    <t>Harvester</t>
  </si>
  <si>
    <t>Robot Toy</t>
  </si>
  <si>
    <t>Smasher</t>
  </si>
  <si>
    <t>Whale Toy</t>
  </si>
  <si>
    <t>L. Spirits</t>
  </si>
  <si>
    <t>White - Friendly</t>
  </si>
  <si>
    <t>Yellow - Frightened</t>
  </si>
  <si>
    <t>Green - Jealous</t>
  </si>
  <si>
    <t>Red - Evil</t>
  </si>
  <si>
    <t>Teal - Kind</t>
  </si>
  <si>
    <t>Blue - Lost</t>
  </si>
  <si>
    <t>Orange - Wrathful</t>
  </si>
  <si>
    <t>Bird - Bluebird</t>
  </si>
  <si>
    <t>Bird - Gold finch</t>
  </si>
  <si>
    <t>Rodent - Chinchilla</t>
  </si>
  <si>
    <t>Lizard - Ancient Dragon</t>
  </si>
  <si>
    <t>Snake - Garter Snake</t>
  </si>
  <si>
    <t>Turtle - Barbour's Map Turtle</t>
  </si>
  <si>
    <t>Bird - Blue Gold Macaw</t>
  </si>
  <si>
    <t>Bird - Lilac Breasted Roller</t>
  </si>
  <si>
    <t>Rodent - Chipmunk</t>
  </si>
  <si>
    <t>Lizard - Anole Lizard</t>
  </si>
  <si>
    <t>Snake - Iridescent Shieldtail Snake</t>
  </si>
  <si>
    <t>Turtle - Eastern Box Turtle</t>
  </si>
  <si>
    <t>Bird - Cardinal</t>
  </si>
  <si>
    <t>Bird - Nuthatch</t>
  </si>
  <si>
    <t>Rodent - Pygmy Hedgehog</t>
  </si>
  <si>
    <t>Lizard - Chameleon</t>
  </si>
  <si>
    <t>Snake - Malayan Krait Snake</t>
  </si>
  <si>
    <t>Turtle - Indian Roofed Turtle</t>
  </si>
  <si>
    <t>Bird - Catalina Macaw</t>
  </si>
  <si>
    <t>Bird - Owl</t>
  </si>
  <si>
    <t>Rodent - Rat</t>
  </si>
  <si>
    <t>Lizard - Gecko</t>
  </si>
  <si>
    <t>Snake - Mini Python</t>
  </si>
  <si>
    <t>Turtle - Pygmy Tortoise</t>
  </si>
  <si>
    <t>Bird - Cockatoo</t>
  </si>
  <si>
    <t>Bird - Parakeet</t>
  </si>
  <si>
    <t>Rodent - Shrew</t>
  </si>
  <si>
    <t>Lizard - Iguana</t>
  </si>
  <si>
    <t>Snake - San Francisco Garter Snake</t>
  </si>
  <si>
    <t>Turtle - Red Eared Slider Turtle</t>
  </si>
  <si>
    <t>Bird - Congo African Gray</t>
  </si>
  <si>
    <t>Bird - Pigeon</t>
  </si>
  <si>
    <t>Rodent - Squirrel</t>
  </si>
  <si>
    <t>Lizard - Pygmy Komodo Dragon</t>
  </si>
  <si>
    <t>Snake - Scarlet King Snake</t>
  </si>
  <si>
    <t>Turtle - Spiny Turtle</t>
  </si>
  <si>
    <t>Bird - Crow</t>
  </si>
  <si>
    <t>Bird - Spotted Sixam</t>
  </si>
  <si>
    <t>Rodent - Womrat</t>
  </si>
  <si>
    <t>Lizard - Texas Spiny Lizard</t>
  </si>
  <si>
    <t>Snake - Yellow Chondro Python</t>
  </si>
  <si>
    <t>Turtle - Spotted Turtle</t>
  </si>
  <si>
    <t>Bird - Falcon</t>
  </si>
  <si>
    <t>Bird - Yellow Naped Amazon</t>
  </si>
  <si>
    <t>Lizard - Agama Lizard</t>
  </si>
  <si>
    <t>Snake - Emerald Tree Boa Snake</t>
  </si>
  <si>
    <t>Snake - Yellow Python</t>
  </si>
  <si>
    <t>Turtle - Western Painted Turtle</t>
  </si>
  <si>
    <t>Ad Nauseum</t>
  </si>
  <si>
    <t>Clone Drone</t>
  </si>
  <si>
    <t>Invigorating Elixir</t>
  </si>
  <si>
    <t>Liquid Job Booster</t>
  </si>
  <si>
    <t>Procreation Elixir</t>
  </si>
  <si>
    <t>Vial of Enlightenment - Potent</t>
  </si>
  <si>
    <t>Age of Instant</t>
  </si>
  <si>
    <t>Cure Elixir</t>
  </si>
  <si>
    <t>Invigorating Elixir - Potent</t>
  </si>
  <si>
    <t>Melancholy Serum</t>
  </si>
  <si>
    <t>Skill Booster</t>
  </si>
  <si>
    <t>Wish Enhancing Serum</t>
  </si>
  <si>
    <t>Bottled Blessing of the Fae</t>
  </si>
  <si>
    <t>Cure Elixir - Potent</t>
  </si>
  <si>
    <t>Jar of Discord</t>
  </si>
  <si>
    <t>Melancholy Serum - Potent</t>
  </si>
  <si>
    <t>Skill Booster - Potent</t>
  </si>
  <si>
    <t>Zombification</t>
  </si>
  <si>
    <t>Bottled Curse of the Lycan</t>
  </si>
  <si>
    <t>Essence of Magic</t>
  </si>
  <si>
    <t>Jar of Discord - Potent</t>
  </si>
  <si>
    <t>Midas Touch</t>
  </si>
  <si>
    <t>Vampiric Sunscreen</t>
  </si>
  <si>
    <t>Zombification - Potent</t>
  </si>
  <si>
    <t>Bottled Mummy Curse</t>
  </si>
  <si>
    <t>Flask of Angry Bees</t>
  </si>
  <si>
    <t>Jar of Friendship</t>
  </si>
  <si>
    <t>Opposite Personality</t>
  </si>
  <si>
    <t>Vial of Bliss</t>
  </si>
  <si>
    <t>Bottled SimBot Converter</t>
  </si>
  <si>
    <t>Flask of Sleep</t>
  </si>
  <si>
    <t>Jar of Friendship - Potent</t>
  </si>
  <si>
    <t>Origin of the Tragic Clown</t>
  </si>
  <si>
    <t xml:space="preserve">Vial of Bliss - Potent </t>
  </si>
  <si>
    <t>Bottled Vampire's Bite</t>
  </si>
  <si>
    <t>Flask of Sleep - Potent</t>
  </si>
  <si>
    <t>Large and in Charge</t>
  </si>
  <si>
    <t>Personality Adjuster</t>
  </si>
  <si>
    <t>Vial of Bottled Genie</t>
  </si>
  <si>
    <t>Bottled Witches' Brew</t>
  </si>
  <si>
    <t>Fountain of Youth Elixir</t>
  </si>
  <si>
    <t>Lean and Mean</t>
  </si>
  <si>
    <t>Personality Adjuster - Potent</t>
  </si>
  <si>
    <t>Vial of Enlightenment</t>
  </si>
  <si>
    <t>Azalea</t>
  </si>
  <si>
    <t>Blue Flax</t>
  </si>
  <si>
    <t>Daisy</t>
  </si>
  <si>
    <t>Sulfur</t>
  </si>
  <si>
    <t>Black-Eyed Susan</t>
  </si>
  <si>
    <t>Cosmos</t>
  </si>
  <si>
    <t>Indian Blanket</t>
  </si>
  <si>
    <t>Sweet William</t>
  </si>
  <si>
    <t>Communications</t>
  </si>
  <si>
    <t>Fine Arts</t>
  </si>
  <si>
    <t>Physical Education</t>
  </si>
  <si>
    <t>Science and Medicine</t>
  </si>
  <si>
    <t>Technology</t>
  </si>
  <si>
    <t>Seashells</t>
  </si>
  <si>
    <t>Abalone</t>
  </si>
  <si>
    <t>Clam Shell</t>
  </si>
  <si>
    <t>Cowry</t>
  </si>
  <si>
    <t>Scallop</t>
  </si>
  <si>
    <t>Ancient Fish Fossil</t>
  </si>
  <si>
    <t>Conch Shell</t>
  </si>
  <si>
    <t>Nautilus</t>
  </si>
  <si>
    <t>Shark Tooth</t>
  </si>
  <si>
    <t>Legacy Statues</t>
  </si>
  <si>
    <t>Lustrous Entertainer</t>
  </si>
  <si>
    <t>Pioneer of Plumbotics</t>
  </si>
  <si>
    <t>Renowned Philanthropist</t>
  </si>
  <si>
    <t>Time Keeper</t>
  </si>
  <si>
    <t>Trendsetter</t>
  </si>
  <si>
    <t>Caustic</t>
  </si>
  <si>
    <t>Entropic</t>
  </si>
  <si>
    <t>Lite</t>
  </si>
  <si>
    <t>Prismatic</t>
  </si>
  <si>
    <t>Torque</t>
  </si>
  <si>
    <t xml:space="preserve">Condsensor	</t>
  </si>
  <si>
    <t xml:space="preserve">Heisenberg	</t>
  </si>
  <si>
    <t>Neutron</t>
  </si>
  <si>
    <t>Quantum</t>
  </si>
  <si>
    <t xml:space="preserve">Tribble	</t>
  </si>
  <si>
    <t>Damping</t>
  </si>
  <si>
    <t>Induction</t>
  </si>
  <si>
    <t>Optic</t>
  </si>
  <si>
    <t>Scalar</t>
  </si>
  <si>
    <t>Tunnelling</t>
  </si>
  <si>
    <t>Dispersion</t>
  </si>
  <si>
    <t>Lepton</t>
  </si>
  <si>
    <t xml:space="preserve">Polar	</t>
  </si>
  <si>
    <t>Thermo</t>
  </si>
  <si>
    <t>Uber</t>
  </si>
  <si>
    <t>Trait Chips</t>
  </si>
  <si>
    <t>A.I. Angler</t>
  </si>
  <si>
    <t>Efficient</t>
  </si>
  <si>
    <t>Holo Projector</t>
  </si>
  <si>
    <t>Office Drone</t>
  </si>
  <si>
    <t>Sentience</t>
  </si>
  <si>
    <t>Steel Chef</t>
  </si>
  <si>
    <t>Algorithmic Artist</t>
  </si>
  <si>
    <t>Fear of Humans</t>
  </si>
  <si>
    <t>Limitless Learning</t>
  </si>
  <si>
    <t>RoboNanny</t>
  </si>
  <si>
    <t>Simulated Emotions</t>
  </si>
  <si>
    <t>Capacity to Love</t>
  </si>
  <si>
    <t>Friendly Functions</t>
  </si>
  <si>
    <t>Mood Adjuster</t>
  </si>
  <si>
    <t>RoBotany Gardener</t>
  </si>
  <si>
    <t>Sinister Circuits</t>
  </si>
  <si>
    <t>Competent Cleaner</t>
  </si>
  <si>
    <t>HandiBot</t>
  </si>
  <si>
    <t>Musical Machine</t>
  </si>
  <si>
    <t>Sense of Humor</t>
  </si>
  <si>
    <t>Solar Powered</t>
  </si>
  <si>
    <t>HoloSprites</t>
  </si>
  <si>
    <t>Astrid</t>
  </si>
  <si>
    <t>Feronix</t>
  </si>
  <si>
    <t>Jenum</t>
  </si>
  <si>
    <t>Pixon</t>
  </si>
  <si>
    <t>Zigrid</t>
  </si>
  <si>
    <t>Chromec</t>
  </si>
  <si>
    <t>Futech</t>
  </si>
  <si>
    <t>Metaso</t>
  </si>
  <si>
    <t>Roboid</t>
  </si>
  <si>
    <t>Esper</t>
  </si>
  <si>
    <t>Gamma</t>
  </si>
  <si>
    <t>Phobus</t>
  </si>
  <si>
    <t>Simulus</t>
  </si>
  <si>
    <t>Artisan Crafts</t>
  </si>
  <si>
    <t xml:space="preserve">Bracelet - Braided </t>
  </si>
  <si>
    <t xml:space="preserve">Earrings - Sunburst </t>
  </si>
  <si>
    <t>Glass - Friendly Gnome</t>
  </si>
  <si>
    <t>Glass - Stained Window</t>
  </si>
  <si>
    <t xml:space="preserve">Necklace - Hammered Stone </t>
  </si>
  <si>
    <t xml:space="preserve">Perfume - Bliss </t>
  </si>
  <si>
    <t xml:space="preserve">Bracelet - Coin </t>
  </si>
  <si>
    <t xml:space="preserve">Earrings - Turquoise Stone </t>
  </si>
  <si>
    <t>Glass - Menus de Vilo</t>
  </si>
  <si>
    <t>Glass - Utensil Receptacle</t>
  </si>
  <si>
    <t xml:space="preserve">Necklace - More Pearls </t>
  </si>
  <si>
    <t xml:space="preserve">Perfume - Once Forgotten </t>
  </si>
  <si>
    <t xml:space="preserve">Bracelet - Stretched Coin </t>
  </si>
  <si>
    <t>Glass - Chess Table</t>
  </si>
  <si>
    <t>Glass - Partition</t>
  </si>
  <si>
    <t>Glass - Vases</t>
  </si>
  <si>
    <t xml:space="preserve">Necklace - Red Hot </t>
  </si>
  <si>
    <t xml:space="preserve">Perfume - Vanity </t>
  </si>
  <si>
    <t xml:space="preserve">Bracelet - Triple Ring </t>
  </si>
  <si>
    <t>Glass - Dancing Gnome</t>
  </si>
  <si>
    <t>Glass - Relaxing Gnome</t>
  </si>
  <si>
    <t xml:space="preserve">Necklace - Amethyst </t>
  </si>
  <si>
    <t xml:space="preserve">Necklace - Turquoise Stone </t>
  </si>
  <si>
    <t xml:space="preserve">Perfume - Woohoo Panther </t>
  </si>
  <si>
    <t xml:space="preserve">Earrings - Curly Pearl </t>
  </si>
  <si>
    <t>Glass - Dragon Egg</t>
  </si>
  <si>
    <t>Glass - Scared Gnome</t>
  </si>
  <si>
    <t xml:space="preserve">Necklace - Ancient Artifact </t>
  </si>
  <si>
    <t xml:space="preserve">Necklace - Turquoise Swirl </t>
  </si>
  <si>
    <t xml:space="preserve">Earrings - Spring Bud </t>
  </si>
  <si>
    <t>Glass - Fighting Gnome</t>
  </si>
  <si>
    <t>Glass - Stained Arch Window</t>
  </si>
  <si>
    <t xml:space="preserve">Necklace - Double Braided </t>
  </si>
  <si>
    <t xml:space="preserve">Perfume - Amour </t>
  </si>
  <si>
    <t>Craft Toys</t>
  </si>
  <si>
    <t>Baby Bricks-A-Lot</t>
  </si>
  <si>
    <t>Block n' Roll</t>
  </si>
  <si>
    <t>Freezer Bunny Balloon</t>
  </si>
  <si>
    <t>Kite</t>
  </si>
  <si>
    <t>Remote Control Robot Uprising V1.0</t>
  </si>
  <si>
    <t>Baby Play Mat</t>
  </si>
  <si>
    <t>Clown-in-a-Box</t>
  </si>
  <si>
    <t>Highly Engineered Train</t>
  </si>
  <si>
    <t>Kitty Balloon</t>
  </si>
  <si>
    <t>Sly Fox Balloon</t>
  </si>
  <si>
    <t>Bang It Kids Drum</t>
  </si>
  <si>
    <t>Fashion Fortress of Justice</t>
  </si>
  <si>
    <t>Just Right Bear</t>
  </si>
  <si>
    <t>Llama Balloon</t>
  </si>
  <si>
    <t>Zoom Faster Remote Racer</t>
  </si>
  <si>
    <t>Web.Badges</t>
  </si>
  <si>
    <t>Website Achievements</t>
  </si>
  <si>
    <t>A New Vice [Gold]</t>
  </si>
  <si>
    <t>Profitable Botany [Platinum]</t>
  </si>
  <si>
    <t>Iron Swing [Bronze]</t>
  </si>
  <si>
    <t>Gratified Gifter [Gold]</t>
  </si>
  <si>
    <t>Harsh Weather [Gold]</t>
  </si>
  <si>
    <t>My Mind to your Thoughts [Gold]</t>
  </si>
  <si>
    <t>Achieving Grapeness [Gold]</t>
  </si>
  <si>
    <t>Profoundly Perfect Dishes [Platinum]</t>
  </si>
  <si>
    <t>Is That Real? [Gold]</t>
  </si>
  <si>
    <t>I Don’t Believe in Fairies [Silver]</t>
  </si>
  <si>
    <t>Kaboom! [Bronze]</t>
  </si>
  <si>
    <t>New Relationships [Bronze]</t>
  </si>
  <si>
    <t>Big Meany [Silver]</t>
  </si>
  <si>
    <t>Pump It Up! [Bronze]</t>
  </si>
  <si>
    <t>Kid Party Stuff [Bronze]</t>
  </si>
  <si>
    <t>I Smelt Alot [Gold]</t>
  </si>
  <si>
    <t>Love and Dedication [Silver]</t>
  </si>
  <si>
    <t>New Shiny Thing [Silver]</t>
  </si>
  <si>
    <t>Bon Appétit! [Gold]</t>
  </si>
  <si>
    <t>Rest and Relaxation [Bronze]</t>
  </si>
  <si>
    <t>Legendary Performer [Silver]</t>
  </si>
  <si>
    <t>It’s All In The Wrist [Silver]</t>
  </si>
  <si>
    <t>Nice Arm [Silver]</t>
  </si>
  <si>
    <t>On the Spot [Silver]</t>
  </si>
  <si>
    <t>Book it! [Bronze]</t>
  </si>
  <si>
    <t>Salt Water Fish Monger [Silver]</t>
  </si>
  <si>
    <t>Magic and Mystery [Gold]</t>
  </si>
  <si>
    <t>Makin’ Magic [Bronze]</t>
  </si>
  <si>
    <t>Playing with Nature [Gold]</t>
  </si>
  <si>
    <t>Planning Presentation [Silver]</t>
  </si>
  <si>
    <t>Brawler [Gold]</t>
  </si>
  <si>
    <t>Savvy Builder [Bronze]</t>
  </si>
  <si>
    <t>Master of Illusion [Silver]</t>
  </si>
  <si>
    <t>Master of Seduction [Silver]</t>
  </si>
  <si>
    <t>Prettiest Sim at the Dance [Silver]</t>
  </si>
  <si>
    <t>Plant Kisses [Gold]</t>
  </si>
  <si>
    <t>Bucketful of Nuts and Bolts [Bronze]</t>
  </si>
  <si>
    <t>Serenity Now [Bronze]</t>
  </si>
  <si>
    <t>Oh Oh Domino! [Silver]</t>
  </si>
  <si>
    <t>Meatatarian [Silver]</t>
  </si>
  <si>
    <t>Prize Winner [Bronze]</t>
  </si>
  <si>
    <t>Positive Potential [Gold]</t>
  </si>
  <si>
    <t>Burnout [Bronze]</t>
  </si>
  <si>
    <t>Someone’s Gotta Do It [Bronze]</t>
  </si>
  <si>
    <t>On the Ball [Silver]</t>
  </si>
  <si>
    <t>Metalhead [Bronze]</t>
  </si>
  <si>
    <t>Seasonal Woohoo [Silver]</t>
  </si>
  <si>
    <t>Professional Barista [Bronze]</t>
  </si>
  <si>
    <t>Buzzed! [Bronze]</t>
  </si>
  <si>
    <t>Something to Write About [Silver]</t>
  </si>
  <si>
    <t>Picture a Kiss [Silver]</t>
  </si>
  <si>
    <t>Mischievous Tokens of Divinity [Gold]</t>
  </si>
  <si>
    <t>Slacker! [Bronze]</t>
  </si>
  <si>
    <t>Professional Student [Platinum]</t>
  </si>
  <si>
    <t>Cannonball! [Bronze]</t>
  </si>
  <si>
    <t>Spring Training*Limited Time [Gold]</t>
  </si>
  <si>
    <t>Pool Performer [Platinum]</t>
  </si>
  <si>
    <t>My Precious! [Bronze]</t>
  </si>
  <si>
    <t>Smoocher [Bronze]</t>
  </si>
  <si>
    <t>Romantic Photos [Silver]</t>
  </si>
  <si>
    <t>Cross My Heart, Hope To Die [Gold]</t>
  </si>
  <si>
    <t>Steadiest of All Hands [Silver]</t>
  </si>
  <si>
    <t>Rising Star [Silver]</t>
  </si>
  <si>
    <t>Mystic Mastery [Silver]</t>
  </si>
  <si>
    <t>Snow Sculptor [Bronze]</t>
  </si>
  <si>
    <t>Saving for School [Bronze]</t>
  </si>
  <si>
    <t>Delivery Please! [Bronze]</t>
  </si>
  <si>
    <t>Steal with Style [Gold]</t>
  </si>
  <si>
    <t>Shocking Dismount [Bronze]</t>
  </si>
  <si>
    <t>Participatory Package [Bronze]</t>
  </si>
  <si>
    <t>Spooky Day Shenanigans [Bronze]</t>
  </si>
  <si>
    <t>Savviest Scanner [Bronze]</t>
  </si>
  <si>
    <t>Discount DJ [Silver]</t>
  </si>
  <si>
    <t>Store Run [Bronze]</t>
  </si>
  <si>
    <t>Silly Shots [Bronze]</t>
  </si>
  <si>
    <t>Potent Possibilities [Bronze]</t>
  </si>
  <si>
    <t>Spooky Sculptor [Bronze]</t>
  </si>
  <si>
    <t>Scientific Sim [Silver]</t>
  </si>
  <si>
    <t>Enemy of the People [Silver]</t>
  </si>
  <si>
    <t>Strange Joy [Platinum]</t>
  </si>
  <si>
    <t>Sing it Again, Sim [Platinum]</t>
  </si>
  <si>
    <t>Psychic Sycophant [Gold]</t>
  </si>
  <si>
    <t>Star Crossed Lovers [Gold]</t>
  </si>
  <si>
    <t>Send in The Clones [Gold]</t>
  </si>
  <si>
    <t>Evil Sweets [Gold]</t>
  </si>
  <si>
    <t>Sturgeon Surgeon [Silver]</t>
  </si>
  <si>
    <t>Singing Mischief [Bronze]</t>
  </si>
  <si>
    <t>Rocker [Bronze]</t>
  </si>
  <si>
    <t>Sun Worshipper [Bronze]</t>
  </si>
  <si>
    <t>Silver Tongue [Silver]</t>
  </si>
  <si>
    <t>Exercise in Fertility [Gold]</t>
  </si>
  <si>
    <t>Supporter of The Arts [Bronze]</t>
  </si>
  <si>
    <t>Sleeping with the Fishes [Gold]</t>
  </si>
  <si>
    <t>Seeding [Bronze]</t>
  </si>
  <si>
    <t>The Language of Love [Bronze]</t>
  </si>
  <si>
    <t>So Irresistible it Hurts [Bronze]</t>
  </si>
  <si>
    <t>Fit as a Fiddle [Gold]</t>
  </si>
  <si>
    <t>Terrorizer [Bronze]</t>
  </si>
  <si>
    <t>Snick Snacker [Bronze]</t>
  </si>
  <si>
    <t>Seeker of Signs [Bronze]</t>
  </si>
  <si>
    <t>Thirds? Fourths? [Bronze]</t>
  </si>
  <si>
    <t>So Rad [Bronze]</t>
  </si>
  <si>
    <t>Foot in the Door [Silver]</t>
  </si>
  <si>
    <t>The Bright Side [Bronze]</t>
  </si>
  <si>
    <t>Stage Magic [Silver]</t>
  </si>
  <si>
    <t>Self-Salving [Bronze]</t>
  </si>
  <si>
    <t>Trick or Treat! [Bronze]</t>
  </si>
  <si>
    <t>So You Want a Revolution [Gold]</t>
  </si>
  <si>
    <t>Friends in High Places [Silver]</t>
  </si>
  <si>
    <t>The Perfect Chef [Gold]</t>
  </si>
  <si>
    <t>Ta-Da! [Bronze]</t>
  </si>
  <si>
    <t>Spacious Curiosity [Bronze]</t>
  </si>
  <si>
    <t>Winter Shminter [Silver]</t>
  </si>
  <si>
    <t>Sterling Scholar [Gold]</t>
  </si>
  <si>
    <t>Fruitful Efforts [Silver]</t>
  </si>
  <si>
    <t>The Town Tutor [Gold]</t>
  </si>
  <si>
    <t>The Magic of Money [Platinum]</t>
  </si>
  <si>
    <t>Spellslinger [Platinum]</t>
  </si>
  <si>
    <t>10 for 100 [Silver]</t>
  </si>
  <si>
    <t>Street Artist [Silver]</t>
  </si>
  <si>
    <t>Get Physical! [Bronze]</t>
  </si>
  <si>
    <t>Til Death Do We Part [Silver]</t>
  </si>
  <si>
    <t>The Show Must Go On [Platinum]</t>
  </si>
  <si>
    <t>Swan Dive [Gold]</t>
  </si>
  <si>
    <t>10 to the 4th Simoleons [Platinum]</t>
  </si>
  <si>
    <t>Sunlight and Water [Gold]</t>
  </si>
  <si>
    <t>Ghost of a Chance [Bronze]</t>
  </si>
  <si>
    <t>Too Busy to Clean [Bronze]</t>
  </si>
  <si>
    <t>The Soundtrack of Your Lifetime [Silver]</t>
  </si>
  <si>
    <t>Talk to the Palm [Silver]</t>
  </si>
  <si>
    <t>Breakup Text [Bronze]</t>
  </si>
  <si>
    <t>Tag [Bronze]</t>
  </si>
  <si>
    <t>Going the Distance [Platinum]</t>
  </si>
  <si>
    <t>Try The Goods [Silver]</t>
  </si>
  <si>
    <t>Too Close for Comfort [Bronze]</t>
  </si>
  <si>
    <t>Thaumaturgist [Silver]</t>
  </si>
  <si>
    <t>Cinnamony [Bronze]</t>
  </si>
  <si>
    <t>Tastes Like Foot [Bronze]</t>
  </si>
  <si>
    <t>Guilty Conscience [Bronze]</t>
  </si>
  <si>
    <t>Weed ‘Em and Reap [Silver]</t>
  </si>
  <si>
    <t>Toward the Light [Bronze]</t>
  </si>
  <si>
    <t>The Fairy House Party Party [Silver]</t>
  </si>
  <si>
    <t>Communicator [Silver]</t>
  </si>
  <si>
    <t>Texterity [Gold]</t>
  </si>
  <si>
    <t>Head of the Family [Silver]</t>
  </si>
  <si>
    <t>What’s Cookin’? [Silver]</t>
  </si>
  <si>
    <t>Two on Two [Bronze]</t>
  </si>
  <si>
    <t>Total Toadification [Silver]</t>
  </si>
  <si>
    <t>Conventional Game Conventions [Gold]</t>
  </si>
  <si>
    <t>That Was It [Bronze]</t>
  </si>
  <si>
    <t>Heavenly Warmth [Silver]</t>
  </si>
  <si>
    <t>Winning Streak [Silver]</t>
  </si>
  <si>
    <t>Vanishing Act [Silver]</t>
  </si>
  <si>
    <t>Trickathalon [Platinum]</t>
  </si>
  <si>
    <t>Digital Connection [Silver]</t>
  </si>
  <si>
    <t>Tough to Please [Silver]</t>
  </si>
  <si>
    <t>Help! [Bronze]</t>
  </si>
  <si>
    <t>Your Mama The Llama [Bronze]</t>
  </si>
  <si>
    <t>Watch What I Can Do! [Bronze]</t>
  </si>
  <si>
    <t>Unnatural Enemies [Silver]</t>
  </si>
  <si>
    <t>Double Dog Dared [Silver]</t>
  </si>
  <si>
    <t>Trying to Fit In [Silver]</t>
  </si>
  <si>
    <t>Here’s the Dish [Bronze]</t>
  </si>
  <si>
    <t>Your Right to Party [Bronze]</t>
  </si>
  <si>
    <t>Winner in the Park! [Bronze]</t>
  </si>
  <si>
    <t>Van Helping [Silver]</t>
  </si>
  <si>
    <t>Everything’s Better with Herbs [Gold]</t>
  </si>
  <si>
    <t>Unlocking Sim Potential [Silver]</t>
  </si>
  <si>
    <t>Intellectual Pursuits [Bronze]</t>
  </si>
  <si>
    <t>A Week About Me [Bronze]</t>
  </si>
  <si>
    <t>Works Hard for the Money [Platinum]</t>
  </si>
  <si>
    <t>Waxing Poetic [Bronze]</t>
  </si>
  <si>
    <t>Exams for Sale [Bronze]</t>
  </si>
  <si>
    <t>We’ve Got Spirit, Yes We Do [Bronze]</t>
  </si>
  <si>
    <t>Librophile [Gold]</t>
  </si>
  <si>
    <t>Abracadabra [Bronze]</t>
  </si>
  <si>
    <t>Your Own Biggest Fan [Silver]</t>
  </si>
  <si>
    <t>Where Opposites Attract [Bronze]</t>
  </si>
  <si>
    <t>Final Destination [Bronze]</t>
  </si>
  <si>
    <t>WooHoo, Herbs and Guitar [Gold]</t>
  </si>
  <si>
    <t>Loved and Lost [Bronze]</t>
  </si>
  <si>
    <t>Acrobat Around [Silver]</t>
  </si>
  <si>
    <t>1 Boy, 15 Magical Consorts [Silver]</t>
  </si>
  <si>
    <t>Where Wolves Hangout? [Bronze]</t>
  </si>
  <si>
    <t>Fine Artist [Silver]</t>
  </si>
  <si>
    <t>WooHooty! [Bronze]</t>
  </si>
  <si>
    <t>Master Astronomer [Gold]</t>
  </si>
  <si>
    <t>Acromaniac! [Silver]</t>
  </si>
  <si>
    <t>1 Girl, 15 Fairy Companions [Silver]</t>
  </si>
  <si>
    <t>You’ve Been Told [Bronze]</t>
  </si>
  <si>
    <t>Following the Numbers [Bronze]</t>
  </si>
  <si>
    <t>Born Explorer [Platinum]</t>
  </si>
  <si>
    <t>Master Chef [Silver]</t>
  </si>
  <si>
    <t>All About Town [Bronze]</t>
  </si>
  <si>
    <t>All-Knowing Orb [Bronze]</t>
  </si>
  <si>
    <t>A Gnome For Every Season [Platinum]</t>
  </si>
  <si>
    <t>Getting Physical [Silver]</t>
  </si>
  <si>
    <t>Hermit Crab [Silver]</t>
  </si>
  <si>
    <t>Master Hacker [Gold]</t>
  </si>
  <si>
    <t>All The Park’s a Stage [Bronze]</t>
  </si>
  <si>
    <t>An Amazing Alchemic Achievement [Platinum]</t>
  </si>
  <si>
    <t>Alien Tech Expert [Gold]</t>
  </si>
  <si>
    <t>Giving the Business [Silver]</t>
  </si>
  <si>
    <t>High-Class Hotel [Platinum]</t>
  </si>
  <si>
    <t>Master of the Corporate Destiny [Silver]</t>
  </si>
  <si>
    <t>As Hard as it Looks [Bronze]</t>
  </si>
  <si>
    <t>And Your Little Gnome Too [Bronze]</t>
  </si>
  <si>
    <t>Bottomless Stomach [Silver]</t>
  </si>
  <si>
    <t>Herbal Remedy [Bronze]</t>
  </si>
  <si>
    <t>Juice Cruise [Silver]</t>
  </si>
  <si>
    <t>Master of the Literary Arts [Gold]</t>
  </si>
  <si>
    <t>Best in Bistro [Bronze]</t>
  </si>
  <si>
    <t>Brood Sire [Silver]</t>
  </si>
  <si>
    <t>Bronzed! [Bronze]</t>
  </si>
  <si>
    <t>Herbs &amp; Beans [Bronze]</t>
  </si>
  <si>
    <t>Lap of Luxury [Bronze]</t>
  </si>
  <si>
    <t>Master of the Musical Destiny [Silver]</t>
  </si>
  <si>
    <t>Blown Away! [Bronze]</t>
  </si>
  <si>
    <t>Bugger [Bronze]</t>
  </si>
  <si>
    <t>Egg-cellent Collector [Bronze]</t>
  </si>
  <si>
    <t>High Tech [Silver]</t>
  </si>
  <si>
    <t>Never Again [Silver]</t>
  </si>
  <si>
    <t>Master of the Rockin’ Destiny [Silver]</t>
  </si>
  <si>
    <t>Center of Attention [Silver]</t>
  </si>
  <si>
    <t>Celebratory Psychic [Silver]</t>
  </si>
  <si>
    <t>Fair Skinned [Bronze]</t>
  </si>
  <si>
    <t>In the Buff [Bronze]</t>
  </si>
  <si>
    <t>Plenty of Fish in the Sea [Platinum]</t>
  </si>
  <si>
    <t>Me, Myself and I [Silver]</t>
  </si>
  <si>
    <t>Desperate Diva [Silver]</t>
  </si>
  <si>
    <t>Clawsome! [Silver]</t>
  </si>
  <si>
    <t>Festival Champ [Silver]</t>
  </si>
  <si>
    <t>Kegs and Pixels [Bronze]</t>
  </si>
  <si>
    <t>Shark Shmark [Gold]</t>
  </si>
  <si>
    <t>Moonlight Novelist [Silver]</t>
  </si>
  <si>
    <t>Double Magic Legend [Platinum]</t>
  </si>
  <si>
    <t>Covenant [Silver]</t>
  </si>
  <si>
    <t>Festival Fanatic [Silver]</t>
  </si>
  <si>
    <t>Lane Champion [Silver]</t>
  </si>
  <si>
    <t>Sole Survivor [Bronze]</t>
  </si>
  <si>
    <t>Moving on Up [Gold]</t>
  </si>
  <si>
    <t>Dynamic Duo [Bronze]</t>
  </si>
  <si>
    <t>Curiouser And Couriouser [Silver]</t>
  </si>
  <si>
    <t>Festival Fun [Bronze]</t>
  </si>
  <si>
    <t>Logged In [Bronze]</t>
  </si>
  <si>
    <t>The World is Your Oyster [Silver]</t>
  </si>
  <si>
    <t>Opportunist [Silver]</t>
  </si>
  <si>
    <t>Enchanting [Gold]</t>
  </si>
  <si>
    <t>Cutter McCuttington [Gold]</t>
  </si>
  <si>
    <t>Festive Planner [Silver]</t>
  </si>
  <si>
    <t>Long Distance Kisser [Silver]</t>
  </si>
  <si>
    <t>Treasure Hunter [Gold]</t>
  </si>
  <si>
    <t>Pastry Perfect [Silver]</t>
  </si>
  <si>
    <t>Genie Out of Bottle [Bronze]</t>
  </si>
  <si>
    <t>Fairly Fine Enchanter [Gold]</t>
  </si>
  <si>
    <t>Flower Power [Bronze]</t>
  </si>
  <si>
    <t>Love at First Sight [Bronze]</t>
  </si>
  <si>
    <t>We’re Boat People Now [Bronze]</t>
  </si>
  <si>
    <t>Precocious Pollination [Bronze]</t>
  </si>
  <si>
    <t>Going for the Gold [Gold]</t>
  </si>
  <si>
    <t>Glitter Groupies [Bronze]</t>
  </si>
  <si>
    <t>Happy Holidays [Bronze]</t>
  </si>
  <si>
    <t>Major Master [Gold]</t>
  </si>
  <si>
    <t>Who Keeps Sending These? [Gold]</t>
  </si>
  <si>
    <t>All</t>
  </si>
  <si>
    <t>Left</t>
  </si>
  <si>
    <t>Music: Symphonic</t>
  </si>
  <si>
    <t>Racing</t>
  </si>
  <si>
    <t>Ridingᴴ</t>
  </si>
  <si>
    <t>Laser Rhythm-a-Con - Master Laser Rhythm-a-con Artist</t>
  </si>
  <si>
    <t>Bird - Eastern Bluebird</t>
  </si>
  <si>
    <t>Jar of Friendship  - Potent</t>
  </si>
  <si>
    <t>Actor trailer</t>
  </si>
  <si>
    <t>Pile of leaves</t>
  </si>
  <si>
    <t>Bot workshop</t>
  </si>
  <si>
    <t>Murphy bed</t>
  </si>
  <si>
    <t>Time machine</t>
  </si>
  <si>
    <t>Magical wardrobe</t>
  </si>
  <si>
    <t>All-in-one bathroom</t>
  </si>
  <si>
    <t>Fairy house</t>
  </si>
  <si>
    <t>Underwater cave</t>
  </si>
  <si>
    <t>Hot air balloon</t>
  </si>
  <si>
    <t>Hot tub</t>
  </si>
  <si>
    <t>Photo booth</t>
  </si>
  <si>
    <t>Gypsy wagon</t>
  </si>
  <si>
    <t>Resort tower</t>
  </si>
  <si>
    <t xml:space="preserve">So, who's done more? Me or you? Find out here. </t>
  </si>
  <si>
    <t>This sheet is my personal progress (from 2022 on)</t>
  </si>
  <si>
    <t>📓</t>
  </si>
  <si>
    <r>
      <rPr>
        <rFont val="Calibri"/>
        <b/>
        <color rgb="FFFFFFFF"/>
        <sz val="14.0"/>
      </rPr>
      <t xml:space="preserve">Project Plan - Aka TickSheetception, Aka Sazzlysarah's dumb </t>
    </r>
    <r>
      <rPr>
        <rFont val="Calibri"/>
        <b/>
        <i/>
        <color rgb="FFFFFFFF"/>
        <sz val="11.0"/>
      </rPr>
      <t>(affectionate)</t>
    </r>
    <r>
      <rPr>
        <rFont val="Calibri"/>
        <b/>
        <color rgb="FFFFFFFF"/>
        <sz val="14.0"/>
      </rPr>
      <t xml:space="preserve"> little notes </t>
    </r>
    <r>
      <rPr>
        <rFont val="Calibri"/>
        <b/>
        <color rgb="FFF1C232"/>
        <sz val="14.0"/>
      </rPr>
      <t>😊</t>
    </r>
  </si>
  <si>
    <t>To-do</t>
  </si>
  <si>
    <t>All Skills lvl 10</t>
  </si>
  <si>
    <t>All Lifetime Wishes</t>
  </si>
  <si>
    <t>All Life States</t>
  </si>
  <si>
    <t>All Careers</t>
  </si>
  <si>
    <t>All Painting Styles (Might be too complicated...paintings are not named...)</t>
  </si>
  <si>
    <t>All Gems in all Gemcuts
aka Big Treasure (own tab?)</t>
  </si>
  <si>
    <t>All Skill Careers</t>
  </si>
  <si>
    <t>All Ghosts</t>
  </si>
  <si>
    <t xml:space="preserve">All Large Gems </t>
  </si>
  <si>
    <t>All Sculptures (BIG list, lots of RNG)</t>
  </si>
  <si>
    <t>The above were available from Alourra's document. 
Thank you for inspiring this project.</t>
  </si>
  <si>
    <t>All Large Ingots</t>
  </si>
  <si>
    <t>All Gem Cuts</t>
  </si>
  <si>
    <t>All Skill Challenges</t>
  </si>
  <si>
    <t>All Alchemical Elixirs</t>
  </si>
  <si>
    <t>All Seashells</t>
  </si>
  <si>
    <t>Cook All Meals</t>
  </si>
  <si>
    <t>Complete "Library" (see below)</t>
  </si>
  <si>
    <t>Career Service rewards</t>
  </si>
  <si>
    <t>Add Store Skills</t>
  </si>
  <si>
    <t>All Gnomes</t>
  </si>
  <si>
    <t>All WooHoo Spots</t>
  </si>
  <si>
    <t>All Trait Chips</t>
  </si>
  <si>
    <t>Own all Skill "Recipe" books (Recipe, Bait book, Sheet Music, etc)</t>
  </si>
  <si>
    <t>All Lifetime Reward Objects</t>
  </si>
  <si>
    <t>All Space Rocks</t>
  </si>
  <si>
    <t>All Fish</t>
  </si>
  <si>
    <t>All University Degrees</t>
  </si>
  <si>
    <t>All Minor Pets</t>
  </si>
  <si>
    <t>Own all Entertainment books</t>
  </si>
  <si>
    <t>Complete all Tombs</t>
  </si>
  <si>
    <t>All Nanites</t>
  </si>
  <si>
    <t>All Gems</t>
  </si>
  <si>
    <t>All Bugs</t>
  </si>
  <si>
    <t>All Harvestables</t>
  </si>
  <si>
    <t>Own all Skill Exp Books</t>
  </si>
  <si>
    <t>All Competition Trophies (Racing, Plumbots, etc)</t>
  </si>
  <si>
    <t>All Butterflies</t>
  </si>
  <si>
    <t>All Badges (Achievements on Sims3 website)</t>
  </si>
  <si>
    <t>All Visas Max Level</t>
  </si>
  <si>
    <t>All Metals</t>
  </si>
  <si>
    <t>Own all Property (one sub-group for each neighbourhood? Rabbit holes only? Needs more thought and planning...)</t>
  </si>
  <si>
    <t>Ambitions Career Service Rewards / Awards / Trophies (inc base game? is there any difference?)</t>
  </si>
  <si>
    <t>All Lesser Spirits</t>
  </si>
  <si>
    <t>All Inventions</t>
  </si>
  <si>
    <t>Complete Adventure Journal</t>
  </si>
  <si>
    <t>All Photographs (a large boi)</t>
  </si>
  <si>
    <t xml:space="preserve">Add "Perfect" options to those where quality is quantifiable? </t>
  </si>
  <si>
    <t>Collect all ITF Pyramids</t>
  </si>
  <si>
    <t>All Science Potions</t>
  </si>
  <si>
    <t>All Wildflowers</t>
  </si>
  <si>
    <t>All Relic Collections</t>
  </si>
  <si>
    <t>All Craft Toys</t>
  </si>
  <si>
    <t>Romance/WooHoo all Special NPC's</t>
  </si>
  <si>
    <t>All ITF Dews</t>
  </si>
  <si>
    <t>All Artisan Crafts</t>
  </si>
  <si>
    <t>Perform all Upgrades</t>
  </si>
  <si>
    <t>Collect all HoloSprites Forms</t>
  </si>
  <si>
    <t>Throw All Parties</t>
  </si>
  <si>
    <t>All Synthisieds Meals</t>
  </si>
  <si>
    <t>All Mixology Drinks</t>
  </si>
  <si>
    <t>All Synthisied Drinks</t>
  </si>
  <si>
    <t>All premium content stuff</t>
  </si>
  <si>
    <t>All town related stuff</t>
  </si>
  <si>
    <t>The below project items relate to formatting, layout, and useability. Not content changes within the document.</t>
  </si>
  <si>
    <t>Side Column tracking is too restrictive. Progression is too easily missed. Add a "Front Page to summarise all the progress made so far. Space limit of 1 screen (1600 x 900)</t>
  </si>
  <si>
    <t>Restructure completion %ages to allow Store content to be additional %, rather than forming a portion of the 100%, so not to disadvantage those who only own physical media</t>
  </si>
  <si>
    <t>Track all Categories [sub-group]</t>
  </si>
  <si>
    <t>Separate out "form responses" tab (currently hidden) to remove any GDPR risk</t>
  </si>
  <si>
    <t>Track all Expansions [colour group]</t>
  </si>
  <si>
    <t>Update formatting of "Creator Requests" tab</t>
  </si>
  <si>
    <r>
      <rPr>
        <rFont val="Calibri"/>
        <b/>
        <color rgb="FFFFFFFF"/>
        <sz val="14.0"/>
      </rPr>
      <t xml:space="preserve">Yep, this is the tab where I ask for YOUR help. Please help me out, by pointing me in the right direction for any of the follow content:
</t>
    </r>
    <r>
      <rPr>
        <rFont val="Calibri"/>
        <b val="0"/>
        <color rgb="FFFFFFFF"/>
        <sz val="10.0"/>
      </rPr>
      <t>(Requests fullfilled are updated into the next verision update. Oldest requests will be hidden over time to keep this to a single screen)</t>
    </r>
  </si>
  <si>
    <t>Creator Request 1:</t>
  </si>
  <si>
    <t>MOD</t>
  </si>
  <si>
    <t>To allow wall-mounted fish to be shiftable up and down the walls (incl. basement walls)</t>
  </si>
  <si>
    <t>Fullfilled by:</t>
  </si>
  <si>
    <t>Honourable Mentions:</t>
  </si>
  <si>
    <t>Creator Request 2:</t>
  </si>
  <si>
    <t>To "Freeze" Gnomes so they can be properly displayed without moving around the lot, or dying. Can either overwrite gnome logic, or is unique purpose built item to work with unmodded gnomes (I though the WA glass covered case would work, but alas...)</t>
  </si>
  <si>
    <t>Creator Request 3:</t>
  </si>
  <si>
    <t>PLAYABLE LOT</t>
  </si>
  <si>
    <t>That comes pre-built to house a family, and display the entire catalogue of collectable items. (my standards are pretty sky-high, if this spreadsheet hadn't given you a clue) All expansion required. Store content items undesireable. Ideal lot size 50 x 50 but all recommendations considered.</t>
  </si>
  <si>
    <t>Creator Request 4:</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</si>
</sst>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 mmm yyyy"/>
    <numFmt numFmtId="165" formatCode="d mmm yyyy"/>
    <numFmt numFmtId="166" formatCode="0.0%"/>
  </numFmts>
  <fonts count="29">
    <font>
      <sz val="10.0"/>
      <color rgb="FF000000"/>
      <name val="Arial"/>
    </font>
    <font>
      <b/>
      <sz val="12.0"/>
      <color rgb="FFFFFFFF"/>
      <name val="Calibri"/>
    </font>
    <font>
      <sz val="12.0"/>
      <color rgb="FFFFFFFF"/>
      <name val="Calibri"/>
    </font>
    <font>
      <b/>
      <sz val="14.0"/>
      <color rgb="FFFFFFFF"/>
      <name val="Calibri"/>
    </font>
    <font>
      <sz val="11.0"/>
      <name val="Calibri"/>
    </font>
    <font>
      <b/>
      <u/>
      <sz val="11.0"/>
      <color rgb="FFA4C2F4"/>
      <name val="Calibri"/>
    </font>
    <font>
      <sz val="11.0"/>
      <color rgb="FFFFFFFF"/>
      <name val="Calibri"/>
    </font>
    <font>
      <u/>
      <sz val="11.0"/>
      <color rgb="FFA4C2F4"/>
      <name val="Calibri"/>
    </font>
    <font>
      <b/>
      <u/>
      <sz val="12.0"/>
      <color rgb="FFA4C2F4"/>
      <name val="Calibri"/>
    </font>
    <font>
      <b/>
      <sz val="24.0"/>
      <color rgb="FFCCCCCC"/>
      <name val="Calibri"/>
    </font>
    <font/>
    <font>
      <name val="Calibri"/>
    </font>
    <font>
      <sz val="10.0"/>
      <color rgb="FFFFFFFF"/>
      <name val="Calibri"/>
    </font>
    <font>
      <b/>
      <sz val="10.0"/>
      <color rgb="FFFFFFFF"/>
      <name val="Calibri"/>
    </font>
    <font>
      <b/>
      <sz val="18.0"/>
      <color rgb="FFFFFFFF"/>
      <name val="Calibri"/>
    </font>
    <font>
      <b/>
      <sz val="11.0"/>
      <color rgb="FFFFFFFF"/>
      <name val="Calibri"/>
    </font>
    <font>
      <u/>
      <sz val="12.0"/>
      <color rgb="FFA4C2F4"/>
      <name val="Calibri"/>
    </font>
    <font>
      <b/>
      <color rgb="FFFFFFFF"/>
      <name val="Calibri"/>
    </font>
    <font>
      <sz val="10.0"/>
      <color rgb="FF000000"/>
      <name val="Calibri"/>
    </font>
    <font>
      <sz val="10.0"/>
      <name val="Calibri"/>
    </font>
    <font>
      <color rgb="FFFFFFFF"/>
      <name val="Calibri"/>
    </font>
    <font>
      <b/>
      <sz val="10.0"/>
      <name val="Calibri"/>
    </font>
    <font>
      <sz val="10.0"/>
      <color rgb="FF434343"/>
      <name val="Calibri"/>
    </font>
    <font>
      <name val="Arial"/>
    </font>
    <font>
      <sz val="9.0"/>
      <name val="Rubik"/>
    </font>
    <font>
      <sz val="24.0"/>
      <color rgb="FFFFFFFF"/>
      <name val="Calibri"/>
    </font>
    <font>
      <sz val="10.0"/>
      <color rgb="FF274E13"/>
      <name val="Calibri"/>
    </font>
    <font>
      <u/>
      <sz val="10.0"/>
      <color rgb="FFA4C2F4"/>
      <name val="Calibri"/>
    </font>
    <font>
      <u/>
      <sz val="10.0"/>
      <color rgb="FFA4C2F4"/>
      <name val="Calibri"/>
    </font>
  </fonts>
  <fills count="23">
    <fill>
      <patternFill patternType="none"/>
    </fill>
    <fill>
      <patternFill patternType="lightGray"/>
    </fill>
    <fill>
      <patternFill patternType="solid">
        <fgColor rgb="FF434343"/>
        <bgColor rgb="FF434343"/>
      </patternFill>
    </fill>
    <fill>
      <patternFill patternType="solid">
        <fgColor rgb="FF666666"/>
        <bgColor rgb="FF666666"/>
      </patternFill>
    </fill>
    <fill>
      <patternFill patternType="solid">
        <fgColor rgb="FF999999"/>
        <bgColor rgb="FF999999"/>
      </patternFill>
    </fill>
    <fill>
      <patternFill patternType="solid">
        <fgColor rgb="FFEAD1DC"/>
        <bgColor rgb="FFEAD1DC"/>
      </patternFill>
    </fill>
    <fill>
      <patternFill patternType="solid">
        <fgColor rgb="FFD5A6BD"/>
        <bgColor rgb="FFD5A6BD"/>
      </patternFill>
    </fill>
    <fill>
      <patternFill patternType="solid">
        <fgColor rgb="FFD9D2E9"/>
        <bgColor rgb="FFD9D2E9"/>
      </patternFill>
    </fill>
    <fill>
      <patternFill patternType="solid">
        <fgColor rgb="FFB4A7D6"/>
        <bgColor rgb="FFB4A7D6"/>
      </patternFill>
    </fill>
    <fill>
      <patternFill patternType="solid">
        <fgColor rgb="FFCFE2F3"/>
        <bgColor rgb="FFCFE2F3"/>
      </patternFill>
    </fill>
    <fill>
      <patternFill patternType="solid">
        <fgColor rgb="FF9FC5E8"/>
        <bgColor rgb="FF9FC5E8"/>
      </patternFill>
    </fill>
    <fill>
      <patternFill patternType="solid">
        <fgColor rgb="FFD9EAD3"/>
        <bgColor rgb="FFD9EAD3"/>
      </patternFill>
    </fill>
    <fill>
      <patternFill patternType="solid">
        <fgColor rgb="FFB6D7A8"/>
        <bgColor rgb="FFB6D7A8"/>
      </patternFill>
    </fill>
    <fill>
      <patternFill patternType="solid">
        <fgColor rgb="FFFFF2CC"/>
        <bgColor rgb="FFFFF2CC"/>
      </patternFill>
    </fill>
    <fill>
      <patternFill patternType="solid">
        <fgColor rgb="FFFFE599"/>
        <bgColor rgb="FFFFE599"/>
      </patternFill>
    </fill>
    <fill>
      <patternFill patternType="solid">
        <fgColor rgb="FFFCE5CD"/>
        <bgColor rgb="FFFCE5CD"/>
      </patternFill>
    </fill>
    <fill>
      <patternFill patternType="solid">
        <fgColor rgb="FFF9CB9C"/>
        <bgColor rgb="FFF9CB9C"/>
      </patternFill>
    </fill>
    <fill>
      <patternFill patternType="solid">
        <fgColor rgb="FFEA9999"/>
        <bgColor rgb="FFEA9999"/>
      </patternFill>
    </fill>
    <fill>
      <patternFill patternType="solid">
        <fgColor rgb="FF000000"/>
        <bgColor rgb="FF000000"/>
      </patternFill>
    </fill>
    <fill>
      <patternFill patternType="solid">
        <fgColor rgb="FFC9DAF8"/>
        <bgColor rgb="FFC9DAF8"/>
      </patternFill>
    </fill>
    <fill>
      <patternFill patternType="solid">
        <fgColor rgb="FFFFFFFF"/>
        <bgColor rgb="FFFFFFFF"/>
      </patternFill>
    </fill>
    <fill>
      <patternFill patternType="solid">
        <fgColor rgb="FF6AA84F"/>
        <bgColor rgb="FF6AA84F"/>
      </patternFill>
    </fill>
    <fill>
      <patternFill patternType="solid">
        <fgColor rgb="FFBDBDBD"/>
        <bgColor rgb="FFBDBDBD"/>
      </patternFill>
    </fill>
  </fills>
  <borders count="71">
    <border/>
    <border>
      <bottom style="thick">
        <color rgb="FFFF0000"/>
      </bottom>
    </border>
    <border>
      <bottom style="thick">
        <color rgb="FF00FF00"/>
      </bottom>
    </border>
    <border>
      <bottom style="thick">
        <color rgb="FF0000FF"/>
      </bottom>
    </border>
    <border>
      <bottom style="thick">
        <color rgb="FFFF9900"/>
      </bottom>
    </border>
    <border>
      <bottom style="thick">
        <color rgb="FF00FFFF"/>
      </bottom>
    </border>
    <border>
      <bottom style="thick">
        <color rgb="FF9900FF"/>
      </bottom>
    </border>
    <border>
      <bottom style="thick">
        <color rgb="FFFFFF00"/>
      </bottom>
    </border>
    <border>
      <bottom style="thick">
        <color rgb="FF4A86E8"/>
      </bottom>
    </border>
    <border>
      <left style="thick">
        <color rgb="FFBDBDBD"/>
      </left>
      <right style="thick">
        <color rgb="FFBDBDBD"/>
      </right>
      <top style="thick">
        <color rgb="FFBDBDBD"/>
      </top>
      <bottom style="thick">
        <color rgb="FFBDBDBD"/>
      </bottom>
    </border>
    <border>
      <right style="thick">
        <color rgb="FFB7B7B7"/>
      </right>
      <top style="thick">
        <color rgb="FFB7B7B7"/>
      </top>
    </border>
    <border>
      <left style="thick">
        <color rgb="FFB7B7B7"/>
      </left>
      <right style="thick">
        <color rgb="FFB7B7B7"/>
      </right>
      <top style="thick">
        <color rgb="FFB7B7B7"/>
      </top>
    </border>
    <border>
      <left style="thick">
        <color rgb="FFB7B7B7"/>
      </left>
      <top style="thick">
        <color rgb="FFB7B7B7"/>
      </top>
    </border>
    <border>
      <top style="thick">
        <color rgb="FFB7B7B7"/>
      </top>
    </border>
    <border>
      <left style="thick">
        <color rgb="FFB7B7B7"/>
      </left>
      <right style="thick">
        <color rgb="FFB7B7B7"/>
      </right>
      <bottom style="thick">
        <color rgb="FFB7B7B7"/>
      </bottom>
    </border>
    <border>
      <left style="thick">
        <color rgb="FFB7B7B7"/>
      </left>
      <bottom style="thick">
        <color rgb="FFB7B7B7"/>
      </bottom>
    </border>
    <border>
      <bottom style="thick">
        <color rgb="FFB7B7B7"/>
      </bottom>
    </border>
    <border>
      <right style="thick">
        <color rgb="FFB7B7B7"/>
      </right>
      <bottom style="thick">
        <color rgb="FFB7B7B7"/>
      </bottom>
    </border>
    <border>
      <left style="thick">
        <color rgb="FFBDBDBD"/>
      </left>
      <top style="thick">
        <color rgb="FFBDBDBD"/>
      </top>
      <bottom style="thick">
        <color rgb="FFB7B7B7"/>
      </bottom>
    </border>
    <border>
      <top style="thick">
        <color rgb="FFBDBDBD"/>
      </top>
      <bottom style="thick">
        <color rgb="FFB7B7B7"/>
      </bottom>
    </border>
    <border>
      <right style="thick">
        <color rgb="FFBDBDBD"/>
      </right>
      <top style="thick">
        <color rgb="FFBDBDBD"/>
      </top>
      <bottom style="thick">
        <color rgb="FFB7B7B7"/>
      </bottom>
    </border>
    <border>
      <left style="thick">
        <color rgb="FFBDBDBD"/>
      </left>
    </border>
    <border>
      <right style="thick">
        <color rgb="FFBDBDBD"/>
      </right>
    </border>
    <border>
      <left style="thick">
        <color rgb="FFBDBDBD"/>
      </left>
      <bottom style="thick">
        <color rgb="FFB7B7B7"/>
      </bottom>
    </border>
    <border>
      <left style="thick">
        <color rgb="FFBDBDBD"/>
      </left>
      <bottom style="thick">
        <color rgb="FFBDBDBD"/>
      </bottom>
    </border>
    <border>
      <right style="thick">
        <color rgb="FFBDBDBD"/>
      </right>
      <bottom style="thick">
        <color rgb="FFBDBDBD"/>
      </bottom>
    </border>
    <border>
      <left style="thick">
        <color rgb="FFBDBDBD"/>
      </left>
      <top style="thick">
        <color rgb="FFBDBDBD"/>
      </top>
    </border>
    <border>
      <right style="thick">
        <color rgb="FFBDBDBD"/>
      </right>
      <top style="thick">
        <color rgb="FFBDBDBD"/>
      </top>
    </border>
    <border>
      <left style="thick">
        <color rgb="FFBDBDBD"/>
      </left>
      <right style="thick">
        <color rgb="FFB7B7B7"/>
      </right>
    </border>
    <border>
      <top style="thick">
        <color rgb="FFBDBDBD"/>
      </top>
    </border>
    <border>
      <left style="thick">
        <color rgb="FFBDBDBD"/>
      </left>
      <right style="thick">
        <color rgb="FFB7B7B7"/>
      </right>
      <bottom style="thick">
        <color rgb="FFB7B7B7"/>
      </bottom>
    </border>
    <border>
      <bottom style="thick">
        <color rgb="FFBDBDBD"/>
      </bottom>
    </border>
    <border>
      <left style="thick">
        <color rgb="FFBDBDBD"/>
      </left>
      <right style="thick">
        <color rgb="FFB7B7B7"/>
      </right>
      <bottom style="thick">
        <color rgb="FFBDBDBD"/>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thin">
        <color rgb="FF000000"/>
      </right>
      <bottom style="hair">
        <color rgb="FF000000"/>
      </bottom>
    </border>
    <border>
      <left style="thick">
        <color rgb="FF000000"/>
      </left>
      <right style="thin">
        <color rgb="FF000000"/>
      </right>
      <top style="thin">
        <color rgb="FF000000"/>
      </top>
      <bottom style="thin">
        <color rgb="FF000000"/>
      </bottom>
    </border>
    <border>
      <left style="hair">
        <color rgb="FF000000"/>
      </left>
      <right style="thick">
        <color rgb="FF000000"/>
      </right>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hair">
        <color rgb="FF000000"/>
      </left>
      <right style="thick">
        <color rgb="FF000000"/>
      </right>
      <top style="hair">
        <color rgb="FF000000"/>
      </top>
      <bottom style="hair">
        <color rgb="FF000000"/>
      </bottom>
    </border>
    <border>
      <left style="thick">
        <color rgb="FF000000"/>
      </left>
      <right style="thin">
        <color rgb="FF000000"/>
      </right>
      <top style="thin">
        <color rgb="FF000000"/>
      </top>
      <bottom style="thick">
        <color rgb="FF000000"/>
      </bottom>
    </border>
    <border>
      <left style="hair">
        <color rgb="FF000000"/>
      </left>
      <right style="hair">
        <color rgb="FF000000"/>
      </right>
      <top style="hair">
        <color rgb="FF000000"/>
      </top>
      <bottom style="thick">
        <color rgb="FF000000"/>
      </bottom>
    </border>
    <border>
      <left style="hair">
        <color rgb="FF000000"/>
      </left>
      <right style="thin">
        <color rgb="FF000000"/>
      </right>
      <top style="hair">
        <color rgb="FF000000"/>
      </top>
      <bottom style="thick">
        <color rgb="FF000000"/>
      </bottom>
    </border>
    <border>
      <left style="thin">
        <color rgb="FF000000"/>
      </left>
      <right style="thin">
        <color rgb="FF000000"/>
      </right>
      <top style="thin">
        <color rgb="FF000000"/>
      </top>
      <bottom style="thick">
        <color rgb="FF000000"/>
      </bottom>
    </border>
    <border>
      <left style="hair">
        <color rgb="FF000000"/>
      </left>
      <right style="thick">
        <color rgb="FF000000"/>
      </right>
      <top style="hair">
        <color rgb="FF000000"/>
      </top>
      <bottom style="thick">
        <color rgb="FF000000"/>
      </bottom>
    </border>
    <border>
      <left style="thin">
        <color rgb="FF000000"/>
      </left>
      <bottom style="thin">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ck">
        <color rgb="FF000000"/>
      </left>
    </border>
    <border>
      <right style="thick">
        <color rgb="FF000000"/>
      </right>
    </border>
    <border>
      <right style="dotted">
        <color rgb="FF000000"/>
      </right>
    </border>
    <border>
      <top style="thick">
        <color rgb="FF000000"/>
      </top>
    </border>
    <border>
      <left style="thick">
        <color rgb="FF000000"/>
      </left>
      <top style="thick">
        <color rgb="FF000000"/>
      </top>
    </border>
    <border>
      <right style="thick">
        <color rgb="FF000000"/>
      </right>
      <top style="thick">
        <color rgb="FF000000"/>
      </top>
    </border>
    <border>
      <right style="dotted">
        <color rgb="FF000000"/>
      </right>
      <top style="thick">
        <color rgb="FF000000"/>
      </top>
    </border>
    <border>
      <right style="hair">
        <color rgb="FF000000"/>
      </right>
    </border>
    <border>
      <left style="thick">
        <color rgb="FFBDBDBD"/>
      </left>
      <right style="thick">
        <color rgb="FFBDBDBD"/>
      </right>
      <top style="thick">
        <color rgb="FFBDBDBD"/>
      </top>
    </border>
    <border>
      <left style="thick">
        <color rgb="FFBDBDBD"/>
      </left>
      <right style="thick">
        <color rgb="FFBDBDBD"/>
      </right>
    </border>
    <border>
      <left style="thick">
        <color rgb="FFBDBDBD"/>
      </left>
      <right style="thick">
        <color rgb="FFBDBDBD"/>
      </right>
      <bottom style="thick">
        <color rgb="FFBDBDBD"/>
      </bottom>
    </border>
    <border>
      <left style="thick">
        <color rgb="FFBDBDBD"/>
      </left>
      <top style="thick">
        <color rgb="FFBDBDBD"/>
      </top>
      <bottom style="thick">
        <color rgb="FFBDBDBD"/>
      </bottom>
    </border>
    <border>
      <right style="thick">
        <color rgb="FFBDBDBD"/>
      </right>
      <top style="thick">
        <color rgb="FFBDBDBD"/>
      </top>
      <bottom style="thick">
        <color rgb="FFBDBDBD"/>
      </bottom>
    </border>
    <border>
      <top style="thick">
        <color rgb="FFBDBDBD"/>
      </top>
      <bottom style="thick">
        <color rgb="FFBDBDBD"/>
      </bottom>
    </border>
  </borders>
  <cellStyleXfs count="1">
    <xf borderId="0" fillId="0" fontId="0" numFmtId="0" applyAlignment="1" applyFont="1"/>
  </cellStyleXfs>
  <cellXfs count="263">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2" fontId="3" numFmtId="0" xfId="0" applyAlignment="1" applyFont="1">
      <alignment horizontal="center" readingOrder="0" shrinkToFit="0" vertical="center" wrapText="1"/>
    </xf>
    <xf borderId="1" fillId="3" fontId="1" numFmtId="0" xfId="0" applyAlignment="1" applyBorder="1" applyFont="1">
      <alignment horizontal="center" readingOrder="0" shrinkToFit="0" vertical="center" wrapText="1"/>
    </xf>
    <xf borderId="0" fillId="3" fontId="2" numFmtId="0" xfId="0" applyAlignment="1" applyFont="1">
      <alignment readingOrder="0" shrinkToFit="0" vertical="center" wrapText="1"/>
    </xf>
    <xf borderId="2" fillId="3" fontId="1" numFmtId="0" xfId="0" applyAlignment="1" applyBorder="1" applyFont="1">
      <alignment horizontal="center" readingOrder="0" shrinkToFit="0" vertical="center" wrapText="1"/>
    </xf>
    <xf borderId="3" fillId="3" fontId="1" numFmtId="0" xfId="0" applyAlignment="1" applyBorder="1" applyFont="1">
      <alignment horizontal="center" readingOrder="0" shrinkToFit="0" vertical="center" wrapText="1"/>
    </xf>
    <xf borderId="4" fillId="3" fontId="1" numFmtId="0" xfId="0" applyAlignment="1" applyBorder="1" applyFont="1">
      <alignment horizontal="center" readingOrder="0" shrinkToFit="0" vertical="center" wrapText="1"/>
    </xf>
    <xf borderId="5" fillId="3" fontId="1" numFmtId="0" xfId="0" applyAlignment="1" applyBorder="1" applyFont="1">
      <alignment horizontal="center" readingOrder="0" shrinkToFit="0" vertical="center" wrapText="1"/>
    </xf>
    <xf borderId="6" fillId="3" fontId="1" numFmtId="0" xfId="0" applyAlignment="1" applyBorder="1" applyFont="1">
      <alignment horizontal="center" readingOrder="0" shrinkToFit="0" vertical="center" wrapText="1"/>
    </xf>
    <xf borderId="7" fillId="3" fontId="1" numFmtId="0" xfId="0" applyAlignment="1" applyBorder="1" applyFont="1">
      <alignment horizontal="center" readingOrder="0" shrinkToFit="0" vertical="center" wrapText="1"/>
    </xf>
    <xf borderId="8" fillId="3" fontId="1" numFmtId="0" xfId="0" applyAlignment="1" applyBorder="1" applyFont="1">
      <alignment horizontal="center" readingOrder="0" shrinkToFit="0" vertical="center" wrapText="1"/>
    </xf>
    <xf borderId="0" fillId="3" fontId="1" numFmtId="0" xfId="0" applyAlignment="1" applyFont="1">
      <alignment horizontal="center" readingOrder="0" shrinkToFit="0" vertical="center" wrapText="1"/>
    </xf>
    <xf borderId="0" fillId="3" fontId="4" numFmtId="0" xfId="0" applyAlignment="1" applyFont="1">
      <alignment horizontal="left" readingOrder="0" shrinkToFit="0" vertical="top" wrapText="1"/>
    </xf>
    <xf borderId="0" fillId="3" fontId="5" numFmtId="0" xfId="0" applyAlignment="1" applyFont="1">
      <alignment readingOrder="0" shrinkToFit="0" vertical="center" wrapText="1"/>
    </xf>
    <xf borderId="0" fillId="3" fontId="6" numFmtId="0" xfId="0" applyAlignment="1" applyFont="1">
      <alignment readingOrder="0" shrinkToFit="0" vertical="center" wrapText="1"/>
    </xf>
    <xf borderId="0" fillId="3" fontId="7" numFmtId="0" xfId="0" applyAlignment="1" applyFont="1">
      <alignment horizontal="center" readingOrder="0" shrinkToFit="0" vertical="center" wrapText="1"/>
    </xf>
    <xf borderId="0" fillId="3" fontId="8" numFmtId="0" xfId="0" applyAlignment="1" applyFont="1">
      <alignment horizontal="center" readingOrder="0" shrinkToFit="0" vertical="center" wrapText="1"/>
    </xf>
    <xf borderId="9" fillId="2" fontId="9" numFmtId="0" xfId="0" applyAlignment="1" applyBorder="1" applyFont="1">
      <alignment horizontal="center" readingOrder="0" shrinkToFit="0" vertical="center" wrapText="1"/>
    </xf>
    <xf borderId="10" fillId="2" fontId="3" numFmtId="0" xfId="0" applyAlignment="1" applyBorder="1" applyFont="1">
      <alignment horizontal="center" readingOrder="0" shrinkToFit="0" vertical="center" wrapText="1"/>
    </xf>
    <xf borderId="11" fillId="2" fontId="3" numFmtId="0" xfId="0" applyAlignment="1" applyBorder="1" applyFont="1">
      <alignment horizontal="center" readingOrder="0" shrinkToFit="0" vertical="center" wrapText="1"/>
    </xf>
    <xf borderId="12" fillId="2" fontId="3" numFmtId="0" xfId="0" applyAlignment="1" applyBorder="1" applyFont="1">
      <alignment horizontal="left" readingOrder="0" shrinkToFit="0" vertical="center" wrapText="1"/>
    </xf>
    <xf borderId="13" fillId="2" fontId="10" numFmtId="0" xfId="0" applyAlignment="1" applyBorder="1" applyFont="1">
      <alignment shrinkToFit="0" wrapText="1"/>
    </xf>
    <xf borderId="0" fillId="2" fontId="11" numFmtId="0" xfId="0" applyAlignment="1" applyFont="1">
      <alignment shrinkToFit="0" wrapText="1"/>
    </xf>
    <xf borderId="14" fillId="4" fontId="3" numFmtId="0" xfId="0" applyAlignment="1" applyBorder="1" applyFill="1" applyFont="1">
      <alignment horizontal="center" readingOrder="0" shrinkToFit="0" vertical="center" wrapText="1"/>
    </xf>
    <xf borderId="14" fillId="4" fontId="1" numFmtId="164" xfId="0" applyAlignment="1" applyBorder="1" applyFont="1" applyNumberFormat="1">
      <alignment horizontal="center" readingOrder="0" shrinkToFit="0" vertical="center" wrapText="1"/>
    </xf>
    <xf borderId="14" fillId="4" fontId="12" numFmtId="0" xfId="0" applyAlignment="1" applyBorder="1" applyFont="1">
      <alignment horizontal="left" readingOrder="0" shrinkToFit="0" vertical="top" wrapText="1"/>
    </xf>
    <xf borderId="14" fillId="3" fontId="3" numFmtId="0" xfId="0" applyAlignment="1" applyBorder="1" applyFont="1">
      <alignment horizontal="center" readingOrder="0" shrinkToFit="0" vertical="center" wrapText="1"/>
    </xf>
    <xf borderId="14" fillId="3" fontId="1" numFmtId="164" xfId="0" applyAlignment="1" applyBorder="1" applyFont="1" applyNumberFormat="1">
      <alignment horizontal="center" readingOrder="0" shrinkToFit="0" vertical="center" wrapText="1"/>
    </xf>
    <xf borderId="14" fillId="3" fontId="12" numFmtId="0" xfId="0" applyAlignment="1" applyBorder="1" applyFont="1">
      <alignment horizontal="left" readingOrder="0" shrinkToFit="0" vertical="top" wrapText="1"/>
    </xf>
    <xf borderId="15" fillId="4" fontId="12" numFmtId="0" xfId="0" applyAlignment="1" applyBorder="1" applyFont="1">
      <alignment horizontal="left" readingOrder="0" shrinkToFit="0" vertical="top" wrapText="1"/>
    </xf>
    <xf borderId="16" fillId="4" fontId="10" numFmtId="0" xfId="0" applyAlignment="1" applyBorder="1" applyFont="1">
      <alignment shrinkToFit="0" wrapText="1"/>
    </xf>
    <xf borderId="17" fillId="4" fontId="10" numFmtId="0" xfId="0" applyAlignment="1" applyBorder="1" applyFont="1">
      <alignment shrinkToFit="0" wrapText="1"/>
    </xf>
    <xf borderId="14" fillId="3" fontId="13" numFmtId="0" xfId="0" applyAlignment="1" applyBorder="1" applyFont="1">
      <alignment horizontal="left" readingOrder="0" shrinkToFit="0" vertical="top" wrapText="1"/>
    </xf>
    <xf borderId="0" fillId="2" fontId="3" numFmtId="0" xfId="0" applyAlignment="1" applyFont="1">
      <alignment horizontal="center" readingOrder="0" shrinkToFit="0" vertical="center" wrapText="1"/>
    </xf>
    <xf borderId="0" fillId="2" fontId="1" numFmtId="164" xfId="0" applyAlignment="1" applyFont="1" applyNumberFormat="1">
      <alignment horizontal="center" readingOrder="0" shrinkToFit="0" vertical="center" wrapText="1"/>
    </xf>
    <xf borderId="0" fillId="2" fontId="12" numFmtId="0" xfId="0" applyAlignment="1" applyFont="1">
      <alignment horizontal="left" readingOrder="0" shrinkToFit="0" vertical="top" wrapText="1"/>
    </xf>
    <xf borderId="0" fillId="2" fontId="14" numFmtId="0" xfId="0" applyAlignment="1" applyFont="1">
      <alignment horizontal="center" readingOrder="0" shrinkToFit="0" vertical="center" wrapText="1"/>
    </xf>
    <xf borderId="18" fillId="2" fontId="14" numFmtId="0" xfId="0" applyAlignment="1" applyBorder="1" applyFont="1">
      <alignment horizontal="center" readingOrder="0" shrinkToFit="0" wrapText="1"/>
    </xf>
    <xf borderId="19" fillId="2" fontId="10" numFmtId="0" xfId="0" applyAlignment="1" applyBorder="1" applyFont="1">
      <alignment shrinkToFit="0" wrapText="1"/>
    </xf>
    <xf borderId="20" fillId="2" fontId="10" numFmtId="0" xfId="0" applyAlignment="1" applyBorder="1" applyFont="1">
      <alignment shrinkToFit="0" wrapText="1"/>
    </xf>
    <xf borderId="0" fillId="2" fontId="10" numFmtId="0" xfId="0" applyAlignment="1" applyFont="1">
      <alignment shrinkToFit="0" wrapText="1"/>
    </xf>
    <xf borderId="21" fillId="3" fontId="15" numFmtId="164" xfId="0" applyAlignment="1" applyBorder="1" applyFont="1" applyNumberFormat="1">
      <alignment horizontal="center" readingOrder="0" shrinkToFit="0" vertical="center" wrapText="1"/>
    </xf>
    <xf borderId="21" fillId="4" fontId="1" numFmtId="0" xfId="0" applyAlignment="1" applyBorder="1" applyFont="1">
      <alignment readingOrder="0" shrinkToFit="0" vertical="top" wrapText="0"/>
    </xf>
    <xf borderId="22" fillId="4" fontId="2" numFmtId="0" xfId="0" applyAlignment="1" applyBorder="1" applyFont="1">
      <alignment readingOrder="0" shrinkToFit="0" vertical="top" wrapText="1"/>
    </xf>
    <xf borderId="23" fillId="3" fontId="10" numFmtId="0" xfId="0" applyAlignment="1" applyBorder="1" applyFont="1">
      <alignment shrinkToFit="0" wrapText="1"/>
    </xf>
    <xf borderId="24" fillId="3" fontId="1" numFmtId="0" xfId="0" applyAlignment="1" applyBorder="1" applyFont="1">
      <alignment readingOrder="0" shrinkToFit="0" vertical="top" wrapText="0"/>
    </xf>
    <xf borderId="25" fillId="3" fontId="2" numFmtId="0" xfId="0" applyAlignment="1" applyBorder="1" applyFont="1">
      <alignment readingOrder="0" shrinkToFit="0" vertical="top" wrapText="1"/>
    </xf>
    <xf borderId="26" fillId="4" fontId="1" numFmtId="0" xfId="0" applyAlignment="1" applyBorder="1" applyFont="1">
      <alignment readingOrder="0" shrinkToFit="0" vertical="top" wrapText="0"/>
    </xf>
    <xf borderId="27" fillId="4" fontId="2" numFmtId="0" xfId="0" applyAlignment="1" applyBorder="1" applyFont="1">
      <alignment readingOrder="0" shrinkToFit="0" vertical="top" wrapText="1"/>
    </xf>
    <xf borderId="28" fillId="3" fontId="15" numFmtId="164" xfId="0" applyAlignment="1" applyBorder="1" applyFont="1" applyNumberFormat="1">
      <alignment horizontal="center" readingOrder="0" shrinkToFit="0" vertical="center" wrapText="1"/>
    </xf>
    <xf borderId="29" fillId="4" fontId="1" numFmtId="0" xfId="0" applyAlignment="1" applyBorder="1" applyFont="1">
      <alignment readingOrder="0" shrinkToFit="0" vertical="top" wrapText="0"/>
    </xf>
    <xf borderId="30" fillId="3" fontId="10" numFmtId="0" xfId="0" applyAlignment="1" applyBorder="1" applyFont="1">
      <alignment shrinkToFit="0" wrapText="1"/>
    </xf>
    <xf borderId="31" fillId="3" fontId="1" numFmtId="0" xfId="0" applyAlignment="1" applyBorder="1" applyFont="1">
      <alignment readingOrder="0" shrinkToFit="0" vertical="top" wrapText="0"/>
    </xf>
    <xf borderId="22" fillId="3" fontId="2" numFmtId="0" xfId="0" applyAlignment="1" applyBorder="1" applyFont="1">
      <alignment readingOrder="0" shrinkToFit="0" vertical="top" wrapText="1"/>
    </xf>
    <xf borderId="28" fillId="3" fontId="15" numFmtId="165" xfId="0" applyAlignment="1" applyBorder="1" applyFont="1" applyNumberFormat="1">
      <alignment horizontal="center" readingOrder="0" shrinkToFit="0" vertical="center" wrapText="1"/>
    </xf>
    <xf borderId="32" fillId="3" fontId="10" numFmtId="0" xfId="0" applyAlignment="1" applyBorder="1" applyFont="1">
      <alignment shrinkToFit="0" wrapText="1"/>
    </xf>
    <xf borderId="0" fillId="3" fontId="16" numFmtId="0" xfId="0" applyAlignment="1" applyFont="1">
      <alignment readingOrder="0" shrinkToFit="0" vertical="top" wrapText="1"/>
    </xf>
    <xf borderId="28" fillId="3" fontId="15" numFmtId="0" xfId="0" applyAlignment="1" applyBorder="1" applyFont="1">
      <alignment horizontal="center" readingOrder="0" shrinkToFit="0" vertical="center" wrapText="1"/>
    </xf>
    <xf borderId="0" fillId="2" fontId="15" numFmtId="0" xfId="0" applyAlignment="1" applyFont="1">
      <alignment horizontal="center" readingOrder="0" shrinkToFit="0" vertical="center" wrapText="1"/>
    </xf>
    <xf borderId="0" fillId="2" fontId="15" numFmtId="0" xfId="0" applyAlignment="1" applyFont="1">
      <alignment readingOrder="0" shrinkToFit="0" vertical="top" wrapText="0"/>
    </xf>
    <xf borderId="0" fillId="2" fontId="6" numFmtId="0" xfId="0" applyAlignment="1" applyFont="1">
      <alignment readingOrder="0" shrinkToFit="0" vertical="top" wrapText="1"/>
    </xf>
    <xf borderId="0" fillId="0" fontId="11" numFmtId="0" xfId="0" applyAlignment="1" applyFont="1">
      <alignment shrinkToFit="0" vertical="center" wrapText="1"/>
    </xf>
    <xf borderId="33" fillId="2" fontId="17" numFmtId="0" xfId="0" applyAlignment="1" applyBorder="1" applyFont="1">
      <alignment horizontal="center" readingOrder="0" shrinkToFit="0" vertical="center" wrapText="1"/>
    </xf>
    <xf borderId="34" fillId="2" fontId="17" numFmtId="0" xfId="0" applyAlignment="1" applyBorder="1" applyFont="1">
      <alignment readingOrder="0" shrinkToFit="0" vertical="center" wrapText="1"/>
    </xf>
    <xf borderId="35" fillId="2" fontId="17" numFmtId="0" xfId="0" applyAlignment="1" applyBorder="1" applyFont="1">
      <alignment readingOrder="0" shrinkToFit="0" vertical="center" wrapText="1"/>
    </xf>
    <xf borderId="36" fillId="2" fontId="17" numFmtId="0" xfId="0" applyAlignment="1" applyBorder="1" applyFont="1">
      <alignment readingOrder="0" shrinkToFit="0" vertical="center" wrapText="1"/>
    </xf>
    <xf borderId="37" fillId="2" fontId="17" numFmtId="0" xfId="0" applyAlignment="1" applyBorder="1" applyFont="1">
      <alignment readingOrder="0" shrinkToFit="0" vertical="center" wrapText="1"/>
    </xf>
    <xf borderId="38" fillId="0" fontId="10" numFmtId="0" xfId="0" applyAlignment="1" applyBorder="1" applyFont="1">
      <alignment shrinkToFit="0" wrapText="1"/>
    </xf>
    <xf borderId="39" fillId="5" fontId="18" numFmtId="0" xfId="0" applyAlignment="1" applyBorder="1" applyFill="1" applyFont="1">
      <alignment readingOrder="0" shrinkToFit="0" vertical="center" wrapText="0"/>
    </xf>
    <xf borderId="40" fillId="0" fontId="11" numFmtId="0" xfId="0" applyAlignment="1" applyBorder="1" applyFont="1">
      <alignment shrinkToFit="0" vertical="center" wrapText="1"/>
    </xf>
    <xf borderId="41" fillId="0" fontId="11" numFmtId="0" xfId="0" applyAlignment="1" applyBorder="1" applyFont="1">
      <alignment shrinkToFit="0" vertical="center" wrapText="1"/>
    </xf>
    <xf borderId="42" fillId="2" fontId="17" numFmtId="0" xfId="0" applyAlignment="1" applyBorder="1" applyFont="1">
      <alignment horizontal="center" readingOrder="0" shrinkToFit="0" vertical="center" wrapText="1"/>
    </xf>
    <xf borderId="34" fillId="2" fontId="17" numFmtId="0" xfId="0" applyAlignment="1" applyBorder="1" applyFont="1">
      <alignment horizontal="center" readingOrder="0" shrinkToFit="0" vertical="center" wrapText="1"/>
    </xf>
    <xf borderId="43" fillId="0" fontId="11" numFmtId="0" xfId="0" applyAlignment="1" applyBorder="1" applyFont="1">
      <alignment shrinkToFit="0" vertical="center" wrapText="1"/>
    </xf>
    <xf borderId="44" fillId="6" fontId="19" numFmtId="0" xfId="0" applyAlignment="1" applyBorder="1" applyFill="1" applyFont="1">
      <alignment readingOrder="0" shrinkToFit="0" vertical="center" wrapText="0"/>
    </xf>
    <xf borderId="45" fillId="0" fontId="11" numFmtId="0" xfId="0" applyAlignment="1" applyBorder="1" applyFont="1">
      <alignment shrinkToFit="0" vertical="center" wrapText="1"/>
    </xf>
    <xf borderId="46" fillId="0" fontId="11" numFmtId="0" xfId="0" applyAlignment="1" applyBorder="1" applyFont="1">
      <alignment shrinkToFit="0" vertical="center" wrapText="1"/>
    </xf>
    <xf borderId="47" fillId="0" fontId="11" numFmtId="0" xfId="0" applyAlignment="1" applyBorder="1" applyFont="1">
      <alignment shrinkToFit="0" vertical="center" wrapText="1"/>
    </xf>
    <xf borderId="44" fillId="7" fontId="19" numFmtId="0" xfId="0" applyAlignment="1" applyBorder="1" applyFill="1" applyFont="1">
      <alignment readingOrder="0" shrinkToFit="0" vertical="center" wrapText="0"/>
    </xf>
    <xf borderId="44" fillId="8" fontId="18" numFmtId="0" xfId="0" applyAlignment="1" applyBorder="1" applyFill="1" applyFont="1">
      <alignment readingOrder="0" shrinkToFit="0" vertical="center" wrapText="0"/>
    </xf>
    <xf borderId="44" fillId="9" fontId="19" numFmtId="0" xfId="0" applyAlignment="1" applyBorder="1" applyFill="1" applyFont="1">
      <alignment readingOrder="0" shrinkToFit="0" vertical="center" wrapText="0"/>
    </xf>
    <xf borderId="44" fillId="10" fontId="19" numFmtId="0" xfId="0" applyAlignment="1" applyBorder="1" applyFill="1" applyFont="1">
      <alignment readingOrder="0" shrinkToFit="0" vertical="center" wrapText="0"/>
    </xf>
    <xf borderId="44" fillId="11" fontId="19" numFmtId="0" xfId="0" applyAlignment="1" applyBorder="1" applyFill="1" applyFont="1">
      <alignment readingOrder="0" shrinkToFit="0" vertical="center" wrapText="0"/>
    </xf>
    <xf borderId="44" fillId="12" fontId="19" numFmtId="0" xfId="0" applyAlignment="1" applyBorder="1" applyFill="1" applyFont="1">
      <alignment readingOrder="0" shrinkToFit="0" vertical="center" wrapText="0"/>
    </xf>
    <xf borderId="44" fillId="13" fontId="19" numFmtId="0" xfId="0" applyAlignment="1" applyBorder="1" applyFill="1" applyFont="1">
      <alignment readingOrder="0" shrinkToFit="0" vertical="center" wrapText="0"/>
    </xf>
    <xf borderId="44" fillId="14" fontId="19" numFmtId="0" xfId="0" applyAlignment="1" applyBorder="1" applyFill="1" applyFont="1">
      <alignment readingOrder="0" shrinkToFit="0" vertical="center" wrapText="0"/>
    </xf>
    <xf borderId="44" fillId="15" fontId="19" numFmtId="0" xfId="0" applyAlignment="1" applyBorder="1" applyFill="1" applyFont="1">
      <alignment readingOrder="0" shrinkToFit="0" vertical="center" wrapText="0"/>
    </xf>
    <xf borderId="44" fillId="16" fontId="19" numFmtId="0" xfId="0" applyAlignment="1" applyBorder="1" applyFill="1" applyFont="1">
      <alignment readingOrder="0" shrinkToFit="0" vertical="center" wrapText="0"/>
    </xf>
    <xf borderId="48" fillId="2" fontId="17" numFmtId="0" xfId="0" applyAlignment="1" applyBorder="1" applyFont="1">
      <alignment horizontal="center" readingOrder="0" shrinkToFit="0" vertical="center" wrapText="1"/>
    </xf>
    <xf borderId="49" fillId="0" fontId="11" numFmtId="0" xfId="0" applyAlignment="1" applyBorder="1" applyFont="1">
      <alignment shrinkToFit="0" vertical="center" wrapText="1"/>
    </xf>
    <xf borderId="50" fillId="0" fontId="11" numFmtId="0" xfId="0" applyAlignment="1" applyBorder="1" applyFont="1">
      <alignment shrinkToFit="0" vertical="center" wrapText="1"/>
    </xf>
    <xf borderId="51" fillId="2" fontId="17" numFmtId="0" xfId="0" applyAlignment="1" applyBorder="1" applyFont="1">
      <alignment horizontal="center" readingOrder="0" shrinkToFit="0" vertical="center" wrapText="1"/>
    </xf>
    <xf borderId="52" fillId="0" fontId="11" numFmtId="0" xfId="0" applyAlignment="1" applyBorder="1" applyFont="1">
      <alignment shrinkToFit="0" vertical="center" wrapText="1"/>
    </xf>
    <xf borderId="53" fillId="0" fontId="10" numFmtId="0" xfId="0" applyAlignment="1" applyBorder="1" applyFont="1">
      <alignment shrinkToFit="0" wrapText="1"/>
    </xf>
    <xf borderId="54" fillId="17" fontId="19" numFmtId="0" xfId="0" applyAlignment="1" applyBorder="1" applyFill="1" applyFont="1">
      <alignment readingOrder="0" shrinkToFit="0" vertical="center" wrapText="1"/>
    </xf>
    <xf borderId="55" fillId="0" fontId="11" numFmtId="0" xfId="0" applyAlignment="1" applyBorder="1" applyFont="1">
      <alignment shrinkToFit="0" vertical="center" wrapText="1"/>
    </xf>
    <xf borderId="56" fillId="0" fontId="11" numFmtId="0" xfId="0" applyAlignment="1" applyBorder="1" applyFont="1">
      <alignment shrinkToFit="0" vertical="center" wrapText="1"/>
    </xf>
    <xf borderId="0" fillId="0" fontId="11" numFmtId="0" xfId="0" applyAlignment="1" applyFont="1">
      <alignment readingOrder="0" shrinkToFit="0" vertical="center" wrapText="0"/>
    </xf>
    <xf borderId="0" fillId="18" fontId="12" numFmtId="0" xfId="0" applyAlignment="1" applyFill="1" applyFont="1">
      <alignment horizontal="center" readingOrder="0" shrinkToFit="0" vertical="bottom" wrapText="0"/>
    </xf>
    <xf borderId="57" fillId="18" fontId="12" numFmtId="0" xfId="0" applyAlignment="1" applyBorder="1" applyFont="1">
      <alignment horizontal="center" readingOrder="0" shrinkToFit="0" vertical="bottom" wrapText="0"/>
    </xf>
    <xf borderId="58" fillId="18" fontId="12" numFmtId="0" xfId="0" applyAlignment="1" applyBorder="1" applyFont="1">
      <alignment horizontal="center" readingOrder="0" shrinkToFit="0" vertical="bottom" wrapText="0"/>
    </xf>
    <xf borderId="0" fillId="18" fontId="19" numFmtId="0" xfId="0" applyAlignment="1" applyFont="1">
      <alignment shrinkToFit="0" wrapText="1"/>
    </xf>
    <xf borderId="59" fillId="18" fontId="19" numFmtId="0" xfId="0" applyAlignment="1" applyBorder="1" applyFont="1">
      <alignment shrinkToFit="0" wrapText="1"/>
    </xf>
    <xf borderId="57" fillId="18" fontId="13" numFmtId="166" xfId="0" applyAlignment="1" applyBorder="1" applyFont="1" applyNumberFormat="1">
      <alignment horizontal="center" readingOrder="0" shrinkToFit="0" vertical="bottom" wrapText="0"/>
    </xf>
    <xf borderId="58" fillId="0" fontId="10" numFmtId="0" xfId="0" applyAlignment="1" applyBorder="1" applyFont="1">
      <alignment shrinkToFit="0" wrapText="1"/>
    </xf>
    <xf borderId="0" fillId="5" fontId="18" numFmtId="0" xfId="0" applyAlignment="1" applyFont="1">
      <alignment readingOrder="0" shrinkToFit="0" vertical="bottom" wrapText="0"/>
    </xf>
    <xf borderId="59" fillId="19" fontId="19" numFmtId="0" xfId="0" applyAlignment="1" applyBorder="1" applyFill="1" applyFont="1">
      <alignment horizontal="center" readingOrder="0" shrinkToFit="0" vertical="bottom" wrapText="0"/>
    </xf>
    <xf borderId="0" fillId="7" fontId="19" numFmtId="0" xfId="0" applyAlignment="1" applyFont="1">
      <alignment readingOrder="0" shrinkToFit="0" vertical="bottom" wrapText="0"/>
    </xf>
    <xf borderId="0" fillId="9" fontId="19" numFmtId="0" xfId="0" applyAlignment="1" applyFont="1">
      <alignment readingOrder="0" shrinkToFit="0" vertical="bottom" wrapText="0"/>
    </xf>
    <xf borderId="0" fillId="11" fontId="19" numFmtId="0" xfId="0" applyAlignment="1" applyFont="1">
      <alignment readingOrder="0" shrinkToFit="0" vertical="bottom" wrapText="0"/>
    </xf>
    <xf borderId="0" fillId="13" fontId="19" numFmtId="0" xfId="0" applyAlignment="1" applyFont="1">
      <alignment readingOrder="0" shrinkToFit="0" vertical="bottom" wrapText="0"/>
    </xf>
    <xf borderId="0" fillId="15" fontId="19" numFmtId="0" xfId="0" applyAlignment="1" applyFont="1">
      <alignment readingOrder="0" shrinkToFit="0" vertical="bottom" wrapText="0"/>
    </xf>
    <xf borderId="57" fillId="2" fontId="13" numFmtId="0" xfId="0" applyAlignment="1" applyBorder="1" applyFont="1">
      <alignment horizontal="center" readingOrder="0" shrinkToFit="0" vertical="bottom" wrapText="0"/>
    </xf>
    <xf borderId="0" fillId="6" fontId="19" numFmtId="0" xfId="0" applyAlignment="1" applyFont="1">
      <alignment readingOrder="0" shrinkToFit="0" vertical="bottom" wrapText="0"/>
    </xf>
    <xf borderId="0" fillId="8" fontId="18" numFmtId="0" xfId="0" applyAlignment="1" applyFont="1">
      <alignment readingOrder="0" shrinkToFit="0" vertical="bottom" wrapText="0"/>
    </xf>
    <xf borderId="0" fillId="10" fontId="19" numFmtId="0" xfId="0" applyAlignment="1" applyFont="1">
      <alignment readingOrder="0" shrinkToFit="0" vertical="bottom" wrapText="0"/>
    </xf>
    <xf borderId="0" fillId="12" fontId="19" numFmtId="0" xfId="0" applyAlignment="1" applyFont="1">
      <alignment readingOrder="0" shrinkToFit="0" vertical="bottom" wrapText="0"/>
    </xf>
    <xf borderId="0" fillId="14" fontId="19" numFmtId="0" xfId="0" applyAlignment="1" applyFont="1">
      <alignment readingOrder="0" shrinkToFit="0" vertical="bottom" wrapText="0"/>
    </xf>
    <xf borderId="0" fillId="16" fontId="19" numFmtId="0" xfId="0" applyAlignment="1" applyFont="1">
      <alignment readingOrder="0" shrinkToFit="0" vertical="bottom" wrapText="0"/>
    </xf>
    <xf borderId="0" fillId="18" fontId="19" numFmtId="0" xfId="0" applyAlignment="1" applyFont="1">
      <alignment horizontal="center" readingOrder="0" shrinkToFit="0" vertical="bottom" wrapText="0"/>
    </xf>
    <xf borderId="57" fillId="0" fontId="19" numFmtId="0" xfId="0" applyAlignment="1" applyBorder="1" applyFont="1">
      <alignment horizontal="center" readingOrder="0" shrinkToFit="0" wrapText="1"/>
    </xf>
    <xf borderId="58" fillId="0" fontId="19" numFmtId="0" xfId="0" applyAlignment="1" applyBorder="1" applyFont="1">
      <alignment horizontal="center" shrinkToFit="0" wrapText="1"/>
    </xf>
    <xf borderId="0" fillId="0" fontId="11" numFmtId="0" xfId="0" applyAlignment="1" applyFont="1">
      <alignment shrinkToFit="0" wrapText="1"/>
    </xf>
    <xf borderId="59" fillId="0" fontId="11" numFmtId="0" xfId="0" applyAlignment="1" applyBorder="1" applyFont="1">
      <alignment shrinkToFit="0" wrapText="1"/>
    </xf>
    <xf borderId="57" fillId="2" fontId="20" numFmtId="0" xfId="0" applyAlignment="1" applyBorder="1" applyFont="1">
      <alignment horizontal="center" readingOrder="0" shrinkToFit="0" vertical="bottom" wrapText="0"/>
    </xf>
    <xf borderId="58" fillId="2" fontId="20" numFmtId="0" xfId="0" applyAlignment="1" applyBorder="1" applyFont="1">
      <alignment horizontal="center" shrinkToFit="0" vertical="bottom" wrapText="0"/>
    </xf>
    <xf borderId="0" fillId="3" fontId="12" numFmtId="0" xfId="0" applyAlignment="1" applyFont="1">
      <alignment horizontal="left" readingOrder="0" shrinkToFit="0" vertical="bottom" wrapText="0"/>
    </xf>
    <xf borderId="59" fillId="3" fontId="12" numFmtId="0" xfId="0" applyAlignment="1" applyBorder="1" applyFont="1">
      <alignment horizontal="center" readingOrder="0" shrinkToFit="0" vertical="bottom" wrapText="0"/>
    </xf>
    <xf borderId="0" fillId="17" fontId="19" numFmtId="0" xfId="0" applyAlignment="1" applyFont="1">
      <alignment readingOrder="0" shrinkToFit="0" wrapText="1"/>
    </xf>
    <xf borderId="0" fillId="18" fontId="12" numFmtId="0" xfId="0" applyAlignment="1" applyFont="1">
      <alignment horizontal="center" readingOrder="0" shrinkToFit="0" vertical="bottom" wrapText="0"/>
    </xf>
    <xf borderId="57" fillId="18" fontId="12" numFmtId="0" xfId="0" applyAlignment="1" applyBorder="1" applyFont="1">
      <alignment horizontal="center" readingOrder="0" shrinkToFit="0" vertical="bottom" wrapText="0"/>
    </xf>
    <xf borderId="58" fillId="18" fontId="12" numFmtId="0" xfId="0" applyAlignment="1" applyBorder="1" applyFont="1">
      <alignment horizontal="center" readingOrder="0" shrinkToFit="0" vertical="bottom" wrapText="0"/>
    </xf>
    <xf borderId="59" fillId="18" fontId="19" numFmtId="0" xfId="0" applyAlignment="1" applyBorder="1" applyFont="1">
      <alignment horizontal="center" readingOrder="0" shrinkToFit="0" vertical="bottom" wrapText="0"/>
    </xf>
    <xf borderId="60" fillId="18" fontId="21" numFmtId="0" xfId="0" applyAlignment="1" applyBorder="1" applyFont="1">
      <alignment shrinkToFit="0" wrapText="1"/>
    </xf>
    <xf borderId="61" fillId="2" fontId="13" numFmtId="0" xfId="0" applyAlignment="1" applyBorder="1" applyFont="1">
      <alignment horizontal="center" readingOrder="0" shrinkToFit="0" vertical="bottom" wrapText="0"/>
    </xf>
    <xf borderId="62" fillId="0" fontId="10" numFmtId="0" xfId="0" applyAlignment="1" applyBorder="1" applyFont="1">
      <alignment shrinkToFit="0" wrapText="1"/>
    </xf>
    <xf borderId="60" fillId="2" fontId="13" numFmtId="0" xfId="0" applyAlignment="1" applyBorder="1" applyFont="1">
      <alignment horizontal="center" readingOrder="0" shrinkToFit="0" vertical="bottom" wrapText="0"/>
    </xf>
    <xf borderId="63" fillId="2" fontId="13" numFmtId="0" xfId="0" applyAlignment="1" applyBorder="1" applyFont="1">
      <alignment horizontal="center" readingOrder="0" shrinkToFit="0" vertical="bottom" wrapText="0"/>
    </xf>
    <xf borderId="60" fillId="2" fontId="13" numFmtId="0" xfId="0" applyAlignment="1" applyBorder="1" applyFont="1">
      <alignment horizontal="center" readingOrder="0" shrinkToFit="0" vertical="bottom" wrapText="0"/>
    </xf>
    <xf borderId="0" fillId="5" fontId="18" numFmtId="0" xfId="0" applyAlignment="1" applyFont="1">
      <alignment readingOrder="0" shrinkToFit="0" vertical="bottom" wrapText="0"/>
    </xf>
    <xf borderId="59" fillId="19" fontId="22" numFmtId="0" xfId="0" applyAlignment="1" applyBorder="1" applyFont="1">
      <alignment horizontal="center" readingOrder="0" shrinkToFit="0" vertical="bottom" wrapText="0"/>
    </xf>
    <xf borderId="0" fillId="7" fontId="19" numFmtId="0" xfId="0" applyAlignment="1" applyFont="1">
      <alignment readingOrder="0" shrinkToFit="0" vertical="bottom" wrapText="0"/>
    </xf>
    <xf borderId="0" fillId="10" fontId="19" numFmtId="0" xfId="0" applyAlignment="1" applyFont="1">
      <alignment readingOrder="0" shrinkToFit="0" vertical="bottom" wrapText="0"/>
    </xf>
    <xf borderId="0" fillId="14" fontId="18" numFmtId="0" xfId="0" applyAlignment="1" applyFont="1">
      <alignment readingOrder="0" shrinkToFit="0" vertical="bottom" wrapText="0"/>
    </xf>
    <xf borderId="0" fillId="11" fontId="19" numFmtId="0" xfId="0" applyAlignment="1" applyFont="1">
      <alignment readingOrder="0" shrinkToFit="0" vertical="bottom" wrapText="0"/>
    </xf>
    <xf borderId="57" fillId="3" fontId="12" numFmtId="0" xfId="0" applyAlignment="1" applyBorder="1" applyFont="1">
      <alignment horizontal="center" readingOrder="0" shrinkToFit="0" vertical="bottom" wrapText="0"/>
    </xf>
    <xf borderId="58" fillId="3" fontId="12" numFmtId="0" xfId="0" applyAlignment="1" applyBorder="1" applyFont="1">
      <alignment horizontal="center" readingOrder="0" shrinkToFit="0" vertical="bottom" wrapText="0"/>
    </xf>
    <xf borderId="0" fillId="6" fontId="18" numFmtId="0" xfId="0" applyAlignment="1" applyFont="1">
      <alignment readingOrder="0" shrinkToFit="0" vertical="bottom" wrapText="0"/>
    </xf>
    <xf borderId="0" fillId="8" fontId="19" numFmtId="0" xfId="0" applyAlignment="1" applyFont="1">
      <alignment readingOrder="0" shrinkToFit="0" vertical="bottom" wrapText="0"/>
    </xf>
    <xf borderId="0" fillId="14" fontId="19" numFmtId="0" xfId="0" applyAlignment="1" applyFont="1">
      <alignment readingOrder="0" shrinkToFit="0" vertical="bottom" wrapText="0"/>
    </xf>
    <xf borderId="0" fillId="12" fontId="19" numFmtId="0" xfId="0" applyAlignment="1" applyFont="1">
      <alignment readingOrder="0" shrinkToFit="0" vertical="bottom" wrapText="0"/>
    </xf>
    <xf borderId="0" fillId="15" fontId="19" numFmtId="0" xfId="0" applyAlignment="1" applyFont="1">
      <alignment readingOrder="0" shrinkToFit="0" vertical="bottom" wrapText="0"/>
    </xf>
    <xf borderId="0" fillId="16" fontId="19" numFmtId="0" xfId="0" applyAlignment="1" applyFont="1">
      <alignment readingOrder="0" shrinkToFit="0" vertical="bottom" wrapText="0"/>
    </xf>
    <xf borderId="0" fillId="7" fontId="18" numFmtId="0" xfId="0" applyAlignment="1" applyFont="1">
      <alignment readingOrder="0" shrinkToFit="0" vertical="bottom" wrapText="0"/>
    </xf>
    <xf borderId="0" fillId="3" fontId="12" numFmtId="0" xfId="0" applyAlignment="1" applyFont="1">
      <alignment horizontal="center" readingOrder="0" shrinkToFit="0" vertical="bottom" wrapText="0"/>
    </xf>
    <xf borderId="0" fillId="9" fontId="19" numFmtId="0" xfId="0" applyAlignment="1" applyFont="1">
      <alignment readingOrder="0" shrinkToFit="0" vertical="bottom" wrapText="0"/>
    </xf>
    <xf borderId="0" fillId="10" fontId="18" numFmtId="0" xfId="0" applyAlignment="1" applyFont="1">
      <alignment readingOrder="0" shrinkToFit="0" vertical="bottom" wrapText="0"/>
    </xf>
    <xf borderId="0" fillId="6" fontId="19" numFmtId="0" xfId="0" applyAlignment="1" applyFont="1">
      <alignment readingOrder="0" shrinkToFit="0" vertical="bottom" wrapText="0"/>
    </xf>
    <xf borderId="0" fillId="6" fontId="18" numFmtId="0" xfId="0" applyAlignment="1" applyFont="1">
      <alignment readingOrder="0" shrinkToFit="0" vertical="bottom" wrapText="0"/>
    </xf>
    <xf borderId="0" fillId="8" fontId="19" numFmtId="0" xfId="0" applyAlignment="1" applyFont="1">
      <alignment readingOrder="0" shrinkToFit="0" vertical="bottom" wrapText="0"/>
    </xf>
    <xf borderId="0" fillId="8" fontId="18" numFmtId="0" xfId="0" applyAlignment="1" applyFont="1">
      <alignment readingOrder="0" shrinkToFit="0" vertical="bottom" wrapText="0"/>
    </xf>
    <xf borderId="0" fillId="13" fontId="19" numFmtId="0" xfId="0" applyAlignment="1" applyFont="1">
      <alignment readingOrder="0" shrinkToFit="0" vertical="bottom" wrapText="0"/>
    </xf>
    <xf borderId="63" fillId="2" fontId="13" numFmtId="0" xfId="0" applyAlignment="1" applyBorder="1" applyFont="1">
      <alignment horizontal="center" readingOrder="0" shrinkToFit="0" vertical="bottom" wrapText="0"/>
    </xf>
    <xf borderId="0" fillId="18" fontId="19" numFmtId="0" xfId="0" applyAlignment="1" applyFont="1">
      <alignment readingOrder="0" shrinkToFit="0" wrapText="1"/>
    </xf>
    <xf borderId="34" fillId="18" fontId="23" numFmtId="0" xfId="0" applyAlignment="1" applyBorder="1" applyFont="1">
      <alignment shrinkToFit="0" vertical="bottom" wrapText="1"/>
    </xf>
    <xf borderId="0" fillId="18" fontId="23" numFmtId="0" xfId="0" applyAlignment="1" applyFont="1">
      <alignment shrinkToFit="0" vertical="bottom" wrapText="1"/>
    </xf>
    <xf borderId="0" fillId="5" fontId="11" numFmtId="0" xfId="0" applyAlignment="1" applyFont="1">
      <alignment shrinkToFit="0" vertical="bottom" wrapText="1"/>
    </xf>
    <xf borderId="0" fillId="5" fontId="11" numFmtId="0" xfId="0" applyAlignment="1" applyFont="1">
      <alignment shrinkToFit="0" vertical="bottom" wrapText="1"/>
    </xf>
    <xf borderId="0" fillId="7" fontId="11" numFmtId="0" xfId="0" applyAlignment="1" applyFont="1">
      <alignment shrinkToFit="0" vertical="bottom" wrapText="1"/>
    </xf>
    <xf borderId="0" fillId="13" fontId="11" numFmtId="0" xfId="0" applyAlignment="1" applyFont="1">
      <alignment shrinkToFit="0" vertical="bottom" wrapText="1"/>
    </xf>
    <xf borderId="0" fillId="15" fontId="11" numFmtId="0" xfId="0" applyAlignment="1" applyFont="1">
      <alignment shrinkToFit="0" vertical="bottom" wrapText="1"/>
    </xf>
    <xf borderId="0" fillId="6" fontId="11" numFmtId="0" xfId="0" applyAlignment="1" applyFont="1">
      <alignment shrinkToFit="0" vertical="bottom" wrapText="1"/>
    </xf>
    <xf borderId="0" fillId="8" fontId="11" numFmtId="0" xfId="0" applyAlignment="1" applyFont="1">
      <alignment shrinkToFit="0" vertical="bottom" wrapText="1"/>
    </xf>
    <xf borderId="0" fillId="17" fontId="11" numFmtId="0" xfId="0" applyAlignment="1" applyFont="1">
      <alignment shrinkToFit="0" vertical="bottom" wrapText="1"/>
    </xf>
    <xf borderId="0" fillId="10" fontId="11" numFmtId="0" xfId="0" applyAlignment="1" applyFont="1">
      <alignment shrinkToFit="0" vertical="bottom" wrapText="1"/>
    </xf>
    <xf borderId="0" fillId="14" fontId="11" numFmtId="0" xfId="0" applyAlignment="1" applyFont="1">
      <alignment shrinkToFit="0" vertical="bottom" wrapText="1"/>
    </xf>
    <xf borderId="0" fillId="11" fontId="11" numFmtId="0" xfId="0" applyAlignment="1" applyFont="1">
      <alignment shrinkToFit="0" vertical="bottom" wrapText="1"/>
    </xf>
    <xf borderId="57" fillId="2" fontId="20" numFmtId="0" xfId="0" applyAlignment="1" applyBorder="1" applyFont="1">
      <alignment horizontal="center" shrinkToFit="0" vertical="bottom" wrapText="0"/>
    </xf>
    <xf borderId="0" fillId="12" fontId="11" numFmtId="0" xfId="0" applyAlignment="1" applyFont="1">
      <alignment shrinkToFit="0" vertical="bottom" wrapText="1"/>
    </xf>
    <xf borderId="0" fillId="12" fontId="11" numFmtId="0" xfId="0" applyAlignment="1" applyFont="1">
      <alignment readingOrder="0" shrinkToFit="0" vertical="bottom" wrapText="1"/>
    </xf>
    <xf borderId="0" fillId="6" fontId="19" numFmtId="0" xfId="0" applyAlignment="1" applyFont="1">
      <alignment shrinkToFit="0" wrapText="1"/>
    </xf>
    <xf borderId="0" fillId="6" fontId="18" numFmtId="0" xfId="0" applyAlignment="1" applyFont="1">
      <alignment readingOrder="0" shrinkToFit="0" wrapText="1"/>
    </xf>
    <xf borderId="0" fillId="18" fontId="19" numFmtId="0" xfId="0" applyAlignment="1" applyFont="1">
      <alignment readingOrder="0" shrinkToFit="0" wrapText="1"/>
    </xf>
    <xf borderId="57" fillId="2" fontId="20" numFmtId="0" xfId="0" applyAlignment="1" applyBorder="1" applyFont="1">
      <alignment horizontal="center" readingOrder="0" shrinkToFit="0" vertical="bottom" wrapText="1"/>
    </xf>
    <xf borderId="0" fillId="18" fontId="19" numFmtId="0" xfId="0" applyAlignment="1" applyFont="1">
      <alignment shrinkToFit="0" wrapText="1"/>
    </xf>
    <xf borderId="0" fillId="6" fontId="19" numFmtId="0" xfId="0" applyAlignment="1" applyFont="1">
      <alignment readingOrder="0" shrinkToFit="0" vertical="bottom" wrapText="1"/>
    </xf>
    <xf borderId="59" fillId="19" fontId="19" numFmtId="0" xfId="0" applyAlignment="1" applyBorder="1" applyFont="1">
      <alignment horizontal="center" readingOrder="0" shrinkToFit="0" vertical="bottom" wrapText="1"/>
    </xf>
    <xf borderId="0" fillId="10" fontId="19" numFmtId="0" xfId="0" applyAlignment="1" applyFont="1">
      <alignment readingOrder="0" shrinkToFit="0" vertical="bottom" wrapText="1"/>
    </xf>
    <xf borderId="58" fillId="2" fontId="20" numFmtId="0" xfId="0" applyAlignment="1" applyBorder="1" applyFont="1">
      <alignment horizontal="center" shrinkToFit="0" vertical="bottom" wrapText="1"/>
    </xf>
    <xf borderId="57" fillId="3" fontId="12" numFmtId="0" xfId="0" applyAlignment="1" applyBorder="1" applyFont="1">
      <alignment horizontal="center" readingOrder="0" shrinkToFit="0" vertical="bottom" wrapText="1"/>
    </xf>
    <xf borderId="58" fillId="3" fontId="12" numFmtId="0" xfId="0" applyAlignment="1" applyBorder="1" applyFont="1">
      <alignment horizontal="center" readingOrder="0" shrinkToFit="0" vertical="bottom" wrapText="1"/>
    </xf>
    <xf borderId="58" fillId="2" fontId="12" numFmtId="0" xfId="0" applyAlignment="1" applyBorder="1" applyFont="1">
      <alignment horizontal="center" readingOrder="0" shrinkToFit="0" vertical="bottom" wrapText="0"/>
    </xf>
    <xf borderId="0" fillId="18" fontId="21" numFmtId="0" xfId="0" applyAlignment="1" applyFont="1">
      <alignment shrinkToFit="0" wrapText="1"/>
    </xf>
    <xf borderId="0" fillId="16" fontId="11" numFmtId="0" xfId="0" applyAlignment="1" applyFont="1">
      <alignment shrinkToFit="0" vertical="bottom" wrapText="1"/>
    </xf>
    <xf borderId="0" fillId="3" fontId="23" numFmtId="0" xfId="0" applyAlignment="1" applyFont="1">
      <alignment shrinkToFit="0" vertical="bottom" wrapText="1"/>
    </xf>
    <xf borderId="0" fillId="0" fontId="19" numFmtId="0" xfId="0" applyAlignment="1" applyFont="1">
      <alignment shrinkToFit="0" wrapText="1"/>
    </xf>
    <xf borderId="0" fillId="0" fontId="19" numFmtId="0" xfId="0" applyAlignment="1" applyFont="1">
      <alignment horizontal="center" shrinkToFit="0" wrapText="1"/>
    </xf>
    <xf borderId="64" fillId="18" fontId="19" numFmtId="0" xfId="0" applyAlignment="1" applyBorder="1" applyFont="1">
      <alignment shrinkToFit="0" wrapText="1"/>
    </xf>
    <xf borderId="0" fillId="18" fontId="12" numFmtId="166" xfId="0" applyAlignment="1" applyFont="1" applyNumberFormat="1">
      <alignment horizontal="center" readingOrder="0" shrinkToFit="0" vertical="bottom" wrapText="0"/>
    </xf>
    <xf borderId="64" fillId="19" fontId="19" numFmtId="0" xfId="0" applyAlignment="1" applyBorder="1" applyFont="1">
      <alignment horizontal="center" readingOrder="0" shrinkToFit="0" vertical="bottom" wrapText="0"/>
    </xf>
    <xf borderId="0" fillId="2" fontId="12" numFmtId="0" xfId="0" applyAlignment="1" applyFont="1">
      <alignment horizontal="center" readingOrder="0" shrinkToFit="0" vertical="bottom" wrapText="0"/>
    </xf>
    <xf borderId="0" fillId="0" fontId="19" numFmtId="0" xfId="0" applyAlignment="1" applyFont="1">
      <alignment horizontal="center" readingOrder="0" shrinkToFit="0" wrapText="1"/>
    </xf>
    <xf borderId="0" fillId="0" fontId="19" numFmtId="0" xfId="0" applyAlignment="1" applyFont="1">
      <alignment horizontal="center" readingOrder="0" shrinkToFit="0" vertical="bottom" wrapText="0"/>
    </xf>
    <xf borderId="64" fillId="18" fontId="19" numFmtId="0" xfId="0" applyAlignment="1" applyBorder="1" applyFont="1">
      <alignment horizontal="center" readingOrder="0" shrinkToFit="0" vertical="bottom" wrapText="0"/>
    </xf>
    <xf borderId="0" fillId="2" fontId="12" numFmtId="0" xfId="0" applyAlignment="1" applyFont="1">
      <alignment horizontal="center" readingOrder="0" shrinkToFit="0" vertical="bottom" wrapText="0"/>
    </xf>
    <xf borderId="64" fillId="2" fontId="12" numFmtId="0" xfId="0" applyAlignment="1" applyBorder="1" applyFont="1">
      <alignment horizontal="center" readingOrder="0" shrinkToFit="0" vertical="bottom" wrapText="0"/>
    </xf>
    <xf borderId="0" fillId="2" fontId="22" numFmtId="0" xfId="0" applyAlignment="1" applyFont="1">
      <alignment horizontal="center" readingOrder="0" shrinkToFit="0" vertical="bottom" wrapText="0"/>
    </xf>
    <xf borderId="64" fillId="19" fontId="22" numFmtId="0" xfId="0" applyAlignment="1" applyBorder="1" applyFont="1">
      <alignment horizontal="center" readingOrder="0" shrinkToFit="0" vertical="bottom" wrapText="0"/>
    </xf>
    <xf borderId="0" fillId="19" fontId="22" numFmtId="0" xfId="0" applyAlignment="1" applyFont="1">
      <alignment horizontal="center" readingOrder="0" shrinkToFit="0" vertical="bottom" wrapText="0"/>
    </xf>
    <xf borderId="0" fillId="0" fontId="19" numFmtId="0" xfId="0" applyAlignment="1" applyFont="1">
      <alignment horizontal="center" shrinkToFit="0" vertical="bottom" wrapText="0"/>
    </xf>
    <xf borderId="0" fillId="20" fontId="18" numFmtId="0" xfId="0" applyAlignment="1" applyFill="1" applyFont="1">
      <alignment horizontal="center" shrinkToFit="0" wrapText="1"/>
    </xf>
    <xf borderId="0" fillId="19" fontId="19" numFmtId="0" xfId="0" applyAlignment="1" applyFont="1">
      <alignment horizontal="center" readingOrder="0" shrinkToFit="0" vertical="bottom" wrapText="0"/>
    </xf>
    <xf borderId="0" fillId="0" fontId="19" numFmtId="0" xfId="0" applyAlignment="1" applyFont="1">
      <alignment shrinkToFit="0" vertical="bottom" wrapText="1"/>
    </xf>
    <xf borderId="0" fillId="0" fontId="23" numFmtId="0" xfId="0" applyAlignment="1" applyFont="1">
      <alignment shrinkToFit="0" vertical="bottom" wrapText="1"/>
    </xf>
    <xf borderId="64" fillId="0" fontId="10" numFmtId="0" xfId="0" applyAlignment="1" applyBorder="1" applyFont="1">
      <alignment shrinkToFit="0" wrapText="1"/>
    </xf>
    <xf borderId="0" fillId="20" fontId="24" numFmtId="0" xfId="0" applyAlignment="1" applyFont="1">
      <alignment readingOrder="0" shrinkToFit="0" wrapText="1"/>
    </xf>
    <xf borderId="57" fillId="2" fontId="20" numFmtId="0" xfId="0" applyAlignment="1" applyBorder="1" applyFont="1">
      <alignment horizontal="center" shrinkToFit="0" vertical="bottom" wrapText="1"/>
    </xf>
    <xf borderId="65" fillId="2" fontId="25" numFmtId="0" xfId="0" applyAlignment="1" applyBorder="1" applyFont="1">
      <alignment horizontal="center" readingOrder="0" shrinkToFit="0" vertical="center" wrapText="1"/>
    </xf>
    <xf borderId="26" fillId="2" fontId="3" numFmtId="0" xfId="0" applyAlignment="1" applyBorder="1" applyFont="1">
      <alignment horizontal="center" readingOrder="0" shrinkToFit="0" vertical="center" wrapText="1"/>
    </xf>
    <xf borderId="29" fillId="0" fontId="10" numFmtId="0" xfId="0" applyAlignment="1" applyBorder="1" applyFont="1">
      <alignment shrinkToFit="0" wrapText="1"/>
    </xf>
    <xf borderId="27" fillId="0" fontId="10" numFmtId="0" xfId="0" applyAlignment="1" applyBorder="1" applyFont="1">
      <alignment shrinkToFit="0" wrapText="1"/>
    </xf>
    <xf borderId="66" fillId="0" fontId="10" numFmtId="0" xfId="0" applyAlignment="1" applyBorder="1" applyFont="1">
      <alignment shrinkToFit="0" wrapText="1"/>
    </xf>
    <xf borderId="21" fillId="0" fontId="10" numFmtId="0" xfId="0" applyAlignment="1" applyBorder="1" applyFont="1">
      <alignment shrinkToFit="0" wrapText="1"/>
    </xf>
    <xf borderId="22" fillId="0" fontId="10" numFmtId="0" xfId="0" applyAlignment="1" applyBorder="1" applyFont="1">
      <alignment shrinkToFit="0" wrapText="1"/>
    </xf>
    <xf borderId="24" fillId="0" fontId="10" numFmtId="0" xfId="0" applyAlignment="1" applyBorder="1" applyFont="1">
      <alignment shrinkToFit="0" wrapText="1"/>
    </xf>
    <xf borderId="31" fillId="0" fontId="10" numFmtId="0" xfId="0" applyAlignment="1" applyBorder="1" applyFont="1">
      <alignment shrinkToFit="0" wrapText="1"/>
    </xf>
    <xf borderId="25" fillId="0" fontId="10" numFmtId="0" xfId="0" applyAlignment="1" applyBorder="1" applyFont="1">
      <alignment shrinkToFit="0" wrapText="1"/>
    </xf>
    <xf borderId="67" fillId="2" fontId="10" numFmtId="0" xfId="0" applyAlignment="1" applyBorder="1" applyFont="1">
      <alignment shrinkToFit="0" wrapText="1"/>
    </xf>
    <xf borderId="0" fillId="2" fontId="13" numFmtId="0" xfId="0" applyAlignment="1" applyFont="1">
      <alignment horizontal="center" readingOrder="0" shrinkToFit="0" vertical="center" wrapText="1"/>
    </xf>
    <xf borderId="68" fillId="2" fontId="13" numFmtId="0" xfId="0" applyAlignment="1" applyBorder="1" applyFont="1">
      <alignment horizontal="center" readingOrder="0" shrinkToFit="0" vertical="center" wrapText="1"/>
    </xf>
    <xf borderId="69" fillId="2" fontId="10" numFmtId="0" xfId="0" applyAlignment="1" applyBorder="1" applyFont="1">
      <alignment shrinkToFit="0" wrapText="1"/>
    </xf>
    <xf borderId="0" fillId="2" fontId="19" numFmtId="0" xfId="0" applyAlignment="1" applyFont="1">
      <alignment horizontal="right" readingOrder="0" shrinkToFit="0" vertical="center" wrapText="1"/>
    </xf>
    <xf borderId="9" fillId="21" fontId="12" numFmtId="0" xfId="0" applyAlignment="1" applyBorder="1" applyFill="1" applyFont="1">
      <alignment horizontal="right" readingOrder="0" shrinkToFit="0" vertical="center" wrapText="1"/>
    </xf>
    <xf borderId="9" fillId="21" fontId="26" numFmtId="0" xfId="0" applyAlignment="1" applyBorder="1" applyFont="1">
      <alignment readingOrder="0" shrinkToFit="0" vertical="center" wrapText="1"/>
    </xf>
    <xf borderId="9" fillId="22" fontId="12" numFmtId="0" xfId="0" applyAlignment="1" applyBorder="1" applyFill="1" applyFont="1">
      <alignment horizontal="right" readingOrder="0" shrinkToFit="0" vertical="center" wrapText="1"/>
    </xf>
    <xf borderId="9" fillId="3" fontId="27" numFmtId="0" xfId="0" applyAlignment="1" applyBorder="1" applyFont="1">
      <alignment horizontal="right" readingOrder="0" shrinkToFit="0" vertical="center" wrapText="1"/>
    </xf>
    <xf borderId="9" fillId="3" fontId="22" numFmtId="0" xfId="0" applyAlignment="1" applyBorder="1" applyFont="1">
      <alignment readingOrder="0" shrinkToFit="0" vertical="center" wrapText="1"/>
    </xf>
    <xf borderId="9" fillId="22" fontId="28" numFmtId="0" xfId="0" applyAlignment="1" applyBorder="1" applyFont="1">
      <alignment horizontal="right" readingOrder="0" shrinkToFit="0" vertical="center" wrapText="1"/>
    </xf>
    <xf borderId="68" fillId="21" fontId="12" numFmtId="0" xfId="0" applyAlignment="1" applyBorder="1" applyFont="1">
      <alignment horizontal="center" readingOrder="0" shrinkToFit="0" vertical="center" wrapText="1"/>
    </xf>
    <xf borderId="70" fillId="3" fontId="10" numFmtId="0" xfId="0" applyAlignment="1" applyBorder="1" applyFont="1">
      <alignment shrinkToFit="0" wrapText="1"/>
    </xf>
    <xf borderId="69" fillId="3" fontId="10" numFmtId="0" xfId="0" applyAlignment="1" applyBorder="1" applyFont="1">
      <alignment shrinkToFit="0" wrapText="1"/>
    </xf>
    <xf borderId="9" fillId="21" fontId="12" numFmtId="0" xfId="0" applyAlignment="1" applyBorder="1" applyFont="1">
      <alignment horizontal="center" readingOrder="0" shrinkToFit="0" vertical="center" wrapText="1"/>
    </xf>
    <xf borderId="9" fillId="3" fontId="12" numFmtId="0" xfId="0" applyAlignment="1" applyBorder="1" applyFont="1">
      <alignment horizontal="right" readingOrder="0" shrinkToFit="0" vertical="center" wrapText="1"/>
    </xf>
    <xf borderId="68" fillId="2" fontId="1" numFmtId="0" xfId="0" applyAlignment="1" applyBorder="1" applyFont="1">
      <alignment horizontal="center" readingOrder="0" shrinkToFit="0" vertical="center" wrapText="1"/>
    </xf>
    <xf borderId="68" fillId="3" fontId="12" numFmtId="0" xfId="0" applyAlignment="1" applyBorder="1" applyFont="1">
      <alignment horizontal="right" readingOrder="0" shrinkToFit="0" vertical="center" wrapText="1"/>
    </xf>
    <xf borderId="0" fillId="2" fontId="12" numFmtId="0" xfId="0" applyAlignment="1" applyFont="1">
      <alignment horizontal="right" readingOrder="0" shrinkToFit="0" vertical="center" wrapText="1"/>
    </xf>
    <xf borderId="0" fillId="2" fontId="22" numFmtId="0" xfId="0" applyAlignment="1" applyFont="1">
      <alignment readingOrder="0" shrinkToFit="0" vertical="center" wrapText="1"/>
    </xf>
    <xf borderId="26" fillId="2" fontId="3" numFmtId="0" xfId="0" applyAlignment="1" applyBorder="1" applyFont="1">
      <alignment horizontal="center" readingOrder="0" shrinkToFit="0" vertical="center" wrapText="1"/>
    </xf>
    <xf borderId="29" fillId="2" fontId="10" numFmtId="0" xfId="0" applyAlignment="1" applyBorder="1" applyFont="1">
      <alignment shrinkToFit="0" wrapText="1"/>
    </xf>
    <xf borderId="21" fillId="3" fontId="10" numFmtId="0" xfId="0" applyAlignment="1" applyBorder="1" applyFont="1">
      <alignment shrinkToFit="0" wrapText="1"/>
    </xf>
    <xf borderId="24" fillId="4" fontId="10" numFmtId="0" xfId="0" applyAlignment="1" applyBorder="1" applyFont="1">
      <alignment shrinkToFit="0" wrapText="1"/>
    </xf>
    <xf borderId="31" fillId="4" fontId="10" numFmtId="0" xfId="0" applyAlignment="1" applyBorder="1" applyFont="1">
      <alignment shrinkToFit="0" wrapText="1"/>
    </xf>
    <xf borderId="26" fillId="3" fontId="2" numFmtId="0" xfId="0" applyAlignment="1" applyBorder="1" applyFont="1">
      <alignment readingOrder="0" shrinkToFit="0" vertical="center" wrapText="1"/>
    </xf>
    <xf borderId="29" fillId="3" fontId="1" numFmtId="0" xfId="0" applyAlignment="1" applyBorder="1" applyFont="1">
      <alignment readingOrder="0" shrinkToFit="0" vertical="center" wrapText="1"/>
    </xf>
    <xf borderId="29" fillId="3" fontId="2" numFmtId="0" xfId="0" applyAlignment="1" applyBorder="1" applyFont="1">
      <alignment readingOrder="0" shrinkToFit="0" vertical="center" wrapText="1"/>
    </xf>
    <xf borderId="29" fillId="3" fontId="10" numFmtId="0" xfId="0" applyAlignment="1" applyBorder="1" applyFont="1">
      <alignment shrinkToFit="0" wrapText="1"/>
    </xf>
    <xf borderId="27" fillId="3" fontId="10" numFmtId="0" xfId="0" applyAlignment="1" applyBorder="1" applyFont="1">
      <alignment shrinkToFit="0" wrapText="1"/>
    </xf>
    <xf borderId="24" fillId="4" fontId="2" numFmtId="0" xfId="0" applyAlignment="1" applyBorder="1" applyFont="1">
      <alignment readingOrder="0" shrinkToFit="0" vertical="center" wrapText="1"/>
    </xf>
    <xf borderId="31" fillId="4" fontId="2" numFmtId="0" xfId="0" applyAlignment="1" applyBorder="1" applyFont="1">
      <alignment shrinkToFit="0" vertical="center" wrapText="1"/>
    </xf>
    <xf borderId="31" fillId="4" fontId="2" numFmtId="0" xfId="0" applyAlignment="1" applyBorder="1" applyFont="1">
      <alignment readingOrder="0" shrinkToFit="0" vertical="center" wrapText="1"/>
    </xf>
    <xf borderId="25" fillId="4" fontId="2" numFmtId="0" xfId="0" applyAlignment="1" applyBorder="1" applyFont="1">
      <alignment readingOrder="0" shrinkToFit="0" vertical="center" wrapText="1"/>
    </xf>
  </cellXfs>
  <cellStyles count="1">
    <cellStyle xfId="0" name="Normal" builtinId="0"/>
  </cellStyles>
  <dxfs count="17">
    <dxf>
      <font/>
      <fill>
        <patternFill patternType="none"/>
      </fill>
      <border/>
    </dxf>
    <dxf>
      <font>
        <color rgb="FF009C00"/>
      </font>
      <fill>
        <patternFill patternType="solid">
          <fgColor rgb="FFB7E1CD"/>
          <bgColor rgb="FFB7E1CD"/>
        </patternFill>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color rgb="FF999999"/>
      </font>
      <fill>
        <patternFill patternType="solid">
          <fgColor rgb="FFD9D9D9"/>
          <bgColor rgb="FFD9D9D9"/>
        </patternFill>
      </fill>
      <border/>
    </dxf>
    <dxf>
      <font>
        <color rgb="FF38761D"/>
      </font>
      <fill>
        <patternFill patternType="solid">
          <fgColor rgb="FFD9EAD3"/>
          <bgColor rgb="FFD9EAD3"/>
        </patternFill>
      </fill>
      <border/>
    </dxf>
    <dxf>
      <font/>
      <fill>
        <patternFill patternType="solid">
          <fgColor rgb="FF38761D"/>
          <bgColor rgb="FF38761D"/>
        </patternFill>
      </fill>
      <border/>
    </dxf>
    <dxf>
      <font/>
      <fill>
        <patternFill patternType="solid">
          <fgColor rgb="FF990000"/>
          <bgColor rgb="FF990000"/>
        </patternFill>
      </fill>
      <border/>
    </dxf>
    <dxf>
      <font>
        <color rgb="FFFFFFFF"/>
      </font>
      <fill>
        <patternFill patternType="solid">
          <fgColor rgb="FFFF00FF"/>
          <bgColor rgb="FFFF00FF"/>
        </patternFill>
      </fill>
      <border/>
    </dxf>
    <dxf>
      <font>
        <color rgb="FFFFFFFF"/>
      </font>
      <fill>
        <patternFill patternType="solid">
          <fgColor rgb="FF38761D"/>
          <bgColor rgb="FF38761D"/>
        </patternFill>
      </fill>
      <border/>
    </dxf>
    <dxf>
      <font>
        <color rgb="FFFFFFFF"/>
      </font>
      <fill>
        <patternFill patternType="solid">
          <fgColor rgb="FF9CA642"/>
          <bgColor rgb="FF9CA642"/>
        </patternFill>
      </fill>
      <border/>
    </dxf>
    <dxf>
      <font>
        <color rgb="FF000000"/>
      </font>
      <fill>
        <patternFill patternType="solid">
          <fgColor rgb="FFFFD666"/>
          <bgColor rgb="FFFFD666"/>
        </patternFill>
      </fill>
      <border/>
    </dxf>
    <dxf>
      <font>
        <color rgb="FFFFFFFF"/>
      </font>
      <fill>
        <patternFill patternType="solid">
          <fgColor rgb="FFCC6B33"/>
          <bgColor rgb="FFCC6B33"/>
        </patternFill>
      </fill>
      <border/>
    </dxf>
    <dxf>
      <font>
        <color rgb="FFFFFFFF"/>
      </font>
      <fill>
        <patternFill patternType="solid">
          <fgColor rgb="FF990000"/>
          <bgColor rgb="FF990000"/>
        </patternFill>
      </fill>
      <border/>
    </dxf>
    <dxf>
      <font/>
      <fill>
        <patternFill patternType="solid">
          <fgColor rgb="FF57BB8A"/>
          <bgColor rgb="FF57BB8A"/>
        </patternFill>
      </fill>
      <border/>
    </dxf>
    <dxf>
      <font>
        <color rgb="FF274E13"/>
      </font>
      <fill>
        <patternFill patternType="solid">
          <fgColor rgb="FF666666"/>
          <bgColor rgb="FF666666"/>
        </patternFill>
      </fill>
      <border/>
    </dxf>
  </dxfs>
  <tableStyles count="3">
    <tableStyle count="3" pivot="0" name="Progression Page-style">
      <tableStyleElement dxfId="2" type="headerRow"/>
      <tableStyleElement dxfId="3" type="firstRowStripe"/>
      <tableStyleElement dxfId="4" type="secondRowStripe"/>
    </tableStyle>
    <tableStyle count="3" pivot="0" name="Progression Page-style 2">
      <tableStyleElement dxfId="2" type="headerRow"/>
      <tableStyleElement dxfId="3" type="firstRowStripe"/>
      <tableStyleElement dxfId="4" type="secondRowStripe"/>
    </tableStyle>
    <tableStyle count="3" pivot="0" name="Progression Page-style 3">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2" displayName="Table_1" name="Table_1" id="1">
  <tableColumns count="1">
    <tableColumn name="Column1" id="1"/>
  </tableColumns>
  <tableStyleInfo name="Progression Pag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D2:E15" displayName="Table_2" name="Table_2" id="2">
  <tableColumns count="2">
    <tableColumn name="% Done" id="1"/>
    <tableColumn name="Remaining" id="2"/>
  </tableColumns>
  <tableStyleInfo name="Progression Page-style 2" showColumnStripes="0" showFirstColumn="1" showLastColumn="1" showRowStripes="1"/>
</table>
</file>

<file path=xl/tables/table3.xml><?xml version="1.0" encoding="utf-8"?>
<table xmlns="http://schemas.openxmlformats.org/spreadsheetml/2006/main" headerRowCount="0" ref="G2:L14" displayName="Table_3" name="Table_3" id="3">
  <tableColumns count="6">
    <tableColumn name="Column1" id="1"/>
    <tableColumn name="Column2" id="2"/>
    <tableColumn name="Column3" id="3"/>
    <tableColumn name="Column4" id="4"/>
    <tableColumn name="Column5" id="5"/>
    <tableColumn name="Column6" id="6"/>
  </tableColumns>
  <tableStyleInfo name="Progression Page-style 3"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u/0/d/1ThQD9nOA3KS_jCrS76mF6FewZAvPANecYOAWnOciLAA/edit" TargetMode="External"/><Relationship Id="rId2" Type="http://schemas.openxmlformats.org/officeDocument/2006/relationships/hyperlink" Target="https://sims.fandom.com/" TargetMode="External"/><Relationship Id="rId3" Type="http://schemas.openxmlformats.org/officeDocument/2006/relationships/hyperlink" Target="https://www.carls-sims-3-guide.com/skills/" TargetMode="External"/><Relationship Id="rId4" Type="http://schemas.openxmlformats.org/officeDocument/2006/relationships/hyperlink" Target="https://www.thesimswiki.com/wiki/The_Sims_3" TargetMode="External"/><Relationship Id="rId11" Type="http://schemas.openxmlformats.org/officeDocument/2006/relationships/hyperlink" Target="http://ko-fi.com/sazzlysarah" TargetMode="External"/><Relationship Id="rId10" Type="http://schemas.openxmlformats.org/officeDocument/2006/relationships/hyperlink" Target="https://docs.google.com/spreadsheets/d/1IuwdunT0xWKEXg2g3SrS22h_M_BmVfOMMPmv-vXjypQ/edit?usp=sharing" TargetMode="External"/><Relationship Id="rId12" Type="http://schemas.openxmlformats.org/officeDocument/2006/relationships/drawing" Target="../drawings/drawing1.xml"/><Relationship Id="rId9" Type="http://schemas.openxmlformats.org/officeDocument/2006/relationships/hyperlink" Target="https://forms.gle/R4MxkRBy3KgAX2NK6" TargetMode="External"/><Relationship Id="rId5" Type="http://schemas.openxmlformats.org/officeDocument/2006/relationships/hyperlink" Target="https://simscommunity.info/" TargetMode="External"/><Relationship Id="rId6" Type="http://schemas.openxmlformats.org/officeDocument/2006/relationships/hyperlink" Target="http://simswiki.info/wiki.php?title=Sims_3:Main_Page" TargetMode="External"/><Relationship Id="rId7" Type="http://schemas.openxmlformats.org/officeDocument/2006/relationships/hyperlink" Target="https://simsvip.com/" TargetMode="External"/><Relationship Id="rId8" Type="http://schemas.openxmlformats.org/officeDocument/2006/relationships/hyperlink" Target="https://www.patreon.com/sazzlysarah"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odthesims.info/download.php?t=588036"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ims.fandom.com/wiki/Painting/Gallery" TargetMode="External"/><Relationship Id="rId2" Type="http://schemas.openxmlformats.org/officeDocument/2006/relationships/hyperlink" Target="https://sims.fandom.com/wiki/Gem_collecting" TargetMode="External"/><Relationship Id="rId3" Type="http://schemas.openxmlformats.org/officeDocument/2006/relationships/hyperlink" Target="https://sims.fandom.com/wiki/Transfiguration" TargetMode="External"/><Relationship Id="rId4" Type="http://schemas.openxmlformats.org/officeDocument/2006/relationships/hyperlink" Target="https://sims.fandom.com/wiki/Sculpting" TargetMode="External"/><Relationship Id="rId9" Type="http://schemas.openxmlformats.org/officeDocument/2006/relationships/drawing" Target="../drawings/drawing8.xml"/><Relationship Id="rId5" Type="http://schemas.openxmlformats.org/officeDocument/2006/relationships/hyperlink" Target="https://sims.fandom.com/wiki/Transfiguration" TargetMode="External"/><Relationship Id="rId6" Type="http://schemas.openxmlformats.org/officeDocument/2006/relationships/hyperlink" Target="https://sims.fandom.com/wiki/Gem_collecting" TargetMode="External"/><Relationship Id="rId7" Type="http://schemas.openxmlformats.org/officeDocument/2006/relationships/hyperlink" Target="https://sims.fandom.com/wiki/Service_awards" TargetMode="External"/><Relationship Id="rId8" Type="http://schemas.openxmlformats.org/officeDocument/2006/relationships/hyperlink" Target="https://sims.fandom.com/wiki/Investment"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5.13" defaultRowHeight="15.75"/>
  <cols>
    <col customWidth="1" min="1" max="1" width="9.25"/>
    <col customWidth="1" min="2" max="7" width="33.25"/>
    <col customWidth="1" min="8" max="8" width="9.25"/>
  </cols>
  <sheetData>
    <row r="1">
      <c r="A1" s="1"/>
      <c r="B1" s="1" t="s">
        <v>0</v>
      </c>
      <c r="H1" s="1"/>
    </row>
    <row r="2">
      <c r="A2" s="1"/>
      <c r="B2" s="2" t="s">
        <v>1</v>
      </c>
      <c r="H2" s="1"/>
    </row>
    <row r="3">
      <c r="B3" s="2" t="s">
        <v>2</v>
      </c>
    </row>
    <row r="4">
      <c r="B4" s="3" t="s">
        <v>3</v>
      </c>
    </row>
    <row r="5">
      <c r="B5" s="4" t="s">
        <v>4</v>
      </c>
      <c r="C5" s="5" t="s">
        <v>5</v>
      </c>
      <c r="D5" s="6" t="s">
        <v>6</v>
      </c>
      <c r="E5" s="5" t="s">
        <v>7</v>
      </c>
      <c r="F5" s="7" t="s">
        <v>8</v>
      </c>
      <c r="G5" s="5" t="s">
        <v>9</v>
      </c>
    </row>
    <row r="6">
      <c r="B6" s="8" t="s">
        <v>10</v>
      </c>
      <c r="C6" s="5" t="s">
        <v>11</v>
      </c>
      <c r="D6" s="9" t="s">
        <v>12</v>
      </c>
      <c r="E6" s="5" t="s">
        <v>13</v>
      </c>
      <c r="F6" s="10" t="s">
        <v>14</v>
      </c>
      <c r="G6" s="5" t="s">
        <v>15</v>
      </c>
    </row>
    <row r="7">
      <c r="B7" s="11" t="s">
        <v>16</v>
      </c>
      <c r="C7" s="5" t="s">
        <v>17</v>
      </c>
      <c r="D7" s="12" t="s">
        <v>18</v>
      </c>
      <c r="E7" s="5" t="s">
        <v>19</v>
      </c>
      <c r="F7" s="13"/>
      <c r="G7" s="5"/>
    </row>
    <row r="8">
      <c r="B8" s="3" t="s">
        <v>20</v>
      </c>
    </row>
    <row r="9">
      <c r="B9" s="14" t="s">
        <v>21</v>
      </c>
      <c r="E9" s="14" t="s">
        <v>22</v>
      </c>
    </row>
    <row r="10">
      <c r="B10" s="3" t="s">
        <v>23</v>
      </c>
    </row>
    <row r="11">
      <c r="B11" s="15" t="s">
        <v>24</v>
      </c>
      <c r="C11" s="16" t="s">
        <v>25</v>
      </c>
      <c r="E11" s="15" t="s">
        <v>26</v>
      </c>
      <c r="F11" s="16" t="s">
        <v>27</v>
      </c>
    </row>
    <row r="12">
      <c r="B12" s="15" t="s">
        <v>28</v>
      </c>
      <c r="C12" s="16" t="s">
        <v>29</v>
      </c>
      <c r="E12" s="17"/>
      <c r="F12" s="16"/>
    </row>
    <row r="13">
      <c r="B13" s="3" t="s">
        <v>30</v>
      </c>
    </row>
    <row r="14">
      <c r="B14" s="15" t="s">
        <v>31</v>
      </c>
      <c r="C14" s="16" t="s">
        <v>32</v>
      </c>
      <c r="E14" s="15" t="s">
        <v>33</v>
      </c>
      <c r="F14" s="16" t="s">
        <v>34</v>
      </c>
    </row>
    <row r="15">
      <c r="B15" s="15" t="s">
        <v>35</v>
      </c>
      <c r="C15" s="16" t="s">
        <v>36</v>
      </c>
      <c r="E15" s="15" t="s">
        <v>37</v>
      </c>
      <c r="F15" s="16" t="s">
        <v>38</v>
      </c>
    </row>
    <row r="16">
      <c r="B16" s="15" t="s">
        <v>39</v>
      </c>
      <c r="C16" s="16" t="s">
        <v>40</v>
      </c>
      <c r="E16" s="15" t="s">
        <v>41</v>
      </c>
      <c r="F16" s="16" t="s">
        <v>42</v>
      </c>
    </row>
    <row r="17">
      <c r="B17" s="15" t="s">
        <v>43</v>
      </c>
      <c r="C17" s="16" t="s">
        <v>44</v>
      </c>
      <c r="E17" s="15"/>
      <c r="F17" s="16"/>
    </row>
    <row r="18">
      <c r="B18" s="3" t="s">
        <v>45</v>
      </c>
      <c r="C18" s="3" t="s">
        <v>46</v>
      </c>
      <c r="E18" s="3" t="s">
        <v>47</v>
      </c>
    </row>
    <row r="19">
      <c r="B19" s="18" t="s">
        <v>48</v>
      </c>
      <c r="C19" s="18" t="s">
        <v>49</v>
      </c>
      <c r="D19" s="18" t="s">
        <v>50</v>
      </c>
      <c r="E19" s="18" t="s">
        <v>51</v>
      </c>
    </row>
    <row r="20">
      <c r="B20" s="18" t="s">
        <v>52</v>
      </c>
      <c r="D20" s="18" t="s">
        <v>53</v>
      </c>
    </row>
    <row r="21">
      <c r="B21" s="3"/>
      <c r="C21" s="3"/>
      <c r="D21" s="3"/>
      <c r="E21" s="3"/>
      <c r="F21" s="3"/>
      <c r="G21" s="3"/>
    </row>
  </sheetData>
  <mergeCells count="27">
    <mergeCell ref="B13:G13"/>
    <mergeCell ref="C14:D14"/>
    <mergeCell ref="F14:G14"/>
    <mergeCell ref="C19:C20"/>
    <mergeCell ref="E19:G20"/>
    <mergeCell ref="B1:G1"/>
    <mergeCell ref="A2:A21"/>
    <mergeCell ref="B2:G2"/>
    <mergeCell ref="H2:H21"/>
    <mergeCell ref="B3:G3"/>
    <mergeCell ref="B4:G4"/>
    <mergeCell ref="B8:G8"/>
    <mergeCell ref="B9:D9"/>
    <mergeCell ref="E9:G9"/>
    <mergeCell ref="B10:G10"/>
    <mergeCell ref="C11:D11"/>
    <mergeCell ref="F11:G11"/>
    <mergeCell ref="C12:D12"/>
    <mergeCell ref="F12:G12"/>
    <mergeCell ref="C15:D15"/>
    <mergeCell ref="F15:G15"/>
    <mergeCell ref="C16:D16"/>
    <mergeCell ref="F16:G16"/>
    <mergeCell ref="C17:D17"/>
    <mergeCell ref="F17:G17"/>
    <mergeCell ref="C18:D18"/>
    <mergeCell ref="E18:G18"/>
  </mergeCells>
  <hyperlinks>
    <hyperlink r:id="rId1" ref="B14"/>
    <hyperlink r:id="rId2" ref="E14"/>
    <hyperlink r:id="rId3" ref="B15"/>
    <hyperlink r:id="rId4" ref="E15"/>
    <hyperlink r:id="rId5" ref="B16"/>
    <hyperlink r:id="rId6" ref="E16"/>
    <hyperlink r:id="rId7" ref="B17"/>
    <hyperlink r:id="rId8" ref="B19"/>
    <hyperlink r:id="rId9" ref="C19"/>
    <hyperlink r:id="rId10" ref="E19"/>
    <hyperlink r:id="rId11" ref="B20"/>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1" max="1" width="9.38"/>
    <col customWidth="1" min="2" max="2" width="12.0"/>
    <col customWidth="1" min="3" max="3" width="11.75"/>
    <col customWidth="1" min="4" max="4" width="49.13"/>
    <col customWidth="1" min="5" max="5" width="35.88"/>
    <col customWidth="1" min="6" max="6" width="44.0"/>
    <col customWidth="1" min="7" max="7" width="9.38"/>
  </cols>
  <sheetData>
    <row r="1">
      <c r="A1" s="19" t="s">
        <v>54</v>
      </c>
      <c r="B1" s="20" t="s">
        <v>55</v>
      </c>
      <c r="C1" s="21" t="s">
        <v>56</v>
      </c>
      <c r="D1" s="22" t="s">
        <v>57</v>
      </c>
      <c r="E1" s="23"/>
      <c r="F1" s="23"/>
      <c r="G1" s="19" t="s">
        <v>58</v>
      </c>
    </row>
    <row r="2">
      <c r="A2" s="24"/>
      <c r="B2" s="25" t="s">
        <v>59</v>
      </c>
      <c r="C2" s="26">
        <v>44588.0</v>
      </c>
      <c r="D2" s="27" t="s">
        <v>60</v>
      </c>
      <c r="E2" s="27" t="s">
        <v>61</v>
      </c>
      <c r="F2" s="27" t="s">
        <v>62</v>
      </c>
      <c r="G2" s="24"/>
    </row>
    <row r="3">
      <c r="A3" s="24"/>
      <c r="B3" s="28" t="s">
        <v>63</v>
      </c>
      <c r="C3" s="29">
        <v>44587.0</v>
      </c>
      <c r="D3" s="30" t="s">
        <v>64</v>
      </c>
      <c r="E3" s="30" t="s">
        <v>65</v>
      </c>
      <c r="F3" s="30" t="s">
        <v>66</v>
      </c>
      <c r="G3" s="24"/>
    </row>
    <row r="4">
      <c r="A4" s="24"/>
      <c r="B4" s="25" t="s">
        <v>67</v>
      </c>
      <c r="C4" s="26">
        <v>44584.0</v>
      </c>
      <c r="D4" s="31" t="s">
        <v>68</v>
      </c>
      <c r="E4" s="32"/>
      <c r="F4" s="33"/>
      <c r="G4" s="24"/>
    </row>
    <row r="5">
      <c r="A5" s="24"/>
      <c r="B5" s="28" t="s">
        <v>69</v>
      </c>
      <c r="C5" s="29">
        <v>44583.0</v>
      </c>
      <c r="D5" s="30" t="s">
        <v>70</v>
      </c>
      <c r="E5" s="30" t="s">
        <v>71</v>
      </c>
      <c r="F5" s="30" t="s">
        <v>72</v>
      </c>
      <c r="G5" s="24"/>
    </row>
    <row r="6">
      <c r="A6" s="24"/>
      <c r="B6" s="25" t="s">
        <v>73</v>
      </c>
      <c r="C6" s="26">
        <v>44579.0</v>
      </c>
      <c r="D6" s="27" t="s">
        <v>74</v>
      </c>
      <c r="E6" s="27" t="s">
        <v>75</v>
      </c>
      <c r="F6" s="27" t="s">
        <v>76</v>
      </c>
      <c r="G6" s="24"/>
    </row>
    <row r="7">
      <c r="A7" s="24"/>
      <c r="B7" s="28" t="s">
        <v>77</v>
      </c>
      <c r="C7" s="29">
        <v>44576.0</v>
      </c>
      <c r="D7" s="34" t="s">
        <v>78</v>
      </c>
      <c r="E7" s="34" t="s">
        <v>79</v>
      </c>
      <c r="F7" s="34" t="s">
        <v>80</v>
      </c>
      <c r="G7" s="24"/>
    </row>
    <row r="8">
      <c r="A8" s="24"/>
      <c r="B8" s="25" t="s">
        <v>81</v>
      </c>
      <c r="C8" s="26">
        <v>44570.0</v>
      </c>
      <c r="D8" s="27" t="s">
        <v>82</v>
      </c>
      <c r="E8" s="27" t="s">
        <v>83</v>
      </c>
      <c r="F8" s="27" t="s">
        <v>84</v>
      </c>
      <c r="G8" s="24"/>
    </row>
    <row r="9">
      <c r="A9" s="24"/>
      <c r="B9" s="28" t="s">
        <v>85</v>
      </c>
      <c r="C9" s="29">
        <v>44570.0</v>
      </c>
      <c r="D9" s="30" t="s">
        <v>86</v>
      </c>
      <c r="E9" s="30"/>
      <c r="F9" s="30"/>
      <c r="G9" s="24"/>
    </row>
    <row r="10">
      <c r="A10" s="24"/>
      <c r="B10" s="35"/>
      <c r="C10" s="36"/>
      <c r="D10" s="37"/>
      <c r="E10" s="37"/>
      <c r="F10" s="37"/>
      <c r="G10" s="24"/>
    </row>
  </sheetData>
  <mergeCells count="2">
    <mergeCell ref="D1:F1"/>
    <mergeCell ref="D4:F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1" max="2" width="10.88"/>
    <col customWidth="1" min="3" max="3" width="4.38"/>
    <col customWidth="1" min="4" max="4" width="150.13"/>
    <col customWidth="1" min="5" max="5" width="10.88"/>
  </cols>
  <sheetData>
    <row r="1">
      <c r="A1" s="38" t="s">
        <v>87</v>
      </c>
      <c r="B1" s="39" t="s">
        <v>16</v>
      </c>
      <c r="C1" s="40"/>
      <c r="D1" s="41"/>
      <c r="E1" s="38" t="s">
        <v>87</v>
      </c>
    </row>
    <row r="2">
      <c r="A2" s="42"/>
      <c r="B2" s="43">
        <v>44570.0</v>
      </c>
      <c r="C2" s="44" t="s">
        <v>88</v>
      </c>
      <c r="D2" s="45" t="s">
        <v>89</v>
      </c>
      <c r="E2" s="42"/>
    </row>
    <row r="3">
      <c r="B3" s="46"/>
      <c r="C3" s="47" t="s">
        <v>90</v>
      </c>
      <c r="D3" s="48" t="s">
        <v>91</v>
      </c>
    </row>
    <row r="4">
      <c r="B4" s="43">
        <v>44570.0</v>
      </c>
      <c r="C4" s="49" t="s">
        <v>88</v>
      </c>
      <c r="D4" s="50" t="s">
        <v>92</v>
      </c>
    </row>
    <row r="5">
      <c r="B5" s="46"/>
      <c r="C5" s="47" t="s">
        <v>90</v>
      </c>
      <c r="D5" s="48" t="s">
        <v>93</v>
      </c>
    </row>
    <row r="6">
      <c r="B6" s="51">
        <v>44570.0</v>
      </c>
      <c r="C6" s="52" t="s">
        <v>88</v>
      </c>
      <c r="D6" s="50" t="s">
        <v>94</v>
      </c>
    </row>
    <row r="7">
      <c r="B7" s="53"/>
      <c r="C7" s="54" t="s">
        <v>90</v>
      </c>
      <c r="D7" s="48" t="s">
        <v>95</v>
      </c>
    </row>
    <row r="8">
      <c r="B8" s="51">
        <v>44570.0</v>
      </c>
      <c r="C8" s="52" t="s">
        <v>88</v>
      </c>
      <c r="D8" s="50" t="s">
        <v>96</v>
      </c>
    </row>
    <row r="9">
      <c r="B9" s="53"/>
      <c r="C9" s="54" t="s">
        <v>90</v>
      </c>
      <c r="D9" s="48" t="s">
        <v>97</v>
      </c>
    </row>
    <row r="10">
      <c r="B10" s="43">
        <v>44584.0</v>
      </c>
      <c r="C10" s="49" t="s">
        <v>88</v>
      </c>
      <c r="D10" s="45" t="s">
        <v>98</v>
      </c>
    </row>
    <row r="11">
      <c r="B11" s="46"/>
      <c r="C11" s="47" t="s">
        <v>90</v>
      </c>
      <c r="D11" s="55" t="s">
        <v>99</v>
      </c>
    </row>
    <row r="12">
      <c r="B12" s="51">
        <v>44570.0</v>
      </c>
      <c r="C12" s="49" t="s">
        <v>88</v>
      </c>
      <c r="D12" s="50" t="s">
        <v>100</v>
      </c>
    </row>
    <row r="13">
      <c r="B13" s="53"/>
      <c r="C13" s="47" t="s">
        <v>90</v>
      </c>
      <c r="D13" s="48" t="s">
        <v>101</v>
      </c>
    </row>
    <row r="14">
      <c r="B14" s="51">
        <v>44570.0</v>
      </c>
      <c r="C14" s="49" t="s">
        <v>88</v>
      </c>
      <c r="D14" s="50" t="s">
        <v>102</v>
      </c>
    </row>
    <row r="15">
      <c r="B15" s="53"/>
      <c r="C15" s="47" t="s">
        <v>90</v>
      </c>
      <c r="D15" s="48" t="s">
        <v>103</v>
      </c>
    </row>
    <row r="16">
      <c r="B16" s="51">
        <v>44570.0</v>
      </c>
      <c r="C16" s="49" t="s">
        <v>88</v>
      </c>
      <c r="D16" s="50" t="s">
        <v>104</v>
      </c>
    </row>
    <row r="17">
      <c r="B17" s="53"/>
      <c r="C17" s="47" t="s">
        <v>90</v>
      </c>
      <c r="D17" s="48" t="s">
        <v>105</v>
      </c>
    </row>
    <row r="18">
      <c r="B18" s="51">
        <v>44570.0</v>
      </c>
      <c r="C18" s="49" t="s">
        <v>88</v>
      </c>
      <c r="D18" s="50" t="s">
        <v>106</v>
      </c>
    </row>
    <row r="19">
      <c r="B19" s="53"/>
      <c r="C19" s="47" t="s">
        <v>90</v>
      </c>
      <c r="D19" s="48" t="s">
        <v>107</v>
      </c>
    </row>
    <row r="20">
      <c r="A20" s="42"/>
      <c r="B20" s="56">
        <v>44584.0</v>
      </c>
      <c r="C20" s="49" t="s">
        <v>88</v>
      </c>
      <c r="D20" s="50" t="s">
        <v>108</v>
      </c>
      <c r="E20" s="42"/>
    </row>
    <row r="21">
      <c r="A21" s="42"/>
      <c r="B21" s="57"/>
      <c r="C21" s="58" t="s">
        <v>90</v>
      </c>
      <c r="D21" s="48" t="s">
        <v>109</v>
      </c>
      <c r="E21" s="42"/>
    </row>
    <row r="22">
      <c r="A22" s="42"/>
      <c r="B22" s="56">
        <v>44584.0</v>
      </c>
      <c r="C22" s="52" t="s">
        <v>88</v>
      </c>
      <c r="D22" s="50" t="s">
        <v>110</v>
      </c>
      <c r="E22" s="42"/>
    </row>
    <row r="23">
      <c r="A23" s="42"/>
      <c r="B23" s="57"/>
      <c r="C23" s="54" t="s">
        <v>90</v>
      </c>
      <c r="D23" s="48" t="s">
        <v>111</v>
      </c>
      <c r="E23" s="42"/>
    </row>
    <row r="24">
      <c r="A24" s="42"/>
      <c r="B24" s="56">
        <v>44584.0</v>
      </c>
      <c r="C24" s="49" t="s">
        <v>88</v>
      </c>
      <c r="D24" s="50" t="s">
        <v>112</v>
      </c>
      <c r="E24" s="42"/>
    </row>
    <row r="25">
      <c r="A25" s="42"/>
      <c r="B25" s="57"/>
      <c r="C25" s="47" t="s">
        <v>90</v>
      </c>
      <c r="D25" s="48" t="s">
        <v>113</v>
      </c>
      <c r="E25" s="42"/>
    </row>
    <row r="26">
      <c r="A26" s="42"/>
      <c r="B26" s="56">
        <v>44584.0</v>
      </c>
      <c r="C26" s="49" t="s">
        <v>88</v>
      </c>
      <c r="D26" s="50" t="s">
        <v>114</v>
      </c>
      <c r="E26" s="42"/>
    </row>
    <row r="27">
      <c r="A27" s="42"/>
      <c r="B27" s="57"/>
      <c r="C27" s="47" t="s">
        <v>90</v>
      </c>
      <c r="D27" s="48" t="s">
        <v>115</v>
      </c>
      <c r="E27" s="42"/>
    </row>
    <row r="28">
      <c r="A28" s="42"/>
      <c r="B28" s="59" t="s">
        <v>116</v>
      </c>
      <c r="C28" s="49" t="s">
        <v>88</v>
      </c>
      <c r="D28" s="50"/>
      <c r="E28" s="42"/>
    </row>
    <row r="29">
      <c r="A29" s="42"/>
      <c r="B29" s="57"/>
      <c r="C29" s="47" t="s">
        <v>90</v>
      </c>
      <c r="D29" s="48"/>
      <c r="E29" s="42"/>
    </row>
    <row r="30">
      <c r="A30" s="42"/>
      <c r="B30" s="60"/>
      <c r="C30" s="61"/>
      <c r="D30" s="62"/>
      <c r="E30" s="42"/>
    </row>
  </sheetData>
  <mergeCells count="17">
    <mergeCell ref="B10:B11"/>
    <mergeCell ref="B12:B13"/>
    <mergeCell ref="B14:B15"/>
    <mergeCell ref="B16:B17"/>
    <mergeCell ref="B20:B21"/>
    <mergeCell ref="B22:B23"/>
    <mergeCell ref="B24:B25"/>
    <mergeCell ref="B26:B27"/>
    <mergeCell ref="B28:B29"/>
    <mergeCell ref="B1:D1"/>
    <mergeCell ref="A2:A19"/>
    <mergeCell ref="B2:B3"/>
    <mergeCell ref="E2:E19"/>
    <mergeCell ref="B4:B5"/>
    <mergeCell ref="B6:B7"/>
    <mergeCell ref="B8:B9"/>
    <mergeCell ref="B18:B19"/>
  </mergeCells>
  <hyperlinks>
    <hyperlink r:id="rId1" ref="C2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5.13" defaultRowHeight="15.75"/>
  <cols>
    <col customWidth="1" min="1" max="1" width="8.5"/>
    <col customWidth="1" min="2" max="2" width="9.75"/>
    <col customWidth="1" min="3" max="3" width="13.25"/>
    <col customWidth="1" min="4" max="4" width="8.5"/>
    <col customWidth="1" min="5" max="5" width="9.5"/>
    <col customWidth="1" min="6" max="6" width="8.5"/>
    <col customWidth="1" min="7" max="7" width="13.75"/>
    <col customWidth="1" min="8" max="8" width="8.5"/>
    <col customWidth="1" min="9" max="9" width="9.5"/>
    <col customWidth="1" min="10" max="10" width="13.25"/>
    <col customWidth="1" min="11" max="11" width="8.5"/>
    <col customWidth="1" min="12" max="12" width="9.5"/>
    <col customWidth="1" min="13" max="14" width="8.5"/>
  </cols>
  <sheetData>
    <row r="1">
      <c r="A1" s="63"/>
      <c r="B1" s="63"/>
      <c r="C1" s="63"/>
      <c r="D1" s="63"/>
      <c r="E1" s="63"/>
      <c r="F1" s="63"/>
      <c r="G1" s="63"/>
      <c r="H1" s="63"/>
      <c r="I1" s="63"/>
      <c r="J1" s="63"/>
      <c r="K1" s="63"/>
      <c r="L1" s="63"/>
      <c r="M1" s="63"/>
      <c r="N1" s="63"/>
    </row>
    <row r="2">
      <c r="A2" s="63"/>
      <c r="B2" s="64" t="s">
        <v>117</v>
      </c>
      <c r="C2" s="65" t="s">
        <v>118</v>
      </c>
      <c r="D2" s="65" t="s">
        <v>119</v>
      </c>
      <c r="E2" s="65" t="s">
        <v>120</v>
      </c>
      <c r="F2" s="63"/>
      <c r="G2" s="66" t="s">
        <v>121</v>
      </c>
      <c r="H2" s="67" t="s">
        <v>119</v>
      </c>
      <c r="I2" s="67" t="s">
        <v>120</v>
      </c>
      <c r="J2" s="67" t="s">
        <v>121</v>
      </c>
      <c r="K2" s="67" t="s">
        <v>119</v>
      </c>
      <c r="L2" s="68" t="s">
        <v>120</v>
      </c>
      <c r="M2" s="63"/>
      <c r="N2" s="63"/>
    </row>
    <row r="3">
      <c r="A3" s="63"/>
      <c r="B3" s="69"/>
      <c r="C3" s="70" t="s">
        <v>122</v>
      </c>
      <c r="D3" s="71"/>
      <c r="E3" s="72"/>
      <c r="F3" s="63"/>
      <c r="G3" s="73" t="s">
        <v>123</v>
      </c>
      <c r="H3" s="71"/>
      <c r="I3" s="72"/>
      <c r="J3" s="74" t="s">
        <v>124</v>
      </c>
      <c r="K3" s="71"/>
      <c r="L3" s="75"/>
      <c r="M3" s="63"/>
      <c r="N3" s="63"/>
    </row>
    <row r="4">
      <c r="A4" s="63"/>
      <c r="B4" s="69"/>
      <c r="C4" s="76" t="s">
        <v>125</v>
      </c>
      <c r="D4" s="77"/>
      <c r="E4" s="78"/>
      <c r="F4" s="63"/>
      <c r="G4" s="73" t="s">
        <v>126</v>
      </c>
      <c r="H4" s="77"/>
      <c r="I4" s="78"/>
      <c r="J4" s="74" t="s">
        <v>127</v>
      </c>
      <c r="K4" s="77"/>
      <c r="L4" s="79"/>
      <c r="M4" s="63"/>
      <c r="N4" s="63"/>
    </row>
    <row r="5">
      <c r="A5" s="63"/>
      <c r="B5" s="69"/>
      <c r="C5" s="80" t="s">
        <v>128</v>
      </c>
      <c r="D5" s="77"/>
      <c r="E5" s="78"/>
      <c r="F5" s="63"/>
      <c r="G5" s="73" t="s">
        <v>129</v>
      </c>
      <c r="H5" s="77"/>
      <c r="I5" s="78"/>
      <c r="J5" s="74" t="s">
        <v>130</v>
      </c>
      <c r="K5" s="77"/>
      <c r="L5" s="79"/>
      <c r="M5" s="63"/>
      <c r="N5" s="63"/>
    </row>
    <row r="6">
      <c r="A6" s="63"/>
      <c r="B6" s="69"/>
      <c r="C6" s="81" t="s">
        <v>131</v>
      </c>
      <c r="D6" s="77"/>
      <c r="E6" s="78"/>
      <c r="F6" s="63"/>
      <c r="G6" s="73" t="s">
        <v>132</v>
      </c>
      <c r="H6" s="77"/>
      <c r="I6" s="78"/>
      <c r="J6" s="74" t="s">
        <v>133</v>
      </c>
      <c r="K6" s="77"/>
      <c r="L6" s="79"/>
      <c r="M6" s="63"/>
      <c r="N6" s="63"/>
    </row>
    <row r="7">
      <c r="A7" s="63"/>
      <c r="B7" s="69"/>
      <c r="C7" s="82" t="s">
        <v>134</v>
      </c>
      <c r="D7" s="77"/>
      <c r="E7" s="78"/>
      <c r="F7" s="63"/>
      <c r="G7" s="73" t="s">
        <v>135</v>
      </c>
      <c r="H7" s="77"/>
      <c r="I7" s="78"/>
      <c r="J7" s="74" t="s">
        <v>136</v>
      </c>
      <c r="K7" s="77"/>
      <c r="L7" s="79"/>
      <c r="M7" s="63"/>
      <c r="N7" s="63"/>
    </row>
    <row r="8">
      <c r="A8" s="63"/>
      <c r="B8" s="69"/>
      <c r="C8" s="83" t="s">
        <v>137</v>
      </c>
      <c r="D8" s="77"/>
      <c r="E8" s="78"/>
      <c r="F8" s="63"/>
      <c r="G8" s="73" t="s">
        <v>138</v>
      </c>
      <c r="H8" s="77"/>
      <c r="I8" s="78"/>
      <c r="J8" s="74" t="s">
        <v>139</v>
      </c>
      <c r="K8" s="77"/>
      <c r="L8" s="79"/>
      <c r="M8" s="63"/>
      <c r="N8" s="63"/>
    </row>
    <row r="9">
      <c r="A9" s="63"/>
      <c r="B9" s="69"/>
      <c r="C9" s="84" t="s">
        <v>140</v>
      </c>
      <c r="D9" s="77"/>
      <c r="E9" s="78"/>
      <c r="F9" s="63"/>
      <c r="G9" s="73" t="s">
        <v>141</v>
      </c>
      <c r="H9" s="77"/>
      <c r="I9" s="78"/>
      <c r="J9" s="74" t="s">
        <v>142</v>
      </c>
      <c r="K9" s="77"/>
      <c r="L9" s="79"/>
      <c r="M9" s="63"/>
      <c r="N9" s="63"/>
    </row>
    <row r="10">
      <c r="A10" s="63"/>
      <c r="B10" s="69"/>
      <c r="C10" s="85" t="s">
        <v>143</v>
      </c>
      <c r="D10" s="77"/>
      <c r="E10" s="78"/>
      <c r="F10" s="63"/>
      <c r="G10" s="73" t="s">
        <v>144</v>
      </c>
      <c r="H10" s="77"/>
      <c r="I10" s="78"/>
      <c r="J10" s="74" t="s">
        <v>145</v>
      </c>
      <c r="K10" s="77"/>
      <c r="L10" s="79"/>
      <c r="M10" s="63"/>
      <c r="N10" s="63"/>
    </row>
    <row r="11">
      <c r="A11" s="63"/>
      <c r="B11" s="69"/>
      <c r="C11" s="86" t="s">
        <v>146</v>
      </c>
      <c r="D11" s="77"/>
      <c r="E11" s="78"/>
      <c r="F11" s="63"/>
      <c r="G11" s="73" t="s">
        <v>147</v>
      </c>
      <c r="H11" s="77"/>
      <c r="I11" s="78"/>
      <c r="J11" s="74" t="s">
        <v>148</v>
      </c>
      <c r="K11" s="77"/>
      <c r="L11" s="79"/>
      <c r="M11" s="63"/>
      <c r="N11" s="63"/>
    </row>
    <row r="12">
      <c r="A12" s="63"/>
      <c r="B12" s="69"/>
      <c r="C12" s="87" t="s">
        <v>149</v>
      </c>
      <c r="D12" s="77"/>
      <c r="E12" s="78"/>
      <c r="F12" s="63"/>
      <c r="G12" s="73" t="s">
        <v>150</v>
      </c>
      <c r="H12" s="77"/>
      <c r="I12" s="78"/>
      <c r="J12" s="74" t="s">
        <v>151</v>
      </c>
      <c r="K12" s="77"/>
      <c r="L12" s="79"/>
      <c r="M12" s="63"/>
      <c r="N12" s="63"/>
    </row>
    <row r="13">
      <c r="A13" s="63"/>
      <c r="B13" s="69"/>
      <c r="C13" s="88" t="s">
        <v>152</v>
      </c>
      <c r="D13" s="77"/>
      <c r="E13" s="78"/>
      <c r="F13" s="63"/>
      <c r="G13" s="73" t="s">
        <v>153</v>
      </c>
      <c r="H13" s="77"/>
      <c r="I13" s="78"/>
      <c r="J13" s="74" t="s">
        <v>154</v>
      </c>
      <c r="K13" s="77"/>
      <c r="L13" s="79"/>
      <c r="M13" s="63"/>
      <c r="N13" s="63"/>
    </row>
    <row r="14">
      <c r="A14" s="63"/>
      <c r="B14" s="69"/>
      <c r="C14" s="89" t="s">
        <v>155</v>
      </c>
      <c r="D14" s="77"/>
      <c r="E14" s="78"/>
      <c r="F14" s="63"/>
      <c r="G14" s="90" t="s">
        <v>156</v>
      </c>
      <c r="H14" s="91"/>
      <c r="I14" s="92"/>
      <c r="J14" s="93" t="s">
        <v>157</v>
      </c>
      <c r="K14" s="91"/>
      <c r="L14" s="94"/>
      <c r="M14" s="63"/>
      <c r="N14" s="63"/>
    </row>
    <row r="15">
      <c r="A15" s="63"/>
      <c r="B15" s="95"/>
      <c r="C15" s="96" t="s">
        <v>158</v>
      </c>
      <c r="D15" s="97"/>
      <c r="E15" s="98"/>
      <c r="F15" s="63"/>
      <c r="G15" s="63"/>
      <c r="H15" s="63"/>
      <c r="I15" s="63"/>
      <c r="J15" s="63"/>
      <c r="K15" s="63"/>
      <c r="L15" s="63"/>
      <c r="M15" s="63"/>
      <c r="N15" s="63"/>
    </row>
    <row r="16">
      <c r="A16" s="63"/>
      <c r="B16" s="63"/>
      <c r="C16" s="63"/>
      <c r="D16" s="63"/>
      <c r="E16" s="63"/>
      <c r="F16" s="63"/>
      <c r="G16" s="63"/>
      <c r="H16" s="63"/>
      <c r="I16" s="63"/>
      <c r="J16" s="63"/>
      <c r="K16" s="63"/>
      <c r="L16" s="63"/>
      <c r="M16" s="63"/>
      <c r="N16" s="63"/>
    </row>
    <row r="17">
      <c r="A17" s="63"/>
      <c r="B17" s="63"/>
      <c r="C17" s="63"/>
      <c r="D17" s="63"/>
      <c r="E17" s="63"/>
      <c r="F17" s="63"/>
      <c r="G17" s="99" t="s">
        <v>159</v>
      </c>
      <c r="H17" s="63"/>
      <c r="I17" s="63"/>
      <c r="J17" s="63"/>
      <c r="K17" s="63"/>
      <c r="L17" s="63"/>
      <c r="M17" s="63"/>
      <c r="N17" s="63"/>
    </row>
    <row r="18">
      <c r="A18" s="63"/>
      <c r="B18" s="63"/>
      <c r="C18" s="63"/>
      <c r="D18" s="63"/>
      <c r="E18" s="63"/>
      <c r="F18" s="63"/>
      <c r="G18" s="63"/>
      <c r="H18" s="63"/>
      <c r="I18" s="63"/>
      <c r="J18" s="63"/>
      <c r="K18" s="63"/>
      <c r="L18" s="63"/>
      <c r="M18" s="63"/>
      <c r="N18" s="63"/>
    </row>
    <row r="19">
      <c r="A19" s="63"/>
      <c r="B19" s="63"/>
      <c r="C19" s="63"/>
      <c r="D19" s="63"/>
      <c r="E19" s="63"/>
      <c r="F19" s="63"/>
      <c r="G19" s="63"/>
      <c r="H19" s="63"/>
      <c r="I19" s="63"/>
      <c r="J19" s="63"/>
      <c r="K19" s="63"/>
      <c r="L19" s="63"/>
      <c r="M19" s="63"/>
      <c r="N19" s="63"/>
    </row>
  </sheetData>
  <mergeCells count="1">
    <mergeCell ref="B2:B15"/>
  </mergeCells>
  <conditionalFormatting sqref="D3:D15 H3:H14 K3:K14">
    <cfRule type="cellIs" dxfId="1" priority="1" operator="equal">
      <formula>"100%"</formula>
    </cfRule>
  </conditionalFormatting>
  <drawing r:id="rId1"/>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heetPr>
  <sheetViews>
    <sheetView workbookViewId="0">
      <pane xSplit="4.0" ySplit="7.0" topLeftCell="E8" activePane="bottomRight" state="frozen"/>
      <selection activeCell="E1" sqref="E1" pane="topRight"/>
      <selection activeCell="A8" sqref="A8" pane="bottomLeft"/>
      <selection activeCell="E8" sqref="E8" pane="bottomRight"/>
    </sheetView>
  </sheetViews>
  <sheetFormatPr customHeight="1" defaultColWidth="15.13" defaultRowHeight="15.75"/>
  <cols>
    <col customWidth="1" min="1" max="1" width="0.38"/>
    <col customWidth="1" min="2" max="2" width="6.13"/>
    <col customWidth="1" min="3" max="3" width="5.13"/>
    <col customWidth="1" min="4" max="4" width="0.38"/>
    <col customWidth="1" min="5" max="5" width="31.38"/>
    <col customWidth="1" min="6" max="6" width="4.25"/>
    <col customWidth="1" min="7" max="7" width="30.75"/>
    <col customWidth="1" min="8" max="8" width="4.25"/>
    <col customWidth="1" min="9" max="9" width="34.38"/>
    <col customWidth="1" min="10" max="10" width="4.25"/>
    <col customWidth="1" min="11" max="11" width="27.88"/>
    <col customWidth="1" min="12" max="12" width="4.25"/>
    <col customWidth="1" min="13" max="13" width="27.63"/>
    <col customWidth="1" min="14" max="14" width="4.25"/>
    <col customWidth="1" min="15" max="15" width="34.63"/>
    <col customWidth="1" min="16" max="16" width="4.25"/>
    <col customWidth="1" min="17" max="17" width="0.63"/>
  </cols>
  <sheetData>
    <row r="1" ht="3.0" customHeight="1">
      <c r="A1" s="100"/>
      <c r="B1" s="101"/>
      <c r="C1" s="102"/>
      <c r="D1" s="103"/>
      <c r="E1" s="103"/>
      <c r="F1" s="104"/>
      <c r="G1" s="103"/>
      <c r="H1" s="104"/>
      <c r="I1" s="103"/>
      <c r="J1" s="104"/>
      <c r="K1" s="103"/>
      <c r="L1" s="104"/>
      <c r="M1" s="103"/>
      <c r="N1" s="104"/>
      <c r="O1" s="103"/>
      <c r="P1" s="104"/>
      <c r="Q1" s="103"/>
    </row>
    <row r="2">
      <c r="A2" s="100"/>
      <c r="B2" s="105">
        <f>sum(C5/(C5+C6))</f>
        <v>0</v>
      </c>
      <c r="C2" s="106"/>
      <c r="D2" s="103"/>
      <c r="E2" s="107" t="s">
        <v>122</v>
      </c>
      <c r="F2" s="108" t="b">
        <v>0</v>
      </c>
      <c r="G2" s="109" t="s">
        <v>128</v>
      </c>
      <c r="H2" s="108" t="b">
        <v>0</v>
      </c>
      <c r="I2" s="110" t="s">
        <v>134</v>
      </c>
      <c r="J2" s="108" t="b">
        <v>0</v>
      </c>
      <c r="K2" s="111" t="s">
        <v>140</v>
      </c>
      <c r="L2" s="108" t="b">
        <v>0</v>
      </c>
      <c r="M2" s="112" t="s">
        <v>146</v>
      </c>
      <c r="N2" s="108" t="b">
        <v>0</v>
      </c>
      <c r="O2" s="113" t="s">
        <v>152</v>
      </c>
      <c r="P2" s="108" t="b">
        <v>0</v>
      </c>
      <c r="Q2" s="103"/>
    </row>
    <row r="3">
      <c r="A3" s="100"/>
      <c r="B3" s="114" t="s">
        <v>160</v>
      </c>
      <c r="C3" s="106"/>
      <c r="D3" s="103"/>
      <c r="E3" s="115" t="s">
        <v>125</v>
      </c>
      <c r="F3" s="108" t="b">
        <v>0</v>
      </c>
      <c r="G3" s="116" t="s">
        <v>131</v>
      </c>
      <c r="H3" s="108" t="b">
        <v>0</v>
      </c>
      <c r="I3" s="117" t="s">
        <v>137</v>
      </c>
      <c r="J3" s="108" t="b">
        <v>0</v>
      </c>
      <c r="K3" s="118" t="s">
        <v>143</v>
      </c>
      <c r="L3" s="108" t="b">
        <v>0</v>
      </c>
      <c r="M3" s="119" t="s">
        <v>149</v>
      </c>
      <c r="N3" s="108" t="b">
        <v>0</v>
      </c>
      <c r="O3" s="120" t="s">
        <v>155</v>
      </c>
      <c r="P3" s="108" t="b">
        <v>0</v>
      </c>
      <c r="Q3" s="103"/>
    </row>
    <row r="4" hidden="1">
      <c r="A4" s="121"/>
      <c r="B4" s="122" t="s">
        <v>161</v>
      </c>
      <c r="C4" s="123">
        <f>sum(C5:C6)</f>
        <v>1678</v>
      </c>
      <c r="D4" s="103"/>
      <c r="E4" s="124"/>
      <c r="F4" s="125"/>
      <c r="G4" s="124"/>
      <c r="H4" s="125"/>
      <c r="I4" s="124"/>
      <c r="J4" s="125"/>
      <c r="K4" s="124"/>
      <c r="L4" s="125"/>
      <c r="M4" s="124"/>
      <c r="N4" s="125"/>
      <c r="O4" s="124"/>
      <c r="P4" s="125"/>
      <c r="Q4" s="103"/>
    </row>
    <row r="5">
      <c r="A5" s="121"/>
      <c r="B5" s="126" t="b">
        <v>1</v>
      </c>
      <c r="C5" s="127">
        <f t="array" ref="C5:C6">{countif(E8:P350, TRUE); countif(E8:P350, False)}</f>
        <v>0</v>
      </c>
      <c r="D5" s="103"/>
      <c r="E5" s="128"/>
      <c r="F5" s="129"/>
      <c r="G5" s="128"/>
      <c r="H5" s="129"/>
      <c r="I5" s="128"/>
      <c r="J5" s="129"/>
      <c r="K5" s="128"/>
      <c r="L5" s="129"/>
      <c r="M5" s="128"/>
      <c r="N5" s="129"/>
      <c r="O5" s="130" t="s">
        <v>158</v>
      </c>
      <c r="P5" s="108" t="b">
        <v>0</v>
      </c>
      <c r="Q5" s="103"/>
    </row>
    <row r="6">
      <c r="A6" s="121"/>
      <c r="B6" s="126" t="b">
        <v>0</v>
      </c>
      <c r="C6" s="127">
        <v>1678.0</v>
      </c>
      <c r="D6" s="103"/>
      <c r="E6" s="128"/>
      <c r="F6" s="129"/>
      <c r="G6" s="128"/>
      <c r="H6" s="129"/>
      <c r="I6" s="128"/>
      <c r="J6" s="129"/>
      <c r="K6" s="128"/>
      <c r="L6" s="129"/>
      <c r="M6" s="128"/>
      <c r="N6" s="129"/>
      <c r="O6" s="128"/>
      <c r="P6" s="129"/>
      <c r="Q6" s="103"/>
    </row>
    <row r="7" ht="2.25" customHeight="1">
      <c r="A7" s="131"/>
      <c r="B7" s="132"/>
      <c r="C7" s="133"/>
      <c r="D7" s="103"/>
      <c r="E7" s="121"/>
      <c r="F7" s="134"/>
      <c r="G7" s="103"/>
      <c r="H7" s="134"/>
      <c r="I7" s="121"/>
      <c r="J7" s="134"/>
      <c r="K7" s="121"/>
      <c r="L7" s="134"/>
      <c r="M7" s="121"/>
      <c r="N7" s="134"/>
      <c r="O7" s="121"/>
      <c r="P7" s="134"/>
      <c r="Q7" s="103"/>
    </row>
    <row r="8">
      <c r="A8" s="135"/>
      <c r="B8" s="136" t="s">
        <v>123</v>
      </c>
      <c r="C8" s="137"/>
      <c r="D8" s="135"/>
      <c r="E8" s="138" t="s">
        <v>162</v>
      </c>
      <c r="F8" s="139" t="s">
        <v>163</v>
      </c>
      <c r="G8" s="140"/>
      <c r="H8" s="139" t="s">
        <v>163</v>
      </c>
      <c r="I8" s="140"/>
      <c r="J8" s="139" t="s">
        <v>163</v>
      </c>
      <c r="K8" s="140"/>
      <c r="L8" s="139" t="s">
        <v>163</v>
      </c>
      <c r="M8" s="140"/>
      <c r="N8" s="139" t="s">
        <v>163</v>
      </c>
      <c r="O8" s="140"/>
      <c r="P8" s="139" t="s">
        <v>163</v>
      </c>
      <c r="Q8" s="135"/>
    </row>
    <row r="9">
      <c r="A9" s="121"/>
      <c r="B9" s="126" t="b">
        <v>1</v>
      </c>
      <c r="C9" s="127">
        <f t="array" ref="C9:C10">{countif(E9:P23, TRUE); countif(E9:P23, False)}</f>
        <v>0</v>
      </c>
      <c r="D9" s="103"/>
      <c r="E9" s="141" t="s">
        <v>164</v>
      </c>
      <c r="F9" s="142" t="b">
        <v>0</v>
      </c>
      <c r="G9" s="141" t="s">
        <v>165</v>
      </c>
      <c r="H9" s="142" t="b">
        <v>0</v>
      </c>
      <c r="I9" s="141" t="s">
        <v>166</v>
      </c>
      <c r="J9" s="142" t="b">
        <v>0</v>
      </c>
      <c r="K9" s="143" t="s">
        <v>167</v>
      </c>
      <c r="L9" s="142" t="b">
        <v>0</v>
      </c>
      <c r="M9" s="144" t="s">
        <v>168</v>
      </c>
      <c r="N9" s="142" t="b">
        <v>0</v>
      </c>
      <c r="O9" s="145" t="s">
        <v>169</v>
      </c>
      <c r="P9" s="142" t="b">
        <v>0</v>
      </c>
      <c r="Q9" s="103"/>
    </row>
    <row r="10">
      <c r="A10" s="121"/>
      <c r="B10" s="126" t="b">
        <v>0</v>
      </c>
      <c r="C10" s="127">
        <v>86.0</v>
      </c>
      <c r="D10" s="103"/>
      <c r="E10" s="141" t="s">
        <v>170</v>
      </c>
      <c r="F10" s="142" t="b">
        <v>0</v>
      </c>
      <c r="G10" s="141" t="s">
        <v>171</v>
      </c>
      <c r="H10" s="142" t="b">
        <v>0</v>
      </c>
      <c r="I10" s="141" t="s">
        <v>172</v>
      </c>
      <c r="J10" s="142" t="b">
        <v>0</v>
      </c>
      <c r="K10" s="143" t="s">
        <v>173</v>
      </c>
      <c r="L10" s="142" t="b">
        <v>0</v>
      </c>
      <c r="M10" s="146" t="s">
        <v>174</v>
      </c>
      <c r="N10" s="142" t="b">
        <v>0</v>
      </c>
      <c r="O10" s="145" t="s">
        <v>175</v>
      </c>
      <c r="P10" s="142" t="b">
        <v>0</v>
      </c>
      <c r="Q10" s="103"/>
    </row>
    <row r="11">
      <c r="A11" s="121"/>
      <c r="B11" s="147"/>
      <c r="C11" s="148"/>
      <c r="D11" s="103"/>
      <c r="E11" s="141" t="s">
        <v>176</v>
      </c>
      <c r="F11" s="142" t="b">
        <v>0</v>
      </c>
      <c r="G11" s="141" t="s">
        <v>177</v>
      </c>
      <c r="H11" s="142" t="b">
        <v>0</v>
      </c>
      <c r="I11" s="149" t="s">
        <v>178</v>
      </c>
      <c r="J11" s="142" t="b">
        <v>0</v>
      </c>
      <c r="K11" s="143" t="s">
        <v>179</v>
      </c>
      <c r="L11" s="142" t="b">
        <v>0</v>
      </c>
      <c r="M11" s="146" t="s">
        <v>180</v>
      </c>
      <c r="N11" s="142" t="b">
        <v>0</v>
      </c>
      <c r="O11" s="145" t="s">
        <v>181</v>
      </c>
      <c r="P11" s="142" t="b">
        <v>0</v>
      </c>
      <c r="Q11" s="103"/>
    </row>
    <row r="12">
      <c r="A12" s="100"/>
      <c r="B12" s="147"/>
      <c r="C12" s="148"/>
      <c r="D12" s="103"/>
      <c r="E12" s="141" t="s">
        <v>182</v>
      </c>
      <c r="F12" s="142" t="b">
        <v>0</v>
      </c>
      <c r="G12" s="141" t="s">
        <v>183</v>
      </c>
      <c r="H12" s="142" t="b">
        <v>0</v>
      </c>
      <c r="I12" s="149" t="s">
        <v>184</v>
      </c>
      <c r="J12" s="142" t="b">
        <v>0</v>
      </c>
      <c r="K12" s="150" t="s">
        <v>185</v>
      </c>
      <c r="L12" s="142" t="b">
        <v>0</v>
      </c>
      <c r="M12" s="146" t="s">
        <v>186</v>
      </c>
      <c r="N12" s="142" t="b">
        <v>0</v>
      </c>
      <c r="O12" s="151" t="s">
        <v>187</v>
      </c>
      <c r="P12" s="142" t="b">
        <v>0</v>
      </c>
      <c r="Q12" s="103"/>
    </row>
    <row r="13">
      <c r="A13" s="121"/>
      <c r="B13" s="147"/>
      <c r="C13" s="148"/>
      <c r="D13" s="103"/>
      <c r="E13" s="141" t="s">
        <v>188</v>
      </c>
      <c r="F13" s="142" t="b">
        <v>0</v>
      </c>
      <c r="G13" s="141" t="s">
        <v>189</v>
      </c>
      <c r="H13" s="142" t="b">
        <v>0</v>
      </c>
      <c r="I13" s="149" t="s">
        <v>190</v>
      </c>
      <c r="J13" s="142" t="b">
        <v>0</v>
      </c>
      <c r="K13" s="150" t="s">
        <v>191</v>
      </c>
      <c r="L13" s="142" t="b">
        <v>0</v>
      </c>
      <c r="M13" s="152" t="s">
        <v>192</v>
      </c>
      <c r="N13" s="142" t="b">
        <v>0</v>
      </c>
      <c r="O13" s="153" t="s">
        <v>193</v>
      </c>
      <c r="P13" s="142" t="b">
        <v>0</v>
      </c>
      <c r="Q13" s="103"/>
    </row>
    <row r="14">
      <c r="A14" s="121"/>
      <c r="B14" s="147"/>
      <c r="C14" s="148"/>
      <c r="D14" s="103"/>
      <c r="E14" s="141" t="s">
        <v>194</v>
      </c>
      <c r="F14" s="142" t="b">
        <v>0</v>
      </c>
      <c r="G14" s="141" t="s">
        <v>195</v>
      </c>
      <c r="H14" s="142" t="b">
        <v>0</v>
      </c>
      <c r="I14" s="149" t="s">
        <v>196</v>
      </c>
      <c r="J14" s="142" t="b">
        <v>0</v>
      </c>
      <c r="K14" s="150" t="s">
        <v>197</v>
      </c>
      <c r="L14" s="142" t="b">
        <v>0</v>
      </c>
      <c r="M14" s="152" t="s">
        <v>198</v>
      </c>
      <c r="N14" s="142" t="b">
        <v>0</v>
      </c>
      <c r="O14" s="153" t="s">
        <v>199</v>
      </c>
      <c r="P14" s="142" t="b">
        <v>0</v>
      </c>
      <c r="Q14" s="103"/>
    </row>
    <row r="15">
      <c r="A15" s="121"/>
      <c r="B15" s="147"/>
      <c r="C15" s="148"/>
      <c r="D15" s="103"/>
      <c r="E15" s="141" t="s">
        <v>200</v>
      </c>
      <c r="F15" s="142" t="b">
        <v>0</v>
      </c>
      <c r="G15" s="141" t="s">
        <v>201</v>
      </c>
      <c r="H15" s="142" t="b">
        <v>0</v>
      </c>
      <c r="I15" s="149" t="s">
        <v>202</v>
      </c>
      <c r="J15" s="142" t="b">
        <v>0</v>
      </c>
      <c r="K15" s="150" t="s">
        <v>203</v>
      </c>
      <c r="L15" s="142" t="b">
        <v>0</v>
      </c>
      <c r="M15" s="152" t="s">
        <v>204</v>
      </c>
      <c r="N15" s="142" t="b">
        <v>0</v>
      </c>
      <c r="O15" s="153" t="s">
        <v>205</v>
      </c>
      <c r="P15" s="142" t="b">
        <v>0</v>
      </c>
      <c r="Q15" s="103"/>
    </row>
    <row r="16">
      <c r="A16" s="100"/>
      <c r="B16" s="147"/>
      <c r="C16" s="148"/>
      <c r="D16" s="103"/>
      <c r="E16" s="141" t="s">
        <v>206</v>
      </c>
      <c r="F16" s="142" t="b">
        <v>0</v>
      </c>
      <c r="G16" s="141" t="s">
        <v>207</v>
      </c>
      <c r="H16" s="142" t="b">
        <v>0</v>
      </c>
      <c r="I16" s="149" t="s">
        <v>208</v>
      </c>
      <c r="J16" s="142" t="b">
        <v>0</v>
      </c>
      <c r="K16" s="150" t="s">
        <v>209</v>
      </c>
      <c r="L16" s="142" t="b">
        <v>0</v>
      </c>
      <c r="M16" s="152" t="s">
        <v>210</v>
      </c>
      <c r="N16" s="142" t="b">
        <v>0</v>
      </c>
      <c r="O16" s="153" t="s">
        <v>211</v>
      </c>
      <c r="P16" s="142" t="b">
        <v>0</v>
      </c>
      <c r="Q16" s="103"/>
    </row>
    <row r="17">
      <c r="A17" s="121"/>
      <c r="B17" s="147"/>
      <c r="C17" s="148"/>
      <c r="D17" s="103"/>
      <c r="E17" s="141" t="s">
        <v>212</v>
      </c>
      <c r="F17" s="142" t="b">
        <v>0</v>
      </c>
      <c r="G17" s="141" t="s">
        <v>213</v>
      </c>
      <c r="H17" s="142" t="b">
        <v>0</v>
      </c>
      <c r="I17" s="149" t="s">
        <v>214</v>
      </c>
      <c r="J17" s="142" t="b">
        <v>0</v>
      </c>
      <c r="K17" s="150" t="s">
        <v>215</v>
      </c>
      <c r="L17" s="142" t="b">
        <v>0</v>
      </c>
      <c r="M17" s="152" t="s">
        <v>216</v>
      </c>
      <c r="N17" s="142" t="b">
        <v>0</v>
      </c>
      <c r="O17" s="154" t="s">
        <v>217</v>
      </c>
      <c r="P17" s="142" t="b">
        <v>0</v>
      </c>
      <c r="Q17" s="103"/>
    </row>
    <row r="18">
      <c r="A18" s="121"/>
      <c r="B18" s="147"/>
      <c r="C18" s="148"/>
      <c r="D18" s="103"/>
      <c r="E18" s="141" t="s">
        <v>218</v>
      </c>
      <c r="F18" s="142" t="b">
        <v>0</v>
      </c>
      <c r="G18" s="141" t="s">
        <v>219</v>
      </c>
      <c r="H18" s="142" t="b">
        <v>0</v>
      </c>
      <c r="I18" s="149" t="s">
        <v>220</v>
      </c>
      <c r="J18" s="142" t="b">
        <v>0</v>
      </c>
      <c r="K18" s="144" t="s">
        <v>221</v>
      </c>
      <c r="L18" s="142" t="b">
        <v>0</v>
      </c>
      <c r="M18" s="152" t="s">
        <v>222</v>
      </c>
      <c r="N18" s="142" t="b">
        <v>0</v>
      </c>
      <c r="O18" s="154" t="s">
        <v>223</v>
      </c>
      <c r="P18" s="142" t="b">
        <v>0</v>
      </c>
      <c r="Q18" s="103"/>
    </row>
    <row r="19">
      <c r="A19" s="121"/>
      <c r="B19" s="147"/>
      <c r="C19" s="148"/>
      <c r="D19" s="103"/>
      <c r="E19" s="141" t="s">
        <v>224</v>
      </c>
      <c r="F19" s="142" t="b">
        <v>0</v>
      </c>
      <c r="G19" s="141" t="s">
        <v>225</v>
      </c>
      <c r="H19" s="142" t="b">
        <v>0</v>
      </c>
      <c r="I19" s="155" t="s">
        <v>226</v>
      </c>
      <c r="J19" s="142" t="b">
        <v>0</v>
      </c>
      <c r="K19" s="144" t="s">
        <v>227</v>
      </c>
      <c r="L19" s="142" t="b">
        <v>0</v>
      </c>
      <c r="M19" s="152" t="s">
        <v>228</v>
      </c>
      <c r="N19" s="142" t="b">
        <v>0</v>
      </c>
      <c r="O19" s="154" t="s">
        <v>229</v>
      </c>
      <c r="P19" s="142" t="b">
        <v>0</v>
      </c>
      <c r="Q19" s="103"/>
    </row>
    <row r="20">
      <c r="A20" s="100"/>
      <c r="B20" s="147"/>
      <c r="C20" s="148"/>
      <c r="D20" s="103"/>
      <c r="E20" s="141" t="s">
        <v>230</v>
      </c>
      <c r="F20" s="142" t="b">
        <v>0</v>
      </c>
      <c r="G20" s="141" t="s">
        <v>231</v>
      </c>
      <c r="H20" s="142" t="b">
        <v>0</v>
      </c>
      <c r="I20" s="143" t="s">
        <v>232</v>
      </c>
      <c r="J20" s="142" t="b">
        <v>0</v>
      </c>
      <c r="K20" s="144" t="s">
        <v>233</v>
      </c>
      <c r="L20" s="142" t="b">
        <v>0</v>
      </c>
      <c r="M20" s="152" t="s">
        <v>234</v>
      </c>
      <c r="N20" s="142" t="b">
        <v>0</v>
      </c>
      <c r="O20" s="156"/>
      <c r="P20" s="129"/>
      <c r="Q20" s="103"/>
    </row>
    <row r="21">
      <c r="A21" s="121"/>
      <c r="B21" s="147"/>
      <c r="C21" s="148"/>
      <c r="D21" s="103"/>
      <c r="E21" s="141" t="s">
        <v>235</v>
      </c>
      <c r="F21" s="142" t="b">
        <v>0</v>
      </c>
      <c r="G21" s="141" t="s">
        <v>236</v>
      </c>
      <c r="H21" s="142" t="b">
        <v>0</v>
      </c>
      <c r="I21" s="143" t="s">
        <v>237</v>
      </c>
      <c r="J21" s="142" t="b">
        <v>0</v>
      </c>
      <c r="K21" s="144" t="s">
        <v>238</v>
      </c>
      <c r="L21" s="142" t="b">
        <v>0</v>
      </c>
      <c r="M21" s="152" t="s">
        <v>239</v>
      </c>
      <c r="N21" s="142" t="b">
        <v>0</v>
      </c>
      <c r="O21" s="156"/>
      <c r="P21" s="129"/>
      <c r="Q21" s="103"/>
    </row>
    <row r="22">
      <c r="A22" s="121"/>
      <c r="B22" s="147"/>
      <c r="C22" s="148"/>
      <c r="D22" s="103"/>
      <c r="E22" s="141" t="s">
        <v>240</v>
      </c>
      <c r="F22" s="142" t="b">
        <v>0</v>
      </c>
      <c r="G22" s="141" t="s">
        <v>241</v>
      </c>
      <c r="H22" s="142" t="b">
        <v>0</v>
      </c>
      <c r="I22" s="143" t="s">
        <v>242</v>
      </c>
      <c r="J22" s="142" t="b">
        <v>0</v>
      </c>
      <c r="K22" s="144" t="s">
        <v>243</v>
      </c>
      <c r="L22" s="142" t="b">
        <v>0</v>
      </c>
      <c r="M22" s="145" t="s">
        <v>244</v>
      </c>
      <c r="N22" s="142" t="b">
        <v>0</v>
      </c>
      <c r="O22" s="156"/>
      <c r="P22" s="129"/>
      <c r="Q22" s="103"/>
    </row>
    <row r="23">
      <c r="A23" s="121"/>
      <c r="B23" s="147"/>
      <c r="C23" s="148"/>
      <c r="D23" s="103"/>
      <c r="E23" s="141" t="s">
        <v>245</v>
      </c>
      <c r="F23" s="142" t="b">
        <v>0</v>
      </c>
      <c r="G23" s="141" t="s">
        <v>246</v>
      </c>
      <c r="H23" s="142" t="b">
        <v>0</v>
      </c>
      <c r="I23" s="143" t="s">
        <v>247</v>
      </c>
      <c r="J23" s="142" t="b">
        <v>0</v>
      </c>
      <c r="K23" s="144" t="s">
        <v>248</v>
      </c>
      <c r="L23" s="142" t="b">
        <v>0</v>
      </c>
      <c r="M23" s="145" t="s">
        <v>249</v>
      </c>
      <c r="N23" s="142" t="b">
        <v>0</v>
      </c>
      <c r="O23" s="156"/>
      <c r="P23" s="129"/>
      <c r="Q23" s="103"/>
    </row>
    <row r="24">
      <c r="A24" s="135"/>
      <c r="B24" s="136" t="s">
        <v>126</v>
      </c>
      <c r="C24" s="137"/>
      <c r="D24" s="135"/>
      <c r="E24" s="138" t="s">
        <v>126</v>
      </c>
      <c r="F24" s="139" t="s">
        <v>163</v>
      </c>
      <c r="G24" s="140"/>
      <c r="H24" s="139" t="s">
        <v>163</v>
      </c>
      <c r="I24" s="140"/>
      <c r="J24" s="139" t="s">
        <v>163</v>
      </c>
      <c r="K24" s="140"/>
      <c r="L24" s="139" t="s">
        <v>163</v>
      </c>
      <c r="M24" s="140"/>
      <c r="N24" s="139" t="s">
        <v>163</v>
      </c>
      <c r="O24" s="140"/>
      <c r="P24" s="139" t="s">
        <v>163</v>
      </c>
      <c r="Q24" s="135"/>
    </row>
    <row r="25">
      <c r="A25" s="121"/>
      <c r="B25" s="126" t="b">
        <v>1</v>
      </c>
      <c r="C25" s="127">
        <f t="array" ref="C25:C26">{countif(E25:P31, TRUE); countif(E25:P31, False)}</f>
        <v>0</v>
      </c>
      <c r="D25" s="103"/>
      <c r="E25" s="141" t="s">
        <v>250</v>
      </c>
      <c r="F25" s="108" t="b">
        <v>0</v>
      </c>
      <c r="G25" s="141" t="s">
        <v>251</v>
      </c>
      <c r="H25" s="108" t="b">
        <v>0</v>
      </c>
      <c r="I25" s="143" t="s">
        <v>252</v>
      </c>
      <c r="J25" s="108" t="b">
        <v>0</v>
      </c>
      <c r="K25" s="143" t="s">
        <v>253</v>
      </c>
      <c r="L25" s="108" t="b">
        <v>0</v>
      </c>
      <c r="M25" s="146" t="s">
        <v>254</v>
      </c>
      <c r="N25" s="108" t="b">
        <v>0</v>
      </c>
      <c r="O25" s="119" t="s">
        <v>255</v>
      </c>
      <c r="P25" s="108" t="b">
        <v>0</v>
      </c>
      <c r="Q25" s="103"/>
    </row>
    <row r="26">
      <c r="A26" s="121"/>
      <c r="B26" s="126" t="b">
        <v>0</v>
      </c>
      <c r="C26" s="127">
        <v>41.0</v>
      </c>
      <c r="D26" s="103"/>
      <c r="E26" s="141" t="s">
        <v>256</v>
      </c>
      <c r="F26" s="108" t="b">
        <v>0</v>
      </c>
      <c r="G26" s="107" t="s">
        <v>257</v>
      </c>
      <c r="H26" s="108" t="b">
        <v>0</v>
      </c>
      <c r="I26" s="143" t="s">
        <v>258</v>
      </c>
      <c r="J26" s="108" t="b">
        <v>0</v>
      </c>
      <c r="K26" s="150" t="s">
        <v>259</v>
      </c>
      <c r="L26" s="108" t="b">
        <v>0</v>
      </c>
      <c r="M26" s="118" t="s">
        <v>260</v>
      </c>
      <c r="N26" s="108" t="b">
        <v>0</v>
      </c>
      <c r="O26" s="153" t="s">
        <v>261</v>
      </c>
      <c r="P26" s="108" t="b">
        <v>0</v>
      </c>
      <c r="Q26" s="103"/>
    </row>
    <row r="27">
      <c r="A27" s="121"/>
      <c r="B27" s="147"/>
      <c r="C27" s="148"/>
      <c r="D27" s="103"/>
      <c r="E27" s="141" t="s">
        <v>262</v>
      </c>
      <c r="F27" s="108" t="b">
        <v>0</v>
      </c>
      <c r="G27" s="141" t="s">
        <v>263</v>
      </c>
      <c r="H27" s="108" t="b">
        <v>0</v>
      </c>
      <c r="I27" s="143" t="s">
        <v>264</v>
      </c>
      <c r="J27" s="108" t="b">
        <v>0</v>
      </c>
      <c r="K27" s="150" t="s">
        <v>265</v>
      </c>
      <c r="L27" s="108" t="b">
        <v>0</v>
      </c>
      <c r="M27" s="118" t="s">
        <v>266</v>
      </c>
      <c r="N27" s="108" t="b">
        <v>0</v>
      </c>
      <c r="O27" s="154" t="s">
        <v>267</v>
      </c>
      <c r="P27" s="108" t="b">
        <v>0</v>
      </c>
      <c r="Q27" s="103"/>
    </row>
    <row r="28">
      <c r="A28" s="100"/>
      <c r="B28" s="147"/>
      <c r="C28" s="148"/>
      <c r="D28" s="103"/>
      <c r="E28" s="141" t="s">
        <v>268</v>
      </c>
      <c r="F28" s="108" t="b">
        <v>0</v>
      </c>
      <c r="G28" s="141" t="s">
        <v>269</v>
      </c>
      <c r="H28" s="108" t="b">
        <v>0</v>
      </c>
      <c r="I28" s="143" t="s">
        <v>270</v>
      </c>
      <c r="J28" s="108" t="b">
        <v>0</v>
      </c>
      <c r="K28" s="157" t="s">
        <v>271</v>
      </c>
      <c r="L28" s="108" t="b">
        <v>0</v>
      </c>
      <c r="M28" s="119" t="s">
        <v>272</v>
      </c>
      <c r="N28" s="108" t="b">
        <v>0</v>
      </c>
      <c r="O28" s="154" t="s">
        <v>273</v>
      </c>
      <c r="P28" s="108" t="b">
        <v>0</v>
      </c>
      <c r="Q28" s="103"/>
    </row>
    <row r="29">
      <c r="A29" s="121"/>
      <c r="B29" s="147"/>
      <c r="C29" s="148"/>
      <c r="D29" s="103"/>
      <c r="E29" s="141" t="s">
        <v>274</v>
      </c>
      <c r="F29" s="108" t="b">
        <v>0</v>
      </c>
      <c r="G29" s="141" t="s">
        <v>275</v>
      </c>
      <c r="H29" s="108" t="b">
        <v>0</v>
      </c>
      <c r="I29" s="143" t="s">
        <v>276</v>
      </c>
      <c r="J29" s="108" t="b">
        <v>0</v>
      </c>
      <c r="K29" s="144" t="s">
        <v>277</v>
      </c>
      <c r="L29" s="108" t="b">
        <v>0</v>
      </c>
      <c r="M29" s="119" t="s">
        <v>278</v>
      </c>
      <c r="N29" s="108" t="b">
        <v>0</v>
      </c>
      <c r="O29" s="154" t="s">
        <v>279</v>
      </c>
      <c r="P29" s="108" t="b">
        <v>0</v>
      </c>
      <c r="Q29" s="103"/>
    </row>
    <row r="30">
      <c r="A30" s="121"/>
      <c r="B30" s="147"/>
      <c r="C30" s="148"/>
      <c r="D30" s="103"/>
      <c r="E30" s="141" t="s">
        <v>280</v>
      </c>
      <c r="F30" s="108" t="b">
        <v>0</v>
      </c>
      <c r="G30" s="141" t="s">
        <v>281</v>
      </c>
      <c r="H30" s="108" t="b">
        <v>0</v>
      </c>
      <c r="I30" s="143" t="s">
        <v>282</v>
      </c>
      <c r="J30" s="108" t="b">
        <v>0</v>
      </c>
      <c r="K30" s="146" t="s">
        <v>283</v>
      </c>
      <c r="L30" s="108" t="b">
        <v>0</v>
      </c>
      <c r="M30" s="151" t="s">
        <v>284</v>
      </c>
      <c r="N30" s="108" t="b">
        <v>0</v>
      </c>
      <c r="O30" s="154" t="s">
        <v>285</v>
      </c>
      <c r="P30" s="108" t="b">
        <v>0</v>
      </c>
      <c r="Q30" s="103"/>
    </row>
    <row r="31">
      <c r="A31" s="121"/>
      <c r="B31" s="147"/>
      <c r="C31" s="148"/>
      <c r="D31" s="103"/>
      <c r="E31" s="141" t="s">
        <v>286</v>
      </c>
      <c r="F31" s="108" t="b">
        <v>0</v>
      </c>
      <c r="G31" s="141" t="s">
        <v>287</v>
      </c>
      <c r="H31" s="108" t="b">
        <v>0</v>
      </c>
      <c r="I31" s="143" t="s">
        <v>288</v>
      </c>
      <c r="J31" s="108" t="b">
        <v>0</v>
      </c>
      <c r="K31" s="146" t="s">
        <v>289</v>
      </c>
      <c r="L31" s="108" t="b">
        <v>0</v>
      </c>
      <c r="M31" s="119" t="s">
        <v>290</v>
      </c>
      <c r="N31" s="108" t="b">
        <v>0</v>
      </c>
      <c r="O31" s="156"/>
      <c r="P31" s="129"/>
      <c r="Q31" s="103"/>
    </row>
    <row r="32">
      <c r="A32" s="135"/>
      <c r="B32" s="136" t="s">
        <v>129</v>
      </c>
      <c r="C32" s="137"/>
      <c r="D32" s="135"/>
      <c r="E32" s="138" t="s">
        <v>129</v>
      </c>
      <c r="F32" s="139" t="s">
        <v>163</v>
      </c>
      <c r="G32" s="140"/>
      <c r="H32" s="139" t="s">
        <v>163</v>
      </c>
      <c r="I32" s="140"/>
      <c r="J32" s="139" t="s">
        <v>163</v>
      </c>
      <c r="K32" s="140"/>
      <c r="L32" s="139" t="s">
        <v>163</v>
      </c>
      <c r="M32" s="140"/>
      <c r="N32" s="139" t="s">
        <v>163</v>
      </c>
      <c r="O32" s="140"/>
      <c r="P32" s="139" t="s">
        <v>163</v>
      </c>
      <c r="Q32" s="135"/>
    </row>
    <row r="33">
      <c r="A33" s="103"/>
      <c r="B33" s="126" t="b">
        <v>1</v>
      </c>
      <c r="C33" s="127">
        <f t="array" ref="C33:C34">{countif(E33:P38, TRUE); countif(E33:P38, False)}</f>
        <v>0</v>
      </c>
      <c r="D33" s="103"/>
      <c r="E33" s="141" t="s">
        <v>291</v>
      </c>
      <c r="F33" s="108" t="b">
        <v>0</v>
      </c>
      <c r="G33" s="141" t="s">
        <v>292</v>
      </c>
      <c r="H33" s="108" t="b">
        <v>0</v>
      </c>
      <c r="I33" s="149" t="s">
        <v>293</v>
      </c>
      <c r="J33" s="108" t="b">
        <v>0</v>
      </c>
      <c r="K33" s="150" t="s">
        <v>294</v>
      </c>
      <c r="L33" s="108" t="b">
        <v>0</v>
      </c>
      <c r="M33" s="152" t="s">
        <v>295</v>
      </c>
      <c r="N33" s="108" t="b">
        <v>0</v>
      </c>
      <c r="O33" s="154" t="s">
        <v>296</v>
      </c>
      <c r="P33" s="108" t="b">
        <v>0</v>
      </c>
      <c r="Q33" s="103"/>
    </row>
    <row r="34">
      <c r="A34" s="103"/>
      <c r="B34" s="126" t="b">
        <v>0</v>
      </c>
      <c r="C34" s="127">
        <v>36.0</v>
      </c>
      <c r="D34" s="103"/>
      <c r="E34" s="141" t="s">
        <v>297</v>
      </c>
      <c r="F34" s="108" t="b">
        <v>0</v>
      </c>
      <c r="G34" s="141" t="s">
        <v>298</v>
      </c>
      <c r="H34" s="108" t="b">
        <v>0</v>
      </c>
      <c r="I34" s="149" t="s">
        <v>299</v>
      </c>
      <c r="J34" s="108" t="b">
        <v>0</v>
      </c>
      <c r="K34" s="150" t="s">
        <v>300</v>
      </c>
      <c r="L34" s="108" t="b">
        <v>0</v>
      </c>
      <c r="M34" s="151" t="s">
        <v>287</v>
      </c>
      <c r="N34" s="108" t="b">
        <v>0</v>
      </c>
      <c r="O34" s="120" t="s">
        <v>301</v>
      </c>
      <c r="P34" s="108" t="b">
        <v>0</v>
      </c>
      <c r="Q34" s="103"/>
    </row>
    <row r="35">
      <c r="A35" s="103"/>
      <c r="B35" s="147"/>
      <c r="C35" s="148"/>
      <c r="D35" s="103"/>
      <c r="E35" s="141" t="s">
        <v>302</v>
      </c>
      <c r="F35" s="108" t="b">
        <v>0</v>
      </c>
      <c r="G35" s="141" t="s">
        <v>303</v>
      </c>
      <c r="H35" s="108" t="b">
        <v>0</v>
      </c>
      <c r="I35" s="143" t="s">
        <v>304</v>
      </c>
      <c r="J35" s="108" t="b">
        <v>0</v>
      </c>
      <c r="K35" s="117" t="s">
        <v>305</v>
      </c>
      <c r="L35" s="108" t="b">
        <v>0</v>
      </c>
      <c r="M35" s="151" t="s">
        <v>306</v>
      </c>
      <c r="N35" s="108" t="b">
        <v>0</v>
      </c>
      <c r="O35" s="130" t="s">
        <v>307</v>
      </c>
      <c r="P35" s="108" t="b">
        <v>0</v>
      </c>
      <c r="Q35" s="103"/>
    </row>
    <row r="36">
      <c r="A36" s="103"/>
      <c r="B36" s="147"/>
      <c r="C36" s="148"/>
      <c r="D36" s="103"/>
      <c r="E36" s="141" t="s">
        <v>308</v>
      </c>
      <c r="F36" s="108" t="b">
        <v>0</v>
      </c>
      <c r="G36" s="107" t="s">
        <v>309</v>
      </c>
      <c r="H36" s="108" t="b">
        <v>0</v>
      </c>
      <c r="I36" s="143" t="s">
        <v>310</v>
      </c>
      <c r="J36" s="108" t="b">
        <v>0</v>
      </c>
      <c r="K36" s="117" t="s">
        <v>311</v>
      </c>
      <c r="L36" s="108" t="b">
        <v>0</v>
      </c>
      <c r="M36" s="151" t="s">
        <v>312</v>
      </c>
      <c r="N36" s="108" t="b">
        <v>0</v>
      </c>
      <c r="O36" s="130" t="s">
        <v>313</v>
      </c>
      <c r="P36" s="108" t="b">
        <v>0</v>
      </c>
      <c r="Q36" s="103"/>
    </row>
    <row r="37">
      <c r="A37" s="103"/>
      <c r="B37" s="147"/>
      <c r="C37" s="148"/>
      <c r="D37" s="103"/>
      <c r="E37" s="141" t="s">
        <v>314</v>
      </c>
      <c r="F37" s="108" t="b">
        <v>0</v>
      </c>
      <c r="G37" s="141" t="s">
        <v>315</v>
      </c>
      <c r="H37" s="108" t="b">
        <v>0</v>
      </c>
      <c r="I37" s="150" t="s">
        <v>316</v>
      </c>
      <c r="J37" s="108" t="b">
        <v>0</v>
      </c>
      <c r="K37" s="117" t="s">
        <v>317</v>
      </c>
      <c r="L37" s="108" t="b">
        <v>0</v>
      </c>
      <c r="M37" s="153" t="s">
        <v>318</v>
      </c>
      <c r="N37" s="108" t="b">
        <v>0</v>
      </c>
      <c r="O37" s="130" t="s">
        <v>319</v>
      </c>
      <c r="P37" s="108" t="b">
        <v>0</v>
      </c>
      <c r="Q37" s="103"/>
    </row>
    <row r="38">
      <c r="A38" s="103"/>
      <c r="B38" s="147"/>
      <c r="C38" s="148"/>
      <c r="D38" s="103"/>
      <c r="E38" s="141" t="s">
        <v>320</v>
      </c>
      <c r="F38" s="108" t="b">
        <v>0</v>
      </c>
      <c r="G38" s="149" t="s">
        <v>321</v>
      </c>
      <c r="H38" s="108" t="b">
        <v>0</v>
      </c>
      <c r="I38" s="150" t="s">
        <v>322</v>
      </c>
      <c r="J38" s="108" t="b">
        <v>0</v>
      </c>
      <c r="K38" s="117" t="s">
        <v>323</v>
      </c>
      <c r="L38" s="108" t="b">
        <v>0</v>
      </c>
      <c r="M38" s="154" t="s">
        <v>324</v>
      </c>
      <c r="N38" s="108" t="b">
        <v>0</v>
      </c>
      <c r="O38" s="130" t="s">
        <v>325</v>
      </c>
      <c r="P38" s="108" t="b">
        <v>0</v>
      </c>
      <c r="Q38" s="103"/>
    </row>
    <row r="39">
      <c r="A39" s="135"/>
      <c r="B39" s="136" t="s">
        <v>326</v>
      </c>
      <c r="C39" s="137"/>
      <c r="D39" s="135"/>
      <c r="E39" s="138" t="s">
        <v>327</v>
      </c>
      <c r="F39" s="139" t="s">
        <v>163</v>
      </c>
      <c r="G39" s="140"/>
      <c r="H39" s="139" t="s">
        <v>163</v>
      </c>
      <c r="I39" s="140"/>
      <c r="J39" s="139" t="s">
        <v>163</v>
      </c>
      <c r="K39" s="140"/>
      <c r="L39" s="139" t="s">
        <v>163</v>
      </c>
      <c r="M39" s="140"/>
      <c r="N39" s="139" t="s">
        <v>163</v>
      </c>
      <c r="O39" s="140"/>
      <c r="P39" s="139"/>
      <c r="Q39" s="135"/>
    </row>
    <row r="40">
      <c r="A40" s="103"/>
      <c r="B40" s="126" t="b">
        <v>1</v>
      </c>
      <c r="C40" s="127">
        <f t="array" ref="C40:C41">{countif(E40:P42, TRUE); countif(E40:P42, False)}</f>
        <v>0</v>
      </c>
      <c r="D40" s="103"/>
      <c r="E40" s="141" t="s">
        <v>320</v>
      </c>
      <c r="F40" s="108" t="b">
        <v>0</v>
      </c>
      <c r="G40" s="141" t="s">
        <v>315</v>
      </c>
      <c r="H40" s="108" t="b">
        <v>0</v>
      </c>
      <c r="I40" s="143" t="s">
        <v>304</v>
      </c>
      <c r="J40" s="108" t="b">
        <v>0</v>
      </c>
      <c r="K40" s="158" t="s">
        <v>277</v>
      </c>
      <c r="L40" s="108" t="b">
        <v>0</v>
      </c>
      <c r="M40" s="154" t="s">
        <v>328</v>
      </c>
      <c r="N40" s="108" t="b">
        <v>0</v>
      </c>
      <c r="O40" s="156"/>
      <c r="P40" s="129"/>
      <c r="Q40" s="103"/>
    </row>
    <row r="41">
      <c r="A41" s="103"/>
      <c r="B41" s="126" t="b">
        <v>0</v>
      </c>
      <c r="C41" s="127">
        <v>13.0</v>
      </c>
      <c r="D41" s="103"/>
      <c r="E41" s="141" t="s">
        <v>314</v>
      </c>
      <c r="F41" s="108" t="b">
        <v>0</v>
      </c>
      <c r="G41" s="159" t="s">
        <v>299</v>
      </c>
      <c r="H41" s="108" t="b">
        <v>0</v>
      </c>
      <c r="I41" s="143" t="s">
        <v>310</v>
      </c>
      <c r="J41" s="108" t="b">
        <v>0</v>
      </c>
      <c r="K41" s="152" t="s">
        <v>329</v>
      </c>
      <c r="L41" s="108" t="b">
        <v>0</v>
      </c>
      <c r="M41" s="156"/>
      <c r="N41" s="129"/>
      <c r="O41" s="156"/>
      <c r="P41" s="129"/>
      <c r="Q41" s="103"/>
    </row>
    <row r="42">
      <c r="A42" s="103"/>
      <c r="B42" s="147"/>
      <c r="C42" s="148"/>
      <c r="D42" s="103"/>
      <c r="E42" s="141" t="s">
        <v>309</v>
      </c>
      <c r="F42" s="108" t="b">
        <v>0</v>
      </c>
      <c r="G42" s="159" t="s">
        <v>293</v>
      </c>
      <c r="H42" s="108" t="b">
        <v>0</v>
      </c>
      <c r="I42" s="150" t="s">
        <v>330</v>
      </c>
      <c r="J42" s="108" t="b">
        <v>0</v>
      </c>
      <c r="K42" s="153" t="s">
        <v>331</v>
      </c>
      <c r="L42" s="108" t="b">
        <v>0</v>
      </c>
      <c r="M42" s="156"/>
      <c r="N42" s="129"/>
      <c r="O42" s="156"/>
      <c r="P42" s="129"/>
      <c r="Q42" s="103"/>
    </row>
    <row r="43">
      <c r="A43" s="135"/>
      <c r="B43" s="136" t="s">
        <v>332</v>
      </c>
      <c r="C43" s="137"/>
      <c r="D43" s="135"/>
      <c r="E43" s="138" t="s">
        <v>333</v>
      </c>
      <c r="F43" s="139" t="s">
        <v>163</v>
      </c>
      <c r="G43" s="140"/>
      <c r="H43" s="139" t="s">
        <v>163</v>
      </c>
      <c r="I43" s="140"/>
      <c r="J43" s="139" t="s">
        <v>163</v>
      </c>
      <c r="K43" s="140"/>
      <c r="L43" s="139" t="s">
        <v>163</v>
      </c>
      <c r="M43" s="140"/>
      <c r="N43" s="139" t="s">
        <v>163</v>
      </c>
      <c r="O43" s="140"/>
      <c r="P43" s="139" t="s">
        <v>163</v>
      </c>
      <c r="Q43" s="135"/>
    </row>
    <row r="44">
      <c r="A44" s="103"/>
      <c r="B44" s="126" t="b">
        <v>1</v>
      </c>
      <c r="C44" s="127">
        <f t="array" ref="C44:C45">{countif(E44:P63, TRUE); countif(E44:P63, False)}</f>
        <v>0</v>
      </c>
      <c r="D44" s="103"/>
      <c r="E44" s="141" t="s">
        <v>334</v>
      </c>
      <c r="F44" s="108" t="b">
        <v>0</v>
      </c>
      <c r="G44" s="141" t="s">
        <v>335</v>
      </c>
      <c r="H44" s="108" t="b">
        <v>0</v>
      </c>
      <c r="I44" s="160" t="s">
        <v>336</v>
      </c>
      <c r="J44" s="108" t="b">
        <v>0</v>
      </c>
      <c r="K44" s="109" t="s">
        <v>337</v>
      </c>
      <c r="L44" s="108" t="b">
        <v>0</v>
      </c>
      <c r="M44" s="117" t="s">
        <v>338</v>
      </c>
      <c r="N44" s="108" t="b">
        <v>0</v>
      </c>
      <c r="O44" s="119" t="s">
        <v>339</v>
      </c>
      <c r="P44" s="108" t="b">
        <v>0</v>
      </c>
      <c r="Q44" s="103"/>
    </row>
    <row r="45">
      <c r="A45" s="103"/>
      <c r="B45" s="126" t="b">
        <v>0</v>
      </c>
      <c r="C45" s="127">
        <v>120.0</v>
      </c>
      <c r="D45" s="103"/>
      <c r="E45" s="141" t="s">
        <v>340</v>
      </c>
      <c r="F45" s="108" t="b">
        <v>0</v>
      </c>
      <c r="G45" s="141" t="s">
        <v>341</v>
      </c>
      <c r="H45" s="108" t="b">
        <v>0</v>
      </c>
      <c r="I45" s="160" t="s">
        <v>342</v>
      </c>
      <c r="J45" s="108" t="b">
        <v>0</v>
      </c>
      <c r="K45" s="109" t="s">
        <v>343</v>
      </c>
      <c r="L45" s="108" t="b">
        <v>0</v>
      </c>
      <c r="M45" s="117" t="s">
        <v>344</v>
      </c>
      <c r="N45" s="108" t="b">
        <v>0</v>
      </c>
      <c r="O45" s="119" t="s">
        <v>345</v>
      </c>
      <c r="P45" s="108" t="b">
        <v>0</v>
      </c>
      <c r="Q45" s="103"/>
    </row>
    <row r="46">
      <c r="A46" s="103"/>
      <c r="B46" s="147"/>
      <c r="C46" s="148"/>
      <c r="D46" s="103"/>
      <c r="E46" s="141" t="s">
        <v>346</v>
      </c>
      <c r="F46" s="108" t="b">
        <v>0</v>
      </c>
      <c r="G46" s="141" t="s">
        <v>347</v>
      </c>
      <c r="H46" s="108" t="b">
        <v>0</v>
      </c>
      <c r="I46" s="160" t="s">
        <v>348</v>
      </c>
      <c r="J46" s="108" t="b">
        <v>0</v>
      </c>
      <c r="K46" s="109" t="s">
        <v>349</v>
      </c>
      <c r="L46" s="108" t="b">
        <v>0</v>
      </c>
      <c r="M46" s="117" t="s">
        <v>350</v>
      </c>
      <c r="N46" s="108" t="b">
        <v>0</v>
      </c>
      <c r="O46" s="119" t="s">
        <v>351</v>
      </c>
      <c r="P46" s="108" t="b">
        <v>0</v>
      </c>
      <c r="Q46" s="103"/>
    </row>
    <row r="47">
      <c r="A47" s="103"/>
      <c r="B47" s="147"/>
      <c r="C47" s="148"/>
      <c r="D47" s="103"/>
      <c r="E47" s="141" t="s">
        <v>352</v>
      </c>
      <c r="F47" s="108" t="b">
        <v>0</v>
      </c>
      <c r="G47" s="141" t="s">
        <v>353</v>
      </c>
      <c r="H47" s="108" t="b">
        <v>0</v>
      </c>
      <c r="I47" s="160" t="s">
        <v>354</v>
      </c>
      <c r="J47" s="108" t="b">
        <v>0</v>
      </c>
      <c r="K47" s="161" t="s">
        <v>355</v>
      </c>
      <c r="L47" s="108" t="b">
        <v>0</v>
      </c>
      <c r="M47" s="117" t="s">
        <v>356</v>
      </c>
      <c r="N47" s="108" t="b">
        <v>0</v>
      </c>
      <c r="O47" s="119" t="s">
        <v>357</v>
      </c>
      <c r="P47" s="108" t="b">
        <v>0</v>
      </c>
      <c r="Q47" s="103"/>
    </row>
    <row r="48">
      <c r="A48" s="103"/>
      <c r="B48" s="147"/>
      <c r="C48" s="148"/>
      <c r="D48" s="103"/>
      <c r="E48" s="141" t="s">
        <v>358</v>
      </c>
      <c r="F48" s="108" t="b">
        <v>0</v>
      </c>
      <c r="G48" s="141" t="s">
        <v>359</v>
      </c>
      <c r="H48" s="108" t="b">
        <v>0</v>
      </c>
      <c r="I48" s="160" t="s">
        <v>360</v>
      </c>
      <c r="J48" s="108" t="b">
        <v>0</v>
      </c>
      <c r="K48" s="161" t="s">
        <v>361</v>
      </c>
      <c r="L48" s="108" t="b">
        <v>0</v>
      </c>
      <c r="M48" s="117" t="s">
        <v>362</v>
      </c>
      <c r="N48" s="108" t="b">
        <v>0</v>
      </c>
      <c r="O48" s="119" t="s">
        <v>363</v>
      </c>
      <c r="P48" s="108" t="b">
        <v>0</v>
      </c>
      <c r="Q48" s="103"/>
    </row>
    <row r="49">
      <c r="A49" s="103"/>
      <c r="B49" s="147"/>
      <c r="C49" s="148"/>
      <c r="D49" s="103"/>
      <c r="E49" s="141" t="s">
        <v>364</v>
      </c>
      <c r="F49" s="108" t="b">
        <v>0</v>
      </c>
      <c r="G49" s="141" t="s">
        <v>365</v>
      </c>
      <c r="H49" s="108" t="b">
        <v>0</v>
      </c>
      <c r="I49" s="160" t="s">
        <v>366</v>
      </c>
      <c r="J49" s="108" t="b">
        <v>0</v>
      </c>
      <c r="K49" s="161" t="s">
        <v>367</v>
      </c>
      <c r="L49" s="108" t="b">
        <v>0</v>
      </c>
      <c r="M49" s="117" t="s">
        <v>368</v>
      </c>
      <c r="N49" s="108" t="b">
        <v>0</v>
      </c>
      <c r="O49" s="119" t="s">
        <v>369</v>
      </c>
      <c r="P49" s="108" t="b">
        <v>0</v>
      </c>
      <c r="Q49" s="103"/>
    </row>
    <row r="50">
      <c r="A50" s="103"/>
      <c r="B50" s="147"/>
      <c r="C50" s="148"/>
      <c r="D50" s="103"/>
      <c r="E50" s="141" t="s">
        <v>370</v>
      </c>
      <c r="F50" s="108" t="b">
        <v>0</v>
      </c>
      <c r="G50" s="141" t="s">
        <v>371</v>
      </c>
      <c r="H50" s="108" t="b">
        <v>0</v>
      </c>
      <c r="I50" s="160" t="s">
        <v>372</v>
      </c>
      <c r="J50" s="108" t="b">
        <v>0</v>
      </c>
      <c r="K50" s="161" t="s">
        <v>373</v>
      </c>
      <c r="L50" s="108" t="b">
        <v>0</v>
      </c>
      <c r="M50" s="117" t="s">
        <v>374</v>
      </c>
      <c r="N50" s="108" t="b">
        <v>0</v>
      </c>
      <c r="O50" s="119" t="s">
        <v>375</v>
      </c>
      <c r="P50" s="108" t="b">
        <v>0</v>
      </c>
      <c r="Q50" s="103"/>
    </row>
    <row r="51">
      <c r="A51" s="103"/>
      <c r="B51" s="147"/>
      <c r="C51" s="148"/>
      <c r="D51" s="103"/>
      <c r="E51" s="141" t="s">
        <v>376</v>
      </c>
      <c r="F51" s="108" t="b">
        <v>0</v>
      </c>
      <c r="G51" s="141" t="s">
        <v>377</v>
      </c>
      <c r="H51" s="108" t="b">
        <v>0</v>
      </c>
      <c r="I51" s="160" t="s">
        <v>378</v>
      </c>
      <c r="J51" s="108" t="b">
        <v>0</v>
      </c>
      <c r="K51" s="161" t="s">
        <v>379</v>
      </c>
      <c r="L51" s="108" t="b">
        <v>0</v>
      </c>
      <c r="M51" s="117" t="s">
        <v>380</v>
      </c>
      <c r="N51" s="108" t="b">
        <v>0</v>
      </c>
      <c r="O51" s="113" t="s">
        <v>381</v>
      </c>
      <c r="P51" s="108" t="b">
        <v>0</v>
      </c>
      <c r="Q51" s="103"/>
    </row>
    <row r="52">
      <c r="A52" s="103"/>
      <c r="B52" s="147"/>
      <c r="C52" s="148"/>
      <c r="D52" s="103"/>
      <c r="E52" s="141" t="s">
        <v>382</v>
      </c>
      <c r="F52" s="108" t="b">
        <v>0</v>
      </c>
      <c r="G52" s="141" t="s">
        <v>383</v>
      </c>
      <c r="H52" s="108" t="b">
        <v>0</v>
      </c>
      <c r="I52" s="160" t="s">
        <v>384</v>
      </c>
      <c r="J52" s="108" t="b">
        <v>0</v>
      </c>
      <c r="K52" s="161" t="s">
        <v>385</v>
      </c>
      <c r="L52" s="108" t="b">
        <v>0</v>
      </c>
      <c r="M52" s="117" t="s">
        <v>386</v>
      </c>
      <c r="N52" s="108" t="b">
        <v>0</v>
      </c>
      <c r="O52" s="113" t="s">
        <v>387</v>
      </c>
      <c r="P52" s="108" t="b">
        <v>0</v>
      </c>
      <c r="Q52" s="103"/>
    </row>
    <row r="53">
      <c r="A53" s="103"/>
      <c r="B53" s="147"/>
      <c r="C53" s="148"/>
      <c r="D53" s="103"/>
      <c r="E53" s="141" t="s">
        <v>388</v>
      </c>
      <c r="F53" s="108" t="b">
        <v>0</v>
      </c>
      <c r="G53" s="141" t="s">
        <v>389</v>
      </c>
      <c r="H53" s="108" t="b">
        <v>0</v>
      </c>
      <c r="I53" s="160" t="s">
        <v>390</v>
      </c>
      <c r="J53" s="108" t="b">
        <v>0</v>
      </c>
      <c r="K53" s="161" t="s">
        <v>391</v>
      </c>
      <c r="L53" s="108" t="b">
        <v>0</v>
      </c>
      <c r="M53" s="117" t="s">
        <v>386</v>
      </c>
      <c r="N53" s="108" t="b">
        <v>0</v>
      </c>
      <c r="O53" s="113" t="s">
        <v>392</v>
      </c>
      <c r="P53" s="108" t="b">
        <v>0</v>
      </c>
      <c r="Q53" s="103"/>
    </row>
    <row r="54">
      <c r="A54" s="103"/>
      <c r="B54" s="147"/>
      <c r="C54" s="148"/>
      <c r="D54" s="103"/>
      <c r="E54" s="141" t="s">
        <v>393</v>
      </c>
      <c r="F54" s="108" t="b">
        <v>0</v>
      </c>
      <c r="G54" s="141" t="s">
        <v>394</v>
      </c>
      <c r="H54" s="108" t="b">
        <v>0</v>
      </c>
      <c r="I54" s="160" t="s">
        <v>395</v>
      </c>
      <c r="J54" s="108" t="b">
        <v>0</v>
      </c>
      <c r="K54" s="161" t="s">
        <v>396</v>
      </c>
      <c r="L54" s="108" t="b">
        <v>0</v>
      </c>
      <c r="M54" s="117" t="s">
        <v>397</v>
      </c>
      <c r="N54" s="108" t="b">
        <v>0</v>
      </c>
      <c r="O54" s="120" t="s">
        <v>398</v>
      </c>
      <c r="P54" s="108" t="b">
        <v>0</v>
      </c>
      <c r="Q54" s="103"/>
    </row>
    <row r="55">
      <c r="A55" s="103"/>
      <c r="B55" s="147"/>
      <c r="C55" s="148"/>
      <c r="D55" s="103"/>
      <c r="E55" s="141" t="s">
        <v>399</v>
      </c>
      <c r="F55" s="108" t="b">
        <v>0</v>
      </c>
      <c r="G55" s="141" t="s">
        <v>400</v>
      </c>
      <c r="H55" s="108" t="b">
        <v>0</v>
      </c>
      <c r="I55" s="109" t="s">
        <v>401</v>
      </c>
      <c r="J55" s="108" t="b">
        <v>0</v>
      </c>
      <c r="K55" s="161" t="s">
        <v>402</v>
      </c>
      <c r="L55" s="108" t="b">
        <v>0</v>
      </c>
      <c r="M55" s="117" t="s">
        <v>403</v>
      </c>
      <c r="N55" s="108" t="b">
        <v>0</v>
      </c>
      <c r="O55" s="120" t="s">
        <v>404</v>
      </c>
      <c r="P55" s="108" t="b">
        <v>0</v>
      </c>
      <c r="Q55" s="103"/>
    </row>
    <row r="56">
      <c r="A56" s="103"/>
      <c r="B56" s="147"/>
      <c r="C56" s="148"/>
      <c r="D56" s="103"/>
      <c r="E56" s="141" t="s">
        <v>405</v>
      </c>
      <c r="F56" s="108" t="b">
        <v>0</v>
      </c>
      <c r="G56" s="141" t="s">
        <v>406</v>
      </c>
      <c r="H56" s="108" t="b">
        <v>0</v>
      </c>
      <c r="I56" s="109" t="s">
        <v>407</v>
      </c>
      <c r="J56" s="108" t="b">
        <v>0</v>
      </c>
      <c r="K56" s="161" t="s">
        <v>408</v>
      </c>
      <c r="L56" s="108" t="b">
        <v>0</v>
      </c>
      <c r="M56" s="117" t="s">
        <v>409</v>
      </c>
      <c r="N56" s="108" t="b">
        <v>0</v>
      </c>
      <c r="O56" s="120" t="s">
        <v>410</v>
      </c>
      <c r="P56" s="108" t="b">
        <v>0</v>
      </c>
      <c r="Q56" s="103"/>
    </row>
    <row r="57">
      <c r="A57" s="103"/>
      <c r="B57" s="147"/>
      <c r="C57" s="148"/>
      <c r="D57" s="103"/>
      <c r="E57" s="141" t="s">
        <v>411</v>
      </c>
      <c r="F57" s="108" t="b">
        <v>0</v>
      </c>
      <c r="G57" s="141" t="s">
        <v>412</v>
      </c>
      <c r="H57" s="108" t="b">
        <v>0</v>
      </c>
      <c r="I57" s="109" t="s">
        <v>413</v>
      </c>
      <c r="J57" s="108" t="b">
        <v>0</v>
      </c>
      <c r="K57" s="161" t="s">
        <v>414</v>
      </c>
      <c r="L57" s="108" t="b">
        <v>0</v>
      </c>
      <c r="M57" s="117" t="s">
        <v>415</v>
      </c>
      <c r="N57" s="108" t="b">
        <v>0</v>
      </c>
      <c r="O57" s="120" t="s">
        <v>416</v>
      </c>
      <c r="P57" s="108" t="b">
        <v>0</v>
      </c>
      <c r="Q57" s="103"/>
    </row>
    <row r="58">
      <c r="A58" s="103"/>
      <c r="B58" s="147"/>
      <c r="C58" s="148"/>
      <c r="D58" s="103"/>
      <c r="E58" s="141" t="s">
        <v>417</v>
      </c>
      <c r="F58" s="108" t="b">
        <v>0</v>
      </c>
      <c r="G58" s="141" t="s">
        <v>418</v>
      </c>
      <c r="H58" s="108" t="b">
        <v>0</v>
      </c>
      <c r="I58" s="109" t="s">
        <v>419</v>
      </c>
      <c r="J58" s="108" t="b">
        <v>0</v>
      </c>
      <c r="K58" s="161" t="s">
        <v>420</v>
      </c>
      <c r="L58" s="108" t="b">
        <v>0</v>
      </c>
      <c r="M58" s="146" t="s">
        <v>421</v>
      </c>
      <c r="N58" s="108" t="b">
        <v>0</v>
      </c>
      <c r="O58" s="120" t="s">
        <v>422</v>
      </c>
      <c r="P58" s="108" t="b">
        <v>0</v>
      </c>
      <c r="Q58" s="103"/>
    </row>
    <row r="59">
      <c r="A59" s="103"/>
      <c r="B59" s="147"/>
      <c r="C59" s="148"/>
      <c r="D59" s="103"/>
      <c r="E59" s="141" t="s">
        <v>423</v>
      </c>
      <c r="F59" s="108" t="b">
        <v>0</v>
      </c>
      <c r="G59" s="141" t="s">
        <v>424</v>
      </c>
      <c r="H59" s="108" t="b">
        <v>0</v>
      </c>
      <c r="I59" s="109" t="s">
        <v>425</v>
      </c>
      <c r="J59" s="108" t="b">
        <v>0</v>
      </c>
      <c r="K59" s="161" t="s">
        <v>426</v>
      </c>
      <c r="L59" s="108" t="b">
        <v>0</v>
      </c>
      <c r="M59" s="118" t="s">
        <v>427</v>
      </c>
      <c r="N59" s="108" t="b">
        <v>0</v>
      </c>
      <c r="O59" s="120" t="s">
        <v>428</v>
      </c>
      <c r="P59" s="108" t="b">
        <v>0</v>
      </c>
      <c r="Q59" s="103"/>
    </row>
    <row r="60">
      <c r="A60" s="103"/>
      <c r="B60" s="147"/>
      <c r="C60" s="148"/>
      <c r="D60" s="103"/>
      <c r="E60" s="141" t="s">
        <v>429</v>
      </c>
      <c r="F60" s="108" t="b">
        <v>0</v>
      </c>
      <c r="G60" s="141" t="s">
        <v>430</v>
      </c>
      <c r="H60" s="108" t="b">
        <v>0</v>
      </c>
      <c r="I60" s="109" t="s">
        <v>431</v>
      </c>
      <c r="J60" s="108" t="b">
        <v>0</v>
      </c>
      <c r="K60" s="161" t="s">
        <v>432</v>
      </c>
      <c r="L60" s="108" t="b">
        <v>0</v>
      </c>
      <c r="M60" s="118" t="s">
        <v>433</v>
      </c>
      <c r="N60" s="108" t="b">
        <v>0</v>
      </c>
      <c r="O60" s="154" t="s">
        <v>434</v>
      </c>
      <c r="P60" s="108" t="b">
        <v>0</v>
      </c>
      <c r="Q60" s="103"/>
    </row>
    <row r="61">
      <c r="A61" s="103"/>
      <c r="B61" s="147"/>
      <c r="C61" s="148"/>
      <c r="D61" s="103"/>
      <c r="E61" s="141" t="s">
        <v>435</v>
      </c>
      <c r="F61" s="108" t="b">
        <v>0</v>
      </c>
      <c r="G61" s="141" t="s">
        <v>436</v>
      </c>
      <c r="H61" s="108" t="b">
        <v>0</v>
      </c>
      <c r="I61" s="109" t="s">
        <v>437</v>
      </c>
      <c r="J61" s="108" t="b">
        <v>0</v>
      </c>
      <c r="K61" s="117" t="s">
        <v>438</v>
      </c>
      <c r="L61" s="108" t="b">
        <v>0</v>
      </c>
      <c r="M61" s="118" t="s">
        <v>439</v>
      </c>
      <c r="N61" s="108" t="b">
        <v>0</v>
      </c>
      <c r="O61" s="120" t="s">
        <v>440</v>
      </c>
      <c r="P61" s="108" t="b">
        <v>0</v>
      </c>
      <c r="Q61" s="103"/>
    </row>
    <row r="62">
      <c r="A62" s="103"/>
      <c r="B62" s="147"/>
      <c r="C62" s="148"/>
      <c r="D62" s="103"/>
      <c r="E62" s="141" t="s">
        <v>441</v>
      </c>
      <c r="F62" s="108" t="b">
        <v>0</v>
      </c>
      <c r="G62" s="160" t="s">
        <v>442</v>
      </c>
      <c r="H62" s="108" t="b">
        <v>0</v>
      </c>
      <c r="I62" s="109" t="s">
        <v>443</v>
      </c>
      <c r="J62" s="108" t="b">
        <v>0</v>
      </c>
      <c r="K62" s="117" t="s">
        <v>444</v>
      </c>
      <c r="L62" s="108" t="b">
        <v>0</v>
      </c>
      <c r="M62" s="118" t="s">
        <v>445</v>
      </c>
      <c r="N62" s="108" t="b">
        <v>0</v>
      </c>
      <c r="O62" s="120" t="s">
        <v>446</v>
      </c>
      <c r="P62" s="108" t="b">
        <v>0</v>
      </c>
      <c r="Q62" s="103"/>
    </row>
    <row r="63">
      <c r="A63" s="103"/>
      <c r="B63" s="147"/>
      <c r="C63" s="148"/>
      <c r="D63" s="103"/>
      <c r="E63" s="141" t="s">
        <v>447</v>
      </c>
      <c r="F63" s="108" t="b">
        <v>0</v>
      </c>
      <c r="G63" s="160" t="s">
        <v>448</v>
      </c>
      <c r="H63" s="108" t="b">
        <v>0</v>
      </c>
      <c r="I63" s="109" t="s">
        <v>449</v>
      </c>
      <c r="J63" s="108" t="b">
        <v>0</v>
      </c>
      <c r="K63" s="117" t="s">
        <v>450</v>
      </c>
      <c r="L63" s="108" t="b">
        <v>0</v>
      </c>
      <c r="M63" s="119" t="s">
        <v>451</v>
      </c>
      <c r="N63" s="108" t="b">
        <v>0</v>
      </c>
      <c r="O63" s="120" t="s">
        <v>452</v>
      </c>
      <c r="P63" s="108" t="b">
        <v>0</v>
      </c>
      <c r="Q63" s="103"/>
    </row>
    <row r="64">
      <c r="A64" s="135"/>
      <c r="B64" s="136" t="s">
        <v>138</v>
      </c>
      <c r="C64" s="137"/>
      <c r="D64" s="135"/>
      <c r="E64" s="138" t="s">
        <v>138</v>
      </c>
      <c r="F64" s="139" t="s">
        <v>163</v>
      </c>
      <c r="G64" s="140"/>
      <c r="H64" s="139" t="s">
        <v>163</v>
      </c>
      <c r="I64" s="140"/>
      <c r="J64" s="139" t="s">
        <v>163</v>
      </c>
      <c r="K64" s="140"/>
      <c r="L64" s="139" t="s">
        <v>163</v>
      </c>
      <c r="M64" s="140"/>
      <c r="N64" s="139" t="s">
        <v>163</v>
      </c>
      <c r="O64" s="140"/>
      <c r="P64" s="139"/>
      <c r="Q64" s="135"/>
    </row>
    <row r="65">
      <c r="A65" s="103"/>
      <c r="B65" s="126" t="b">
        <v>1</v>
      </c>
      <c r="C65" s="127">
        <f t="array" ref="C65:C66">{countif(E65:P67, TRUE); countif(E65:P67, False)}</f>
        <v>0</v>
      </c>
      <c r="D65" s="103"/>
      <c r="E65" s="141" t="s">
        <v>453</v>
      </c>
      <c r="F65" s="108" t="b">
        <v>0</v>
      </c>
      <c r="G65" s="162" t="s">
        <v>454</v>
      </c>
      <c r="H65" s="108" t="b">
        <v>0</v>
      </c>
      <c r="I65" s="146" t="s">
        <v>455</v>
      </c>
      <c r="J65" s="108" t="b">
        <v>0</v>
      </c>
      <c r="K65" s="152" t="s">
        <v>456</v>
      </c>
      <c r="L65" s="108" t="b">
        <v>0</v>
      </c>
      <c r="M65" s="151" t="s">
        <v>457</v>
      </c>
      <c r="N65" s="108" t="b">
        <v>0</v>
      </c>
      <c r="O65" s="156"/>
      <c r="P65" s="129"/>
      <c r="Q65" s="103"/>
    </row>
    <row r="66">
      <c r="A66" s="103"/>
      <c r="B66" s="126" t="b">
        <v>0</v>
      </c>
      <c r="C66" s="127">
        <v>15.0</v>
      </c>
      <c r="D66" s="103"/>
      <c r="E66" s="159" t="s">
        <v>458</v>
      </c>
      <c r="F66" s="108" t="b">
        <v>0</v>
      </c>
      <c r="G66" s="157" t="s">
        <v>459</v>
      </c>
      <c r="H66" s="108" t="b">
        <v>0</v>
      </c>
      <c r="I66" s="152" t="s">
        <v>460</v>
      </c>
      <c r="J66" s="108" t="b">
        <v>0</v>
      </c>
      <c r="K66" s="152" t="s">
        <v>461</v>
      </c>
      <c r="L66" s="108" t="b">
        <v>0</v>
      </c>
      <c r="M66" s="153" t="s">
        <v>462</v>
      </c>
      <c r="N66" s="108" t="b">
        <v>0</v>
      </c>
      <c r="O66" s="156"/>
      <c r="P66" s="129"/>
      <c r="Q66" s="103"/>
    </row>
    <row r="67">
      <c r="A67" s="103"/>
      <c r="B67" s="147"/>
      <c r="C67" s="148"/>
      <c r="D67" s="103"/>
      <c r="E67" s="143" t="s">
        <v>463</v>
      </c>
      <c r="F67" s="108" t="b">
        <v>0</v>
      </c>
      <c r="G67" s="144" t="s">
        <v>464</v>
      </c>
      <c r="H67" s="108" t="b">
        <v>0</v>
      </c>
      <c r="I67" s="152" t="s">
        <v>465</v>
      </c>
      <c r="J67" s="108" t="b">
        <v>0</v>
      </c>
      <c r="K67" s="163" t="s">
        <v>466</v>
      </c>
      <c r="L67" s="108" t="b">
        <v>0</v>
      </c>
      <c r="M67" s="154" t="s">
        <v>467</v>
      </c>
      <c r="N67" s="108" t="b">
        <v>0</v>
      </c>
      <c r="O67" s="156"/>
      <c r="P67" s="129"/>
      <c r="Q67" s="103"/>
    </row>
    <row r="68">
      <c r="A68" s="135"/>
      <c r="B68" s="136" t="s">
        <v>141</v>
      </c>
      <c r="C68" s="137"/>
      <c r="D68" s="135"/>
      <c r="E68" s="138" t="s">
        <v>141</v>
      </c>
      <c r="F68" s="139" t="s">
        <v>163</v>
      </c>
      <c r="G68" s="140"/>
      <c r="H68" s="139" t="s">
        <v>163</v>
      </c>
      <c r="I68" s="140"/>
      <c r="J68" s="139" t="s">
        <v>163</v>
      </c>
      <c r="K68" s="140"/>
      <c r="L68" s="139" t="s">
        <v>163</v>
      </c>
      <c r="M68" s="140"/>
      <c r="N68" s="139" t="s">
        <v>163</v>
      </c>
      <c r="O68" s="140"/>
      <c r="P68" s="139" t="s">
        <v>163</v>
      </c>
      <c r="Q68" s="135"/>
    </row>
    <row r="69">
      <c r="A69" s="103"/>
      <c r="B69" s="126" t="b">
        <v>1</v>
      </c>
      <c r="C69" s="127">
        <f t="array" ref="C69:C70">{countif(E69:P72, TRUE); countif(E69:P72, False)}</f>
        <v>0</v>
      </c>
      <c r="D69" s="103"/>
      <c r="E69" s="141" t="s">
        <v>468</v>
      </c>
      <c r="F69" s="108" t="b">
        <v>0</v>
      </c>
      <c r="G69" s="141" t="s">
        <v>469</v>
      </c>
      <c r="H69" s="108" t="b">
        <v>0</v>
      </c>
      <c r="I69" s="146" t="s">
        <v>470</v>
      </c>
      <c r="J69" s="108" t="b">
        <v>0</v>
      </c>
      <c r="K69" s="152" t="s">
        <v>471</v>
      </c>
      <c r="L69" s="108" t="b">
        <v>0</v>
      </c>
      <c r="M69" s="153" t="s">
        <v>472</v>
      </c>
      <c r="N69" s="108" t="b">
        <v>0</v>
      </c>
      <c r="O69" s="154" t="s">
        <v>473</v>
      </c>
      <c r="P69" s="108" t="b">
        <v>0</v>
      </c>
      <c r="Q69" s="103"/>
    </row>
    <row r="70">
      <c r="A70" s="103"/>
      <c r="B70" s="126" t="b">
        <v>0</v>
      </c>
      <c r="C70" s="127">
        <v>21.0</v>
      </c>
      <c r="D70" s="103"/>
      <c r="E70" s="141" t="s">
        <v>474</v>
      </c>
      <c r="F70" s="108" t="b">
        <v>0</v>
      </c>
      <c r="G70" s="159" t="s">
        <v>475</v>
      </c>
      <c r="H70" s="108" t="b">
        <v>0</v>
      </c>
      <c r="I70" s="146" t="s">
        <v>476</v>
      </c>
      <c r="J70" s="108" t="b">
        <v>0</v>
      </c>
      <c r="K70" s="163" t="s">
        <v>477</v>
      </c>
      <c r="L70" s="108" t="b">
        <v>0</v>
      </c>
      <c r="M70" s="153" t="s">
        <v>478</v>
      </c>
      <c r="N70" s="108" t="b">
        <v>0</v>
      </c>
      <c r="O70" s="156"/>
      <c r="P70" s="129"/>
      <c r="Q70" s="103"/>
    </row>
    <row r="71">
      <c r="A71" s="103"/>
      <c r="B71" s="147"/>
      <c r="C71" s="148"/>
      <c r="D71" s="103"/>
      <c r="E71" s="141" t="s">
        <v>479</v>
      </c>
      <c r="F71" s="108" t="b">
        <v>0</v>
      </c>
      <c r="G71" s="143" t="s">
        <v>480</v>
      </c>
      <c r="H71" s="108" t="b">
        <v>0</v>
      </c>
      <c r="I71" s="152" t="s">
        <v>481</v>
      </c>
      <c r="J71" s="108" t="b">
        <v>0</v>
      </c>
      <c r="K71" s="151" t="s">
        <v>482</v>
      </c>
      <c r="L71" s="108" t="b">
        <v>0</v>
      </c>
      <c r="M71" s="153" t="s">
        <v>483</v>
      </c>
      <c r="N71" s="108" t="b">
        <v>0</v>
      </c>
      <c r="O71" s="156"/>
      <c r="P71" s="129"/>
      <c r="Q71" s="103"/>
    </row>
    <row r="72">
      <c r="A72" s="103"/>
      <c r="B72" s="147"/>
      <c r="C72" s="148"/>
      <c r="D72" s="103"/>
      <c r="E72" s="141" t="s">
        <v>484</v>
      </c>
      <c r="F72" s="108" t="b">
        <v>0</v>
      </c>
      <c r="G72" s="150" t="s">
        <v>485</v>
      </c>
      <c r="H72" s="108" t="b">
        <v>0</v>
      </c>
      <c r="I72" s="152" t="s">
        <v>486</v>
      </c>
      <c r="J72" s="108" t="b">
        <v>0</v>
      </c>
      <c r="K72" s="151" t="s">
        <v>487</v>
      </c>
      <c r="L72" s="108" t="b">
        <v>0</v>
      </c>
      <c r="M72" s="154" t="s">
        <v>488</v>
      </c>
      <c r="N72" s="108" t="b">
        <v>0</v>
      </c>
      <c r="O72" s="156"/>
      <c r="P72" s="129"/>
      <c r="Q72" s="103"/>
    </row>
    <row r="73">
      <c r="A73" s="135"/>
      <c r="B73" s="136" t="s">
        <v>144</v>
      </c>
      <c r="C73" s="137"/>
      <c r="D73" s="135"/>
      <c r="E73" s="138" t="s">
        <v>144</v>
      </c>
      <c r="F73" s="139" t="s">
        <v>163</v>
      </c>
      <c r="G73" s="140"/>
      <c r="H73" s="139" t="s">
        <v>163</v>
      </c>
      <c r="I73" s="140"/>
      <c r="J73" s="139" t="s">
        <v>163</v>
      </c>
      <c r="K73" s="140"/>
      <c r="L73" s="139" t="s">
        <v>163</v>
      </c>
      <c r="M73" s="140"/>
      <c r="N73" s="139" t="s">
        <v>163</v>
      </c>
      <c r="O73" s="140"/>
      <c r="P73" s="139"/>
      <c r="Q73" s="135"/>
    </row>
    <row r="74">
      <c r="A74" s="103"/>
      <c r="B74" s="126" t="b">
        <v>1</v>
      </c>
      <c r="C74" s="127">
        <f t="array" ref="C74:C75">{countif(E74:P78, TRUE); countif(E74:P78, False)}</f>
        <v>0</v>
      </c>
      <c r="D74" s="103"/>
      <c r="E74" s="141" t="s">
        <v>489</v>
      </c>
      <c r="F74" s="108" t="b">
        <v>0</v>
      </c>
      <c r="G74" s="109" t="s">
        <v>490</v>
      </c>
      <c r="H74" s="108" t="b">
        <v>0</v>
      </c>
      <c r="I74" s="117" t="s">
        <v>491</v>
      </c>
      <c r="J74" s="108" t="b">
        <v>0</v>
      </c>
      <c r="K74" s="146" t="s">
        <v>492</v>
      </c>
      <c r="L74" s="108" t="b">
        <v>0</v>
      </c>
      <c r="M74" s="163" t="s">
        <v>493</v>
      </c>
      <c r="N74" s="108" t="b">
        <v>0</v>
      </c>
      <c r="O74" s="156"/>
      <c r="P74" s="129"/>
      <c r="Q74" s="103"/>
    </row>
    <row r="75">
      <c r="A75" s="103"/>
      <c r="B75" s="126" t="b">
        <v>0</v>
      </c>
      <c r="C75" s="127">
        <v>25.0</v>
      </c>
      <c r="D75" s="103"/>
      <c r="E75" s="160" t="s">
        <v>494</v>
      </c>
      <c r="F75" s="108" t="b">
        <v>0</v>
      </c>
      <c r="G75" s="109" t="s">
        <v>495</v>
      </c>
      <c r="H75" s="108" t="b">
        <v>0</v>
      </c>
      <c r="I75" s="117" t="s">
        <v>496</v>
      </c>
      <c r="J75" s="108" t="b">
        <v>0</v>
      </c>
      <c r="K75" s="152" t="s">
        <v>497</v>
      </c>
      <c r="L75" s="108" t="b">
        <v>0</v>
      </c>
      <c r="M75" s="163" t="s">
        <v>498</v>
      </c>
      <c r="N75" s="108" t="b">
        <v>0</v>
      </c>
      <c r="O75" s="156"/>
      <c r="P75" s="129"/>
      <c r="Q75" s="103"/>
    </row>
    <row r="76">
      <c r="A76" s="103"/>
      <c r="B76" s="147"/>
      <c r="C76" s="148"/>
      <c r="D76" s="103"/>
      <c r="E76" s="160" t="s">
        <v>499</v>
      </c>
      <c r="F76" s="108" t="b">
        <v>0</v>
      </c>
      <c r="G76" s="109" t="s">
        <v>500</v>
      </c>
      <c r="H76" s="108" t="b">
        <v>0</v>
      </c>
      <c r="I76" s="117" t="s">
        <v>501</v>
      </c>
      <c r="J76" s="108" t="b">
        <v>0</v>
      </c>
      <c r="K76" s="163" t="s">
        <v>502</v>
      </c>
      <c r="L76" s="108" t="b">
        <v>0</v>
      </c>
      <c r="M76" s="151" t="s">
        <v>503</v>
      </c>
      <c r="N76" s="108" t="b">
        <v>0</v>
      </c>
      <c r="O76" s="156"/>
      <c r="P76" s="129"/>
      <c r="Q76" s="103"/>
    </row>
    <row r="77">
      <c r="A77" s="103"/>
      <c r="B77" s="147"/>
      <c r="C77" s="148"/>
      <c r="D77" s="103"/>
      <c r="E77" s="160" t="s">
        <v>504</v>
      </c>
      <c r="F77" s="108" t="b">
        <v>0</v>
      </c>
      <c r="G77" s="162" t="s">
        <v>505</v>
      </c>
      <c r="H77" s="108" t="b">
        <v>0</v>
      </c>
      <c r="I77" s="117" t="s">
        <v>506</v>
      </c>
      <c r="J77" s="108" t="b">
        <v>0</v>
      </c>
      <c r="K77" s="163" t="s">
        <v>507</v>
      </c>
      <c r="L77" s="108" t="b">
        <v>0</v>
      </c>
      <c r="M77" s="113" t="s">
        <v>508</v>
      </c>
      <c r="N77" s="108" t="b">
        <v>0</v>
      </c>
      <c r="O77" s="156"/>
      <c r="P77" s="129"/>
      <c r="Q77" s="103"/>
    </row>
    <row r="78">
      <c r="A78" s="103"/>
      <c r="B78" s="147"/>
      <c r="C78" s="148"/>
      <c r="D78" s="103"/>
      <c r="E78" s="109" t="s">
        <v>509</v>
      </c>
      <c r="F78" s="108" t="b">
        <v>0</v>
      </c>
      <c r="G78" s="162" t="s">
        <v>510</v>
      </c>
      <c r="H78" s="108" t="b">
        <v>0</v>
      </c>
      <c r="I78" s="146" t="s">
        <v>511</v>
      </c>
      <c r="J78" s="108" t="b">
        <v>0</v>
      </c>
      <c r="K78" s="163" t="s">
        <v>512</v>
      </c>
      <c r="L78" s="108" t="b">
        <v>0</v>
      </c>
      <c r="M78" s="120" t="s">
        <v>513</v>
      </c>
      <c r="N78" s="108" t="b">
        <v>0</v>
      </c>
      <c r="O78" s="156"/>
      <c r="P78" s="129"/>
      <c r="Q78" s="103"/>
    </row>
    <row r="79">
      <c r="A79" s="135"/>
      <c r="B79" s="136" t="s">
        <v>147</v>
      </c>
      <c r="C79" s="137"/>
      <c r="D79" s="135"/>
      <c r="E79" s="138" t="s">
        <v>514</v>
      </c>
      <c r="F79" s="139" t="s">
        <v>163</v>
      </c>
      <c r="G79" s="140"/>
      <c r="H79" s="139" t="s">
        <v>163</v>
      </c>
      <c r="I79" s="140"/>
      <c r="J79" s="139" t="s">
        <v>163</v>
      </c>
      <c r="K79" s="140"/>
      <c r="L79" s="139" t="s">
        <v>163</v>
      </c>
      <c r="M79" s="140"/>
      <c r="N79" s="139" t="s">
        <v>163</v>
      </c>
      <c r="O79" s="140"/>
      <c r="P79" s="139" t="s">
        <v>163</v>
      </c>
      <c r="Q79" s="135"/>
    </row>
    <row r="80">
      <c r="A80" s="103"/>
      <c r="B80" s="126" t="b">
        <v>1</v>
      </c>
      <c r="C80" s="127">
        <f t="array" ref="C80:C81">{countif(E80:P84, TRUE); countif(E80:P84, False)}</f>
        <v>0</v>
      </c>
      <c r="D80" s="103"/>
      <c r="E80" s="141" t="s">
        <v>515</v>
      </c>
      <c r="F80" s="108" t="b">
        <v>0</v>
      </c>
      <c r="G80" s="141" t="s">
        <v>516</v>
      </c>
      <c r="H80" s="108" t="b">
        <v>0</v>
      </c>
      <c r="I80" s="160" t="s">
        <v>517</v>
      </c>
      <c r="J80" s="108" t="b">
        <v>0</v>
      </c>
      <c r="K80" s="160" t="s">
        <v>518</v>
      </c>
      <c r="L80" s="108" t="b">
        <v>0</v>
      </c>
      <c r="M80" s="160" t="s">
        <v>519</v>
      </c>
      <c r="N80" s="108" t="b">
        <v>0</v>
      </c>
      <c r="O80" s="118" t="s">
        <v>520</v>
      </c>
      <c r="P80" s="108" t="b">
        <v>0</v>
      </c>
      <c r="Q80" s="103"/>
    </row>
    <row r="81">
      <c r="A81" s="103"/>
      <c r="B81" s="126" t="b">
        <v>0</v>
      </c>
      <c r="C81" s="127">
        <v>28.0</v>
      </c>
      <c r="D81" s="103"/>
      <c r="E81" s="141" t="s">
        <v>521</v>
      </c>
      <c r="F81" s="108" t="b">
        <v>0</v>
      </c>
      <c r="G81" s="141" t="s">
        <v>522</v>
      </c>
      <c r="H81" s="108" t="b">
        <v>0</v>
      </c>
      <c r="I81" s="160" t="s">
        <v>523</v>
      </c>
      <c r="J81" s="108" t="b">
        <v>0</v>
      </c>
      <c r="K81" s="160" t="s">
        <v>524</v>
      </c>
      <c r="L81" s="108" t="b">
        <v>0</v>
      </c>
      <c r="M81" s="160" t="s">
        <v>525</v>
      </c>
      <c r="N81" s="108" t="b">
        <v>0</v>
      </c>
      <c r="O81" s="118" t="s">
        <v>526</v>
      </c>
      <c r="P81" s="108" t="b">
        <v>0</v>
      </c>
      <c r="Q81" s="103"/>
    </row>
    <row r="82">
      <c r="A82" s="103"/>
      <c r="B82" s="147"/>
      <c r="C82" s="148"/>
      <c r="D82" s="103"/>
      <c r="E82" s="141" t="s">
        <v>527</v>
      </c>
      <c r="F82" s="108" t="b">
        <v>0</v>
      </c>
      <c r="G82" s="141" t="s">
        <v>528</v>
      </c>
      <c r="H82" s="108" t="b">
        <v>0</v>
      </c>
      <c r="I82" s="160" t="s">
        <v>529</v>
      </c>
      <c r="J82" s="108" t="b">
        <v>0</v>
      </c>
      <c r="K82" s="160" t="s">
        <v>530</v>
      </c>
      <c r="L82" s="108" t="b">
        <v>0</v>
      </c>
      <c r="M82" s="109" t="s">
        <v>531</v>
      </c>
      <c r="N82" s="108" t="b">
        <v>0</v>
      </c>
      <c r="O82" s="118" t="s">
        <v>532</v>
      </c>
      <c r="P82" s="108" t="b">
        <v>0</v>
      </c>
      <c r="Q82" s="103"/>
    </row>
    <row r="83">
      <c r="A83" s="103"/>
      <c r="B83" s="147"/>
      <c r="C83" s="148"/>
      <c r="D83" s="103"/>
      <c r="E83" s="141" t="s">
        <v>533</v>
      </c>
      <c r="F83" s="108" t="b">
        <v>0</v>
      </c>
      <c r="G83" s="141" t="s">
        <v>534</v>
      </c>
      <c r="H83" s="108" t="b">
        <v>0</v>
      </c>
      <c r="I83" s="160" t="s">
        <v>535</v>
      </c>
      <c r="J83" s="108" t="b">
        <v>0</v>
      </c>
      <c r="K83" s="160" t="s">
        <v>536</v>
      </c>
      <c r="L83" s="108" t="b">
        <v>0</v>
      </c>
      <c r="M83" s="161" t="s">
        <v>537</v>
      </c>
      <c r="N83" s="108" t="b">
        <v>0</v>
      </c>
      <c r="O83" s="156"/>
      <c r="P83" s="129"/>
      <c r="Q83" s="103"/>
    </row>
    <row r="84">
      <c r="A84" s="103"/>
      <c r="B84" s="147"/>
      <c r="C84" s="148"/>
      <c r="D84" s="103"/>
      <c r="E84" s="141" t="s">
        <v>538</v>
      </c>
      <c r="F84" s="108" t="b">
        <v>0</v>
      </c>
      <c r="G84" s="141" t="s">
        <v>539</v>
      </c>
      <c r="H84" s="108" t="b">
        <v>0</v>
      </c>
      <c r="I84" s="160" t="s">
        <v>540</v>
      </c>
      <c r="J84" s="108" t="b">
        <v>0</v>
      </c>
      <c r="K84" s="160" t="s">
        <v>541</v>
      </c>
      <c r="L84" s="108" t="b">
        <v>0</v>
      </c>
      <c r="M84" s="161" t="s">
        <v>542</v>
      </c>
      <c r="N84" s="108" t="b">
        <v>0</v>
      </c>
      <c r="O84" s="156"/>
      <c r="P84" s="129"/>
      <c r="Q84" s="103"/>
    </row>
    <row r="85">
      <c r="A85" s="135"/>
      <c r="B85" s="136" t="s">
        <v>150</v>
      </c>
      <c r="C85" s="137"/>
      <c r="D85" s="135"/>
      <c r="E85" s="138" t="s">
        <v>150</v>
      </c>
      <c r="F85" s="139" t="s">
        <v>163</v>
      </c>
      <c r="G85" s="140"/>
      <c r="H85" s="139" t="s">
        <v>163</v>
      </c>
      <c r="I85" s="140"/>
      <c r="J85" s="139" t="s">
        <v>163</v>
      </c>
      <c r="K85" s="140"/>
      <c r="L85" s="139" t="s">
        <v>163</v>
      </c>
      <c r="M85" s="140"/>
      <c r="N85" s="139" t="s">
        <v>163</v>
      </c>
      <c r="O85" s="140"/>
      <c r="P85" s="164" t="s">
        <v>163</v>
      </c>
      <c r="Q85" s="135"/>
    </row>
    <row r="86">
      <c r="A86" s="103"/>
      <c r="B86" s="126" t="b">
        <v>1</v>
      </c>
      <c r="C86" s="127">
        <f t="array" ref="C86:C87">{countif(E86:P88, TRUE); countif(E86:P88, False)}</f>
        <v>0</v>
      </c>
      <c r="D86" s="103"/>
      <c r="E86" s="141" t="s">
        <v>543</v>
      </c>
      <c r="F86" s="108" t="b">
        <v>0</v>
      </c>
      <c r="G86" s="141" t="s">
        <v>544</v>
      </c>
      <c r="H86" s="108" t="b">
        <v>0</v>
      </c>
      <c r="I86" s="160" t="s">
        <v>545</v>
      </c>
      <c r="J86" s="108" t="b">
        <v>0</v>
      </c>
      <c r="K86" s="160" t="s">
        <v>546</v>
      </c>
      <c r="L86" s="108" t="b">
        <v>0</v>
      </c>
      <c r="M86" s="160" t="s">
        <v>547</v>
      </c>
      <c r="N86" s="108" t="b">
        <v>0</v>
      </c>
      <c r="O86" s="161" t="s">
        <v>548</v>
      </c>
      <c r="P86" s="108" t="b">
        <v>0</v>
      </c>
      <c r="Q86" s="103"/>
    </row>
    <row r="87">
      <c r="A87" s="103"/>
      <c r="B87" s="126" t="b">
        <v>0</v>
      </c>
      <c r="C87" s="127">
        <v>16.0</v>
      </c>
      <c r="D87" s="103"/>
      <c r="E87" s="141" t="s">
        <v>549</v>
      </c>
      <c r="F87" s="108" t="b">
        <v>0</v>
      </c>
      <c r="G87" s="141" t="s">
        <v>550</v>
      </c>
      <c r="H87" s="108" t="b">
        <v>0</v>
      </c>
      <c r="I87" s="160" t="s">
        <v>551</v>
      </c>
      <c r="J87" s="108" t="b">
        <v>0</v>
      </c>
      <c r="K87" s="160" t="s">
        <v>552</v>
      </c>
      <c r="L87" s="108" t="b">
        <v>0</v>
      </c>
      <c r="M87" s="109" t="s">
        <v>553</v>
      </c>
      <c r="N87" s="108" t="b">
        <v>0</v>
      </c>
      <c r="O87" s="156"/>
      <c r="P87" s="129"/>
      <c r="Q87" s="103"/>
    </row>
    <row r="88">
      <c r="A88" s="103"/>
      <c r="B88" s="147"/>
      <c r="C88" s="148"/>
      <c r="D88" s="103"/>
      <c r="E88" s="141" t="s">
        <v>554</v>
      </c>
      <c r="F88" s="108" t="b">
        <v>0</v>
      </c>
      <c r="G88" s="160" t="s">
        <v>555</v>
      </c>
      <c r="H88" s="108" t="b">
        <v>0</v>
      </c>
      <c r="I88" s="160" t="s">
        <v>556</v>
      </c>
      <c r="J88" s="108" t="b">
        <v>0</v>
      </c>
      <c r="K88" s="160" t="s">
        <v>557</v>
      </c>
      <c r="L88" s="108" t="b">
        <v>0</v>
      </c>
      <c r="M88" s="161" t="s">
        <v>558</v>
      </c>
      <c r="N88" s="108" t="b">
        <v>0</v>
      </c>
      <c r="O88" s="156"/>
      <c r="P88" s="129"/>
      <c r="Q88" s="103"/>
    </row>
    <row r="89">
      <c r="A89" s="135"/>
      <c r="B89" s="136" t="s">
        <v>153</v>
      </c>
      <c r="C89" s="137"/>
      <c r="D89" s="135"/>
      <c r="E89" s="138" t="s">
        <v>153</v>
      </c>
      <c r="F89" s="139" t="s">
        <v>163</v>
      </c>
      <c r="G89" s="140"/>
      <c r="H89" s="139" t="s">
        <v>163</v>
      </c>
      <c r="I89" s="140"/>
      <c r="J89" s="139" t="s">
        <v>163</v>
      </c>
      <c r="K89" s="140"/>
      <c r="L89" s="139" t="s">
        <v>163</v>
      </c>
      <c r="M89" s="140"/>
      <c r="N89" s="139" t="s">
        <v>163</v>
      </c>
      <c r="O89" s="140"/>
      <c r="P89" s="139" t="s">
        <v>163</v>
      </c>
      <c r="Q89" s="135"/>
    </row>
    <row r="90">
      <c r="A90" s="103"/>
      <c r="B90" s="126" t="b">
        <v>1</v>
      </c>
      <c r="C90" s="127">
        <f t="array" ref="C90:C91">{countif(E90:P104, TRUE); countif(E90:P104, False)}</f>
        <v>0</v>
      </c>
      <c r="D90" s="103"/>
      <c r="E90" s="141" t="s">
        <v>559</v>
      </c>
      <c r="F90" s="108" t="b">
        <v>0</v>
      </c>
      <c r="G90" s="141" t="s">
        <v>560</v>
      </c>
      <c r="H90" s="108" t="b">
        <v>0</v>
      </c>
      <c r="I90" s="141" t="s">
        <v>561</v>
      </c>
      <c r="J90" s="108" t="b">
        <v>0</v>
      </c>
      <c r="K90" s="141" t="s">
        <v>562</v>
      </c>
      <c r="L90" s="108" t="b">
        <v>0</v>
      </c>
      <c r="M90" s="141" t="s">
        <v>563</v>
      </c>
      <c r="N90" s="108" t="b">
        <v>0</v>
      </c>
      <c r="O90" s="141" t="s">
        <v>564</v>
      </c>
      <c r="P90" s="108" t="b">
        <v>0</v>
      </c>
      <c r="Q90" s="103"/>
    </row>
    <row r="91">
      <c r="A91" s="103"/>
      <c r="B91" s="126" t="b">
        <v>0</v>
      </c>
      <c r="C91" s="127">
        <v>83.0</v>
      </c>
      <c r="D91" s="103"/>
      <c r="E91" s="141" t="s">
        <v>565</v>
      </c>
      <c r="F91" s="108" t="b">
        <v>0</v>
      </c>
      <c r="G91" s="141" t="s">
        <v>566</v>
      </c>
      <c r="H91" s="108" t="b">
        <v>0</v>
      </c>
      <c r="I91" s="141" t="s">
        <v>567</v>
      </c>
      <c r="J91" s="108" t="b">
        <v>0</v>
      </c>
      <c r="K91" s="141" t="s">
        <v>568</v>
      </c>
      <c r="L91" s="108" t="b">
        <v>0</v>
      </c>
      <c r="M91" s="141" t="s">
        <v>569</v>
      </c>
      <c r="N91" s="108" t="b">
        <v>0</v>
      </c>
      <c r="O91" s="141" t="s">
        <v>570</v>
      </c>
      <c r="P91" s="108" t="b">
        <v>0</v>
      </c>
      <c r="Q91" s="103"/>
    </row>
    <row r="92">
      <c r="A92" s="103"/>
      <c r="B92" s="147"/>
      <c r="C92" s="148"/>
      <c r="D92" s="103"/>
      <c r="E92" s="141" t="s">
        <v>571</v>
      </c>
      <c r="F92" s="108" t="b">
        <v>0</v>
      </c>
      <c r="G92" s="141" t="s">
        <v>572</v>
      </c>
      <c r="H92" s="108" t="b">
        <v>0</v>
      </c>
      <c r="I92" s="141" t="s">
        <v>573</v>
      </c>
      <c r="J92" s="108" t="b">
        <v>0</v>
      </c>
      <c r="K92" s="141" t="s">
        <v>574</v>
      </c>
      <c r="L92" s="108" t="b">
        <v>0</v>
      </c>
      <c r="M92" s="141" t="s">
        <v>575</v>
      </c>
      <c r="N92" s="108" t="b">
        <v>0</v>
      </c>
      <c r="O92" s="141" t="s">
        <v>576</v>
      </c>
      <c r="P92" s="108" t="b">
        <v>0</v>
      </c>
      <c r="Q92" s="103"/>
    </row>
    <row r="93">
      <c r="A93" s="103"/>
      <c r="B93" s="147"/>
      <c r="C93" s="148"/>
      <c r="D93" s="103"/>
      <c r="E93" s="141" t="s">
        <v>577</v>
      </c>
      <c r="F93" s="108" t="b">
        <v>0</v>
      </c>
      <c r="G93" s="141" t="s">
        <v>578</v>
      </c>
      <c r="H93" s="108" t="b">
        <v>0</v>
      </c>
      <c r="I93" s="141" t="s">
        <v>579</v>
      </c>
      <c r="J93" s="108" t="b">
        <v>0</v>
      </c>
      <c r="K93" s="141" t="s">
        <v>580</v>
      </c>
      <c r="L93" s="108" t="b">
        <v>0</v>
      </c>
      <c r="M93" s="141" t="s">
        <v>581</v>
      </c>
      <c r="N93" s="108" t="b">
        <v>0</v>
      </c>
      <c r="O93" s="141" t="s">
        <v>582</v>
      </c>
      <c r="P93" s="108" t="b">
        <v>0</v>
      </c>
      <c r="Q93" s="103"/>
    </row>
    <row r="94">
      <c r="A94" s="103"/>
      <c r="B94" s="147"/>
      <c r="C94" s="148"/>
      <c r="D94" s="103"/>
      <c r="E94" s="141" t="s">
        <v>583</v>
      </c>
      <c r="F94" s="108" t="b">
        <v>0</v>
      </c>
      <c r="G94" s="141" t="s">
        <v>584</v>
      </c>
      <c r="H94" s="108" t="b">
        <v>0</v>
      </c>
      <c r="I94" s="141" t="s">
        <v>585</v>
      </c>
      <c r="J94" s="108" t="b">
        <v>0</v>
      </c>
      <c r="K94" s="141" t="s">
        <v>586</v>
      </c>
      <c r="L94" s="108" t="b">
        <v>0</v>
      </c>
      <c r="M94" s="141" t="s">
        <v>587</v>
      </c>
      <c r="N94" s="108" t="b">
        <v>0</v>
      </c>
      <c r="O94" s="141" t="s">
        <v>588</v>
      </c>
      <c r="P94" s="108" t="b">
        <v>0</v>
      </c>
      <c r="Q94" s="103"/>
    </row>
    <row r="95">
      <c r="A95" s="103"/>
      <c r="B95" s="147"/>
      <c r="C95" s="148"/>
      <c r="D95" s="103"/>
      <c r="E95" s="141" t="s">
        <v>589</v>
      </c>
      <c r="F95" s="108" t="b">
        <v>0</v>
      </c>
      <c r="G95" s="141" t="s">
        <v>590</v>
      </c>
      <c r="H95" s="108" t="b">
        <v>0</v>
      </c>
      <c r="I95" s="141" t="s">
        <v>591</v>
      </c>
      <c r="J95" s="108" t="b">
        <v>0</v>
      </c>
      <c r="K95" s="141" t="s">
        <v>592</v>
      </c>
      <c r="L95" s="108" t="b">
        <v>0</v>
      </c>
      <c r="M95" s="141" t="s">
        <v>593</v>
      </c>
      <c r="N95" s="108" t="b">
        <v>0</v>
      </c>
      <c r="O95" s="141" t="s">
        <v>594</v>
      </c>
      <c r="P95" s="108" t="b">
        <v>0</v>
      </c>
      <c r="Q95" s="103"/>
    </row>
    <row r="96">
      <c r="A96" s="103"/>
      <c r="B96" s="147"/>
      <c r="C96" s="148"/>
      <c r="D96" s="103"/>
      <c r="E96" s="141" t="s">
        <v>595</v>
      </c>
      <c r="F96" s="108" t="b">
        <v>0</v>
      </c>
      <c r="G96" s="141" t="s">
        <v>596</v>
      </c>
      <c r="H96" s="108" t="b">
        <v>0</v>
      </c>
      <c r="I96" s="141" t="s">
        <v>597</v>
      </c>
      <c r="J96" s="108" t="b">
        <v>0</v>
      </c>
      <c r="K96" s="141" t="s">
        <v>598</v>
      </c>
      <c r="L96" s="108" t="b">
        <v>0</v>
      </c>
      <c r="M96" s="141" t="s">
        <v>599</v>
      </c>
      <c r="N96" s="108" t="b">
        <v>0</v>
      </c>
      <c r="O96" s="141" t="s">
        <v>600</v>
      </c>
      <c r="P96" s="108" t="b">
        <v>0</v>
      </c>
      <c r="Q96" s="103"/>
    </row>
    <row r="97">
      <c r="A97" s="103"/>
      <c r="B97" s="147"/>
      <c r="C97" s="148"/>
      <c r="D97" s="103"/>
      <c r="E97" s="141" t="s">
        <v>601</v>
      </c>
      <c r="F97" s="108" t="b">
        <v>0</v>
      </c>
      <c r="G97" s="141" t="s">
        <v>602</v>
      </c>
      <c r="H97" s="108" t="b">
        <v>0</v>
      </c>
      <c r="I97" s="141" t="s">
        <v>603</v>
      </c>
      <c r="J97" s="108" t="b">
        <v>0</v>
      </c>
      <c r="K97" s="141" t="s">
        <v>604</v>
      </c>
      <c r="L97" s="108" t="b">
        <v>0</v>
      </c>
      <c r="M97" s="141" t="s">
        <v>605</v>
      </c>
      <c r="N97" s="108" t="b">
        <v>0</v>
      </c>
      <c r="O97" s="141" t="s">
        <v>606</v>
      </c>
      <c r="P97" s="108" t="b">
        <v>0</v>
      </c>
      <c r="Q97" s="103"/>
    </row>
    <row r="98">
      <c r="A98" s="103"/>
      <c r="B98" s="147"/>
      <c r="C98" s="148"/>
      <c r="D98" s="103"/>
      <c r="E98" s="141" t="s">
        <v>607</v>
      </c>
      <c r="F98" s="108" t="b">
        <v>0</v>
      </c>
      <c r="G98" s="141" t="s">
        <v>608</v>
      </c>
      <c r="H98" s="108" t="b">
        <v>0</v>
      </c>
      <c r="I98" s="141" t="s">
        <v>609</v>
      </c>
      <c r="J98" s="108" t="b">
        <v>0</v>
      </c>
      <c r="K98" s="141" t="s">
        <v>610</v>
      </c>
      <c r="L98" s="108" t="b">
        <v>0</v>
      </c>
      <c r="M98" s="141" t="s">
        <v>611</v>
      </c>
      <c r="N98" s="108" t="b">
        <v>0</v>
      </c>
      <c r="O98" s="156"/>
      <c r="P98" s="129"/>
      <c r="Q98" s="103"/>
    </row>
    <row r="99">
      <c r="A99" s="103"/>
      <c r="B99" s="147"/>
      <c r="C99" s="148"/>
      <c r="D99" s="103"/>
      <c r="E99" s="141" t="s">
        <v>612</v>
      </c>
      <c r="F99" s="108" t="b">
        <v>0</v>
      </c>
      <c r="G99" s="141" t="s">
        <v>613</v>
      </c>
      <c r="H99" s="108" t="b">
        <v>0</v>
      </c>
      <c r="I99" s="141" t="s">
        <v>614</v>
      </c>
      <c r="J99" s="108" t="b">
        <v>0</v>
      </c>
      <c r="K99" s="141" t="s">
        <v>615</v>
      </c>
      <c r="L99" s="108" t="b">
        <v>0</v>
      </c>
      <c r="M99" s="141" t="s">
        <v>616</v>
      </c>
      <c r="N99" s="108" t="b">
        <v>0</v>
      </c>
      <c r="O99" s="156"/>
      <c r="P99" s="129"/>
      <c r="Q99" s="103"/>
    </row>
    <row r="100">
      <c r="A100" s="103"/>
      <c r="B100" s="147"/>
      <c r="C100" s="148"/>
      <c r="D100" s="103"/>
      <c r="E100" s="141" t="s">
        <v>617</v>
      </c>
      <c r="F100" s="108" t="b">
        <v>0</v>
      </c>
      <c r="G100" s="141" t="s">
        <v>618</v>
      </c>
      <c r="H100" s="108" t="b">
        <v>0</v>
      </c>
      <c r="I100" s="141" t="s">
        <v>619</v>
      </c>
      <c r="J100" s="108" t="b">
        <v>0</v>
      </c>
      <c r="K100" s="141" t="s">
        <v>620</v>
      </c>
      <c r="L100" s="108" t="b">
        <v>0</v>
      </c>
      <c r="M100" s="141" t="s">
        <v>621</v>
      </c>
      <c r="N100" s="108" t="b">
        <v>0</v>
      </c>
      <c r="O100" s="156"/>
      <c r="P100" s="129"/>
      <c r="Q100" s="103"/>
    </row>
    <row r="101">
      <c r="A101" s="103"/>
      <c r="B101" s="147"/>
      <c r="C101" s="148"/>
      <c r="D101" s="103"/>
      <c r="E101" s="141" t="s">
        <v>622</v>
      </c>
      <c r="F101" s="108" t="b">
        <v>0</v>
      </c>
      <c r="G101" s="141" t="s">
        <v>623</v>
      </c>
      <c r="H101" s="108" t="b">
        <v>0</v>
      </c>
      <c r="I101" s="141" t="s">
        <v>624</v>
      </c>
      <c r="J101" s="108" t="b">
        <v>0</v>
      </c>
      <c r="K101" s="141" t="s">
        <v>625</v>
      </c>
      <c r="L101" s="108" t="b">
        <v>0</v>
      </c>
      <c r="M101" s="141" t="s">
        <v>626</v>
      </c>
      <c r="N101" s="108" t="b">
        <v>0</v>
      </c>
      <c r="O101" s="156"/>
      <c r="P101" s="129"/>
      <c r="Q101" s="103"/>
    </row>
    <row r="102">
      <c r="A102" s="103"/>
      <c r="B102" s="147"/>
      <c r="C102" s="148"/>
      <c r="D102" s="103"/>
      <c r="E102" s="141" t="s">
        <v>627</v>
      </c>
      <c r="F102" s="108" t="b">
        <v>0</v>
      </c>
      <c r="G102" s="141" t="s">
        <v>628</v>
      </c>
      <c r="H102" s="108" t="b">
        <v>0</v>
      </c>
      <c r="I102" s="141" t="s">
        <v>629</v>
      </c>
      <c r="J102" s="108" t="b">
        <v>0</v>
      </c>
      <c r="K102" s="141" t="s">
        <v>630</v>
      </c>
      <c r="L102" s="108" t="b">
        <v>0</v>
      </c>
      <c r="M102" s="141" t="s">
        <v>631</v>
      </c>
      <c r="N102" s="108" t="b">
        <v>0</v>
      </c>
      <c r="O102" s="156"/>
      <c r="P102" s="129"/>
      <c r="Q102" s="103"/>
    </row>
    <row r="103">
      <c r="A103" s="103"/>
      <c r="B103" s="147"/>
      <c r="C103" s="148"/>
      <c r="D103" s="103"/>
      <c r="E103" s="141" t="s">
        <v>632</v>
      </c>
      <c r="F103" s="108" t="b">
        <v>0</v>
      </c>
      <c r="G103" s="141" t="s">
        <v>633</v>
      </c>
      <c r="H103" s="108" t="b">
        <v>0</v>
      </c>
      <c r="I103" s="141" t="s">
        <v>634</v>
      </c>
      <c r="J103" s="108" t="b">
        <v>0</v>
      </c>
      <c r="K103" s="141" t="s">
        <v>635</v>
      </c>
      <c r="L103" s="108" t="b">
        <v>0</v>
      </c>
      <c r="M103" s="141" t="s">
        <v>636</v>
      </c>
      <c r="N103" s="108" t="b">
        <v>0</v>
      </c>
      <c r="O103" s="156"/>
      <c r="P103" s="129"/>
      <c r="Q103" s="103"/>
    </row>
    <row r="104">
      <c r="A104" s="103"/>
      <c r="B104" s="147"/>
      <c r="C104" s="148"/>
      <c r="D104" s="103"/>
      <c r="E104" s="141" t="s">
        <v>637</v>
      </c>
      <c r="F104" s="108" t="b">
        <v>0</v>
      </c>
      <c r="G104" s="141" t="s">
        <v>638</v>
      </c>
      <c r="H104" s="108" t="b">
        <v>0</v>
      </c>
      <c r="I104" s="141" t="s">
        <v>639</v>
      </c>
      <c r="J104" s="108" t="b">
        <v>0</v>
      </c>
      <c r="K104" s="141" t="s">
        <v>640</v>
      </c>
      <c r="L104" s="108" t="b">
        <v>0</v>
      </c>
      <c r="M104" s="141" t="s">
        <v>641</v>
      </c>
      <c r="N104" s="108" t="b">
        <v>0</v>
      </c>
      <c r="O104" s="156"/>
      <c r="P104" s="129"/>
      <c r="Q104" s="103"/>
    </row>
    <row r="105">
      <c r="A105" s="135"/>
      <c r="B105" s="136" t="s">
        <v>156</v>
      </c>
      <c r="C105" s="137"/>
      <c r="D105" s="135"/>
      <c r="E105" s="138" t="s">
        <v>156</v>
      </c>
      <c r="F105" s="139" t="s">
        <v>163</v>
      </c>
      <c r="G105" s="140"/>
      <c r="H105" s="139" t="s">
        <v>163</v>
      </c>
      <c r="I105" s="140"/>
      <c r="J105" s="139" t="s">
        <v>163</v>
      </c>
      <c r="K105" s="140"/>
      <c r="L105" s="139" t="s">
        <v>163</v>
      </c>
      <c r="M105" s="140"/>
      <c r="N105" s="139" t="s">
        <v>163</v>
      </c>
      <c r="O105" s="140"/>
      <c r="P105" s="139" t="s">
        <v>163</v>
      </c>
      <c r="Q105" s="135"/>
    </row>
    <row r="106">
      <c r="A106" s="103"/>
      <c r="B106" s="126" t="b">
        <v>1</v>
      </c>
      <c r="C106" s="127">
        <f t="array" ref="C106:C107">{countif(E106:P110, TRUE); countif(E106:P110, False)}</f>
        <v>0</v>
      </c>
      <c r="D106" s="103"/>
      <c r="E106" s="141" t="s">
        <v>642</v>
      </c>
      <c r="F106" s="108" t="b">
        <v>0</v>
      </c>
      <c r="G106" s="141" t="s">
        <v>643</v>
      </c>
      <c r="H106" s="108" t="b">
        <v>0</v>
      </c>
      <c r="I106" s="160" t="s">
        <v>644</v>
      </c>
      <c r="J106" s="108" t="b">
        <v>0</v>
      </c>
      <c r="K106" s="160" t="s">
        <v>645</v>
      </c>
      <c r="L106" s="108" t="b">
        <v>0</v>
      </c>
      <c r="M106" s="111" t="s">
        <v>646</v>
      </c>
      <c r="N106" s="108" t="b">
        <v>0</v>
      </c>
      <c r="O106" s="111" t="s">
        <v>647</v>
      </c>
      <c r="P106" s="108" t="b">
        <v>0</v>
      </c>
      <c r="Q106" s="103"/>
    </row>
    <row r="107">
      <c r="A107" s="103"/>
      <c r="B107" s="126" t="b">
        <v>0</v>
      </c>
      <c r="C107" s="127">
        <v>27.0</v>
      </c>
      <c r="D107" s="103"/>
      <c r="E107" s="141" t="s">
        <v>648</v>
      </c>
      <c r="F107" s="108" t="b">
        <v>0</v>
      </c>
      <c r="G107" s="141" t="s">
        <v>649</v>
      </c>
      <c r="H107" s="108" t="b">
        <v>0</v>
      </c>
      <c r="I107" s="160" t="s">
        <v>650</v>
      </c>
      <c r="J107" s="108" t="b">
        <v>0</v>
      </c>
      <c r="K107" s="162" t="s">
        <v>651</v>
      </c>
      <c r="L107" s="108" t="b">
        <v>0</v>
      </c>
      <c r="M107" s="111" t="s">
        <v>652</v>
      </c>
      <c r="N107" s="108" t="b">
        <v>0</v>
      </c>
      <c r="O107" s="111" t="s">
        <v>653</v>
      </c>
      <c r="P107" s="108" t="b">
        <v>0</v>
      </c>
      <c r="Q107" s="103"/>
    </row>
    <row r="108">
      <c r="A108" s="103"/>
      <c r="B108" s="147"/>
      <c r="C108" s="148"/>
      <c r="D108" s="103"/>
      <c r="E108" s="141" t="s">
        <v>654</v>
      </c>
      <c r="F108" s="108" t="b">
        <v>0</v>
      </c>
      <c r="G108" s="141" t="s">
        <v>655</v>
      </c>
      <c r="H108" s="108" t="b">
        <v>0</v>
      </c>
      <c r="I108" s="160" t="s">
        <v>656</v>
      </c>
      <c r="J108" s="108" t="b">
        <v>0</v>
      </c>
      <c r="K108" s="162" t="s">
        <v>657</v>
      </c>
      <c r="L108" s="108" t="b">
        <v>0</v>
      </c>
      <c r="M108" s="111" t="s">
        <v>658</v>
      </c>
      <c r="N108" s="108" t="b">
        <v>0</v>
      </c>
      <c r="O108" s="156"/>
      <c r="P108" s="129"/>
      <c r="Q108" s="103"/>
    </row>
    <row r="109">
      <c r="A109" s="103"/>
      <c r="B109" s="147"/>
      <c r="C109" s="148"/>
      <c r="D109" s="103"/>
      <c r="E109" s="141" t="s">
        <v>659</v>
      </c>
      <c r="F109" s="108" t="b">
        <v>0</v>
      </c>
      <c r="G109" s="141" t="s">
        <v>660</v>
      </c>
      <c r="H109" s="108" t="b">
        <v>0</v>
      </c>
      <c r="I109" s="160" t="s">
        <v>661</v>
      </c>
      <c r="J109" s="108" t="b">
        <v>0</v>
      </c>
      <c r="K109" s="162" t="s">
        <v>662</v>
      </c>
      <c r="L109" s="108" t="b">
        <v>0</v>
      </c>
      <c r="M109" s="111" t="s">
        <v>663</v>
      </c>
      <c r="N109" s="108" t="b">
        <v>0</v>
      </c>
      <c r="O109" s="156"/>
      <c r="P109" s="129"/>
      <c r="Q109" s="103"/>
    </row>
    <row r="110">
      <c r="A110" s="103"/>
      <c r="B110" s="147"/>
      <c r="C110" s="148"/>
      <c r="D110" s="103"/>
      <c r="E110" s="141" t="s">
        <v>664</v>
      </c>
      <c r="F110" s="108" t="b">
        <v>0</v>
      </c>
      <c r="G110" s="141" t="s">
        <v>665</v>
      </c>
      <c r="H110" s="108" t="b">
        <v>0</v>
      </c>
      <c r="I110" s="160" t="s">
        <v>666</v>
      </c>
      <c r="J110" s="108" t="b">
        <v>0</v>
      </c>
      <c r="K110" s="111" t="s">
        <v>667</v>
      </c>
      <c r="L110" s="108" t="b">
        <v>0</v>
      </c>
      <c r="M110" s="111" t="s">
        <v>668</v>
      </c>
      <c r="N110" s="108" t="b">
        <v>0</v>
      </c>
      <c r="O110" s="156"/>
      <c r="P110" s="129"/>
      <c r="Q110" s="103"/>
    </row>
    <row r="111">
      <c r="A111" s="135"/>
      <c r="B111" s="136" t="s">
        <v>124</v>
      </c>
      <c r="C111" s="137"/>
      <c r="D111" s="135"/>
      <c r="E111" s="138" t="s">
        <v>124</v>
      </c>
      <c r="F111" s="139" t="s">
        <v>163</v>
      </c>
      <c r="G111" s="140"/>
      <c r="H111" s="139" t="s">
        <v>163</v>
      </c>
      <c r="I111" s="140"/>
      <c r="J111" s="139" t="s">
        <v>163</v>
      </c>
      <c r="K111" s="140"/>
      <c r="L111" s="139" t="s">
        <v>163</v>
      </c>
      <c r="M111" s="140"/>
      <c r="N111" s="139" t="s">
        <v>163</v>
      </c>
      <c r="O111" s="140"/>
      <c r="P111" s="139" t="s">
        <v>163</v>
      </c>
      <c r="Q111" s="135"/>
    </row>
    <row r="112">
      <c r="A112" s="103"/>
      <c r="B112" s="126" t="b">
        <v>1</v>
      </c>
      <c r="C112" s="127">
        <f t="array" ref="C112:C113">{countif(E112:P114, TRUE); countif(E112:P114, False)}</f>
        <v>0</v>
      </c>
      <c r="D112" s="103"/>
      <c r="E112" s="141" t="s">
        <v>669</v>
      </c>
      <c r="F112" s="108" t="b">
        <v>0</v>
      </c>
      <c r="G112" s="141" t="s">
        <v>670</v>
      </c>
      <c r="H112" s="108" t="b">
        <v>0</v>
      </c>
      <c r="I112" s="141" t="s">
        <v>671</v>
      </c>
      <c r="J112" s="108" t="b">
        <v>0</v>
      </c>
      <c r="K112" s="141" t="s">
        <v>672</v>
      </c>
      <c r="L112" s="108" t="b">
        <v>0</v>
      </c>
      <c r="M112" s="160" t="s">
        <v>673</v>
      </c>
      <c r="N112" s="108" t="b">
        <v>0</v>
      </c>
      <c r="O112" s="151" t="s">
        <v>674</v>
      </c>
      <c r="P112" s="108" t="b">
        <v>0</v>
      </c>
      <c r="Q112" s="103"/>
    </row>
    <row r="113">
      <c r="A113" s="103"/>
      <c r="B113" s="126" t="b">
        <v>0</v>
      </c>
      <c r="C113" s="127">
        <v>18.0</v>
      </c>
      <c r="D113" s="103"/>
      <c r="E113" s="141" t="s">
        <v>675</v>
      </c>
      <c r="F113" s="108" t="b">
        <v>0</v>
      </c>
      <c r="G113" s="141" t="s">
        <v>676</v>
      </c>
      <c r="H113" s="108" t="b">
        <v>0</v>
      </c>
      <c r="I113" s="141" t="s">
        <v>677</v>
      </c>
      <c r="J113" s="108" t="b">
        <v>0</v>
      </c>
      <c r="K113" s="160" t="s">
        <v>678</v>
      </c>
      <c r="L113" s="108" t="b">
        <v>0</v>
      </c>
      <c r="M113" s="162" t="s">
        <v>679</v>
      </c>
      <c r="N113" s="108" t="b">
        <v>0</v>
      </c>
      <c r="O113" s="154" t="s">
        <v>680</v>
      </c>
      <c r="P113" s="108" t="b">
        <v>0</v>
      </c>
      <c r="Q113" s="103"/>
    </row>
    <row r="114">
      <c r="A114" s="103"/>
      <c r="B114" s="147"/>
      <c r="C114" s="148"/>
      <c r="D114" s="103"/>
      <c r="E114" s="141" t="s">
        <v>681</v>
      </c>
      <c r="F114" s="108" t="b">
        <v>0</v>
      </c>
      <c r="G114" s="141" t="s">
        <v>682</v>
      </c>
      <c r="H114" s="108" t="b">
        <v>0</v>
      </c>
      <c r="I114" s="141" t="s">
        <v>683</v>
      </c>
      <c r="J114" s="108" t="b">
        <v>0</v>
      </c>
      <c r="K114" s="160" t="s">
        <v>684</v>
      </c>
      <c r="L114" s="108" t="b">
        <v>0</v>
      </c>
      <c r="M114" s="162" t="s">
        <v>685</v>
      </c>
      <c r="N114" s="108" t="b">
        <v>0</v>
      </c>
      <c r="O114" s="154" t="s">
        <v>686</v>
      </c>
      <c r="P114" s="108" t="b">
        <v>0</v>
      </c>
      <c r="Q114" s="103"/>
    </row>
    <row r="115">
      <c r="A115" s="135"/>
      <c r="B115" s="136" t="s">
        <v>127</v>
      </c>
      <c r="C115" s="137"/>
      <c r="D115" s="135"/>
      <c r="E115" s="138" t="s">
        <v>127</v>
      </c>
      <c r="F115" s="139" t="s">
        <v>163</v>
      </c>
      <c r="G115" s="140"/>
      <c r="H115" s="139" t="s">
        <v>163</v>
      </c>
      <c r="I115" s="140"/>
      <c r="J115" s="139" t="s">
        <v>163</v>
      </c>
      <c r="K115" s="140"/>
      <c r="L115" s="139" t="s">
        <v>163</v>
      </c>
      <c r="M115" s="140"/>
      <c r="N115" s="139" t="s">
        <v>163</v>
      </c>
      <c r="O115" s="140"/>
      <c r="P115" s="139" t="s">
        <v>163</v>
      </c>
      <c r="Q115" s="135"/>
    </row>
    <row r="116">
      <c r="A116" s="103"/>
      <c r="B116" s="126" t="b">
        <v>1</v>
      </c>
      <c r="C116" s="127">
        <f t="array" ref="C116:C117">{countif(E116:P124, TRUE); countif(E116:P124, False)}</f>
        <v>0</v>
      </c>
      <c r="D116" s="103"/>
      <c r="E116" s="141" t="s">
        <v>687</v>
      </c>
      <c r="F116" s="108" t="b">
        <v>0</v>
      </c>
      <c r="G116" s="141" t="s">
        <v>688</v>
      </c>
      <c r="H116" s="108" t="b">
        <v>0</v>
      </c>
      <c r="I116" s="141" t="s">
        <v>689</v>
      </c>
      <c r="J116" s="108" t="b">
        <v>0</v>
      </c>
      <c r="K116" s="160" t="s">
        <v>690</v>
      </c>
      <c r="L116" s="108" t="b">
        <v>0</v>
      </c>
      <c r="M116" s="146" t="s">
        <v>691</v>
      </c>
      <c r="N116" s="108" t="b">
        <v>0</v>
      </c>
      <c r="O116" s="153" t="s">
        <v>692</v>
      </c>
      <c r="P116" s="108" t="b">
        <v>0</v>
      </c>
      <c r="Q116" s="103"/>
    </row>
    <row r="117">
      <c r="A117" s="103"/>
      <c r="B117" s="126" t="b">
        <v>0</v>
      </c>
      <c r="C117" s="127">
        <v>50.0</v>
      </c>
      <c r="D117" s="103"/>
      <c r="E117" s="141" t="s">
        <v>693</v>
      </c>
      <c r="F117" s="108" t="b">
        <v>0</v>
      </c>
      <c r="G117" s="141" t="s">
        <v>694</v>
      </c>
      <c r="H117" s="108" t="b">
        <v>0</v>
      </c>
      <c r="I117" s="141" t="s">
        <v>695</v>
      </c>
      <c r="J117" s="108" t="b">
        <v>0</v>
      </c>
      <c r="K117" s="160" t="s">
        <v>696</v>
      </c>
      <c r="L117" s="108" t="b">
        <v>0</v>
      </c>
      <c r="M117" s="152" t="s">
        <v>697</v>
      </c>
      <c r="N117" s="108" t="b">
        <v>0</v>
      </c>
      <c r="O117" s="153" t="s">
        <v>698</v>
      </c>
      <c r="P117" s="108" t="b">
        <v>0</v>
      </c>
      <c r="Q117" s="103"/>
    </row>
    <row r="118">
      <c r="A118" s="103"/>
      <c r="B118" s="147"/>
      <c r="C118" s="148"/>
      <c r="D118" s="103"/>
      <c r="E118" s="141" t="s">
        <v>699</v>
      </c>
      <c r="F118" s="108" t="b">
        <v>0</v>
      </c>
      <c r="G118" s="141" t="s">
        <v>700</v>
      </c>
      <c r="H118" s="108" t="b">
        <v>0</v>
      </c>
      <c r="I118" s="141" t="s">
        <v>701</v>
      </c>
      <c r="J118" s="108" t="b">
        <v>0</v>
      </c>
      <c r="K118" s="160" t="s">
        <v>702</v>
      </c>
      <c r="L118" s="108" t="b">
        <v>0</v>
      </c>
      <c r="M118" s="152" t="s">
        <v>703</v>
      </c>
      <c r="N118" s="108" t="b">
        <v>0</v>
      </c>
      <c r="O118" s="153" t="s">
        <v>704</v>
      </c>
      <c r="P118" s="108" t="b">
        <v>0</v>
      </c>
      <c r="Q118" s="103"/>
    </row>
    <row r="119">
      <c r="A119" s="103"/>
      <c r="B119" s="147"/>
      <c r="C119" s="148"/>
      <c r="D119" s="103"/>
      <c r="E119" s="141" t="s">
        <v>705</v>
      </c>
      <c r="F119" s="108" t="b">
        <v>0</v>
      </c>
      <c r="G119" s="141" t="s">
        <v>706</v>
      </c>
      <c r="H119" s="108" t="b">
        <v>0</v>
      </c>
      <c r="I119" s="160" t="s">
        <v>707</v>
      </c>
      <c r="J119" s="108" t="b">
        <v>0</v>
      </c>
      <c r="K119" s="160" t="s">
        <v>708</v>
      </c>
      <c r="L119" s="108" t="b">
        <v>0</v>
      </c>
      <c r="M119" s="152" t="s">
        <v>709</v>
      </c>
      <c r="N119" s="108" t="b">
        <v>0</v>
      </c>
      <c r="O119" s="154" t="s">
        <v>710</v>
      </c>
      <c r="P119" s="108" t="b">
        <v>0</v>
      </c>
      <c r="Q119" s="103"/>
    </row>
    <row r="120">
      <c r="A120" s="103"/>
      <c r="B120" s="147"/>
      <c r="C120" s="148"/>
      <c r="D120" s="103"/>
      <c r="E120" s="141" t="s">
        <v>711</v>
      </c>
      <c r="F120" s="108" t="b">
        <v>0</v>
      </c>
      <c r="G120" s="141" t="s">
        <v>712</v>
      </c>
      <c r="H120" s="108" t="b">
        <v>0</v>
      </c>
      <c r="I120" s="160" t="s">
        <v>713</v>
      </c>
      <c r="J120" s="108" t="b">
        <v>0</v>
      </c>
      <c r="K120" s="162" t="s">
        <v>714</v>
      </c>
      <c r="L120" s="108" t="b">
        <v>0</v>
      </c>
      <c r="M120" s="153" t="s">
        <v>715</v>
      </c>
      <c r="N120" s="108" t="b">
        <v>0</v>
      </c>
      <c r="O120" s="154" t="s">
        <v>716</v>
      </c>
      <c r="P120" s="108" t="b">
        <v>0</v>
      </c>
      <c r="Q120" s="103"/>
    </row>
    <row r="121">
      <c r="A121" s="103"/>
      <c r="B121" s="147"/>
      <c r="C121" s="148"/>
      <c r="D121" s="103"/>
      <c r="E121" s="141" t="s">
        <v>717</v>
      </c>
      <c r="F121" s="108" t="b">
        <v>0</v>
      </c>
      <c r="G121" s="141" t="s">
        <v>718</v>
      </c>
      <c r="H121" s="108" t="b">
        <v>0</v>
      </c>
      <c r="I121" s="160" t="s">
        <v>719</v>
      </c>
      <c r="J121" s="108" t="b">
        <v>0</v>
      </c>
      <c r="K121" s="162" t="s">
        <v>720</v>
      </c>
      <c r="L121" s="108" t="b">
        <v>0</v>
      </c>
      <c r="M121" s="153" t="s">
        <v>721</v>
      </c>
      <c r="N121" s="108" t="b">
        <v>0</v>
      </c>
      <c r="O121" s="156"/>
      <c r="P121" s="129"/>
      <c r="Q121" s="103"/>
    </row>
    <row r="122">
      <c r="A122" s="103"/>
      <c r="B122" s="147"/>
      <c r="C122" s="148"/>
      <c r="D122" s="103"/>
      <c r="E122" s="141" t="s">
        <v>722</v>
      </c>
      <c r="F122" s="108" t="b">
        <v>0</v>
      </c>
      <c r="G122" s="141" t="s">
        <v>723</v>
      </c>
      <c r="H122" s="108" t="b">
        <v>0</v>
      </c>
      <c r="I122" s="160" t="s">
        <v>724</v>
      </c>
      <c r="J122" s="108" t="b">
        <v>0</v>
      </c>
      <c r="K122" s="162" t="s">
        <v>725</v>
      </c>
      <c r="L122" s="108" t="b">
        <v>0</v>
      </c>
      <c r="M122" s="153" t="s">
        <v>726</v>
      </c>
      <c r="N122" s="108" t="b">
        <v>0</v>
      </c>
      <c r="O122" s="156"/>
      <c r="P122" s="129"/>
      <c r="Q122" s="103"/>
    </row>
    <row r="123">
      <c r="A123" s="103"/>
      <c r="B123" s="147"/>
      <c r="C123" s="148"/>
      <c r="D123" s="103"/>
      <c r="E123" s="141" t="s">
        <v>727</v>
      </c>
      <c r="F123" s="108" t="b">
        <v>0</v>
      </c>
      <c r="G123" s="141" t="s">
        <v>728</v>
      </c>
      <c r="H123" s="108" t="b">
        <v>0</v>
      </c>
      <c r="I123" s="160" t="s">
        <v>729</v>
      </c>
      <c r="J123" s="108" t="b">
        <v>0</v>
      </c>
      <c r="K123" s="146" t="s">
        <v>730</v>
      </c>
      <c r="L123" s="108" t="b">
        <v>0</v>
      </c>
      <c r="M123" s="153" t="s">
        <v>731</v>
      </c>
      <c r="N123" s="108" t="b">
        <v>0</v>
      </c>
      <c r="O123" s="156"/>
      <c r="P123" s="129"/>
      <c r="Q123" s="103"/>
    </row>
    <row r="124">
      <c r="A124" s="103"/>
      <c r="B124" s="147"/>
      <c r="C124" s="148"/>
      <c r="D124" s="103"/>
      <c r="E124" s="141" t="s">
        <v>732</v>
      </c>
      <c r="F124" s="108" t="b">
        <v>0</v>
      </c>
      <c r="G124" s="141" t="s">
        <v>733</v>
      </c>
      <c r="H124" s="108" t="b">
        <v>0</v>
      </c>
      <c r="I124" s="160" t="s">
        <v>734</v>
      </c>
      <c r="J124" s="108" t="b">
        <v>0</v>
      </c>
      <c r="K124" s="146" t="s">
        <v>735</v>
      </c>
      <c r="L124" s="108" t="b">
        <v>0</v>
      </c>
      <c r="M124" s="153" t="s">
        <v>736</v>
      </c>
      <c r="N124" s="108" t="b">
        <v>0</v>
      </c>
      <c r="O124" s="156"/>
      <c r="P124" s="129"/>
      <c r="Q124" s="103"/>
    </row>
    <row r="125">
      <c r="A125" s="135"/>
      <c r="B125" s="136" t="s">
        <v>130</v>
      </c>
      <c r="C125" s="137"/>
      <c r="D125" s="135"/>
      <c r="E125" s="138" t="s">
        <v>737</v>
      </c>
      <c r="F125" s="139" t="s">
        <v>163</v>
      </c>
      <c r="G125" s="140"/>
      <c r="H125" s="139" t="s">
        <v>163</v>
      </c>
      <c r="I125" s="140"/>
      <c r="J125" s="139" t="s">
        <v>163</v>
      </c>
      <c r="K125" s="140"/>
      <c r="L125" s="139" t="s">
        <v>163</v>
      </c>
      <c r="M125" s="140"/>
      <c r="N125" s="139" t="s">
        <v>163</v>
      </c>
      <c r="O125" s="140"/>
      <c r="P125" s="139" t="s">
        <v>163</v>
      </c>
      <c r="Q125" s="135"/>
    </row>
    <row r="126">
      <c r="A126" s="103"/>
      <c r="B126" s="126" t="b">
        <v>1</v>
      </c>
      <c r="C126" s="127">
        <f t="array" ref="C126:C127">{countif(E126:P139, TRUE); countif(E126:P139, False)}</f>
        <v>0</v>
      </c>
      <c r="D126" s="103"/>
      <c r="E126" s="141" t="s">
        <v>738</v>
      </c>
      <c r="F126" s="108" t="b">
        <v>0</v>
      </c>
      <c r="G126" s="141" t="s">
        <v>739</v>
      </c>
      <c r="H126" s="108" t="b">
        <v>0</v>
      </c>
      <c r="I126" s="159" t="s">
        <v>740</v>
      </c>
      <c r="J126" s="108" t="b">
        <v>0</v>
      </c>
      <c r="K126" s="152" t="s">
        <v>741</v>
      </c>
      <c r="L126" s="108" t="b">
        <v>0</v>
      </c>
      <c r="M126" s="151" t="s">
        <v>742</v>
      </c>
      <c r="N126" s="108" t="b">
        <v>0</v>
      </c>
      <c r="O126" s="130" t="s">
        <v>743</v>
      </c>
      <c r="P126" s="108" t="b">
        <v>0</v>
      </c>
      <c r="Q126" s="103"/>
    </row>
    <row r="127">
      <c r="A127" s="103"/>
      <c r="B127" s="126" t="b">
        <v>0</v>
      </c>
      <c r="C127" s="127">
        <v>80.0</v>
      </c>
      <c r="D127" s="103"/>
      <c r="E127" s="141" t="s">
        <v>744</v>
      </c>
      <c r="F127" s="108" t="b">
        <v>0</v>
      </c>
      <c r="G127" s="141" t="s">
        <v>745</v>
      </c>
      <c r="H127" s="108" t="b">
        <v>0</v>
      </c>
      <c r="I127" s="162" t="s">
        <v>746</v>
      </c>
      <c r="J127" s="108" t="b">
        <v>0</v>
      </c>
      <c r="K127" s="163" t="s">
        <v>747</v>
      </c>
      <c r="L127" s="108" t="b">
        <v>0</v>
      </c>
      <c r="M127" s="151" t="s">
        <v>748</v>
      </c>
      <c r="N127" s="108" t="b">
        <v>0</v>
      </c>
      <c r="O127" s="130" t="s">
        <v>749</v>
      </c>
      <c r="P127" s="108" t="b">
        <v>0</v>
      </c>
      <c r="Q127" s="103"/>
    </row>
    <row r="128">
      <c r="A128" s="103"/>
      <c r="B128" s="147"/>
      <c r="C128" s="148"/>
      <c r="D128" s="103"/>
      <c r="E128" s="141" t="s">
        <v>750</v>
      </c>
      <c r="F128" s="108" t="b">
        <v>0</v>
      </c>
      <c r="G128" s="141" t="s">
        <v>751</v>
      </c>
      <c r="H128" s="108" t="b">
        <v>0</v>
      </c>
      <c r="I128" s="144" t="s">
        <v>752</v>
      </c>
      <c r="J128" s="108" t="b">
        <v>0</v>
      </c>
      <c r="K128" s="151" t="s">
        <v>753</v>
      </c>
      <c r="L128" s="108" t="b">
        <v>0</v>
      </c>
      <c r="M128" s="151" t="s">
        <v>754</v>
      </c>
      <c r="N128" s="108" t="b">
        <v>0</v>
      </c>
      <c r="O128" s="130" t="s">
        <v>755</v>
      </c>
      <c r="P128" s="108" t="b">
        <v>0</v>
      </c>
      <c r="Q128" s="103"/>
    </row>
    <row r="129">
      <c r="A129" s="103"/>
      <c r="B129" s="147"/>
      <c r="C129" s="148"/>
      <c r="D129" s="103"/>
      <c r="E129" s="141" t="s">
        <v>756</v>
      </c>
      <c r="F129" s="108" t="b">
        <v>0</v>
      </c>
      <c r="G129" s="141" t="s">
        <v>757</v>
      </c>
      <c r="H129" s="108" t="b">
        <v>0</v>
      </c>
      <c r="I129" s="146" t="s">
        <v>758</v>
      </c>
      <c r="J129" s="108" t="b">
        <v>0</v>
      </c>
      <c r="K129" s="151" t="s">
        <v>759</v>
      </c>
      <c r="L129" s="108" t="b">
        <v>0</v>
      </c>
      <c r="M129" s="151" t="s">
        <v>760</v>
      </c>
      <c r="N129" s="108" t="b">
        <v>0</v>
      </c>
      <c r="O129" s="130" t="s">
        <v>761</v>
      </c>
      <c r="P129" s="108" t="b">
        <v>0</v>
      </c>
      <c r="Q129" s="103"/>
    </row>
    <row r="130">
      <c r="A130" s="103"/>
      <c r="B130" s="147"/>
      <c r="C130" s="148"/>
      <c r="D130" s="103"/>
      <c r="E130" s="141" t="s">
        <v>762</v>
      </c>
      <c r="F130" s="108" t="b">
        <v>0</v>
      </c>
      <c r="G130" s="141" t="s">
        <v>763</v>
      </c>
      <c r="H130" s="108" t="b">
        <v>0</v>
      </c>
      <c r="I130" s="152" t="s">
        <v>764</v>
      </c>
      <c r="J130" s="108" t="b">
        <v>0</v>
      </c>
      <c r="K130" s="151" t="s">
        <v>765</v>
      </c>
      <c r="L130" s="108" t="b">
        <v>0</v>
      </c>
      <c r="M130" s="151" t="s">
        <v>766</v>
      </c>
      <c r="N130" s="108" t="b">
        <v>0</v>
      </c>
      <c r="O130" s="130" t="s">
        <v>767</v>
      </c>
      <c r="P130" s="108" t="b">
        <v>0</v>
      </c>
      <c r="Q130" s="103"/>
    </row>
    <row r="131">
      <c r="A131" s="103"/>
      <c r="B131" s="147"/>
      <c r="C131" s="148"/>
      <c r="D131" s="103"/>
      <c r="E131" s="141" t="s">
        <v>768</v>
      </c>
      <c r="F131" s="108" t="b">
        <v>0</v>
      </c>
      <c r="G131" s="159" t="s">
        <v>769</v>
      </c>
      <c r="H131" s="108" t="b">
        <v>0</v>
      </c>
      <c r="I131" s="152" t="s">
        <v>770</v>
      </c>
      <c r="J131" s="108" t="b">
        <v>0</v>
      </c>
      <c r="K131" s="151" t="s">
        <v>771</v>
      </c>
      <c r="L131" s="108" t="b">
        <v>0</v>
      </c>
      <c r="M131" s="151" t="s">
        <v>772</v>
      </c>
      <c r="N131" s="108" t="b">
        <v>0</v>
      </c>
      <c r="O131" s="130" t="s">
        <v>773</v>
      </c>
      <c r="P131" s="108" t="b">
        <v>0</v>
      </c>
      <c r="Q131" s="103"/>
    </row>
    <row r="132">
      <c r="A132" s="103"/>
      <c r="B132" s="147"/>
      <c r="C132" s="148"/>
      <c r="D132" s="103"/>
      <c r="E132" s="141" t="s">
        <v>774</v>
      </c>
      <c r="F132" s="108" t="b">
        <v>0</v>
      </c>
      <c r="G132" s="159" t="s">
        <v>775</v>
      </c>
      <c r="H132" s="108" t="b">
        <v>0</v>
      </c>
      <c r="I132" s="152" t="s">
        <v>776</v>
      </c>
      <c r="J132" s="108" t="b">
        <v>0</v>
      </c>
      <c r="K132" s="151" t="s">
        <v>777</v>
      </c>
      <c r="L132" s="108" t="b">
        <v>0</v>
      </c>
      <c r="M132" s="120" t="s">
        <v>778</v>
      </c>
      <c r="N132" s="108" t="b">
        <v>0</v>
      </c>
      <c r="O132" s="130" t="s">
        <v>779</v>
      </c>
      <c r="P132" s="108" t="b">
        <v>0</v>
      </c>
      <c r="Q132" s="103"/>
    </row>
    <row r="133">
      <c r="A133" s="103"/>
      <c r="B133" s="147"/>
      <c r="C133" s="148"/>
      <c r="D133" s="103"/>
      <c r="E133" s="141" t="s">
        <v>780</v>
      </c>
      <c r="F133" s="108" t="b">
        <v>0</v>
      </c>
      <c r="G133" s="159" t="s">
        <v>781</v>
      </c>
      <c r="H133" s="108" t="b">
        <v>0</v>
      </c>
      <c r="I133" s="152" t="s">
        <v>782</v>
      </c>
      <c r="J133" s="108" t="b">
        <v>0</v>
      </c>
      <c r="K133" s="151" t="s">
        <v>783</v>
      </c>
      <c r="L133" s="108" t="b">
        <v>0</v>
      </c>
      <c r="M133" s="120" t="s">
        <v>784</v>
      </c>
      <c r="N133" s="108" t="b">
        <v>0</v>
      </c>
      <c r="O133" s="130" t="s">
        <v>785</v>
      </c>
      <c r="P133" s="108" t="b">
        <v>0</v>
      </c>
      <c r="Q133" s="103"/>
    </row>
    <row r="134">
      <c r="A134" s="103"/>
      <c r="B134" s="147"/>
      <c r="C134" s="148"/>
      <c r="D134" s="103"/>
      <c r="E134" s="141" t="s">
        <v>786</v>
      </c>
      <c r="F134" s="108" t="b">
        <v>0</v>
      </c>
      <c r="G134" s="159" t="s">
        <v>787</v>
      </c>
      <c r="H134" s="108" t="b">
        <v>0</v>
      </c>
      <c r="I134" s="152" t="s">
        <v>788</v>
      </c>
      <c r="J134" s="108" t="b">
        <v>0</v>
      </c>
      <c r="K134" s="151" t="s">
        <v>789</v>
      </c>
      <c r="L134" s="108" t="b">
        <v>0</v>
      </c>
      <c r="M134" s="120" t="s">
        <v>790</v>
      </c>
      <c r="N134" s="108" t="b">
        <v>0</v>
      </c>
      <c r="O134" s="130" t="s">
        <v>791</v>
      </c>
      <c r="P134" s="108" t="b">
        <v>0</v>
      </c>
      <c r="Q134" s="103"/>
    </row>
    <row r="135">
      <c r="A135" s="103"/>
      <c r="B135" s="147"/>
      <c r="C135" s="148"/>
      <c r="D135" s="103"/>
      <c r="E135" s="141" t="s">
        <v>792</v>
      </c>
      <c r="F135" s="108" t="b">
        <v>0</v>
      </c>
      <c r="G135" s="159" t="s">
        <v>793</v>
      </c>
      <c r="H135" s="108" t="b">
        <v>0</v>
      </c>
      <c r="I135" s="152" t="s">
        <v>794</v>
      </c>
      <c r="J135" s="108" t="b">
        <v>0</v>
      </c>
      <c r="K135" s="151" t="s">
        <v>795</v>
      </c>
      <c r="L135" s="108" t="b">
        <v>0</v>
      </c>
      <c r="M135" s="120" t="s">
        <v>796</v>
      </c>
      <c r="N135" s="108" t="b">
        <v>0</v>
      </c>
      <c r="O135" s="130" t="s">
        <v>797</v>
      </c>
      <c r="P135" s="108" t="b">
        <v>0</v>
      </c>
      <c r="Q135" s="103"/>
    </row>
    <row r="136">
      <c r="A136" s="103"/>
      <c r="B136" s="147"/>
      <c r="C136" s="148"/>
      <c r="D136" s="103"/>
      <c r="E136" s="141" t="s">
        <v>798</v>
      </c>
      <c r="F136" s="108" t="b">
        <v>0</v>
      </c>
      <c r="G136" s="159" t="s">
        <v>799</v>
      </c>
      <c r="H136" s="108" t="b">
        <v>0</v>
      </c>
      <c r="I136" s="152" t="s">
        <v>800</v>
      </c>
      <c r="J136" s="108" t="b">
        <v>0</v>
      </c>
      <c r="K136" s="151" t="s">
        <v>801</v>
      </c>
      <c r="L136" s="108" t="b">
        <v>0</v>
      </c>
      <c r="M136" s="120" t="s">
        <v>802</v>
      </c>
      <c r="N136" s="108" t="b">
        <v>0</v>
      </c>
      <c r="O136" s="156"/>
      <c r="P136" s="129"/>
      <c r="Q136" s="103"/>
    </row>
    <row r="137">
      <c r="A137" s="103"/>
      <c r="B137" s="147"/>
      <c r="C137" s="148"/>
      <c r="D137" s="103"/>
      <c r="E137" s="141" t="s">
        <v>803</v>
      </c>
      <c r="F137" s="108" t="b">
        <v>0</v>
      </c>
      <c r="G137" s="159" t="s">
        <v>804</v>
      </c>
      <c r="H137" s="108" t="b">
        <v>0</v>
      </c>
      <c r="I137" s="152" t="s">
        <v>805</v>
      </c>
      <c r="J137" s="108" t="b">
        <v>0</v>
      </c>
      <c r="K137" s="151" t="s">
        <v>806</v>
      </c>
      <c r="L137" s="108" t="b">
        <v>0</v>
      </c>
      <c r="M137" s="130" t="s">
        <v>807</v>
      </c>
      <c r="N137" s="108" t="b">
        <v>0</v>
      </c>
      <c r="O137" s="156"/>
      <c r="P137" s="129"/>
      <c r="Q137" s="103"/>
    </row>
    <row r="138">
      <c r="A138" s="103"/>
      <c r="B138" s="147"/>
      <c r="C138" s="148"/>
      <c r="D138" s="103"/>
      <c r="E138" s="141" t="s">
        <v>808</v>
      </c>
      <c r="F138" s="108" t="b">
        <v>0</v>
      </c>
      <c r="G138" s="159" t="s">
        <v>809</v>
      </c>
      <c r="H138" s="108" t="b">
        <v>0</v>
      </c>
      <c r="I138" s="152" t="s">
        <v>810</v>
      </c>
      <c r="J138" s="108" t="b">
        <v>0</v>
      </c>
      <c r="K138" s="151" t="s">
        <v>811</v>
      </c>
      <c r="L138" s="108" t="b">
        <v>0</v>
      </c>
      <c r="M138" s="130" t="s">
        <v>812</v>
      </c>
      <c r="N138" s="108" t="b">
        <v>0</v>
      </c>
      <c r="O138" s="156"/>
      <c r="P138" s="129"/>
      <c r="Q138" s="103"/>
    </row>
    <row r="139">
      <c r="A139" s="103"/>
      <c r="B139" s="147"/>
      <c r="C139" s="148"/>
      <c r="D139" s="103"/>
      <c r="E139" s="141" t="s">
        <v>813</v>
      </c>
      <c r="F139" s="108" t="b">
        <v>0</v>
      </c>
      <c r="G139" s="159" t="s">
        <v>814</v>
      </c>
      <c r="H139" s="108" t="b">
        <v>0</v>
      </c>
      <c r="I139" s="152" t="s">
        <v>815</v>
      </c>
      <c r="J139" s="108" t="b">
        <v>0</v>
      </c>
      <c r="K139" s="151" t="s">
        <v>816</v>
      </c>
      <c r="L139" s="108" t="b">
        <v>0</v>
      </c>
      <c r="M139" s="130" t="s">
        <v>817</v>
      </c>
      <c r="N139" s="108" t="b">
        <v>0</v>
      </c>
      <c r="O139" s="156"/>
      <c r="P139" s="129"/>
      <c r="Q139" s="103"/>
    </row>
    <row r="140">
      <c r="A140" s="165"/>
      <c r="B140" s="136" t="s">
        <v>818</v>
      </c>
      <c r="C140" s="137"/>
      <c r="D140" s="135"/>
      <c r="E140" s="138" t="s">
        <v>818</v>
      </c>
      <c r="F140" s="139" t="s">
        <v>163</v>
      </c>
      <c r="G140" s="140"/>
      <c r="H140" s="139" t="s">
        <v>163</v>
      </c>
      <c r="I140" s="140"/>
      <c r="J140" s="139" t="s">
        <v>163</v>
      </c>
      <c r="K140" s="140"/>
      <c r="L140" s="139" t="s">
        <v>163</v>
      </c>
      <c r="M140" s="140"/>
      <c r="N140" s="139" t="s">
        <v>163</v>
      </c>
      <c r="O140" s="140"/>
      <c r="P140" s="139" t="s">
        <v>163</v>
      </c>
      <c r="Q140" s="103"/>
    </row>
    <row r="141">
      <c r="A141" s="166"/>
      <c r="B141" s="126" t="b">
        <v>1</v>
      </c>
      <c r="C141" s="127">
        <f t="array" ref="C141:C142">{countif(E141:P148, TRUE); countif(E141:P148, False)}</f>
        <v>0</v>
      </c>
      <c r="D141" s="167"/>
      <c r="E141" s="168" t="s">
        <v>819</v>
      </c>
      <c r="F141" s="108" t="b">
        <v>0</v>
      </c>
      <c r="G141" s="169" t="s">
        <v>820</v>
      </c>
      <c r="H141" s="108" t="b">
        <v>0</v>
      </c>
      <c r="I141" s="169" t="s">
        <v>821</v>
      </c>
      <c r="J141" s="108" t="b">
        <v>0</v>
      </c>
      <c r="K141" s="170" t="s">
        <v>822</v>
      </c>
      <c r="L141" s="108" t="b">
        <v>0</v>
      </c>
      <c r="M141" s="171" t="s">
        <v>823</v>
      </c>
      <c r="N141" s="108" t="b">
        <v>0</v>
      </c>
      <c r="O141" s="172" t="s">
        <v>824</v>
      </c>
      <c r="P141" s="108" t="b">
        <v>0</v>
      </c>
      <c r="Q141" s="167"/>
    </row>
    <row r="142">
      <c r="A142" s="166"/>
      <c r="B142" s="126" t="b">
        <v>0</v>
      </c>
      <c r="C142" s="127">
        <v>45.0</v>
      </c>
      <c r="D142" s="167"/>
      <c r="E142" s="168" t="s">
        <v>825</v>
      </c>
      <c r="F142" s="108" t="b">
        <v>0</v>
      </c>
      <c r="G142" s="169" t="s">
        <v>826</v>
      </c>
      <c r="H142" s="108" t="b">
        <v>0</v>
      </c>
      <c r="I142" s="173" t="s">
        <v>827</v>
      </c>
      <c r="J142" s="108" t="b">
        <v>0</v>
      </c>
      <c r="K142" s="174" t="s">
        <v>828</v>
      </c>
      <c r="L142" s="108" t="b">
        <v>0</v>
      </c>
      <c r="M142" s="171" t="s">
        <v>829</v>
      </c>
      <c r="N142" s="108" t="b">
        <v>0</v>
      </c>
      <c r="O142" s="172" t="s">
        <v>830</v>
      </c>
      <c r="P142" s="108" t="b">
        <v>0</v>
      </c>
      <c r="Q142" s="167"/>
    </row>
    <row r="143">
      <c r="A143" s="166"/>
      <c r="B143" s="147"/>
      <c r="C143" s="148"/>
      <c r="D143" s="167"/>
      <c r="E143" s="168" t="s">
        <v>831</v>
      </c>
      <c r="F143" s="108" t="b">
        <v>0</v>
      </c>
      <c r="G143" s="169" t="s">
        <v>832</v>
      </c>
      <c r="H143" s="108" t="b">
        <v>0</v>
      </c>
      <c r="I143" s="173" t="s">
        <v>833</v>
      </c>
      <c r="J143" s="108" t="b">
        <v>0</v>
      </c>
      <c r="K143" s="174" t="s">
        <v>834</v>
      </c>
      <c r="L143" s="108" t="b">
        <v>0</v>
      </c>
      <c r="M143" s="171" t="s">
        <v>835</v>
      </c>
      <c r="N143" s="108" t="b">
        <v>0</v>
      </c>
      <c r="O143" s="175" t="s">
        <v>836</v>
      </c>
      <c r="P143" s="108" t="b">
        <v>0</v>
      </c>
      <c r="Q143" s="167"/>
    </row>
    <row r="144">
      <c r="A144" s="166"/>
      <c r="B144" s="147"/>
      <c r="C144" s="148"/>
      <c r="D144" s="167"/>
      <c r="E144" s="168" t="s">
        <v>837</v>
      </c>
      <c r="F144" s="108" t="b">
        <v>0</v>
      </c>
      <c r="G144" s="169" t="s">
        <v>838</v>
      </c>
      <c r="H144" s="108" t="b">
        <v>0</v>
      </c>
      <c r="I144" s="173" t="s">
        <v>839</v>
      </c>
      <c r="J144" s="108" t="b">
        <v>0</v>
      </c>
      <c r="K144" s="176" t="s">
        <v>840</v>
      </c>
      <c r="L144" s="108" t="b">
        <v>0</v>
      </c>
      <c r="M144" s="177" t="s">
        <v>841</v>
      </c>
      <c r="N144" s="108" t="b">
        <v>0</v>
      </c>
      <c r="O144" s="175" t="s">
        <v>842</v>
      </c>
      <c r="P144" s="108" t="b">
        <v>0</v>
      </c>
      <c r="Q144" s="167"/>
    </row>
    <row r="145">
      <c r="A145" s="166"/>
      <c r="B145" s="147"/>
      <c r="C145" s="148"/>
      <c r="D145" s="167"/>
      <c r="E145" s="168" t="s">
        <v>843</v>
      </c>
      <c r="F145" s="108" t="b">
        <v>0</v>
      </c>
      <c r="G145" s="169" t="s">
        <v>844</v>
      </c>
      <c r="H145" s="108" t="b">
        <v>0</v>
      </c>
      <c r="I145" s="170" t="s">
        <v>845</v>
      </c>
      <c r="J145" s="108" t="b">
        <v>0</v>
      </c>
      <c r="K145" s="178" t="s">
        <v>846</v>
      </c>
      <c r="L145" s="108" t="b">
        <v>0</v>
      </c>
      <c r="M145" s="177" t="s">
        <v>847</v>
      </c>
      <c r="N145" s="108" t="b">
        <v>0</v>
      </c>
      <c r="O145" s="175" t="s">
        <v>848</v>
      </c>
      <c r="P145" s="108" t="b">
        <v>0</v>
      </c>
      <c r="Q145" s="167"/>
    </row>
    <row r="146">
      <c r="A146" s="166"/>
      <c r="B146" s="147"/>
      <c r="C146" s="148"/>
      <c r="D146" s="167"/>
      <c r="E146" s="168" t="s">
        <v>849</v>
      </c>
      <c r="F146" s="108" t="b">
        <v>0</v>
      </c>
      <c r="G146" s="169" t="s">
        <v>850</v>
      </c>
      <c r="H146" s="108" t="b">
        <v>0</v>
      </c>
      <c r="I146" s="170" t="s">
        <v>851</v>
      </c>
      <c r="J146" s="108" t="b">
        <v>0</v>
      </c>
      <c r="K146" s="178" t="s">
        <v>852</v>
      </c>
      <c r="L146" s="108" t="b">
        <v>0</v>
      </c>
      <c r="M146" s="177" t="s">
        <v>853</v>
      </c>
      <c r="N146" s="108" t="b">
        <v>0</v>
      </c>
      <c r="O146" s="156"/>
      <c r="P146" s="129"/>
      <c r="Q146" s="167"/>
    </row>
    <row r="147">
      <c r="A147" s="166"/>
      <c r="B147" s="147"/>
      <c r="C147" s="148"/>
      <c r="D147" s="167"/>
      <c r="E147" s="168" t="s">
        <v>854</v>
      </c>
      <c r="F147" s="108" t="b">
        <v>0</v>
      </c>
      <c r="G147" s="169" t="s">
        <v>855</v>
      </c>
      <c r="H147" s="108" t="b">
        <v>0</v>
      </c>
      <c r="I147" s="170" t="s">
        <v>856</v>
      </c>
      <c r="J147" s="108" t="b">
        <v>0</v>
      </c>
      <c r="K147" s="178" t="s">
        <v>857</v>
      </c>
      <c r="L147" s="108" t="b">
        <v>0</v>
      </c>
      <c r="M147" s="177" t="s">
        <v>858</v>
      </c>
      <c r="N147" s="108" t="b">
        <v>0</v>
      </c>
      <c r="O147" s="156"/>
      <c r="P147" s="129"/>
      <c r="Q147" s="167"/>
    </row>
    <row r="148">
      <c r="A148" s="166"/>
      <c r="B148" s="147"/>
      <c r="C148" s="148"/>
      <c r="D148" s="167"/>
      <c r="E148" s="168" t="s">
        <v>859</v>
      </c>
      <c r="F148" s="108" t="b">
        <v>0</v>
      </c>
      <c r="G148" s="169" t="s">
        <v>860</v>
      </c>
      <c r="H148" s="108" t="b">
        <v>0</v>
      </c>
      <c r="I148" s="170" t="s">
        <v>861</v>
      </c>
      <c r="J148" s="108" t="b">
        <v>0</v>
      </c>
      <c r="K148" s="178" t="s">
        <v>862</v>
      </c>
      <c r="L148" s="108" t="b">
        <v>0</v>
      </c>
      <c r="M148" s="172" t="s">
        <v>863</v>
      </c>
      <c r="N148" s="108" t="b">
        <v>0</v>
      </c>
      <c r="O148" s="156"/>
      <c r="P148" s="129"/>
      <c r="Q148" s="167"/>
    </row>
    <row r="149">
      <c r="A149" s="165"/>
      <c r="B149" s="136" t="s">
        <v>864</v>
      </c>
      <c r="C149" s="137"/>
      <c r="D149" s="135"/>
      <c r="E149" s="138" t="s">
        <v>864</v>
      </c>
      <c r="F149" s="139" t="s">
        <v>163</v>
      </c>
      <c r="G149" s="140"/>
      <c r="H149" s="139" t="s">
        <v>163</v>
      </c>
      <c r="I149" s="140"/>
      <c r="J149" s="139" t="s">
        <v>163</v>
      </c>
      <c r="K149" s="140"/>
      <c r="L149" s="139" t="s">
        <v>163</v>
      </c>
      <c r="M149" s="140"/>
      <c r="N149" s="139" t="s">
        <v>163</v>
      </c>
      <c r="O149" s="140"/>
      <c r="P149" s="139"/>
      <c r="Q149" s="103"/>
    </row>
    <row r="150">
      <c r="A150" s="166"/>
      <c r="B150" s="179" t="b">
        <v>1</v>
      </c>
      <c r="C150" s="127">
        <f t="array" ref="C150:C151">{countif(E150:P159, TRUE); countif(E150:P159, False)}</f>
        <v>0</v>
      </c>
      <c r="D150" s="167"/>
      <c r="E150" s="168" t="s">
        <v>865</v>
      </c>
      <c r="F150" s="108" t="b">
        <v>0</v>
      </c>
      <c r="G150" s="169" t="s">
        <v>866</v>
      </c>
      <c r="H150" s="108" t="b">
        <v>0</v>
      </c>
      <c r="I150" s="169" t="s">
        <v>867</v>
      </c>
      <c r="J150" s="108" t="b">
        <v>0</v>
      </c>
      <c r="K150" s="169" t="s">
        <v>868</v>
      </c>
      <c r="L150" s="108" t="b">
        <v>0</v>
      </c>
      <c r="M150" s="173" t="s">
        <v>869</v>
      </c>
      <c r="N150" s="108" t="b">
        <v>0</v>
      </c>
      <c r="O150" s="180" t="s">
        <v>870</v>
      </c>
      <c r="P150" s="108" t="b">
        <v>0</v>
      </c>
      <c r="Q150" s="167"/>
    </row>
    <row r="151">
      <c r="A151" s="166"/>
      <c r="B151" s="179" t="b">
        <v>0</v>
      </c>
      <c r="C151" s="127">
        <v>60.0</v>
      </c>
      <c r="D151" s="167"/>
      <c r="E151" s="168" t="s">
        <v>871</v>
      </c>
      <c r="F151" s="108" t="b">
        <v>0</v>
      </c>
      <c r="G151" s="169" t="s">
        <v>872</v>
      </c>
      <c r="H151" s="108" t="b">
        <v>0</v>
      </c>
      <c r="I151" s="169" t="s">
        <v>873</v>
      </c>
      <c r="J151" s="108" t="b">
        <v>0</v>
      </c>
      <c r="K151" s="169" t="s">
        <v>874</v>
      </c>
      <c r="L151" s="108" t="b">
        <v>0</v>
      </c>
      <c r="M151" s="180" t="s">
        <v>875</v>
      </c>
      <c r="N151" s="108" t="b">
        <v>0</v>
      </c>
      <c r="O151" s="171" t="s">
        <v>876</v>
      </c>
      <c r="P151" s="108" t="b">
        <v>0</v>
      </c>
      <c r="Q151" s="167"/>
    </row>
    <row r="152">
      <c r="A152" s="166"/>
      <c r="B152" s="147"/>
      <c r="C152" s="148"/>
      <c r="D152" s="167"/>
      <c r="E152" s="168" t="s">
        <v>877</v>
      </c>
      <c r="F152" s="108" t="b">
        <v>0</v>
      </c>
      <c r="G152" s="169" t="s">
        <v>878</v>
      </c>
      <c r="H152" s="108" t="b">
        <v>0</v>
      </c>
      <c r="I152" s="169" t="s">
        <v>879</v>
      </c>
      <c r="J152" s="108" t="b">
        <v>0</v>
      </c>
      <c r="K152" s="169" t="s">
        <v>880</v>
      </c>
      <c r="L152" s="108" t="b">
        <v>0</v>
      </c>
      <c r="M152" s="180" t="s">
        <v>881</v>
      </c>
      <c r="N152" s="108" t="b">
        <v>0</v>
      </c>
      <c r="O152" s="177" t="s">
        <v>882</v>
      </c>
      <c r="P152" s="108" t="b">
        <v>0</v>
      </c>
      <c r="Q152" s="167"/>
    </row>
    <row r="153">
      <c r="A153" s="166"/>
      <c r="B153" s="147"/>
      <c r="C153" s="148"/>
      <c r="D153" s="167"/>
      <c r="E153" s="168" t="s">
        <v>883</v>
      </c>
      <c r="F153" s="108" t="b">
        <v>0</v>
      </c>
      <c r="G153" s="169" t="s">
        <v>884</v>
      </c>
      <c r="H153" s="108" t="b">
        <v>0</v>
      </c>
      <c r="I153" s="169" t="s">
        <v>885</v>
      </c>
      <c r="J153" s="108" t="b">
        <v>0</v>
      </c>
      <c r="K153" s="173" t="s">
        <v>886</v>
      </c>
      <c r="L153" s="108" t="b">
        <v>0</v>
      </c>
      <c r="M153" s="180" t="s">
        <v>887</v>
      </c>
      <c r="N153" s="108" t="b">
        <v>0</v>
      </c>
      <c r="O153" s="177" t="s">
        <v>888</v>
      </c>
      <c r="P153" s="108" t="b">
        <v>0</v>
      </c>
      <c r="Q153" s="167"/>
    </row>
    <row r="154">
      <c r="A154" s="166"/>
      <c r="B154" s="147"/>
      <c r="C154" s="148"/>
      <c r="D154" s="167"/>
      <c r="E154" s="168" t="s">
        <v>889</v>
      </c>
      <c r="F154" s="108" t="b">
        <v>0</v>
      </c>
      <c r="G154" s="169" t="s">
        <v>890</v>
      </c>
      <c r="H154" s="108" t="b">
        <v>0</v>
      </c>
      <c r="I154" s="169" t="s">
        <v>891</v>
      </c>
      <c r="J154" s="108" t="b">
        <v>0</v>
      </c>
      <c r="K154" s="173" t="s">
        <v>892</v>
      </c>
      <c r="L154" s="108" t="b">
        <v>0</v>
      </c>
      <c r="M154" s="180" t="s">
        <v>893</v>
      </c>
      <c r="N154" s="108" t="b">
        <v>0</v>
      </c>
      <c r="O154" s="177" t="s">
        <v>894</v>
      </c>
      <c r="P154" s="108" t="b">
        <v>0</v>
      </c>
      <c r="Q154" s="167"/>
    </row>
    <row r="155">
      <c r="A155" s="166"/>
      <c r="B155" s="147"/>
      <c r="C155" s="148"/>
      <c r="D155" s="167"/>
      <c r="E155" s="168" t="s">
        <v>895</v>
      </c>
      <c r="F155" s="108" t="b">
        <v>0</v>
      </c>
      <c r="G155" s="169" t="s">
        <v>896</v>
      </c>
      <c r="H155" s="108" t="b">
        <v>0</v>
      </c>
      <c r="I155" s="169" t="s">
        <v>897</v>
      </c>
      <c r="J155" s="108" t="b">
        <v>0</v>
      </c>
      <c r="K155" s="173" t="s">
        <v>898</v>
      </c>
      <c r="L155" s="108" t="b">
        <v>0</v>
      </c>
      <c r="M155" s="180" t="s">
        <v>899</v>
      </c>
      <c r="N155" s="108" t="b">
        <v>0</v>
      </c>
      <c r="O155" s="177" t="s">
        <v>900</v>
      </c>
      <c r="P155" s="108" t="b">
        <v>0</v>
      </c>
      <c r="Q155" s="167"/>
    </row>
    <row r="156">
      <c r="A156" s="166"/>
      <c r="B156" s="147"/>
      <c r="C156" s="148"/>
      <c r="D156" s="167"/>
      <c r="E156" s="168" t="s">
        <v>901</v>
      </c>
      <c r="F156" s="108" t="b">
        <v>0</v>
      </c>
      <c r="G156" s="169" t="s">
        <v>902</v>
      </c>
      <c r="H156" s="108" t="b">
        <v>0</v>
      </c>
      <c r="I156" s="169" t="s">
        <v>903</v>
      </c>
      <c r="J156" s="108" t="b">
        <v>0</v>
      </c>
      <c r="K156" s="173" t="s">
        <v>904</v>
      </c>
      <c r="L156" s="108" t="b">
        <v>0</v>
      </c>
      <c r="M156" s="180" t="s">
        <v>905</v>
      </c>
      <c r="N156" s="108" t="b">
        <v>0</v>
      </c>
      <c r="O156" s="177" t="s">
        <v>906</v>
      </c>
      <c r="P156" s="108" t="b">
        <v>0</v>
      </c>
      <c r="Q156" s="167"/>
    </row>
    <row r="157">
      <c r="A157" s="166"/>
      <c r="B157" s="147"/>
      <c r="C157" s="148"/>
      <c r="D157" s="167"/>
      <c r="E157" s="168" t="s">
        <v>907</v>
      </c>
      <c r="F157" s="108" t="b">
        <v>0</v>
      </c>
      <c r="G157" s="169" t="s">
        <v>908</v>
      </c>
      <c r="H157" s="108" t="b">
        <v>0</v>
      </c>
      <c r="I157" s="169" t="s">
        <v>909</v>
      </c>
      <c r="J157" s="108" t="b">
        <v>0</v>
      </c>
      <c r="K157" s="173" t="s">
        <v>910</v>
      </c>
      <c r="L157" s="108" t="b">
        <v>0</v>
      </c>
      <c r="M157" s="181" t="s">
        <v>911</v>
      </c>
      <c r="N157" s="108" t="b">
        <v>0</v>
      </c>
      <c r="O157" s="177" t="s">
        <v>912</v>
      </c>
      <c r="P157" s="108" t="b">
        <v>0</v>
      </c>
      <c r="Q157" s="167"/>
    </row>
    <row r="158">
      <c r="A158" s="166"/>
      <c r="B158" s="147"/>
      <c r="C158" s="148"/>
      <c r="D158" s="167"/>
      <c r="E158" s="168" t="s">
        <v>913</v>
      </c>
      <c r="F158" s="108" t="b">
        <v>0</v>
      </c>
      <c r="G158" s="169" t="s">
        <v>914</v>
      </c>
      <c r="H158" s="108" t="b">
        <v>0</v>
      </c>
      <c r="I158" s="169" t="s">
        <v>915</v>
      </c>
      <c r="J158" s="108" t="b">
        <v>0</v>
      </c>
      <c r="K158" s="173" t="s">
        <v>916</v>
      </c>
      <c r="L158" s="108" t="b">
        <v>0</v>
      </c>
      <c r="M158" s="180" t="s">
        <v>917</v>
      </c>
      <c r="N158" s="108" t="b">
        <v>0</v>
      </c>
      <c r="O158" s="177" t="s">
        <v>918</v>
      </c>
      <c r="P158" s="108" t="b">
        <v>0</v>
      </c>
      <c r="Q158" s="167"/>
    </row>
    <row r="159">
      <c r="A159" s="166"/>
      <c r="B159" s="147"/>
      <c r="C159" s="148"/>
      <c r="D159" s="167"/>
      <c r="E159" s="168" t="s">
        <v>919</v>
      </c>
      <c r="F159" s="108" t="b">
        <v>0</v>
      </c>
      <c r="G159" s="169" t="s">
        <v>920</v>
      </c>
      <c r="H159" s="108" t="b">
        <v>0</v>
      </c>
      <c r="I159" s="169" t="s">
        <v>921</v>
      </c>
      <c r="J159" s="108" t="b">
        <v>0</v>
      </c>
      <c r="K159" s="173" t="s">
        <v>922</v>
      </c>
      <c r="L159" s="108" t="b">
        <v>0</v>
      </c>
      <c r="M159" s="180" t="s">
        <v>923</v>
      </c>
      <c r="N159" s="108" t="b">
        <v>0</v>
      </c>
      <c r="O159" s="177" t="s">
        <v>924</v>
      </c>
      <c r="P159" s="108" t="b">
        <v>0</v>
      </c>
      <c r="Q159" s="167"/>
    </row>
    <row r="160">
      <c r="A160" s="165"/>
      <c r="B160" s="136" t="s">
        <v>925</v>
      </c>
      <c r="C160" s="137"/>
      <c r="D160" s="135"/>
      <c r="E160" s="138" t="s">
        <v>157</v>
      </c>
      <c r="F160" s="139" t="s">
        <v>163</v>
      </c>
      <c r="G160" s="140"/>
      <c r="H160" s="139" t="s">
        <v>163</v>
      </c>
      <c r="I160" s="140"/>
      <c r="J160" s="139" t="s">
        <v>163</v>
      </c>
      <c r="K160" s="140"/>
      <c r="L160" s="139" t="s">
        <v>163</v>
      </c>
      <c r="M160" s="140"/>
      <c r="N160" s="139" t="s">
        <v>163</v>
      </c>
      <c r="O160" s="140"/>
      <c r="P160" s="139" t="s">
        <v>163</v>
      </c>
      <c r="Q160" s="103"/>
    </row>
    <row r="161">
      <c r="A161" s="165"/>
      <c r="B161" s="126" t="b">
        <v>1</v>
      </c>
      <c r="C161" s="127">
        <f t="array" ref="C161:C162">{countif(E161:P166, TRUE); countif(E161:P166, False)}</f>
        <v>0</v>
      </c>
      <c r="D161" s="103"/>
      <c r="E161" s="141" t="s">
        <v>926</v>
      </c>
      <c r="F161" s="108" t="b">
        <v>0</v>
      </c>
      <c r="G161" s="159" t="s">
        <v>927</v>
      </c>
      <c r="H161" s="108" t="b">
        <v>0</v>
      </c>
      <c r="I161" s="162" t="s">
        <v>928</v>
      </c>
      <c r="J161" s="108" t="b">
        <v>0</v>
      </c>
      <c r="K161" s="118" t="s">
        <v>929</v>
      </c>
      <c r="L161" s="108" t="b">
        <v>0</v>
      </c>
      <c r="M161" s="112" t="s">
        <v>930</v>
      </c>
      <c r="N161" s="108" t="b">
        <v>0</v>
      </c>
      <c r="O161" s="154" t="s">
        <v>931</v>
      </c>
      <c r="P161" s="108" t="b">
        <v>0</v>
      </c>
      <c r="Q161" s="103"/>
    </row>
    <row r="162">
      <c r="A162" s="165"/>
      <c r="B162" s="126" t="b">
        <v>0</v>
      </c>
      <c r="C162" s="127">
        <v>36.0</v>
      </c>
      <c r="D162" s="103"/>
      <c r="E162" s="141" t="s">
        <v>932</v>
      </c>
      <c r="F162" s="108" t="b">
        <v>0</v>
      </c>
      <c r="G162" s="159" t="s">
        <v>933</v>
      </c>
      <c r="H162" s="108" t="b">
        <v>0</v>
      </c>
      <c r="I162" s="157" t="s">
        <v>934</v>
      </c>
      <c r="J162" s="108" t="b">
        <v>0</v>
      </c>
      <c r="K162" s="118" t="s">
        <v>935</v>
      </c>
      <c r="L162" s="108" t="b">
        <v>0</v>
      </c>
      <c r="M162" s="119" t="s">
        <v>936</v>
      </c>
      <c r="N162" s="108" t="b">
        <v>0</v>
      </c>
      <c r="O162" s="154" t="s">
        <v>937</v>
      </c>
      <c r="P162" s="108" t="b">
        <v>0</v>
      </c>
      <c r="Q162" s="103"/>
    </row>
    <row r="163">
      <c r="A163" s="165"/>
      <c r="B163" s="147"/>
      <c r="C163" s="148"/>
      <c r="D163" s="103"/>
      <c r="E163" s="141" t="s">
        <v>938</v>
      </c>
      <c r="F163" s="108" t="b">
        <v>0</v>
      </c>
      <c r="G163" s="109" t="s">
        <v>939</v>
      </c>
      <c r="H163" s="108" t="b">
        <v>0</v>
      </c>
      <c r="I163" s="157" t="s">
        <v>940</v>
      </c>
      <c r="J163" s="108" t="b">
        <v>0</v>
      </c>
      <c r="K163" s="118" t="s">
        <v>941</v>
      </c>
      <c r="L163" s="108" t="b">
        <v>0</v>
      </c>
      <c r="M163" s="113" t="s">
        <v>942</v>
      </c>
      <c r="N163" s="108" t="b">
        <v>0</v>
      </c>
      <c r="O163" s="130" t="s">
        <v>943</v>
      </c>
      <c r="P163" s="108" t="b">
        <v>0</v>
      </c>
      <c r="Q163" s="103"/>
    </row>
    <row r="164">
      <c r="A164" s="165"/>
      <c r="B164" s="147"/>
      <c r="C164" s="148"/>
      <c r="D164" s="103"/>
      <c r="E164" s="141" t="s">
        <v>944</v>
      </c>
      <c r="F164" s="108" t="b">
        <v>0</v>
      </c>
      <c r="G164" s="116" t="s">
        <v>945</v>
      </c>
      <c r="H164" s="108" t="b">
        <v>0</v>
      </c>
      <c r="I164" s="144" t="s">
        <v>946</v>
      </c>
      <c r="J164" s="108" t="b">
        <v>0</v>
      </c>
      <c r="K164" s="152" t="s">
        <v>947</v>
      </c>
      <c r="L164" s="108" t="b">
        <v>0</v>
      </c>
      <c r="M164" s="113" t="s">
        <v>948</v>
      </c>
      <c r="N164" s="108" t="b">
        <v>0</v>
      </c>
      <c r="O164" s="130" t="s">
        <v>949</v>
      </c>
      <c r="P164" s="108" t="b">
        <v>0</v>
      </c>
      <c r="Q164" s="103"/>
    </row>
    <row r="165">
      <c r="A165" s="165"/>
      <c r="B165" s="147"/>
      <c r="C165" s="148"/>
      <c r="D165" s="103"/>
      <c r="E165" s="141" t="s">
        <v>950</v>
      </c>
      <c r="F165" s="108" t="b">
        <v>0</v>
      </c>
      <c r="G165" s="162" t="s">
        <v>951</v>
      </c>
      <c r="H165" s="108" t="b">
        <v>0</v>
      </c>
      <c r="I165" s="146" t="s">
        <v>952</v>
      </c>
      <c r="J165" s="108" t="b">
        <v>0</v>
      </c>
      <c r="K165" s="152" t="s">
        <v>953</v>
      </c>
      <c r="L165" s="108" t="b">
        <v>0</v>
      </c>
      <c r="M165" s="113" t="s">
        <v>954</v>
      </c>
      <c r="N165" s="108" t="b">
        <v>0</v>
      </c>
      <c r="O165" s="130" t="s">
        <v>955</v>
      </c>
      <c r="P165" s="108" t="b">
        <v>0</v>
      </c>
      <c r="Q165" s="103"/>
    </row>
    <row r="166">
      <c r="A166" s="165"/>
      <c r="B166" s="147"/>
      <c r="C166" s="148"/>
      <c r="D166" s="103"/>
      <c r="E166" s="141" t="s">
        <v>956</v>
      </c>
      <c r="F166" s="108" t="b">
        <v>0</v>
      </c>
      <c r="G166" s="116" t="s">
        <v>957</v>
      </c>
      <c r="H166" s="108" t="b">
        <v>0</v>
      </c>
      <c r="I166" s="111" t="s">
        <v>958</v>
      </c>
      <c r="J166" s="108" t="b">
        <v>0</v>
      </c>
      <c r="K166" s="163" t="s">
        <v>959</v>
      </c>
      <c r="L166" s="108" t="b">
        <v>0</v>
      </c>
      <c r="M166" s="120" t="s">
        <v>960</v>
      </c>
      <c r="N166" s="108" t="b">
        <v>0</v>
      </c>
      <c r="O166" s="130" t="s">
        <v>961</v>
      </c>
      <c r="P166" s="108" t="b">
        <v>0</v>
      </c>
      <c r="Q166" s="103"/>
    </row>
    <row r="167">
      <c r="A167" s="165"/>
      <c r="B167" s="136" t="s">
        <v>962</v>
      </c>
      <c r="C167" s="137"/>
      <c r="D167" s="135"/>
      <c r="E167" s="138" t="s">
        <v>963</v>
      </c>
      <c r="F167" s="139" t="s">
        <v>163</v>
      </c>
      <c r="G167" s="140"/>
      <c r="H167" s="139" t="s">
        <v>163</v>
      </c>
      <c r="I167" s="140"/>
      <c r="J167" s="139" t="s">
        <v>163</v>
      </c>
      <c r="K167" s="140"/>
      <c r="L167" s="139"/>
      <c r="M167" s="140"/>
      <c r="N167" s="139"/>
      <c r="O167" s="140"/>
      <c r="P167" s="139"/>
      <c r="Q167" s="103"/>
    </row>
    <row r="168">
      <c r="A168" s="165"/>
      <c r="B168" s="126" t="b">
        <v>1</v>
      </c>
      <c r="C168" s="127">
        <f t="array" ref="C168:C169">{countif(E168:P169, TRUE); countif(E168:P169, False)}</f>
        <v>0</v>
      </c>
      <c r="D168" s="103"/>
      <c r="E168" s="115" t="s">
        <v>964</v>
      </c>
      <c r="F168" s="108" t="b">
        <v>0</v>
      </c>
      <c r="G168" s="115" t="s">
        <v>965</v>
      </c>
      <c r="H168" s="108" t="b">
        <v>0</v>
      </c>
      <c r="I168" s="115" t="s">
        <v>966</v>
      </c>
      <c r="J168" s="108" t="b">
        <v>0</v>
      </c>
      <c r="K168" s="156"/>
      <c r="L168" s="129"/>
      <c r="M168" s="156"/>
      <c r="N168" s="129"/>
      <c r="O168" s="156"/>
      <c r="P168" s="129"/>
      <c r="Q168" s="103"/>
    </row>
    <row r="169">
      <c r="A169" s="165"/>
      <c r="B169" s="126" t="b">
        <v>0</v>
      </c>
      <c r="C169" s="127">
        <v>3.0</v>
      </c>
      <c r="D169" s="103"/>
      <c r="E169" s="156"/>
      <c r="F169" s="129"/>
      <c r="G169" s="156"/>
      <c r="H169" s="129"/>
      <c r="I169" s="156"/>
      <c r="J169" s="129"/>
      <c r="K169" s="156"/>
      <c r="L169" s="129"/>
      <c r="M169" s="156"/>
      <c r="N169" s="129"/>
      <c r="O169" s="156"/>
      <c r="P169" s="129"/>
      <c r="Q169" s="103"/>
    </row>
    <row r="170">
      <c r="A170" s="165"/>
      <c r="B170" s="136" t="s">
        <v>967</v>
      </c>
      <c r="C170" s="137"/>
      <c r="D170" s="103"/>
      <c r="E170" s="138" t="s">
        <v>968</v>
      </c>
      <c r="F170" s="139" t="s">
        <v>163</v>
      </c>
      <c r="G170" s="140"/>
      <c r="H170" s="139" t="s">
        <v>163</v>
      </c>
      <c r="I170" s="140"/>
      <c r="J170" s="139" t="s">
        <v>163</v>
      </c>
      <c r="K170" s="140"/>
      <c r="L170" s="139" t="s">
        <v>163</v>
      </c>
      <c r="M170" s="140"/>
      <c r="N170" s="139" t="s">
        <v>163</v>
      </c>
      <c r="O170" s="140"/>
      <c r="P170" s="139"/>
      <c r="Q170" s="103"/>
    </row>
    <row r="171">
      <c r="A171" s="165"/>
      <c r="B171" s="126" t="b">
        <v>1</v>
      </c>
      <c r="C171" s="127">
        <f t="array" ref="C171:C172">{countif(E171:P172, TRUE); countif(E171:P172, False)}</f>
        <v>0</v>
      </c>
      <c r="D171" s="103"/>
      <c r="E171" s="115" t="s">
        <v>969</v>
      </c>
      <c r="F171" s="108" t="b">
        <v>0</v>
      </c>
      <c r="G171" s="115" t="s">
        <v>970</v>
      </c>
      <c r="H171" s="108" t="b">
        <v>0</v>
      </c>
      <c r="I171" s="115" t="s">
        <v>971</v>
      </c>
      <c r="J171" s="108" t="b">
        <v>0</v>
      </c>
      <c r="K171" s="115" t="s">
        <v>972</v>
      </c>
      <c r="L171" s="108" t="b">
        <v>0</v>
      </c>
      <c r="M171" s="115" t="s">
        <v>973</v>
      </c>
      <c r="N171" s="108" t="b">
        <v>0</v>
      </c>
      <c r="O171" s="156"/>
      <c r="P171" s="129"/>
      <c r="Q171" s="103"/>
    </row>
    <row r="172">
      <c r="A172" s="165"/>
      <c r="B172" s="126" t="b">
        <v>0</v>
      </c>
      <c r="C172" s="127">
        <v>5.0</v>
      </c>
      <c r="D172" s="103"/>
      <c r="E172" s="156"/>
      <c r="F172" s="129"/>
      <c r="G172" s="156"/>
      <c r="H172" s="129"/>
      <c r="I172" s="156"/>
      <c r="J172" s="129"/>
      <c r="K172" s="156"/>
      <c r="L172" s="129"/>
      <c r="M172" s="156"/>
      <c r="N172" s="129"/>
      <c r="O172" s="156"/>
      <c r="P172" s="129"/>
      <c r="Q172" s="103"/>
    </row>
    <row r="173">
      <c r="A173" s="165"/>
      <c r="B173" s="136" t="s">
        <v>974</v>
      </c>
      <c r="C173" s="137"/>
      <c r="D173" s="103"/>
      <c r="E173" s="138" t="s">
        <v>975</v>
      </c>
      <c r="F173" s="139" t="s">
        <v>163</v>
      </c>
      <c r="G173" s="140"/>
      <c r="H173" s="139" t="s">
        <v>163</v>
      </c>
      <c r="I173" s="140"/>
      <c r="J173" s="139" t="s">
        <v>163</v>
      </c>
      <c r="K173" s="140"/>
      <c r="L173" s="139" t="s">
        <v>163</v>
      </c>
      <c r="M173" s="140"/>
      <c r="N173" s="139" t="s">
        <v>163</v>
      </c>
      <c r="O173" s="140"/>
      <c r="P173" s="139" t="s">
        <v>163</v>
      </c>
      <c r="Q173" s="103"/>
    </row>
    <row r="174">
      <c r="A174" s="165"/>
      <c r="B174" s="126" t="b">
        <v>1</v>
      </c>
      <c r="C174" s="127">
        <f t="array" ref="C174:C175">{countif(E174:P184, TRUE); countif(E174:P184, False)}</f>
        <v>0</v>
      </c>
      <c r="D174" s="103"/>
      <c r="E174" s="182" t="s">
        <v>976</v>
      </c>
      <c r="F174" s="108" t="b">
        <v>0</v>
      </c>
      <c r="G174" s="182" t="s">
        <v>977</v>
      </c>
      <c r="H174" s="108" t="b">
        <v>0</v>
      </c>
      <c r="I174" s="183" t="s">
        <v>978</v>
      </c>
      <c r="J174" s="108" t="b">
        <v>0</v>
      </c>
      <c r="K174" s="182" t="s">
        <v>979</v>
      </c>
      <c r="L174" s="108" t="b">
        <v>0</v>
      </c>
      <c r="M174" s="182" t="s">
        <v>980</v>
      </c>
      <c r="N174" s="108" t="b">
        <v>0</v>
      </c>
      <c r="O174" s="182" t="s">
        <v>981</v>
      </c>
      <c r="P174" s="108" t="b">
        <v>0</v>
      </c>
      <c r="Q174" s="103"/>
    </row>
    <row r="175">
      <c r="A175" s="165"/>
      <c r="B175" s="126" t="b">
        <v>0</v>
      </c>
      <c r="C175" s="127">
        <v>61.0</v>
      </c>
      <c r="D175" s="103"/>
      <c r="E175" s="182" t="s">
        <v>982</v>
      </c>
      <c r="F175" s="108" t="b">
        <v>0</v>
      </c>
      <c r="G175" s="182" t="s">
        <v>983</v>
      </c>
      <c r="H175" s="108" t="b">
        <v>0</v>
      </c>
      <c r="I175" s="183" t="s">
        <v>984</v>
      </c>
      <c r="J175" s="108" t="b">
        <v>0</v>
      </c>
      <c r="K175" s="182" t="s">
        <v>985</v>
      </c>
      <c r="L175" s="108" t="b">
        <v>0</v>
      </c>
      <c r="M175" s="182" t="s">
        <v>986</v>
      </c>
      <c r="N175" s="108" t="b">
        <v>0</v>
      </c>
      <c r="O175" s="182" t="s">
        <v>987</v>
      </c>
      <c r="P175" s="108" t="b">
        <v>0</v>
      </c>
      <c r="Q175" s="103"/>
    </row>
    <row r="176">
      <c r="A176" s="165"/>
      <c r="B176" s="147"/>
      <c r="C176" s="148"/>
      <c r="D176" s="103"/>
      <c r="E176" s="182" t="s">
        <v>988</v>
      </c>
      <c r="F176" s="108" t="b">
        <v>0</v>
      </c>
      <c r="G176" s="182" t="s">
        <v>989</v>
      </c>
      <c r="H176" s="108" t="b">
        <v>0</v>
      </c>
      <c r="I176" s="183" t="s">
        <v>990</v>
      </c>
      <c r="J176" s="108" t="b">
        <v>0</v>
      </c>
      <c r="K176" s="182" t="s">
        <v>991</v>
      </c>
      <c r="L176" s="108" t="b">
        <v>0</v>
      </c>
      <c r="M176" s="182" t="s">
        <v>992</v>
      </c>
      <c r="N176" s="108" t="b">
        <v>0</v>
      </c>
      <c r="O176" s="182" t="s">
        <v>993</v>
      </c>
      <c r="P176" s="108" t="b">
        <v>0</v>
      </c>
      <c r="Q176" s="103"/>
    </row>
    <row r="177">
      <c r="A177" s="165"/>
      <c r="B177" s="147"/>
      <c r="C177" s="148"/>
      <c r="D177" s="103"/>
      <c r="E177" s="182" t="s">
        <v>994</v>
      </c>
      <c r="F177" s="108" t="b">
        <v>0</v>
      </c>
      <c r="G177" s="182" t="s">
        <v>995</v>
      </c>
      <c r="H177" s="108" t="b">
        <v>0</v>
      </c>
      <c r="I177" s="183" t="s">
        <v>996</v>
      </c>
      <c r="J177" s="108" t="b">
        <v>0</v>
      </c>
      <c r="K177" s="182" t="s">
        <v>997</v>
      </c>
      <c r="L177" s="108" t="b">
        <v>0</v>
      </c>
      <c r="M177" s="182" t="s">
        <v>998</v>
      </c>
      <c r="N177" s="108" t="b">
        <v>0</v>
      </c>
      <c r="O177" s="182" t="s">
        <v>999</v>
      </c>
      <c r="P177" s="108" t="b">
        <v>0</v>
      </c>
      <c r="Q177" s="103"/>
    </row>
    <row r="178">
      <c r="A178" s="165"/>
      <c r="B178" s="147"/>
      <c r="C178" s="148"/>
      <c r="D178" s="103"/>
      <c r="E178" s="182" t="s">
        <v>1000</v>
      </c>
      <c r="F178" s="108" t="b">
        <v>0</v>
      </c>
      <c r="G178" s="182" t="s">
        <v>1001</v>
      </c>
      <c r="H178" s="108" t="b">
        <v>0</v>
      </c>
      <c r="I178" s="183" t="s">
        <v>1002</v>
      </c>
      <c r="J178" s="108" t="b">
        <v>0</v>
      </c>
      <c r="K178" s="182" t="s">
        <v>1003</v>
      </c>
      <c r="L178" s="108" t="b">
        <v>0</v>
      </c>
      <c r="M178" s="182" t="s">
        <v>1004</v>
      </c>
      <c r="N178" s="108" t="b">
        <v>0</v>
      </c>
      <c r="O178" s="182" t="s">
        <v>1005</v>
      </c>
      <c r="P178" s="108" t="b">
        <v>0</v>
      </c>
      <c r="Q178" s="103"/>
    </row>
    <row r="179">
      <c r="A179" s="165"/>
      <c r="B179" s="147"/>
      <c r="C179" s="148"/>
      <c r="D179" s="103"/>
      <c r="E179" s="182" t="s">
        <v>1006</v>
      </c>
      <c r="F179" s="108" t="b">
        <v>0</v>
      </c>
      <c r="G179" s="182" t="s">
        <v>1007</v>
      </c>
      <c r="H179" s="108" t="b">
        <v>0</v>
      </c>
      <c r="I179" s="183" t="s">
        <v>1008</v>
      </c>
      <c r="J179" s="108" t="b">
        <v>0</v>
      </c>
      <c r="K179" s="182" t="s">
        <v>1009</v>
      </c>
      <c r="L179" s="108" t="b">
        <v>0</v>
      </c>
      <c r="M179" s="182" t="s">
        <v>1010</v>
      </c>
      <c r="N179" s="108" t="b">
        <v>0</v>
      </c>
      <c r="O179" s="182" t="s">
        <v>1011</v>
      </c>
      <c r="P179" s="108" t="b">
        <v>0</v>
      </c>
      <c r="Q179" s="103"/>
    </row>
    <row r="180">
      <c r="A180" s="165"/>
      <c r="B180" s="147"/>
      <c r="C180" s="148"/>
      <c r="D180" s="103"/>
      <c r="E180" s="182" t="s">
        <v>1012</v>
      </c>
      <c r="F180" s="108" t="b">
        <v>0</v>
      </c>
      <c r="G180" s="182" t="s">
        <v>1013</v>
      </c>
      <c r="H180" s="108" t="b">
        <v>0</v>
      </c>
      <c r="I180" s="183" t="s">
        <v>1014</v>
      </c>
      <c r="J180" s="108" t="b">
        <v>0</v>
      </c>
      <c r="K180" s="182" t="s">
        <v>1015</v>
      </c>
      <c r="L180" s="108" t="b">
        <v>0</v>
      </c>
      <c r="M180" s="182" t="s">
        <v>1016</v>
      </c>
      <c r="N180" s="108" t="b">
        <v>0</v>
      </c>
      <c r="O180" s="156"/>
      <c r="P180" s="129"/>
      <c r="Q180" s="103"/>
    </row>
    <row r="181">
      <c r="A181" s="165"/>
      <c r="B181" s="147"/>
      <c r="C181" s="148"/>
      <c r="D181" s="103"/>
      <c r="E181" s="182" t="s">
        <v>1017</v>
      </c>
      <c r="F181" s="108" t="b">
        <v>0</v>
      </c>
      <c r="G181" s="182" t="s">
        <v>1018</v>
      </c>
      <c r="H181" s="108" t="b">
        <v>0</v>
      </c>
      <c r="I181" s="183" t="s">
        <v>1019</v>
      </c>
      <c r="J181" s="108" t="b">
        <v>0</v>
      </c>
      <c r="K181" s="182" t="s">
        <v>1020</v>
      </c>
      <c r="L181" s="108" t="b">
        <v>0</v>
      </c>
      <c r="M181" s="182" t="s">
        <v>1021</v>
      </c>
      <c r="N181" s="108" t="b">
        <v>0</v>
      </c>
      <c r="O181" s="156"/>
      <c r="P181" s="129"/>
      <c r="Q181" s="103"/>
    </row>
    <row r="182">
      <c r="A182" s="165"/>
      <c r="B182" s="147"/>
      <c r="C182" s="148"/>
      <c r="D182" s="103"/>
      <c r="E182" s="182" t="s">
        <v>1022</v>
      </c>
      <c r="F182" s="108" t="b">
        <v>0</v>
      </c>
      <c r="G182" s="183" t="s">
        <v>1023</v>
      </c>
      <c r="H182" s="108" t="b">
        <v>0</v>
      </c>
      <c r="I182" s="183" t="s">
        <v>1024</v>
      </c>
      <c r="J182" s="108" t="b">
        <v>0</v>
      </c>
      <c r="K182" s="182" t="s">
        <v>1025</v>
      </c>
      <c r="L182" s="108" t="b">
        <v>0</v>
      </c>
      <c r="M182" s="182" t="s">
        <v>1026</v>
      </c>
      <c r="N182" s="108" t="b">
        <v>0</v>
      </c>
      <c r="O182" s="156"/>
      <c r="P182" s="129"/>
      <c r="Q182" s="103"/>
    </row>
    <row r="183">
      <c r="A183" s="165"/>
      <c r="B183" s="147"/>
      <c r="C183" s="148"/>
      <c r="D183" s="103"/>
      <c r="E183" s="182" t="s">
        <v>1027</v>
      </c>
      <c r="F183" s="108" t="b">
        <v>0</v>
      </c>
      <c r="G183" s="183" t="s">
        <v>1028</v>
      </c>
      <c r="H183" s="108" t="b">
        <v>0</v>
      </c>
      <c r="I183" s="183" t="s">
        <v>1029</v>
      </c>
      <c r="J183" s="108" t="b">
        <v>0</v>
      </c>
      <c r="K183" s="182" t="s">
        <v>1030</v>
      </c>
      <c r="L183" s="108" t="b">
        <v>0</v>
      </c>
      <c r="M183" s="182" t="s">
        <v>1031</v>
      </c>
      <c r="N183" s="108" t="b">
        <v>0</v>
      </c>
      <c r="O183" s="156"/>
      <c r="P183" s="129"/>
      <c r="Q183" s="103"/>
    </row>
    <row r="184">
      <c r="A184" s="165"/>
      <c r="B184" s="147"/>
      <c r="C184" s="148"/>
      <c r="D184" s="103"/>
      <c r="E184" s="182" t="s">
        <v>1032</v>
      </c>
      <c r="F184" s="108" t="b">
        <v>0</v>
      </c>
      <c r="G184" s="183" t="s">
        <v>1033</v>
      </c>
      <c r="H184" s="108" t="b">
        <v>0</v>
      </c>
      <c r="I184" s="182" t="s">
        <v>1034</v>
      </c>
      <c r="J184" s="108" t="b">
        <v>0</v>
      </c>
      <c r="K184" s="182" t="s">
        <v>1035</v>
      </c>
      <c r="L184" s="108" t="b">
        <v>0</v>
      </c>
      <c r="M184" s="182" t="s">
        <v>1036</v>
      </c>
      <c r="N184" s="108" t="b">
        <v>0</v>
      </c>
      <c r="O184" s="156"/>
      <c r="P184" s="129"/>
      <c r="Q184" s="103"/>
    </row>
    <row r="185">
      <c r="A185" s="165"/>
      <c r="B185" s="136" t="s">
        <v>1037</v>
      </c>
      <c r="C185" s="137"/>
      <c r="D185" s="103"/>
      <c r="E185" s="138" t="s">
        <v>1038</v>
      </c>
      <c r="F185" s="139" t="s">
        <v>163</v>
      </c>
      <c r="G185" s="140"/>
      <c r="H185" s="139" t="s">
        <v>163</v>
      </c>
      <c r="I185" s="140"/>
      <c r="J185" s="139" t="s">
        <v>163</v>
      </c>
      <c r="K185" s="140"/>
      <c r="L185" s="139" t="s">
        <v>163</v>
      </c>
      <c r="M185" s="140"/>
      <c r="N185" s="139" t="s">
        <v>163</v>
      </c>
      <c r="O185" s="140"/>
      <c r="P185" s="139" t="s">
        <v>163</v>
      </c>
      <c r="Q185" s="103"/>
    </row>
    <row r="186">
      <c r="A186" s="184"/>
      <c r="B186" s="185" t="b">
        <v>1</v>
      </c>
      <c r="C186" s="127">
        <f t="array" ref="C186:C187">{countif(E186:P232, TRUE); countif(E186:P232, False)}</f>
        <v>0</v>
      </c>
      <c r="D186" s="186"/>
      <c r="E186" s="187" t="s">
        <v>1039</v>
      </c>
      <c r="F186" s="188" t="b">
        <v>0</v>
      </c>
      <c r="G186" s="187" t="s">
        <v>1040</v>
      </c>
      <c r="H186" s="188" t="b">
        <v>0</v>
      </c>
      <c r="I186" s="187" t="s">
        <v>1041</v>
      </c>
      <c r="J186" s="188" t="b">
        <v>0</v>
      </c>
      <c r="K186" s="187" t="s">
        <v>1042</v>
      </c>
      <c r="L186" s="188" t="b">
        <v>0</v>
      </c>
      <c r="M186" s="187" t="s">
        <v>1043</v>
      </c>
      <c r="N186" s="188" t="b">
        <v>0</v>
      </c>
      <c r="O186" s="189" t="s">
        <v>1044</v>
      </c>
      <c r="P186" s="188" t="b">
        <v>0</v>
      </c>
      <c r="Q186" s="186"/>
    </row>
    <row r="187">
      <c r="A187" s="184"/>
      <c r="B187" s="185" t="b">
        <v>0</v>
      </c>
      <c r="C187" s="190">
        <v>278.0</v>
      </c>
      <c r="D187" s="186"/>
      <c r="E187" s="187" t="s">
        <v>1045</v>
      </c>
      <c r="F187" s="188" t="b">
        <v>0</v>
      </c>
      <c r="G187" s="187" t="s">
        <v>1046</v>
      </c>
      <c r="H187" s="188" t="b">
        <v>0</v>
      </c>
      <c r="I187" s="187" t="s">
        <v>1047</v>
      </c>
      <c r="J187" s="188" t="b">
        <v>0</v>
      </c>
      <c r="K187" s="187" t="s">
        <v>1048</v>
      </c>
      <c r="L187" s="188" t="b">
        <v>0</v>
      </c>
      <c r="M187" s="187" t="s">
        <v>1049</v>
      </c>
      <c r="N187" s="188" t="b">
        <v>0</v>
      </c>
      <c r="O187" s="189" t="s">
        <v>1050</v>
      </c>
      <c r="P187" s="188" t="b">
        <v>0</v>
      </c>
      <c r="Q187" s="186"/>
    </row>
    <row r="188">
      <c r="A188" s="184"/>
      <c r="B188" s="191"/>
      <c r="C188" s="192"/>
      <c r="D188" s="186"/>
      <c r="E188" s="187" t="s">
        <v>1051</v>
      </c>
      <c r="F188" s="188" t="b">
        <v>0</v>
      </c>
      <c r="G188" s="187" t="s">
        <v>1052</v>
      </c>
      <c r="H188" s="188" t="b">
        <v>0</v>
      </c>
      <c r="I188" s="187" t="s">
        <v>1053</v>
      </c>
      <c r="J188" s="188" t="b">
        <v>0</v>
      </c>
      <c r="K188" s="187" t="s">
        <v>1054</v>
      </c>
      <c r="L188" s="188" t="b">
        <v>0</v>
      </c>
      <c r="M188" s="187" t="s">
        <v>1055</v>
      </c>
      <c r="N188" s="188" t="b">
        <v>0</v>
      </c>
      <c r="O188" s="189" t="s">
        <v>1056</v>
      </c>
      <c r="P188" s="188" t="b">
        <v>0</v>
      </c>
      <c r="Q188" s="186"/>
    </row>
    <row r="189">
      <c r="A189" s="184"/>
      <c r="B189" s="191"/>
      <c r="C189" s="192"/>
      <c r="D189" s="186"/>
      <c r="E189" s="187" t="s">
        <v>1057</v>
      </c>
      <c r="F189" s="188" t="b">
        <v>0</v>
      </c>
      <c r="G189" s="187" t="s">
        <v>1058</v>
      </c>
      <c r="H189" s="188" t="b">
        <v>0</v>
      </c>
      <c r="I189" s="187" t="s">
        <v>1059</v>
      </c>
      <c r="J189" s="188" t="b">
        <v>0</v>
      </c>
      <c r="K189" s="187" t="s">
        <v>1060</v>
      </c>
      <c r="L189" s="188" t="b">
        <v>0</v>
      </c>
      <c r="M189" s="187" t="s">
        <v>1061</v>
      </c>
      <c r="N189" s="188" t="b">
        <v>0</v>
      </c>
      <c r="O189" s="189" t="s">
        <v>1062</v>
      </c>
      <c r="P189" s="188" t="b">
        <v>0</v>
      </c>
      <c r="Q189" s="186"/>
    </row>
    <row r="190">
      <c r="A190" s="184"/>
      <c r="B190" s="191"/>
      <c r="C190" s="192"/>
      <c r="D190" s="186"/>
      <c r="E190" s="187" t="s">
        <v>1063</v>
      </c>
      <c r="F190" s="188" t="b">
        <v>0</v>
      </c>
      <c r="G190" s="187" t="s">
        <v>1064</v>
      </c>
      <c r="H190" s="188" t="b">
        <v>0</v>
      </c>
      <c r="I190" s="187" t="s">
        <v>1065</v>
      </c>
      <c r="J190" s="188" t="b">
        <v>0</v>
      </c>
      <c r="K190" s="187" t="s">
        <v>1066</v>
      </c>
      <c r="L190" s="188" t="b">
        <v>0</v>
      </c>
      <c r="M190" s="187" t="s">
        <v>1067</v>
      </c>
      <c r="N190" s="188" t="b">
        <v>0</v>
      </c>
      <c r="O190" s="189" t="s">
        <v>1068</v>
      </c>
      <c r="P190" s="188" t="b">
        <v>0</v>
      </c>
      <c r="Q190" s="186"/>
    </row>
    <row r="191">
      <c r="A191" s="184"/>
      <c r="B191" s="191"/>
      <c r="C191" s="192"/>
      <c r="D191" s="186"/>
      <c r="E191" s="187" t="s">
        <v>1069</v>
      </c>
      <c r="F191" s="188" t="b">
        <v>0</v>
      </c>
      <c r="G191" s="187" t="s">
        <v>1070</v>
      </c>
      <c r="H191" s="188" t="b">
        <v>0</v>
      </c>
      <c r="I191" s="187" t="s">
        <v>1071</v>
      </c>
      <c r="J191" s="188" t="b">
        <v>0</v>
      </c>
      <c r="K191" s="187" t="s">
        <v>1072</v>
      </c>
      <c r="L191" s="188" t="b">
        <v>0</v>
      </c>
      <c r="M191" s="187" t="s">
        <v>1073</v>
      </c>
      <c r="N191" s="188" t="b">
        <v>0</v>
      </c>
      <c r="O191" s="189" t="s">
        <v>1074</v>
      </c>
      <c r="P191" s="188" t="b">
        <v>0</v>
      </c>
      <c r="Q191" s="186"/>
    </row>
    <row r="192">
      <c r="A192" s="184"/>
      <c r="B192" s="191"/>
      <c r="C192" s="192"/>
      <c r="D192" s="186"/>
      <c r="E192" s="187" t="s">
        <v>1075</v>
      </c>
      <c r="F192" s="188" t="b">
        <v>0</v>
      </c>
      <c r="G192" s="187" t="s">
        <v>1076</v>
      </c>
      <c r="H192" s="188" t="b">
        <v>0</v>
      </c>
      <c r="I192" s="187" t="s">
        <v>1077</v>
      </c>
      <c r="J192" s="188" t="b">
        <v>0</v>
      </c>
      <c r="K192" s="187" t="s">
        <v>1078</v>
      </c>
      <c r="L192" s="188" t="b">
        <v>0</v>
      </c>
      <c r="M192" s="187" t="s">
        <v>1079</v>
      </c>
      <c r="N192" s="188" t="b">
        <v>0</v>
      </c>
      <c r="O192" s="189" t="s">
        <v>1080</v>
      </c>
      <c r="P192" s="188" t="b">
        <v>0</v>
      </c>
      <c r="Q192" s="186"/>
    </row>
    <row r="193">
      <c r="A193" s="184"/>
      <c r="B193" s="191"/>
      <c r="C193" s="192"/>
      <c r="D193" s="186"/>
      <c r="E193" s="187" t="s">
        <v>1081</v>
      </c>
      <c r="F193" s="188" t="b">
        <v>0</v>
      </c>
      <c r="G193" s="187" t="s">
        <v>1082</v>
      </c>
      <c r="H193" s="188" t="b">
        <v>0</v>
      </c>
      <c r="I193" s="187" t="s">
        <v>1083</v>
      </c>
      <c r="J193" s="188" t="b">
        <v>0</v>
      </c>
      <c r="K193" s="187" t="s">
        <v>1084</v>
      </c>
      <c r="L193" s="188" t="b">
        <v>0</v>
      </c>
      <c r="M193" s="187" t="s">
        <v>1085</v>
      </c>
      <c r="N193" s="188" t="b">
        <v>0</v>
      </c>
      <c r="O193" s="189" t="s">
        <v>1086</v>
      </c>
      <c r="P193" s="188" t="b">
        <v>0</v>
      </c>
      <c r="Q193" s="186"/>
    </row>
    <row r="194">
      <c r="A194" s="184"/>
      <c r="B194" s="191"/>
      <c r="C194" s="192"/>
      <c r="D194" s="186"/>
      <c r="E194" s="187" t="s">
        <v>1087</v>
      </c>
      <c r="F194" s="188" t="b">
        <v>0</v>
      </c>
      <c r="G194" s="187" t="s">
        <v>1088</v>
      </c>
      <c r="H194" s="188" t="b">
        <v>0</v>
      </c>
      <c r="I194" s="187" t="s">
        <v>1089</v>
      </c>
      <c r="J194" s="188" t="b">
        <v>0</v>
      </c>
      <c r="K194" s="187" t="s">
        <v>1090</v>
      </c>
      <c r="L194" s="188" t="b">
        <v>0</v>
      </c>
      <c r="M194" s="187" t="s">
        <v>1091</v>
      </c>
      <c r="N194" s="188" t="b">
        <v>0</v>
      </c>
      <c r="O194" s="189" t="s">
        <v>1092</v>
      </c>
      <c r="P194" s="188" t="b">
        <v>0</v>
      </c>
      <c r="Q194" s="186"/>
    </row>
    <row r="195">
      <c r="A195" s="184"/>
      <c r="B195" s="191"/>
      <c r="C195" s="192"/>
      <c r="D195" s="186"/>
      <c r="E195" s="187" t="s">
        <v>1093</v>
      </c>
      <c r="F195" s="188" t="b">
        <v>0</v>
      </c>
      <c r="G195" s="187" t="s">
        <v>1094</v>
      </c>
      <c r="H195" s="188" t="b">
        <v>0</v>
      </c>
      <c r="I195" s="187" t="s">
        <v>1095</v>
      </c>
      <c r="J195" s="188" t="b">
        <v>0</v>
      </c>
      <c r="K195" s="187" t="s">
        <v>1096</v>
      </c>
      <c r="L195" s="188" t="b">
        <v>0</v>
      </c>
      <c r="M195" s="187" t="s">
        <v>1097</v>
      </c>
      <c r="N195" s="188" t="b">
        <v>0</v>
      </c>
      <c r="O195" s="189" t="s">
        <v>1098</v>
      </c>
      <c r="P195" s="188" t="b">
        <v>0</v>
      </c>
      <c r="Q195" s="186"/>
    </row>
    <row r="196">
      <c r="A196" s="184"/>
      <c r="B196" s="191"/>
      <c r="C196" s="192"/>
      <c r="D196" s="186"/>
      <c r="E196" s="187" t="s">
        <v>1099</v>
      </c>
      <c r="F196" s="188" t="b">
        <v>0</v>
      </c>
      <c r="G196" s="187" t="s">
        <v>1100</v>
      </c>
      <c r="H196" s="188" t="b">
        <v>0</v>
      </c>
      <c r="I196" s="187" t="s">
        <v>1101</v>
      </c>
      <c r="J196" s="188" t="b">
        <v>0</v>
      </c>
      <c r="K196" s="187" t="s">
        <v>1102</v>
      </c>
      <c r="L196" s="188" t="b">
        <v>0</v>
      </c>
      <c r="M196" s="187" t="s">
        <v>1103</v>
      </c>
      <c r="N196" s="188" t="b">
        <v>0</v>
      </c>
      <c r="O196" s="189" t="s">
        <v>1104</v>
      </c>
      <c r="P196" s="188" t="b">
        <v>0</v>
      </c>
      <c r="Q196" s="186"/>
    </row>
    <row r="197">
      <c r="A197" s="184"/>
      <c r="B197" s="191"/>
      <c r="C197" s="192"/>
      <c r="D197" s="186"/>
      <c r="E197" s="187" t="s">
        <v>1099</v>
      </c>
      <c r="F197" s="188" t="b">
        <v>0</v>
      </c>
      <c r="G197" s="187" t="s">
        <v>1105</v>
      </c>
      <c r="H197" s="188" t="b">
        <v>0</v>
      </c>
      <c r="I197" s="187" t="s">
        <v>1106</v>
      </c>
      <c r="J197" s="188" t="b">
        <v>0</v>
      </c>
      <c r="K197" s="187" t="s">
        <v>1107</v>
      </c>
      <c r="L197" s="188" t="b">
        <v>0</v>
      </c>
      <c r="M197" s="187" t="s">
        <v>1108</v>
      </c>
      <c r="N197" s="188" t="b">
        <v>0</v>
      </c>
      <c r="O197" s="189" t="s">
        <v>1109</v>
      </c>
      <c r="P197" s="188" t="b">
        <v>0</v>
      </c>
      <c r="Q197" s="186"/>
    </row>
    <row r="198">
      <c r="A198" s="184"/>
      <c r="B198" s="191"/>
      <c r="C198" s="192"/>
      <c r="D198" s="186"/>
      <c r="E198" s="187" t="s">
        <v>1110</v>
      </c>
      <c r="F198" s="188" t="b">
        <v>0</v>
      </c>
      <c r="G198" s="187" t="s">
        <v>1111</v>
      </c>
      <c r="H198" s="188" t="b">
        <v>0</v>
      </c>
      <c r="I198" s="187" t="s">
        <v>1112</v>
      </c>
      <c r="J198" s="188" t="b">
        <v>0</v>
      </c>
      <c r="K198" s="187" t="s">
        <v>1113</v>
      </c>
      <c r="L198" s="188" t="b">
        <v>0</v>
      </c>
      <c r="M198" s="187" t="s">
        <v>1114</v>
      </c>
      <c r="N198" s="188" t="b">
        <v>0</v>
      </c>
      <c r="O198" s="189" t="s">
        <v>1115</v>
      </c>
      <c r="P198" s="188" t="b">
        <v>0</v>
      </c>
      <c r="Q198" s="186"/>
    </row>
    <row r="199">
      <c r="A199" s="184"/>
      <c r="B199" s="191"/>
      <c r="C199" s="192"/>
      <c r="D199" s="186"/>
      <c r="E199" s="187" t="s">
        <v>1116</v>
      </c>
      <c r="F199" s="188" t="b">
        <v>0</v>
      </c>
      <c r="G199" s="187" t="s">
        <v>1117</v>
      </c>
      <c r="H199" s="188" t="b">
        <v>0</v>
      </c>
      <c r="I199" s="187" t="s">
        <v>1118</v>
      </c>
      <c r="J199" s="188" t="b">
        <v>0</v>
      </c>
      <c r="K199" s="187" t="s">
        <v>1119</v>
      </c>
      <c r="L199" s="188" t="b">
        <v>0</v>
      </c>
      <c r="M199" s="187" t="s">
        <v>1120</v>
      </c>
      <c r="N199" s="188" t="b">
        <v>0</v>
      </c>
      <c r="O199" s="189" t="s">
        <v>1121</v>
      </c>
      <c r="P199" s="188" t="b">
        <v>0</v>
      </c>
      <c r="Q199" s="186"/>
    </row>
    <row r="200">
      <c r="A200" s="184"/>
      <c r="B200" s="191"/>
      <c r="C200" s="192"/>
      <c r="D200" s="186"/>
      <c r="E200" s="187" t="s">
        <v>1122</v>
      </c>
      <c r="F200" s="188" t="b">
        <v>0</v>
      </c>
      <c r="G200" s="187" t="s">
        <v>1123</v>
      </c>
      <c r="H200" s="188" t="b">
        <v>0</v>
      </c>
      <c r="I200" s="187" t="s">
        <v>1124</v>
      </c>
      <c r="J200" s="188" t="b">
        <v>0</v>
      </c>
      <c r="K200" s="187" t="s">
        <v>1125</v>
      </c>
      <c r="L200" s="188" t="b">
        <v>0</v>
      </c>
      <c r="M200" s="187" t="s">
        <v>1126</v>
      </c>
      <c r="N200" s="188" t="b">
        <v>0</v>
      </c>
      <c r="O200" s="189" t="s">
        <v>1127</v>
      </c>
      <c r="P200" s="188" t="b">
        <v>0</v>
      </c>
      <c r="Q200" s="186"/>
    </row>
    <row r="201">
      <c r="A201" s="184"/>
      <c r="B201" s="191"/>
      <c r="C201" s="192"/>
      <c r="D201" s="186"/>
      <c r="E201" s="187" t="s">
        <v>1128</v>
      </c>
      <c r="F201" s="188" t="b">
        <v>0</v>
      </c>
      <c r="G201" s="187" t="s">
        <v>1129</v>
      </c>
      <c r="H201" s="188" t="b">
        <v>0</v>
      </c>
      <c r="I201" s="187" t="s">
        <v>1130</v>
      </c>
      <c r="J201" s="188" t="b">
        <v>0</v>
      </c>
      <c r="K201" s="187" t="s">
        <v>1131</v>
      </c>
      <c r="L201" s="188" t="b">
        <v>0</v>
      </c>
      <c r="M201" s="109" t="s">
        <v>1132</v>
      </c>
      <c r="N201" s="188" t="b">
        <v>0</v>
      </c>
      <c r="O201" s="189" t="s">
        <v>1133</v>
      </c>
      <c r="P201" s="188" t="b">
        <v>0</v>
      </c>
      <c r="Q201" s="186"/>
    </row>
    <row r="202">
      <c r="A202" s="184"/>
      <c r="B202" s="191"/>
      <c r="C202" s="192"/>
      <c r="D202" s="186"/>
      <c r="E202" s="187" t="s">
        <v>1134</v>
      </c>
      <c r="F202" s="188" t="b">
        <v>0</v>
      </c>
      <c r="G202" s="187" t="s">
        <v>1135</v>
      </c>
      <c r="H202" s="188" t="b">
        <v>0</v>
      </c>
      <c r="I202" s="187" t="s">
        <v>1136</v>
      </c>
      <c r="J202" s="188" t="b">
        <v>0</v>
      </c>
      <c r="K202" s="187" t="s">
        <v>1137</v>
      </c>
      <c r="L202" s="188" t="b">
        <v>0</v>
      </c>
      <c r="M202" s="109" t="s">
        <v>1138</v>
      </c>
      <c r="N202" s="188" t="b">
        <v>0</v>
      </c>
      <c r="O202" s="189" t="s">
        <v>1139</v>
      </c>
      <c r="P202" s="188" t="b">
        <v>0</v>
      </c>
      <c r="Q202" s="186"/>
    </row>
    <row r="203">
      <c r="A203" s="184"/>
      <c r="B203" s="191"/>
      <c r="C203" s="192"/>
      <c r="D203" s="186"/>
      <c r="E203" s="187" t="s">
        <v>1140</v>
      </c>
      <c r="F203" s="188" t="b">
        <v>0</v>
      </c>
      <c r="G203" s="187" t="s">
        <v>1141</v>
      </c>
      <c r="H203" s="188" t="b">
        <v>0</v>
      </c>
      <c r="I203" s="187" t="s">
        <v>1142</v>
      </c>
      <c r="J203" s="188" t="b">
        <v>0</v>
      </c>
      <c r="K203" s="187" t="s">
        <v>1143</v>
      </c>
      <c r="L203" s="188" t="b">
        <v>0</v>
      </c>
      <c r="M203" s="109" t="s">
        <v>1144</v>
      </c>
      <c r="N203" s="188" t="b">
        <v>0</v>
      </c>
      <c r="O203" s="189" t="s">
        <v>1145</v>
      </c>
      <c r="P203" s="188" t="b">
        <v>0</v>
      </c>
      <c r="Q203" s="186"/>
    </row>
    <row r="204">
      <c r="A204" s="184"/>
      <c r="B204" s="191"/>
      <c r="C204" s="192"/>
      <c r="D204" s="186"/>
      <c r="E204" s="187" t="s">
        <v>1146</v>
      </c>
      <c r="F204" s="188" t="b">
        <v>0</v>
      </c>
      <c r="G204" s="187" t="s">
        <v>1147</v>
      </c>
      <c r="H204" s="188" t="b">
        <v>0</v>
      </c>
      <c r="I204" s="187" t="s">
        <v>1148</v>
      </c>
      <c r="J204" s="188" t="b">
        <v>0</v>
      </c>
      <c r="K204" s="187" t="s">
        <v>1149</v>
      </c>
      <c r="L204" s="188" t="b">
        <v>0</v>
      </c>
      <c r="M204" s="109" t="s">
        <v>1150</v>
      </c>
      <c r="N204" s="188" t="b">
        <v>0</v>
      </c>
      <c r="O204" s="118" t="s">
        <v>1151</v>
      </c>
      <c r="P204" s="188" t="b">
        <v>0</v>
      </c>
      <c r="Q204" s="186"/>
    </row>
    <row r="205">
      <c r="A205" s="184"/>
      <c r="B205" s="191"/>
      <c r="C205" s="192"/>
      <c r="D205" s="186"/>
      <c r="E205" s="187" t="s">
        <v>1152</v>
      </c>
      <c r="F205" s="188" t="b">
        <v>0</v>
      </c>
      <c r="G205" s="187" t="s">
        <v>1153</v>
      </c>
      <c r="H205" s="188" t="b">
        <v>0</v>
      </c>
      <c r="I205" s="187" t="s">
        <v>1154</v>
      </c>
      <c r="J205" s="188" t="b">
        <v>0</v>
      </c>
      <c r="K205" s="187" t="s">
        <v>1155</v>
      </c>
      <c r="L205" s="188" t="b">
        <v>0</v>
      </c>
      <c r="M205" s="109" t="s">
        <v>1156</v>
      </c>
      <c r="N205" s="188" t="b">
        <v>0</v>
      </c>
      <c r="O205" s="118" t="s">
        <v>1157</v>
      </c>
      <c r="P205" s="188" t="b">
        <v>0</v>
      </c>
      <c r="Q205" s="186"/>
    </row>
    <row r="206">
      <c r="A206" s="184"/>
      <c r="B206" s="191"/>
      <c r="C206" s="192"/>
      <c r="D206" s="186"/>
      <c r="E206" s="187" t="s">
        <v>1158</v>
      </c>
      <c r="F206" s="188" t="b">
        <v>0</v>
      </c>
      <c r="G206" s="187" t="s">
        <v>1159</v>
      </c>
      <c r="H206" s="188" t="b">
        <v>0</v>
      </c>
      <c r="I206" s="187" t="s">
        <v>1160</v>
      </c>
      <c r="J206" s="188" t="b">
        <v>0</v>
      </c>
      <c r="K206" s="187" t="s">
        <v>1161</v>
      </c>
      <c r="L206" s="188" t="b">
        <v>0</v>
      </c>
      <c r="M206" s="109" t="s">
        <v>1162</v>
      </c>
      <c r="N206" s="188" t="b">
        <v>0</v>
      </c>
      <c r="O206" s="118" t="s">
        <v>1163</v>
      </c>
      <c r="P206" s="188" t="b">
        <v>0</v>
      </c>
      <c r="Q206" s="186"/>
    </row>
    <row r="207">
      <c r="A207" s="184"/>
      <c r="B207" s="191"/>
      <c r="C207" s="192"/>
      <c r="D207" s="186"/>
      <c r="E207" s="187" t="s">
        <v>1164</v>
      </c>
      <c r="F207" s="188" t="b">
        <v>0</v>
      </c>
      <c r="G207" s="187" t="s">
        <v>1165</v>
      </c>
      <c r="H207" s="188" t="b">
        <v>0</v>
      </c>
      <c r="I207" s="187" t="s">
        <v>1166</v>
      </c>
      <c r="J207" s="188" t="b">
        <v>0</v>
      </c>
      <c r="K207" s="187" t="s">
        <v>1167</v>
      </c>
      <c r="L207" s="188" t="b">
        <v>0</v>
      </c>
      <c r="M207" s="109" t="s">
        <v>1168</v>
      </c>
      <c r="N207" s="188" t="b">
        <v>0</v>
      </c>
      <c r="O207" s="118" t="s">
        <v>1169</v>
      </c>
      <c r="P207" s="188" t="b">
        <v>0</v>
      </c>
      <c r="Q207" s="186"/>
    </row>
    <row r="208">
      <c r="A208" s="184"/>
      <c r="B208" s="191"/>
      <c r="C208" s="192"/>
      <c r="D208" s="186"/>
      <c r="E208" s="187" t="s">
        <v>1170</v>
      </c>
      <c r="F208" s="188" t="b">
        <v>0</v>
      </c>
      <c r="G208" s="187" t="s">
        <v>1171</v>
      </c>
      <c r="H208" s="188" t="b">
        <v>0</v>
      </c>
      <c r="I208" s="187" t="s">
        <v>1172</v>
      </c>
      <c r="J208" s="188" t="b">
        <v>0</v>
      </c>
      <c r="K208" s="187" t="s">
        <v>1173</v>
      </c>
      <c r="L208" s="188" t="b">
        <v>0</v>
      </c>
      <c r="M208" s="109" t="s">
        <v>1174</v>
      </c>
      <c r="N208" s="188" t="b">
        <v>0</v>
      </c>
      <c r="O208" s="118" t="s">
        <v>1175</v>
      </c>
      <c r="P208" s="188" t="b">
        <v>0</v>
      </c>
      <c r="Q208" s="186"/>
    </row>
    <row r="209">
      <c r="A209" s="184"/>
      <c r="B209" s="191"/>
      <c r="C209" s="192"/>
      <c r="D209" s="186"/>
      <c r="E209" s="187" t="s">
        <v>1176</v>
      </c>
      <c r="F209" s="188" t="b">
        <v>0</v>
      </c>
      <c r="G209" s="187" t="s">
        <v>1177</v>
      </c>
      <c r="H209" s="188" t="b">
        <v>0</v>
      </c>
      <c r="I209" s="187" t="s">
        <v>1178</v>
      </c>
      <c r="J209" s="188" t="b">
        <v>0</v>
      </c>
      <c r="K209" s="187" t="s">
        <v>1179</v>
      </c>
      <c r="L209" s="188" t="b">
        <v>0</v>
      </c>
      <c r="M209" s="109" t="s">
        <v>1180</v>
      </c>
      <c r="N209" s="188" t="b">
        <v>0</v>
      </c>
      <c r="O209" s="118" t="s">
        <v>1181</v>
      </c>
      <c r="P209" s="188" t="b">
        <v>0</v>
      </c>
      <c r="Q209" s="186"/>
    </row>
    <row r="210">
      <c r="A210" s="184"/>
      <c r="B210" s="191"/>
      <c r="C210" s="192"/>
      <c r="D210" s="186"/>
      <c r="E210" s="187" t="s">
        <v>1182</v>
      </c>
      <c r="F210" s="188" t="b">
        <v>0</v>
      </c>
      <c r="G210" s="187" t="s">
        <v>1183</v>
      </c>
      <c r="H210" s="188" t="b">
        <v>0</v>
      </c>
      <c r="I210" s="187" t="s">
        <v>1184</v>
      </c>
      <c r="J210" s="188" t="b">
        <v>0</v>
      </c>
      <c r="K210" s="187" t="s">
        <v>1185</v>
      </c>
      <c r="L210" s="188" t="b">
        <v>0</v>
      </c>
      <c r="M210" s="109" t="s">
        <v>1186</v>
      </c>
      <c r="N210" s="188" t="b">
        <v>0</v>
      </c>
      <c r="O210" s="118" t="s">
        <v>1187</v>
      </c>
      <c r="P210" s="188" t="b">
        <v>0</v>
      </c>
      <c r="Q210" s="186"/>
    </row>
    <row r="211">
      <c r="A211" s="184"/>
      <c r="B211" s="191"/>
      <c r="C211" s="192"/>
      <c r="D211" s="186"/>
      <c r="E211" s="187" t="s">
        <v>1188</v>
      </c>
      <c r="F211" s="188" t="b">
        <v>0</v>
      </c>
      <c r="G211" s="187" t="s">
        <v>1189</v>
      </c>
      <c r="H211" s="188" t="b">
        <v>0</v>
      </c>
      <c r="I211" s="187" t="s">
        <v>1190</v>
      </c>
      <c r="J211" s="188" t="b">
        <v>0</v>
      </c>
      <c r="K211" s="187" t="s">
        <v>1191</v>
      </c>
      <c r="L211" s="188" t="b">
        <v>0</v>
      </c>
      <c r="M211" s="116" t="s">
        <v>1192</v>
      </c>
      <c r="N211" s="188" t="b">
        <v>0</v>
      </c>
      <c r="O211" s="118" t="s">
        <v>1193</v>
      </c>
      <c r="P211" s="188" t="b">
        <v>0</v>
      </c>
      <c r="Q211" s="186"/>
    </row>
    <row r="212">
      <c r="A212" s="184"/>
      <c r="B212" s="191"/>
      <c r="C212" s="192"/>
      <c r="D212" s="186"/>
      <c r="E212" s="187" t="s">
        <v>1194</v>
      </c>
      <c r="F212" s="188" t="b">
        <v>0</v>
      </c>
      <c r="G212" s="187" t="s">
        <v>1195</v>
      </c>
      <c r="H212" s="188" t="b">
        <v>0</v>
      </c>
      <c r="I212" s="187" t="s">
        <v>1196</v>
      </c>
      <c r="J212" s="188" t="b">
        <v>0</v>
      </c>
      <c r="K212" s="187" t="s">
        <v>1197</v>
      </c>
      <c r="L212" s="188" t="b">
        <v>0</v>
      </c>
      <c r="M212" s="116" t="s">
        <v>1198</v>
      </c>
      <c r="N212" s="188" t="b">
        <v>0</v>
      </c>
      <c r="O212" s="118" t="s">
        <v>1199</v>
      </c>
      <c r="P212" s="188" t="b">
        <v>0</v>
      </c>
      <c r="Q212" s="186"/>
    </row>
    <row r="213">
      <c r="A213" s="184"/>
      <c r="B213" s="147"/>
      <c r="C213" s="148"/>
      <c r="D213" s="186"/>
      <c r="E213" s="187" t="s">
        <v>1200</v>
      </c>
      <c r="F213" s="188" t="b">
        <v>0</v>
      </c>
      <c r="G213" s="187" t="s">
        <v>1201</v>
      </c>
      <c r="H213" s="188" t="b">
        <v>0</v>
      </c>
      <c r="I213" s="187" t="s">
        <v>1202</v>
      </c>
      <c r="J213" s="188" t="b">
        <v>0</v>
      </c>
      <c r="K213" s="187" t="s">
        <v>1203</v>
      </c>
      <c r="L213" s="188" t="b">
        <v>0</v>
      </c>
      <c r="M213" s="116" t="s">
        <v>1204</v>
      </c>
      <c r="N213" s="188" t="b">
        <v>0</v>
      </c>
      <c r="O213" s="118" t="s">
        <v>1205</v>
      </c>
      <c r="P213" s="188" t="b">
        <v>0</v>
      </c>
      <c r="Q213" s="186"/>
    </row>
    <row r="214">
      <c r="A214" s="184"/>
      <c r="B214" s="191"/>
      <c r="C214" s="192"/>
      <c r="D214" s="186"/>
      <c r="E214" s="187" t="s">
        <v>1206</v>
      </c>
      <c r="F214" s="188" t="b">
        <v>0</v>
      </c>
      <c r="G214" s="187" t="s">
        <v>1207</v>
      </c>
      <c r="H214" s="188" t="b">
        <v>0</v>
      </c>
      <c r="I214" s="187" t="s">
        <v>1208</v>
      </c>
      <c r="J214" s="188" t="b">
        <v>0</v>
      </c>
      <c r="K214" s="187" t="s">
        <v>1209</v>
      </c>
      <c r="L214" s="188" t="b">
        <v>0</v>
      </c>
      <c r="M214" s="116" t="s">
        <v>1210</v>
      </c>
      <c r="N214" s="188" t="b">
        <v>0</v>
      </c>
      <c r="O214" s="118" t="s">
        <v>1211</v>
      </c>
      <c r="P214" s="188" t="b">
        <v>0</v>
      </c>
      <c r="Q214" s="186"/>
    </row>
    <row r="215">
      <c r="A215" s="184"/>
      <c r="B215" s="191"/>
      <c r="C215" s="192"/>
      <c r="D215" s="186"/>
      <c r="E215" s="187" t="s">
        <v>1212</v>
      </c>
      <c r="F215" s="188" t="b">
        <v>0</v>
      </c>
      <c r="G215" s="187" t="s">
        <v>1213</v>
      </c>
      <c r="H215" s="188" t="b">
        <v>0</v>
      </c>
      <c r="I215" s="187" t="s">
        <v>1214</v>
      </c>
      <c r="J215" s="188" t="b">
        <v>0</v>
      </c>
      <c r="K215" s="187" t="s">
        <v>1215</v>
      </c>
      <c r="L215" s="188" t="b">
        <v>0</v>
      </c>
      <c r="M215" s="116" t="s">
        <v>1216</v>
      </c>
      <c r="N215" s="188" t="b">
        <v>0</v>
      </c>
      <c r="O215" s="112" t="s">
        <v>1217</v>
      </c>
      <c r="P215" s="188" t="b">
        <v>0</v>
      </c>
      <c r="Q215" s="186"/>
    </row>
    <row r="216">
      <c r="A216" s="184"/>
      <c r="B216" s="191"/>
      <c r="C216" s="192"/>
      <c r="D216" s="186"/>
      <c r="E216" s="187" t="s">
        <v>1218</v>
      </c>
      <c r="F216" s="188" t="b">
        <v>0</v>
      </c>
      <c r="G216" s="187" t="s">
        <v>1219</v>
      </c>
      <c r="H216" s="188" t="b">
        <v>0</v>
      </c>
      <c r="I216" s="187" t="s">
        <v>1220</v>
      </c>
      <c r="J216" s="188" t="b">
        <v>0</v>
      </c>
      <c r="K216" s="187" t="s">
        <v>1221</v>
      </c>
      <c r="L216" s="188" t="b">
        <v>0</v>
      </c>
      <c r="M216" s="116" t="s">
        <v>1222</v>
      </c>
      <c r="N216" s="188" t="b">
        <v>0</v>
      </c>
      <c r="O216" s="112" t="s">
        <v>1223</v>
      </c>
      <c r="P216" s="188" t="b">
        <v>0</v>
      </c>
      <c r="Q216" s="186"/>
    </row>
    <row r="217">
      <c r="A217" s="184"/>
      <c r="B217" s="191"/>
      <c r="C217" s="192"/>
      <c r="D217" s="186"/>
      <c r="E217" s="187" t="s">
        <v>1224</v>
      </c>
      <c r="F217" s="188" t="b">
        <v>0</v>
      </c>
      <c r="G217" s="187" t="s">
        <v>1225</v>
      </c>
      <c r="H217" s="188" t="b">
        <v>0</v>
      </c>
      <c r="I217" s="187" t="s">
        <v>1226</v>
      </c>
      <c r="J217" s="188" t="b">
        <v>0</v>
      </c>
      <c r="K217" s="187" t="s">
        <v>1227</v>
      </c>
      <c r="L217" s="188" t="b">
        <v>0</v>
      </c>
      <c r="M217" s="116" t="s">
        <v>1228</v>
      </c>
      <c r="N217" s="188" t="b">
        <v>0</v>
      </c>
      <c r="O217" s="112" t="s">
        <v>1229</v>
      </c>
      <c r="P217" s="188" t="b">
        <v>0</v>
      </c>
      <c r="Q217" s="186"/>
    </row>
    <row r="218">
      <c r="A218" s="184"/>
      <c r="B218" s="147"/>
      <c r="C218" s="148"/>
      <c r="D218" s="186"/>
      <c r="E218" s="187" t="s">
        <v>1230</v>
      </c>
      <c r="F218" s="188" t="b">
        <v>0</v>
      </c>
      <c r="G218" s="187" t="s">
        <v>1231</v>
      </c>
      <c r="H218" s="188" t="b">
        <v>0</v>
      </c>
      <c r="I218" s="187" t="s">
        <v>1232</v>
      </c>
      <c r="J218" s="188" t="b">
        <v>0</v>
      </c>
      <c r="K218" s="187" t="s">
        <v>1233</v>
      </c>
      <c r="L218" s="188" t="b">
        <v>0</v>
      </c>
      <c r="M218" s="116" t="s">
        <v>1234</v>
      </c>
      <c r="N218" s="188" t="b">
        <v>0</v>
      </c>
      <c r="O218" s="112" t="s">
        <v>1235</v>
      </c>
      <c r="P218" s="188" t="b">
        <v>0</v>
      </c>
      <c r="Q218" s="186"/>
    </row>
    <row r="219">
      <c r="A219" s="184"/>
      <c r="B219" s="191"/>
      <c r="C219" s="192"/>
      <c r="D219" s="186"/>
      <c r="E219" s="187" t="s">
        <v>1236</v>
      </c>
      <c r="F219" s="188" t="b">
        <v>0</v>
      </c>
      <c r="G219" s="187" t="s">
        <v>1237</v>
      </c>
      <c r="H219" s="188" t="b">
        <v>0</v>
      </c>
      <c r="I219" s="187" t="s">
        <v>1238</v>
      </c>
      <c r="J219" s="188" t="b">
        <v>0</v>
      </c>
      <c r="K219" s="187" t="s">
        <v>1239</v>
      </c>
      <c r="L219" s="188" t="b">
        <v>0</v>
      </c>
      <c r="M219" s="116" t="s">
        <v>1240</v>
      </c>
      <c r="N219" s="188" t="b">
        <v>0</v>
      </c>
      <c r="O219" s="112" t="s">
        <v>1241</v>
      </c>
      <c r="P219" s="188" t="b">
        <v>0</v>
      </c>
      <c r="Q219" s="186"/>
    </row>
    <row r="220">
      <c r="A220" s="184"/>
      <c r="B220" s="191"/>
      <c r="C220" s="192"/>
      <c r="D220" s="186"/>
      <c r="E220" s="187" t="s">
        <v>1242</v>
      </c>
      <c r="F220" s="188" t="b">
        <v>0</v>
      </c>
      <c r="G220" s="187" t="s">
        <v>1243</v>
      </c>
      <c r="H220" s="188" t="b">
        <v>0</v>
      </c>
      <c r="I220" s="187" t="s">
        <v>1244</v>
      </c>
      <c r="J220" s="188" t="b">
        <v>0</v>
      </c>
      <c r="K220" s="187" t="s">
        <v>1245</v>
      </c>
      <c r="L220" s="188" t="b">
        <v>0</v>
      </c>
      <c r="M220" s="116" t="s">
        <v>1246</v>
      </c>
      <c r="N220" s="188" t="b">
        <v>0</v>
      </c>
      <c r="O220" s="112" t="s">
        <v>1247</v>
      </c>
      <c r="P220" s="188" t="b">
        <v>0</v>
      </c>
      <c r="Q220" s="186"/>
    </row>
    <row r="221">
      <c r="A221" s="184"/>
      <c r="B221" s="191"/>
      <c r="C221" s="192"/>
      <c r="D221" s="186"/>
      <c r="E221" s="187" t="s">
        <v>1248</v>
      </c>
      <c r="F221" s="188" t="b">
        <v>0</v>
      </c>
      <c r="G221" s="187" t="s">
        <v>1249</v>
      </c>
      <c r="H221" s="188" t="b">
        <v>0</v>
      </c>
      <c r="I221" s="187" t="s">
        <v>1250</v>
      </c>
      <c r="J221" s="188" t="b">
        <v>0</v>
      </c>
      <c r="K221" s="187" t="s">
        <v>1251</v>
      </c>
      <c r="L221" s="188" t="b">
        <v>0</v>
      </c>
      <c r="M221" s="110" t="s">
        <v>1252</v>
      </c>
      <c r="N221" s="188" t="b">
        <v>0</v>
      </c>
      <c r="O221" s="112" t="s">
        <v>1253</v>
      </c>
      <c r="P221" s="188" t="b">
        <v>0</v>
      </c>
      <c r="Q221" s="186"/>
    </row>
    <row r="222">
      <c r="A222" s="184"/>
      <c r="B222" s="147"/>
      <c r="C222" s="148"/>
      <c r="D222" s="186"/>
      <c r="E222" s="187" t="s">
        <v>1254</v>
      </c>
      <c r="F222" s="188" t="b">
        <v>0</v>
      </c>
      <c r="G222" s="187" t="s">
        <v>1255</v>
      </c>
      <c r="H222" s="188" t="b">
        <v>0</v>
      </c>
      <c r="I222" s="187" t="s">
        <v>1256</v>
      </c>
      <c r="J222" s="188" t="b">
        <v>0</v>
      </c>
      <c r="K222" s="187" t="s">
        <v>1257</v>
      </c>
      <c r="L222" s="188" t="b">
        <v>0</v>
      </c>
      <c r="M222" s="110" t="s">
        <v>1258</v>
      </c>
      <c r="N222" s="188" t="b">
        <v>0</v>
      </c>
      <c r="O222" s="112" t="s">
        <v>1259</v>
      </c>
      <c r="P222" s="188" t="b">
        <v>0</v>
      </c>
      <c r="Q222" s="186"/>
    </row>
    <row r="223">
      <c r="A223" s="184"/>
      <c r="B223" s="191"/>
      <c r="C223" s="192"/>
      <c r="D223" s="186"/>
      <c r="E223" s="187" t="s">
        <v>1260</v>
      </c>
      <c r="F223" s="188" t="b">
        <v>0</v>
      </c>
      <c r="G223" s="187" t="s">
        <v>1261</v>
      </c>
      <c r="H223" s="188" t="b">
        <v>0</v>
      </c>
      <c r="I223" s="187" t="s">
        <v>1262</v>
      </c>
      <c r="J223" s="188" t="b">
        <v>0</v>
      </c>
      <c r="K223" s="187" t="s">
        <v>1263</v>
      </c>
      <c r="L223" s="188" t="b">
        <v>0</v>
      </c>
      <c r="M223" s="110" t="s">
        <v>1264</v>
      </c>
      <c r="N223" s="188" t="b">
        <v>0</v>
      </c>
      <c r="O223" s="112" t="s">
        <v>1265</v>
      </c>
      <c r="P223" s="188" t="b">
        <v>0</v>
      </c>
      <c r="Q223" s="186"/>
    </row>
    <row r="224">
      <c r="A224" s="165"/>
      <c r="B224" s="191"/>
      <c r="C224" s="192"/>
      <c r="D224" s="103"/>
      <c r="E224" s="187" t="s">
        <v>1266</v>
      </c>
      <c r="F224" s="188" t="b">
        <v>0</v>
      </c>
      <c r="G224" s="187" t="s">
        <v>1267</v>
      </c>
      <c r="H224" s="188" t="b">
        <v>0</v>
      </c>
      <c r="I224" s="187" t="s">
        <v>1268</v>
      </c>
      <c r="J224" s="188" t="b">
        <v>0</v>
      </c>
      <c r="K224" s="187" t="s">
        <v>1269</v>
      </c>
      <c r="L224" s="188" t="b">
        <v>0</v>
      </c>
      <c r="M224" s="110" t="s">
        <v>1270</v>
      </c>
      <c r="N224" s="188" t="b">
        <v>0</v>
      </c>
      <c r="O224" s="112" t="s">
        <v>1271</v>
      </c>
      <c r="P224" s="188" t="b">
        <v>0</v>
      </c>
      <c r="Q224" s="103"/>
    </row>
    <row r="225">
      <c r="A225" s="165"/>
      <c r="B225" s="147"/>
      <c r="C225" s="148"/>
      <c r="D225" s="103"/>
      <c r="E225" s="187" t="s">
        <v>1272</v>
      </c>
      <c r="F225" s="188" t="b">
        <v>0</v>
      </c>
      <c r="G225" s="187" t="s">
        <v>1273</v>
      </c>
      <c r="H225" s="188" t="b">
        <v>0</v>
      </c>
      <c r="I225" s="187" t="s">
        <v>1274</v>
      </c>
      <c r="J225" s="188" t="b">
        <v>0</v>
      </c>
      <c r="K225" s="187" t="s">
        <v>1275</v>
      </c>
      <c r="L225" s="188" t="b">
        <v>0</v>
      </c>
      <c r="M225" s="110" t="s">
        <v>1276</v>
      </c>
      <c r="N225" s="188" t="b">
        <v>0</v>
      </c>
      <c r="O225" s="112" t="s">
        <v>1277</v>
      </c>
      <c r="P225" s="188" t="b">
        <v>0</v>
      </c>
      <c r="Q225" s="103"/>
    </row>
    <row r="226">
      <c r="A226" s="165"/>
      <c r="B226" s="191"/>
      <c r="C226" s="192"/>
      <c r="D226" s="103"/>
      <c r="E226" s="187" t="s">
        <v>1278</v>
      </c>
      <c r="F226" s="188" t="b">
        <v>0</v>
      </c>
      <c r="G226" s="187" t="s">
        <v>1279</v>
      </c>
      <c r="H226" s="188" t="b">
        <v>0</v>
      </c>
      <c r="I226" s="187" t="s">
        <v>1280</v>
      </c>
      <c r="J226" s="188" t="b">
        <v>0</v>
      </c>
      <c r="K226" s="187" t="s">
        <v>1281</v>
      </c>
      <c r="L226" s="188" t="b">
        <v>0</v>
      </c>
      <c r="M226" s="110" t="s">
        <v>459</v>
      </c>
      <c r="N226" s="188" t="b">
        <v>0</v>
      </c>
      <c r="O226" s="112" t="s">
        <v>1282</v>
      </c>
      <c r="P226" s="188" t="b">
        <v>0</v>
      </c>
      <c r="Q226" s="103"/>
    </row>
    <row r="227">
      <c r="A227" s="165"/>
      <c r="B227" s="191"/>
      <c r="C227" s="192"/>
      <c r="D227" s="103"/>
      <c r="E227" s="187" t="s">
        <v>1283</v>
      </c>
      <c r="F227" s="188" t="b">
        <v>0</v>
      </c>
      <c r="G227" s="187" t="s">
        <v>1284</v>
      </c>
      <c r="H227" s="188" t="b">
        <v>0</v>
      </c>
      <c r="I227" s="187" t="s">
        <v>1285</v>
      </c>
      <c r="J227" s="188" t="b">
        <v>0</v>
      </c>
      <c r="K227" s="187" t="s">
        <v>1286</v>
      </c>
      <c r="L227" s="188" t="b">
        <v>0</v>
      </c>
      <c r="M227" s="110" t="s">
        <v>1287</v>
      </c>
      <c r="N227" s="188" t="b">
        <v>0</v>
      </c>
      <c r="O227" s="112" t="s">
        <v>1288</v>
      </c>
      <c r="P227" s="188" t="b">
        <v>0</v>
      </c>
      <c r="Q227" s="103"/>
    </row>
    <row r="228">
      <c r="A228" s="165"/>
      <c r="B228" s="191"/>
      <c r="C228" s="192"/>
      <c r="D228" s="103"/>
      <c r="E228" s="187" t="s">
        <v>1289</v>
      </c>
      <c r="F228" s="188" t="b">
        <v>0</v>
      </c>
      <c r="G228" s="187" t="s">
        <v>1290</v>
      </c>
      <c r="H228" s="188" t="b">
        <v>0</v>
      </c>
      <c r="I228" s="187" t="s">
        <v>1291</v>
      </c>
      <c r="J228" s="188" t="b">
        <v>0</v>
      </c>
      <c r="K228" s="187" t="s">
        <v>1292</v>
      </c>
      <c r="L228" s="188" t="b">
        <v>0</v>
      </c>
      <c r="M228" s="110" t="s">
        <v>1293</v>
      </c>
      <c r="N228" s="188" t="b">
        <v>0</v>
      </c>
      <c r="O228" s="112" t="s">
        <v>1294</v>
      </c>
      <c r="P228" s="188" t="b">
        <v>0</v>
      </c>
      <c r="Q228" s="103"/>
    </row>
    <row r="229">
      <c r="A229" s="165"/>
      <c r="B229" s="191"/>
      <c r="C229" s="192"/>
      <c r="D229" s="103"/>
      <c r="E229" s="187" t="s">
        <v>1295</v>
      </c>
      <c r="F229" s="188" t="b">
        <v>0</v>
      </c>
      <c r="G229" s="187" t="s">
        <v>1296</v>
      </c>
      <c r="H229" s="188" t="b">
        <v>0</v>
      </c>
      <c r="I229" s="187" t="s">
        <v>1297</v>
      </c>
      <c r="J229" s="188" t="b">
        <v>0</v>
      </c>
      <c r="K229" s="187" t="s">
        <v>1298</v>
      </c>
      <c r="L229" s="188" t="b">
        <v>0</v>
      </c>
      <c r="M229" s="110" t="s">
        <v>1299</v>
      </c>
      <c r="N229" s="188" t="b">
        <v>0</v>
      </c>
      <c r="O229" s="156"/>
      <c r="P229" s="129"/>
      <c r="Q229" s="103"/>
    </row>
    <row r="230">
      <c r="A230" s="165"/>
      <c r="B230" s="191"/>
      <c r="C230" s="192"/>
      <c r="D230" s="103"/>
      <c r="E230" s="187" t="s">
        <v>1300</v>
      </c>
      <c r="F230" s="188" t="b">
        <v>0</v>
      </c>
      <c r="G230" s="187" t="s">
        <v>1301</v>
      </c>
      <c r="H230" s="188" t="b">
        <v>0</v>
      </c>
      <c r="I230" s="187" t="s">
        <v>1302</v>
      </c>
      <c r="J230" s="188" t="b">
        <v>0</v>
      </c>
      <c r="K230" s="187" t="s">
        <v>1303</v>
      </c>
      <c r="L230" s="188" t="b">
        <v>0</v>
      </c>
      <c r="M230" s="110" t="s">
        <v>1304</v>
      </c>
      <c r="N230" s="188" t="b">
        <v>0</v>
      </c>
      <c r="O230" s="156"/>
      <c r="P230" s="129"/>
      <c r="Q230" s="103"/>
    </row>
    <row r="231">
      <c r="A231" s="165"/>
      <c r="B231" s="191"/>
      <c r="C231" s="192"/>
      <c r="D231" s="103"/>
      <c r="E231" s="187" t="s">
        <v>1305</v>
      </c>
      <c r="F231" s="188" t="b">
        <v>0</v>
      </c>
      <c r="G231" s="187" t="s">
        <v>1306</v>
      </c>
      <c r="H231" s="188" t="b">
        <v>0</v>
      </c>
      <c r="I231" s="187" t="s">
        <v>1307</v>
      </c>
      <c r="J231" s="188" t="b">
        <v>0</v>
      </c>
      <c r="K231" s="187" t="s">
        <v>1308</v>
      </c>
      <c r="L231" s="188" t="b">
        <v>0</v>
      </c>
      <c r="M231" s="189" t="s">
        <v>1309</v>
      </c>
      <c r="N231" s="188" t="b">
        <v>0</v>
      </c>
      <c r="O231" s="156"/>
      <c r="P231" s="129"/>
      <c r="Q231" s="103"/>
    </row>
    <row r="232">
      <c r="A232" s="165"/>
      <c r="B232" s="191"/>
      <c r="C232" s="192"/>
      <c r="D232" s="103"/>
      <c r="E232" s="187" t="s">
        <v>1310</v>
      </c>
      <c r="F232" s="188" t="b">
        <v>0</v>
      </c>
      <c r="G232" s="187" t="s">
        <v>1311</v>
      </c>
      <c r="H232" s="188" t="b">
        <v>0</v>
      </c>
      <c r="I232" s="187" t="s">
        <v>1312</v>
      </c>
      <c r="J232" s="188" t="b">
        <v>0</v>
      </c>
      <c r="K232" s="187" t="s">
        <v>1313</v>
      </c>
      <c r="L232" s="188" t="b">
        <v>0</v>
      </c>
      <c r="M232" s="189" t="s">
        <v>1314</v>
      </c>
      <c r="N232" s="188" t="b">
        <v>0</v>
      </c>
      <c r="O232" s="156"/>
      <c r="P232" s="129"/>
      <c r="Q232" s="103"/>
    </row>
    <row r="233">
      <c r="A233" s="135"/>
      <c r="B233" s="136" t="s">
        <v>133</v>
      </c>
      <c r="C233" s="137"/>
      <c r="D233" s="135"/>
      <c r="E233" s="138" t="s">
        <v>133</v>
      </c>
      <c r="F233" s="139" t="s">
        <v>163</v>
      </c>
      <c r="G233" s="140"/>
      <c r="H233" s="139" t="s">
        <v>163</v>
      </c>
      <c r="I233" s="140"/>
      <c r="J233" s="139" t="s">
        <v>163</v>
      </c>
      <c r="K233" s="140"/>
      <c r="L233" s="139" t="s">
        <v>163</v>
      </c>
      <c r="M233" s="140"/>
      <c r="N233" s="139" t="s">
        <v>163</v>
      </c>
      <c r="O233" s="140"/>
      <c r="P233" s="139"/>
      <c r="Q233" s="135"/>
    </row>
    <row r="234">
      <c r="A234" s="103"/>
      <c r="B234" s="126" t="b">
        <v>1</v>
      </c>
      <c r="C234" s="193">
        <f t="array" ref="C234:C235">{countif(E234:P237, TRUE); countif(E234:P237, False)}</f>
        <v>0</v>
      </c>
      <c r="D234" s="193"/>
      <c r="E234" s="168" t="s">
        <v>1315</v>
      </c>
      <c r="F234" s="108" t="b">
        <v>0</v>
      </c>
      <c r="G234" s="157" t="s">
        <v>1316</v>
      </c>
      <c r="H234" s="108" t="b">
        <v>0</v>
      </c>
      <c r="I234" s="157" t="s">
        <v>1317</v>
      </c>
      <c r="J234" s="108" t="b">
        <v>0</v>
      </c>
      <c r="K234" s="130" t="s">
        <v>1318</v>
      </c>
      <c r="L234" s="108" t="b">
        <v>0</v>
      </c>
      <c r="M234" s="130" t="s">
        <v>1319</v>
      </c>
      <c r="N234" s="108" t="b">
        <v>0</v>
      </c>
      <c r="O234" s="156"/>
      <c r="P234" s="129"/>
      <c r="Q234" s="103"/>
    </row>
    <row r="235">
      <c r="A235" s="103"/>
      <c r="B235" s="126" t="b">
        <v>0</v>
      </c>
      <c r="C235" s="193">
        <v>20.0</v>
      </c>
      <c r="D235" s="103"/>
      <c r="E235" s="157" t="s">
        <v>1320</v>
      </c>
      <c r="F235" s="108" t="b">
        <v>0</v>
      </c>
      <c r="G235" s="157" t="s">
        <v>1321</v>
      </c>
      <c r="H235" s="108" t="b">
        <v>0</v>
      </c>
      <c r="I235" s="157" t="s">
        <v>1322</v>
      </c>
      <c r="J235" s="108" t="b">
        <v>0</v>
      </c>
      <c r="K235" s="130" t="s">
        <v>1323</v>
      </c>
      <c r="L235" s="108" t="b">
        <v>0</v>
      </c>
      <c r="M235" s="130" t="s">
        <v>1324</v>
      </c>
      <c r="N235" s="108" t="b">
        <v>0</v>
      </c>
      <c r="O235" s="156"/>
      <c r="P235" s="129"/>
      <c r="Q235" s="103"/>
    </row>
    <row r="236">
      <c r="A236" s="103"/>
      <c r="B236" s="147"/>
      <c r="C236" s="148"/>
      <c r="D236" s="103"/>
      <c r="E236" s="157" t="s">
        <v>1325</v>
      </c>
      <c r="F236" s="108" t="b">
        <v>0</v>
      </c>
      <c r="G236" s="157" t="s">
        <v>1326</v>
      </c>
      <c r="H236" s="108" t="b">
        <v>0</v>
      </c>
      <c r="I236" s="157" t="s">
        <v>1327</v>
      </c>
      <c r="J236" s="108" t="b">
        <v>0</v>
      </c>
      <c r="K236" s="130" t="s">
        <v>1328</v>
      </c>
      <c r="L236" s="108" t="b">
        <v>0</v>
      </c>
      <c r="M236" s="130" t="s">
        <v>1329</v>
      </c>
      <c r="N236" s="108" t="b">
        <v>0</v>
      </c>
      <c r="O236" s="156"/>
      <c r="P236" s="129"/>
      <c r="Q236" s="103"/>
    </row>
    <row r="237">
      <c r="A237" s="103"/>
      <c r="B237" s="147"/>
      <c r="C237" s="148"/>
      <c r="D237" s="103"/>
      <c r="E237" s="157" t="s">
        <v>1330</v>
      </c>
      <c r="F237" s="108" t="b">
        <v>0</v>
      </c>
      <c r="G237" s="157" t="s">
        <v>1331</v>
      </c>
      <c r="H237" s="108" t="b">
        <v>0</v>
      </c>
      <c r="I237" s="144" t="s">
        <v>1332</v>
      </c>
      <c r="J237" s="108" t="b">
        <v>0</v>
      </c>
      <c r="K237" s="130" t="s">
        <v>1333</v>
      </c>
      <c r="L237" s="108" t="b">
        <v>0</v>
      </c>
      <c r="M237" s="130" t="s">
        <v>1334</v>
      </c>
      <c r="N237" s="108" t="b">
        <v>0</v>
      </c>
      <c r="O237" s="156"/>
      <c r="P237" s="129"/>
      <c r="Q237" s="103"/>
    </row>
    <row r="238">
      <c r="A238" s="135"/>
      <c r="B238" s="136" t="s">
        <v>136</v>
      </c>
      <c r="C238" s="137"/>
      <c r="D238" s="135"/>
      <c r="E238" s="138" t="s">
        <v>136</v>
      </c>
      <c r="F238" s="139" t="s">
        <v>163</v>
      </c>
      <c r="G238" s="140"/>
      <c r="H238" s="139" t="s">
        <v>163</v>
      </c>
      <c r="I238" s="140"/>
      <c r="J238" s="139" t="s">
        <v>163</v>
      </c>
      <c r="K238" s="140"/>
      <c r="L238" s="139" t="s">
        <v>163</v>
      </c>
      <c r="M238" s="140"/>
      <c r="N238" s="139" t="s">
        <v>163</v>
      </c>
      <c r="O238" s="140"/>
      <c r="P238" s="139" t="s">
        <v>163</v>
      </c>
      <c r="Q238" s="135"/>
    </row>
    <row r="239">
      <c r="A239" s="103"/>
      <c r="B239" s="126" t="b">
        <v>1</v>
      </c>
      <c r="C239" s="127">
        <f t="array" ref="C239:C240">{countif(E239:P241, TRUE); countif(E239:P241, False)}</f>
        <v>0</v>
      </c>
      <c r="D239" s="103"/>
      <c r="E239" s="109" t="s">
        <v>1335</v>
      </c>
      <c r="F239" s="108" t="b">
        <v>0</v>
      </c>
      <c r="G239" s="143" t="s">
        <v>1336</v>
      </c>
      <c r="H239" s="108" t="b">
        <v>0</v>
      </c>
      <c r="I239" s="143" t="s">
        <v>1337</v>
      </c>
      <c r="J239" s="108" t="b">
        <v>0</v>
      </c>
      <c r="K239" s="143" t="s">
        <v>1338</v>
      </c>
      <c r="L239" s="108" t="b">
        <v>0</v>
      </c>
      <c r="M239" s="143" t="s">
        <v>1339</v>
      </c>
      <c r="N239" s="108" t="b">
        <v>0</v>
      </c>
      <c r="O239" s="143" t="s">
        <v>1340</v>
      </c>
      <c r="P239" s="108" t="b">
        <v>0</v>
      </c>
      <c r="Q239" s="103"/>
    </row>
    <row r="240">
      <c r="A240" s="103"/>
      <c r="B240" s="126" t="b">
        <v>0</v>
      </c>
      <c r="C240" s="193">
        <v>18.0</v>
      </c>
      <c r="D240" s="103"/>
      <c r="E240" s="109" t="s">
        <v>1341</v>
      </c>
      <c r="F240" s="108" t="b">
        <v>0</v>
      </c>
      <c r="G240" s="143" t="s">
        <v>1342</v>
      </c>
      <c r="H240" s="108" t="b">
        <v>0</v>
      </c>
      <c r="I240" s="143" t="s">
        <v>1343</v>
      </c>
      <c r="J240" s="108" t="b">
        <v>0</v>
      </c>
      <c r="K240" s="143" t="s">
        <v>1344</v>
      </c>
      <c r="L240" s="108" t="b">
        <v>0</v>
      </c>
      <c r="M240" s="143" t="s">
        <v>1345</v>
      </c>
      <c r="N240" s="108" t="b">
        <v>0</v>
      </c>
      <c r="O240" s="143" t="s">
        <v>939</v>
      </c>
      <c r="P240" s="108" t="b">
        <v>0</v>
      </c>
      <c r="Q240" s="103"/>
    </row>
    <row r="241">
      <c r="A241" s="103"/>
      <c r="B241" s="147"/>
      <c r="C241" s="148"/>
      <c r="D241" s="103"/>
      <c r="E241" s="143" t="s">
        <v>1346</v>
      </c>
      <c r="F241" s="108" t="b">
        <v>0</v>
      </c>
      <c r="G241" s="143" t="s">
        <v>1347</v>
      </c>
      <c r="H241" s="108" t="b">
        <v>0</v>
      </c>
      <c r="I241" s="143" t="s">
        <v>1348</v>
      </c>
      <c r="J241" s="108" t="b">
        <v>0</v>
      </c>
      <c r="K241" s="143" t="s">
        <v>1349</v>
      </c>
      <c r="L241" s="108" t="b">
        <v>0</v>
      </c>
      <c r="M241" s="143" t="s">
        <v>1350</v>
      </c>
      <c r="N241" s="108" t="b">
        <v>0</v>
      </c>
      <c r="O241" s="143" t="s">
        <v>1351</v>
      </c>
      <c r="P241" s="108" t="b">
        <v>0</v>
      </c>
      <c r="Q241" s="103"/>
    </row>
    <row r="242">
      <c r="A242" s="135"/>
      <c r="B242" s="136" t="s">
        <v>1352</v>
      </c>
      <c r="C242" s="137"/>
      <c r="D242" s="135"/>
      <c r="E242" s="138" t="s">
        <v>139</v>
      </c>
      <c r="F242" s="139" t="s">
        <v>163</v>
      </c>
      <c r="G242" s="140"/>
      <c r="H242" s="139" t="s">
        <v>163</v>
      </c>
      <c r="I242" s="140"/>
      <c r="J242" s="139" t="s">
        <v>163</v>
      </c>
      <c r="K242" s="140"/>
      <c r="L242" s="139" t="s">
        <v>163</v>
      </c>
      <c r="M242" s="140"/>
      <c r="N242" s="139"/>
      <c r="O242" s="140"/>
      <c r="P242" s="139"/>
      <c r="Q242" s="135"/>
    </row>
    <row r="243">
      <c r="A243" s="103"/>
      <c r="B243" s="126" t="b">
        <v>1</v>
      </c>
      <c r="C243" s="127">
        <f t="array" ref="C243:C244">{countif(E243:P244, TRUE); countif(E243:P244, False)}</f>
        <v>0</v>
      </c>
      <c r="D243" s="103"/>
      <c r="E243" s="143" t="s">
        <v>1353</v>
      </c>
      <c r="F243" s="108" t="b">
        <v>0</v>
      </c>
      <c r="G243" s="143" t="s">
        <v>1354</v>
      </c>
      <c r="H243" s="108" t="b">
        <v>0</v>
      </c>
      <c r="I243" s="143" t="s">
        <v>1355</v>
      </c>
      <c r="J243" s="108" t="b">
        <v>0</v>
      </c>
      <c r="K243" s="143" t="s">
        <v>1356</v>
      </c>
      <c r="L243" s="108" t="b">
        <v>0</v>
      </c>
      <c r="M243" s="156"/>
      <c r="N243" s="129"/>
      <c r="O243" s="156"/>
      <c r="P243" s="129"/>
      <c r="Q243" s="103"/>
    </row>
    <row r="244">
      <c r="A244" s="103"/>
      <c r="B244" s="126" t="b">
        <v>0</v>
      </c>
      <c r="C244" s="193">
        <v>7.0</v>
      </c>
      <c r="D244" s="103"/>
      <c r="E244" s="143" t="s">
        <v>1357</v>
      </c>
      <c r="F244" s="108" t="b">
        <v>0</v>
      </c>
      <c r="G244" s="143" t="s">
        <v>1358</v>
      </c>
      <c r="H244" s="108" t="b">
        <v>0</v>
      </c>
      <c r="I244" s="143" t="s">
        <v>1359</v>
      </c>
      <c r="J244" s="108" t="b">
        <v>0</v>
      </c>
      <c r="K244" s="156"/>
      <c r="L244" s="129"/>
      <c r="M244" s="156"/>
      <c r="N244" s="129"/>
      <c r="O244" s="156"/>
      <c r="P244" s="129"/>
      <c r="Q244" s="103"/>
    </row>
    <row r="245">
      <c r="A245" s="135"/>
      <c r="B245" s="136" t="s">
        <v>142</v>
      </c>
      <c r="C245" s="137"/>
      <c r="D245" s="135"/>
      <c r="E245" s="138" t="s">
        <v>142</v>
      </c>
      <c r="F245" s="139" t="s">
        <v>163</v>
      </c>
      <c r="G245" s="140"/>
      <c r="H245" s="139" t="s">
        <v>163</v>
      </c>
      <c r="I245" s="140"/>
      <c r="J245" s="139" t="s">
        <v>163</v>
      </c>
      <c r="K245" s="140"/>
      <c r="L245" s="139" t="s">
        <v>163</v>
      </c>
      <c r="M245" s="140"/>
      <c r="N245" s="139" t="s">
        <v>163</v>
      </c>
      <c r="O245" s="140"/>
      <c r="P245" s="139" t="s">
        <v>163</v>
      </c>
      <c r="Q245" s="135"/>
    </row>
    <row r="246">
      <c r="A246" s="103"/>
      <c r="B246" s="126" t="b">
        <v>1</v>
      </c>
      <c r="C246" s="127">
        <f t="array" ref="C246:C247">{countif(E246:P253, TRUE); countif(E246:P253, False)}</f>
        <v>0</v>
      </c>
      <c r="D246" s="103"/>
      <c r="E246" s="117" t="s">
        <v>1360</v>
      </c>
      <c r="F246" s="108" t="b">
        <v>0</v>
      </c>
      <c r="G246" s="144" t="s">
        <v>1361</v>
      </c>
      <c r="H246" s="108" t="b">
        <v>0</v>
      </c>
      <c r="I246" s="144" t="s">
        <v>1362</v>
      </c>
      <c r="J246" s="108" t="b">
        <v>0</v>
      </c>
      <c r="K246" s="144" t="s">
        <v>1363</v>
      </c>
      <c r="L246" s="108" t="b">
        <v>0</v>
      </c>
      <c r="M246" s="144" t="s">
        <v>1364</v>
      </c>
      <c r="N246" s="108" t="b">
        <v>0</v>
      </c>
      <c r="O246" s="144" t="s">
        <v>1365</v>
      </c>
      <c r="P246" s="108" t="b">
        <v>0</v>
      </c>
      <c r="Q246" s="103"/>
    </row>
    <row r="247">
      <c r="A247" s="103"/>
      <c r="B247" s="126" t="b">
        <v>0</v>
      </c>
      <c r="C247" s="193">
        <v>48.0</v>
      </c>
      <c r="D247" s="103"/>
      <c r="E247" s="144" t="s">
        <v>1366</v>
      </c>
      <c r="F247" s="108" t="b">
        <v>0</v>
      </c>
      <c r="G247" s="144" t="s">
        <v>1367</v>
      </c>
      <c r="H247" s="108" t="b">
        <v>0</v>
      </c>
      <c r="I247" s="144" t="s">
        <v>1368</v>
      </c>
      <c r="J247" s="108" t="b">
        <v>0</v>
      </c>
      <c r="K247" s="144" t="s">
        <v>1369</v>
      </c>
      <c r="L247" s="108" t="b">
        <v>0</v>
      </c>
      <c r="M247" s="144" t="s">
        <v>1370</v>
      </c>
      <c r="N247" s="108" t="b">
        <v>0</v>
      </c>
      <c r="O247" s="144" t="s">
        <v>1371</v>
      </c>
      <c r="P247" s="108" t="b">
        <v>0</v>
      </c>
      <c r="Q247" s="103"/>
    </row>
    <row r="248">
      <c r="A248" s="103"/>
      <c r="B248" s="147"/>
      <c r="C248" s="148"/>
      <c r="D248" s="103"/>
      <c r="E248" s="144" t="s">
        <v>1372</v>
      </c>
      <c r="F248" s="108" t="b">
        <v>0</v>
      </c>
      <c r="G248" s="144" t="s">
        <v>1373</v>
      </c>
      <c r="H248" s="108" t="b">
        <v>0</v>
      </c>
      <c r="I248" s="144" t="s">
        <v>1374</v>
      </c>
      <c r="J248" s="108" t="b">
        <v>0</v>
      </c>
      <c r="K248" s="144" t="s">
        <v>1375</v>
      </c>
      <c r="L248" s="108" t="b">
        <v>0</v>
      </c>
      <c r="M248" s="144" t="s">
        <v>1376</v>
      </c>
      <c r="N248" s="108" t="b">
        <v>0</v>
      </c>
      <c r="O248" s="144" t="s">
        <v>1377</v>
      </c>
      <c r="P248" s="108" t="b">
        <v>0</v>
      </c>
      <c r="Q248" s="103"/>
    </row>
    <row r="249">
      <c r="A249" s="103"/>
      <c r="B249" s="147"/>
      <c r="C249" s="148"/>
      <c r="D249" s="103"/>
      <c r="E249" s="144" t="s">
        <v>1378</v>
      </c>
      <c r="F249" s="108" t="b">
        <v>0</v>
      </c>
      <c r="G249" s="144" t="s">
        <v>1379</v>
      </c>
      <c r="H249" s="108" t="b">
        <v>0</v>
      </c>
      <c r="I249" s="144" t="s">
        <v>1380</v>
      </c>
      <c r="J249" s="108" t="b">
        <v>0</v>
      </c>
      <c r="K249" s="144" t="s">
        <v>1381</v>
      </c>
      <c r="L249" s="108" t="b">
        <v>0</v>
      </c>
      <c r="M249" s="144" t="s">
        <v>1382</v>
      </c>
      <c r="N249" s="108" t="b">
        <v>0</v>
      </c>
      <c r="O249" s="144" t="s">
        <v>1383</v>
      </c>
      <c r="P249" s="108" t="b">
        <v>0</v>
      </c>
      <c r="Q249" s="103"/>
    </row>
    <row r="250">
      <c r="A250" s="103"/>
      <c r="B250" s="147"/>
      <c r="C250" s="148"/>
      <c r="D250" s="103"/>
      <c r="E250" s="144" t="s">
        <v>1384</v>
      </c>
      <c r="F250" s="108" t="b">
        <v>0</v>
      </c>
      <c r="G250" s="144" t="s">
        <v>1385</v>
      </c>
      <c r="H250" s="108" t="b">
        <v>0</v>
      </c>
      <c r="I250" s="144" t="s">
        <v>1386</v>
      </c>
      <c r="J250" s="108" t="b">
        <v>0</v>
      </c>
      <c r="K250" s="144" t="s">
        <v>1387</v>
      </c>
      <c r="L250" s="108" t="b">
        <v>0</v>
      </c>
      <c r="M250" s="144" t="s">
        <v>1388</v>
      </c>
      <c r="N250" s="108" t="b">
        <v>0</v>
      </c>
      <c r="O250" s="144" t="s">
        <v>1389</v>
      </c>
      <c r="P250" s="108" t="b">
        <v>0</v>
      </c>
      <c r="Q250" s="103"/>
    </row>
    <row r="251">
      <c r="A251" s="103"/>
      <c r="B251" s="147"/>
      <c r="C251" s="148"/>
      <c r="D251" s="103"/>
      <c r="E251" s="144" t="s">
        <v>1390</v>
      </c>
      <c r="F251" s="108" t="b">
        <v>0</v>
      </c>
      <c r="G251" s="144" t="s">
        <v>1391</v>
      </c>
      <c r="H251" s="108" t="b">
        <v>0</v>
      </c>
      <c r="I251" s="144" t="s">
        <v>1392</v>
      </c>
      <c r="J251" s="108" t="b">
        <v>0</v>
      </c>
      <c r="K251" s="144" t="s">
        <v>1393</v>
      </c>
      <c r="L251" s="108" t="b">
        <v>0</v>
      </c>
      <c r="M251" s="144" t="s">
        <v>1394</v>
      </c>
      <c r="N251" s="108" t="b">
        <v>0</v>
      </c>
      <c r="O251" s="144" t="s">
        <v>1395</v>
      </c>
      <c r="P251" s="108" t="b">
        <v>0</v>
      </c>
      <c r="Q251" s="103"/>
    </row>
    <row r="252">
      <c r="A252" s="103"/>
      <c r="B252" s="147"/>
      <c r="C252" s="148"/>
      <c r="D252" s="103"/>
      <c r="E252" s="144" t="s">
        <v>1396</v>
      </c>
      <c r="F252" s="108" t="b">
        <v>0</v>
      </c>
      <c r="G252" s="144" t="s">
        <v>1397</v>
      </c>
      <c r="H252" s="108" t="b">
        <v>0</v>
      </c>
      <c r="I252" s="144" t="s">
        <v>1398</v>
      </c>
      <c r="J252" s="108" t="b">
        <v>0</v>
      </c>
      <c r="K252" s="144" t="s">
        <v>1399</v>
      </c>
      <c r="L252" s="108" t="b">
        <v>0</v>
      </c>
      <c r="M252" s="144" t="s">
        <v>1400</v>
      </c>
      <c r="N252" s="108" t="b">
        <v>0</v>
      </c>
      <c r="O252" s="144" t="s">
        <v>1401</v>
      </c>
      <c r="P252" s="108" t="b">
        <v>0</v>
      </c>
      <c r="Q252" s="103"/>
    </row>
    <row r="253">
      <c r="A253" s="103"/>
      <c r="B253" s="147"/>
      <c r="C253" s="148"/>
      <c r="D253" s="103"/>
      <c r="E253" s="144" t="s">
        <v>1402</v>
      </c>
      <c r="F253" s="108" t="b">
        <v>0</v>
      </c>
      <c r="G253" s="144" t="s">
        <v>1403</v>
      </c>
      <c r="H253" s="108" t="b">
        <v>0</v>
      </c>
      <c r="I253" s="144" t="s">
        <v>1404</v>
      </c>
      <c r="J253" s="108" t="b">
        <v>0</v>
      </c>
      <c r="K253" s="144" t="s">
        <v>1405</v>
      </c>
      <c r="L253" s="108" t="b">
        <v>0</v>
      </c>
      <c r="M253" s="144" t="s">
        <v>1406</v>
      </c>
      <c r="N253" s="108" t="b">
        <v>0</v>
      </c>
      <c r="O253" s="144" t="s">
        <v>1407</v>
      </c>
      <c r="P253" s="108" t="b">
        <v>0</v>
      </c>
      <c r="Q253" s="103"/>
    </row>
    <row r="254">
      <c r="A254" s="135"/>
      <c r="B254" s="136" t="s">
        <v>145</v>
      </c>
      <c r="C254" s="137"/>
      <c r="D254" s="135"/>
      <c r="E254" s="138" t="s">
        <v>145</v>
      </c>
      <c r="F254" s="139" t="s">
        <v>163</v>
      </c>
      <c r="G254" s="140"/>
      <c r="H254" s="139" t="s">
        <v>163</v>
      </c>
      <c r="I254" s="140"/>
      <c r="J254" s="139" t="s">
        <v>163</v>
      </c>
      <c r="K254" s="140"/>
      <c r="L254" s="139" t="s">
        <v>163</v>
      </c>
      <c r="M254" s="140"/>
      <c r="N254" s="139" t="s">
        <v>163</v>
      </c>
      <c r="O254" s="140"/>
      <c r="P254" s="139" t="s">
        <v>163</v>
      </c>
      <c r="Q254" s="135"/>
    </row>
    <row r="255">
      <c r="A255" s="103"/>
      <c r="B255" s="126" t="b">
        <v>1</v>
      </c>
      <c r="C255" s="127">
        <f t="array" ref="C255:C256">{countif(E255:P262, TRUE); countif(E255:P262, False)}</f>
        <v>0</v>
      </c>
      <c r="D255" s="103"/>
      <c r="E255" s="152" t="s">
        <v>1408</v>
      </c>
      <c r="F255" s="108" t="b">
        <v>0</v>
      </c>
      <c r="G255" s="152" t="s">
        <v>1409</v>
      </c>
      <c r="H255" s="108" t="b">
        <v>0</v>
      </c>
      <c r="I255" s="152" t="s">
        <v>1410</v>
      </c>
      <c r="J255" s="108" t="b">
        <v>0</v>
      </c>
      <c r="K255" s="152" t="s">
        <v>1411</v>
      </c>
      <c r="L255" s="108" t="b">
        <v>0</v>
      </c>
      <c r="M255" s="152" t="s">
        <v>1412</v>
      </c>
      <c r="N255" s="108" t="b">
        <v>0</v>
      </c>
      <c r="O255" s="118" t="s">
        <v>1413</v>
      </c>
      <c r="P255" s="108" t="b">
        <v>0</v>
      </c>
      <c r="Q255" s="103"/>
    </row>
    <row r="256">
      <c r="A256" s="103"/>
      <c r="B256" s="126" t="b">
        <v>0</v>
      </c>
      <c r="C256" s="127">
        <v>44.0</v>
      </c>
      <c r="D256" s="103"/>
      <c r="E256" s="152" t="s">
        <v>1414</v>
      </c>
      <c r="F256" s="108" t="b">
        <v>0</v>
      </c>
      <c r="G256" s="152" t="s">
        <v>1415</v>
      </c>
      <c r="H256" s="108" t="b">
        <v>0</v>
      </c>
      <c r="I256" s="118" t="s">
        <v>1416</v>
      </c>
      <c r="J256" s="108" t="b">
        <v>0</v>
      </c>
      <c r="K256" s="152" t="s">
        <v>1417</v>
      </c>
      <c r="L256" s="108" t="b">
        <v>0</v>
      </c>
      <c r="M256" s="152" t="s">
        <v>1418</v>
      </c>
      <c r="N256" s="108" t="b">
        <v>0</v>
      </c>
      <c r="O256" s="152" t="s">
        <v>1419</v>
      </c>
      <c r="P256" s="108" t="b">
        <v>0</v>
      </c>
      <c r="Q256" s="103"/>
    </row>
    <row r="257">
      <c r="A257" s="103"/>
      <c r="B257" s="147"/>
      <c r="C257" s="148"/>
      <c r="D257" s="103"/>
      <c r="E257" s="152" t="s">
        <v>1420</v>
      </c>
      <c r="F257" s="108" t="b">
        <v>0</v>
      </c>
      <c r="G257" s="118" t="s">
        <v>1421</v>
      </c>
      <c r="H257" s="108" t="b">
        <v>0</v>
      </c>
      <c r="I257" s="118" t="s">
        <v>1422</v>
      </c>
      <c r="J257" s="108" t="b">
        <v>0</v>
      </c>
      <c r="K257" s="118" t="s">
        <v>1423</v>
      </c>
      <c r="L257" s="108" t="b">
        <v>0</v>
      </c>
      <c r="M257" s="118" t="s">
        <v>1424</v>
      </c>
      <c r="N257" s="108" t="b">
        <v>0</v>
      </c>
      <c r="O257" s="152" t="s">
        <v>1425</v>
      </c>
      <c r="P257" s="108" t="b">
        <v>0</v>
      </c>
      <c r="Q257" s="103"/>
    </row>
    <row r="258">
      <c r="A258" s="103"/>
      <c r="B258" s="147"/>
      <c r="C258" s="148"/>
      <c r="D258" s="103"/>
      <c r="E258" s="152" t="s">
        <v>1426</v>
      </c>
      <c r="F258" s="108" t="b">
        <v>0</v>
      </c>
      <c r="G258" s="152" t="s">
        <v>1427</v>
      </c>
      <c r="H258" s="108" t="b">
        <v>0</v>
      </c>
      <c r="I258" s="118" t="s">
        <v>1428</v>
      </c>
      <c r="J258" s="108" t="b">
        <v>0</v>
      </c>
      <c r="K258" s="152" t="s">
        <v>1429</v>
      </c>
      <c r="L258" s="108" t="b">
        <v>0</v>
      </c>
      <c r="M258" s="152" t="s">
        <v>1430</v>
      </c>
      <c r="N258" s="108" t="b">
        <v>0</v>
      </c>
      <c r="O258" s="118" t="s">
        <v>1431</v>
      </c>
      <c r="P258" s="108" t="b">
        <v>0</v>
      </c>
      <c r="Q258" s="103"/>
    </row>
    <row r="259">
      <c r="A259" s="103"/>
      <c r="B259" s="147"/>
      <c r="C259" s="148"/>
      <c r="D259" s="103"/>
      <c r="E259" s="152" t="s">
        <v>1432</v>
      </c>
      <c r="F259" s="108" t="b">
        <v>0</v>
      </c>
      <c r="G259" s="152" t="s">
        <v>1433</v>
      </c>
      <c r="H259" s="108" t="b">
        <v>0</v>
      </c>
      <c r="I259" s="118" t="s">
        <v>1434</v>
      </c>
      <c r="J259" s="108" t="b">
        <v>0</v>
      </c>
      <c r="K259" s="152" t="s">
        <v>1435</v>
      </c>
      <c r="L259" s="108" t="b">
        <v>0</v>
      </c>
      <c r="M259" s="152" t="s">
        <v>1436</v>
      </c>
      <c r="N259" s="108" t="b">
        <v>0</v>
      </c>
      <c r="O259" s="156"/>
      <c r="P259" s="129"/>
      <c r="Q259" s="103"/>
    </row>
    <row r="260">
      <c r="A260" s="103"/>
      <c r="B260" s="147"/>
      <c r="C260" s="148"/>
      <c r="D260" s="103"/>
      <c r="E260" s="152" t="s">
        <v>1437</v>
      </c>
      <c r="F260" s="108" t="b">
        <v>0</v>
      </c>
      <c r="G260" s="152" t="s">
        <v>1438</v>
      </c>
      <c r="H260" s="108" t="b">
        <v>0</v>
      </c>
      <c r="I260" s="118" t="s">
        <v>1439</v>
      </c>
      <c r="J260" s="108" t="b">
        <v>0</v>
      </c>
      <c r="K260" s="152" t="s">
        <v>1440</v>
      </c>
      <c r="L260" s="108" t="b">
        <v>0</v>
      </c>
      <c r="M260" s="118" t="s">
        <v>1441</v>
      </c>
      <c r="N260" s="108" t="b">
        <v>0</v>
      </c>
      <c r="O260" s="156"/>
      <c r="P260" s="129"/>
      <c r="Q260" s="103"/>
    </row>
    <row r="261">
      <c r="A261" s="103"/>
      <c r="B261" s="147"/>
      <c r="C261" s="148"/>
      <c r="D261" s="103"/>
      <c r="E261" s="152" t="s">
        <v>1442</v>
      </c>
      <c r="F261" s="108" t="b">
        <v>0</v>
      </c>
      <c r="G261" s="118" t="s">
        <v>1443</v>
      </c>
      <c r="H261" s="108" t="b">
        <v>0</v>
      </c>
      <c r="I261" s="152" t="s">
        <v>1444</v>
      </c>
      <c r="J261" s="108" t="b">
        <v>0</v>
      </c>
      <c r="K261" s="152" t="s">
        <v>1445</v>
      </c>
      <c r="L261" s="108" t="b">
        <v>0</v>
      </c>
      <c r="M261" s="152" t="s">
        <v>1446</v>
      </c>
      <c r="N261" s="108" t="b">
        <v>0</v>
      </c>
      <c r="O261" s="156"/>
      <c r="P261" s="129"/>
      <c r="Q261" s="103"/>
    </row>
    <row r="262">
      <c r="A262" s="103"/>
      <c r="B262" s="147"/>
      <c r="C262" s="148"/>
      <c r="D262" s="103"/>
      <c r="E262" s="152" t="s">
        <v>1447</v>
      </c>
      <c r="F262" s="108" t="b">
        <v>0</v>
      </c>
      <c r="G262" s="152" t="s">
        <v>1448</v>
      </c>
      <c r="H262" s="108" t="b">
        <v>0</v>
      </c>
      <c r="I262" s="152" t="s">
        <v>1449</v>
      </c>
      <c r="J262" s="108" t="b">
        <v>0</v>
      </c>
      <c r="K262" s="118" t="s">
        <v>1450</v>
      </c>
      <c r="L262" s="108" t="b">
        <v>0</v>
      </c>
      <c r="M262" s="152" t="s">
        <v>1451</v>
      </c>
      <c r="N262" s="108" t="b">
        <v>0</v>
      </c>
      <c r="O262" s="156"/>
      <c r="P262" s="129"/>
      <c r="Q262" s="103"/>
    </row>
    <row r="263">
      <c r="A263" s="135"/>
      <c r="B263" s="136" t="s">
        <v>148</v>
      </c>
      <c r="C263" s="137"/>
      <c r="D263" s="135"/>
      <c r="E263" s="138" t="s">
        <v>148</v>
      </c>
      <c r="F263" s="139" t="s">
        <v>163</v>
      </c>
      <c r="G263" s="140"/>
      <c r="H263" s="139" t="s">
        <v>163</v>
      </c>
      <c r="I263" s="140"/>
      <c r="J263" s="139" t="s">
        <v>163</v>
      </c>
      <c r="K263" s="140"/>
      <c r="L263" s="139" t="s">
        <v>163</v>
      </c>
      <c r="M263" s="140"/>
      <c r="N263" s="139"/>
      <c r="O263" s="140"/>
      <c r="P263" s="139"/>
      <c r="Q263" s="135"/>
    </row>
    <row r="264">
      <c r="A264" s="103"/>
      <c r="B264" s="126" t="b">
        <v>1</v>
      </c>
      <c r="C264" s="127">
        <f t="array" ref="C264:C265">{countif(E264:P265, TRUE); countif(E264:P265, False)}</f>
        <v>0</v>
      </c>
      <c r="D264" s="103"/>
      <c r="E264" s="163" t="s">
        <v>1452</v>
      </c>
      <c r="F264" s="108" t="b">
        <v>0</v>
      </c>
      <c r="G264" s="163" t="s">
        <v>1453</v>
      </c>
      <c r="H264" s="108" t="b">
        <v>0</v>
      </c>
      <c r="I264" s="163" t="s">
        <v>1454</v>
      </c>
      <c r="J264" s="108" t="b">
        <v>0</v>
      </c>
      <c r="K264" s="163" t="s">
        <v>1455</v>
      </c>
      <c r="L264" s="108" t="b">
        <v>0</v>
      </c>
      <c r="M264" s="156"/>
      <c r="N264" s="129"/>
      <c r="O264" s="156"/>
      <c r="P264" s="129"/>
      <c r="Q264" s="103"/>
    </row>
    <row r="265">
      <c r="A265" s="103"/>
      <c r="B265" s="126" t="b">
        <v>0</v>
      </c>
      <c r="C265" s="127">
        <v>8.0</v>
      </c>
      <c r="D265" s="103"/>
      <c r="E265" s="163" t="s">
        <v>1456</v>
      </c>
      <c r="F265" s="108" t="b">
        <v>0</v>
      </c>
      <c r="G265" s="112" t="s">
        <v>1457</v>
      </c>
      <c r="H265" s="108" t="b">
        <v>0</v>
      </c>
      <c r="I265" s="163" t="s">
        <v>1458</v>
      </c>
      <c r="J265" s="108" t="b">
        <v>0</v>
      </c>
      <c r="K265" s="163" t="s">
        <v>1459</v>
      </c>
      <c r="L265" s="108" t="b">
        <v>0</v>
      </c>
      <c r="M265" s="156"/>
      <c r="N265" s="129"/>
      <c r="O265" s="156"/>
      <c r="P265" s="129"/>
      <c r="Q265" s="103"/>
    </row>
    <row r="266">
      <c r="A266" s="135"/>
      <c r="B266" s="136" t="s">
        <v>151</v>
      </c>
      <c r="C266" s="137"/>
      <c r="D266" s="103"/>
      <c r="E266" s="138" t="s">
        <v>151</v>
      </c>
      <c r="F266" s="139" t="s">
        <v>163</v>
      </c>
      <c r="G266" s="140"/>
      <c r="H266" s="139" t="s">
        <v>163</v>
      </c>
      <c r="I266" s="140"/>
      <c r="J266" s="139" t="s">
        <v>163</v>
      </c>
      <c r="K266" s="140"/>
      <c r="L266" s="139" t="s">
        <v>163</v>
      </c>
      <c r="M266" s="140"/>
      <c r="N266" s="139" t="s">
        <v>163</v>
      </c>
      <c r="O266" s="140"/>
      <c r="P266" s="139" t="s">
        <v>163</v>
      </c>
      <c r="Q266" s="135"/>
    </row>
    <row r="267">
      <c r="A267" s="103"/>
      <c r="B267" s="126" t="b">
        <v>1</v>
      </c>
      <c r="C267" s="127">
        <f t="array" ref="C267:C268">{countif(E267:P268, TRUE); countif(E267:P268, False)}</f>
        <v>0</v>
      </c>
      <c r="D267" s="103"/>
      <c r="E267" s="151" t="s">
        <v>250</v>
      </c>
      <c r="F267" s="108" t="b">
        <v>0</v>
      </c>
      <c r="G267" s="151" t="s">
        <v>1460</v>
      </c>
      <c r="H267" s="108" t="b">
        <v>0</v>
      </c>
      <c r="I267" s="151" t="s">
        <v>1461</v>
      </c>
      <c r="J267" s="108" t="b">
        <v>0</v>
      </c>
      <c r="K267" s="151" t="s">
        <v>1462</v>
      </c>
      <c r="L267" s="108" t="b">
        <v>0</v>
      </c>
      <c r="M267" s="151" t="s">
        <v>1463</v>
      </c>
      <c r="N267" s="108" t="b">
        <v>0</v>
      </c>
      <c r="O267" s="151" t="s">
        <v>1464</v>
      </c>
      <c r="P267" s="108" t="b">
        <v>0</v>
      </c>
      <c r="Q267" s="103"/>
    </row>
    <row r="268">
      <c r="A268" s="103"/>
      <c r="B268" s="126" t="b">
        <v>0</v>
      </c>
      <c r="C268" s="127">
        <v>6.0</v>
      </c>
      <c r="D268" s="103"/>
      <c r="E268" s="156"/>
      <c r="F268" s="129"/>
      <c r="G268" s="156"/>
      <c r="H268" s="129"/>
      <c r="I268" s="156"/>
      <c r="J268" s="129"/>
      <c r="K268" s="156"/>
      <c r="L268" s="129"/>
      <c r="M268" s="156"/>
      <c r="N268" s="129"/>
      <c r="O268" s="156"/>
      <c r="P268" s="129"/>
      <c r="Q268" s="103"/>
    </row>
    <row r="269">
      <c r="A269" s="135"/>
      <c r="B269" s="136" t="s">
        <v>1465</v>
      </c>
      <c r="C269" s="137"/>
      <c r="D269" s="103"/>
      <c r="E269" s="138" t="s">
        <v>1465</v>
      </c>
      <c r="F269" s="139" t="s">
        <v>163</v>
      </c>
      <c r="G269" s="140"/>
      <c r="H269" s="139" t="s">
        <v>163</v>
      </c>
      <c r="I269" s="140"/>
      <c r="J269" s="139" t="s">
        <v>163</v>
      </c>
      <c r="K269" s="140"/>
      <c r="L269" s="139" t="s">
        <v>163</v>
      </c>
      <c r="M269" s="140"/>
      <c r="N269" s="139"/>
      <c r="O269" s="140"/>
      <c r="P269" s="139"/>
      <c r="Q269" s="135"/>
    </row>
    <row r="270">
      <c r="A270" s="103"/>
      <c r="B270" s="126" t="b">
        <v>1</v>
      </c>
      <c r="C270" s="127">
        <f t="array" ref="C270:C271">{countif(E270:P271, TRUE); countif(E270:P271, False)}</f>
        <v>0</v>
      </c>
      <c r="D270" s="103"/>
      <c r="E270" s="113" t="s">
        <v>1466</v>
      </c>
      <c r="F270" s="108" t="b">
        <v>0</v>
      </c>
      <c r="G270" s="113" t="s">
        <v>1467</v>
      </c>
      <c r="H270" s="108" t="b">
        <v>0</v>
      </c>
      <c r="I270" s="113" t="s">
        <v>1468</v>
      </c>
      <c r="J270" s="108" t="b">
        <v>0</v>
      </c>
      <c r="K270" s="113" t="s">
        <v>1469</v>
      </c>
      <c r="L270" s="108" t="b">
        <v>0</v>
      </c>
      <c r="M270" s="156"/>
      <c r="N270" s="129"/>
      <c r="O270" s="156"/>
      <c r="P270" s="129"/>
      <c r="Q270" s="103"/>
    </row>
    <row r="271">
      <c r="A271" s="103"/>
      <c r="B271" s="126" t="b">
        <v>0</v>
      </c>
      <c r="C271" s="127">
        <v>8.0</v>
      </c>
      <c r="D271" s="103"/>
      <c r="E271" s="113" t="s">
        <v>1470</v>
      </c>
      <c r="F271" s="108" t="b">
        <v>0</v>
      </c>
      <c r="G271" s="113" t="s">
        <v>1471</v>
      </c>
      <c r="H271" s="108" t="b">
        <v>0</v>
      </c>
      <c r="I271" s="113" t="s">
        <v>1472</v>
      </c>
      <c r="J271" s="108" t="b">
        <v>0</v>
      </c>
      <c r="K271" s="113" t="s">
        <v>1473</v>
      </c>
      <c r="L271" s="108" t="b">
        <v>0</v>
      </c>
      <c r="M271" s="156"/>
      <c r="N271" s="129"/>
      <c r="O271" s="156"/>
      <c r="P271" s="129"/>
      <c r="Q271" s="103"/>
    </row>
    <row r="272">
      <c r="A272" s="103"/>
      <c r="B272" s="136" t="s">
        <v>1474</v>
      </c>
      <c r="C272" s="137"/>
      <c r="D272" s="194"/>
      <c r="E272" s="138" t="s">
        <v>1474</v>
      </c>
      <c r="F272" s="139" t="s">
        <v>163</v>
      </c>
      <c r="G272" s="140"/>
      <c r="H272" s="139" t="s">
        <v>163</v>
      </c>
      <c r="I272" s="140"/>
      <c r="J272" s="139" t="s">
        <v>163</v>
      </c>
      <c r="K272" s="140"/>
      <c r="L272" s="139" t="s">
        <v>163</v>
      </c>
      <c r="M272" s="140"/>
      <c r="N272" s="139" t="s">
        <v>163</v>
      </c>
      <c r="O272" s="140"/>
      <c r="P272" s="139"/>
      <c r="Q272" s="103"/>
    </row>
    <row r="273">
      <c r="A273" s="103"/>
      <c r="B273" s="126" t="b">
        <v>1</v>
      </c>
      <c r="C273" s="127">
        <f t="array" ref="C273:C274">{countif(E273:P274, TRUE); countif(E273:P274, False)}</f>
        <v>0</v>
      </c>
      <c r="D273" s="194"/>
      <c r="E273" s="120" t="s">
        <v>1475</v>
      </c>
      <c r="F273" s="108" t="b">
        <v>0</v>
      </c>
      <c r="G273" s="120" t="s">
        <v>1476</v>
      </c>
      <c r="H273" s="108" t="b">
        <v>0</v>
      </c>
      <c r="I273" s="120" t="s">
        <v>1477</v>
      </c>
      <c r="J273" s="108" t="b">
        <v>0</v>
      </c>
      <c r="K273" s="120" t="s">
        <v>1478</v>
      </c>
      <c r="L273" s="108" t="b">
        <v>0</v>
      </c>
      <c r="M273" s="120" t="s">
        <v>1479</v>
      </c>
      <c r="N273" s="108" t="b">
        <v>0</v>
      </c>
      <c r="O273" s="156"/>
      <c r="P273" s="129"/>
      <c r="Q273" s="103"/>
    </row>
    <row r="274">
      <c r="A274" s="103"/>
      <c r="B274" s="126" t="b">
        <v>0</v>
      </c>
      <c r="C274" s="127">
        <v>5.0</v>
      </c>
      <c r="D274" s="194"/>
      <c r="E274" s="156"/>
      <c r="F274" s="129"/>
      <c r="G274" s="156"/>
      <c r="H274" s="129"/>
      <c r="I274" s="156"/>
      <c r="J274" s="129"/>
      <c r="K274" s="156"/>
      <c r="L274" s="129"/>
      <c r="M274" s="156"/>
      <c r="N274" s="129"/>
      <c r="O274" s="156"/>
      <c r="P274" s="129"/>
      <c r="Q274" s="103"/>
    </row>
    <row r="275">
      <c r="A275" s="103"/>
      <c r="B275" s="136" t="s">
        <v>154</v>
      </c>
      <c r="C275" s="137"/>
      <c r="D275" s="135"/>
      <c r="E275" s="138" t="s">
        <v>154</v>
      </c>
      <c r="F275" s="139" t="s">
        <v>163</v>
      </c>
      <c r="G275" s="140"/>
      <c r="H275" s="139" t="s">
        <v>163</v>
      </c>
      <c r="I275" s="140"/>
      <c r="J275" s="139" t="s">
        <v>163</v>
      </c>
      <c r="K275" s="140"/>
      <c r="L275" s="139" t="s">
        <v>163</v>
      </c>
      <c r="M275" s="140"/>
      <c r="N275" s="139" t="s">
        <v>163</v>
      </c>
      <c r="O275" s="140"/>
      <c r="P275" s="139"/>
      <c r="Q275" s="103"/>
    </row>
    <row r="276">
      <c r="A276" s="103"/>
      <c r="B276" s="126" t="b">
        <v>1</v>
      </c>
      <c r="C276" s="127">
        <f t="array" ref="C276:C277">{countif(E276:P279, TRUE); countif(E276:P279, False)}</f>
        <v>0</v>
      </c>
      <c r="D276" s="103"/>
      <c r="E276" s="120" t="s">
        <v>1480</v>
      </c>
      <c r="F276" s="108" t="b">
        <v>0</v>
      </c>
      <c r="G276" s="120" t="s">
        <v>1481</v>
      </c>
      <c r="H276" s="108" t="b">
        <v>0</v>
      </c>
      <c r="I276" s="120" t="s">
        <v>1482</v>
      </c>
      <c r="J276" s="108" t="b">
        <v>0</v>
      </c>
      <c r="K276" s="120" t="s">
        <v>1483</v>
      </c>
      <c r="L276" s="108" t="b">
        <v>0</v>
      </c>
      <c r="M276" s="120" t="s">
        <v>1484</v>
      </c>
      <c r="N276" s="108" t="b">
        <v>0</v>
      </c>
      <c r="O276" s="156"/>
      <c r="P276" s="129"/>
      <c r="Q276" s="103"/>
    </row>
    <row r="277">
      <c r="A277" s="103"/>
      <c r="B277" s="126" t="b">
        <v>0</v>
      </c>
      <c r="C277" s="127">
        <v>20.0</v>
      </c>
      <c r="D277" s="103"/>
      <c r="E277" s="120" t="s">
        <v>1485</v>
      </c>
      <c r="F277" s="108" t="b">
        <v>0</v>
      </c>
      <c r="G277" s="120" t="s">
        <v>1486</v>
      </c>
      <c r="H277" s="108" t="b">
        <v>0</v>
      </c>
      <c r="I277" s="120" t="s">
        <v>1487</v>
      </c>
      <c r="J277" s="108" t="b">
        <v>0</v>
      </c>
      <c r="K277" s="120" t="s">
        <v>1488</v>
      </c>
      <c r="L277" s="108" t="b">
        <v>0</v>
      </c>
      <c r="M277" s="120" t="s">
        <v>1489</v>
      </c>
      <c r="N277" s="108" t="b">
        <v>0</v>
      </c>
      <c r="O277" s="156"/>
      <c r="P277" s="129"/>
      <c r="Q277" s="103"/>
    </row>
    <row r="278">
      <c r="A278" s="165"/>
      <c r="B278" s="147"/>
      <c r="C278" s="148"/>
      <c r="D278" s="103"/>
      <c r="E278" s="120" t="s">
        <v>1490</v>
      </c>
      <c r="F278" s="108" t="b">
        <v>0</v>
      </c>
      <c r="G278" s="120" t="s">
        <v>1491</v>
      </c>
      <c r="H278" s="108" t="b">
        <v>0</v>
      </c>
      <c r="I278" s="120" t="s">
        <v>1492</v>
      </c>
      <c r="J278" s="108" t="b">
        <v>0</v>
      </c>
      <c r="K278" s="120" t="s">
        <v>1493</v>
      </c>
      <c r="L278" s="108" t="b">
        <v>0</v>
      </c>
      <c r="M278" s="120" t="s">
        <v>1494</v>
      </c>
      <c r="N278" s="108" t="b">
        <v>0</v>
      </c>
      <c r="O278" s="156"/>
      <c r="P278" s="129"/>
      <c r="Q278" s="103"/>
    </row>
    <row r="279">
      <c r="A279" s="165"/>
      <c r="B279" s="147"/>
      <c r="C279" s="148"/>
      <c r="D279" s="103"/>
      <c r="E279" s="120" t="s">
        <v>1495</v>
      </c>
      <c r="F279" s="108" t="b">
        <v>0</v>
      </c>
      <c r="G279" s="120" t="s">
        <v>1496</v>
      </c>
      <c r="H279" s="108" t="b">
        <v>0</v>
      </c>
      <c r="I279" s="120" t="s">
        <v>1497</v>
      </c>
      <c r="J279" s="108" t="b">
        <v>0</v>
      </c>
      <c r="K279" s="120" t="s">
        <v>1498</v>
      </c>
      <c r="L279" s="108" t="b">
        <v>0</v>
      </c>
      <c r="M279" s="120" t="s">
        <v>1499</v>
      </c>
      <c r="N279" s="108" t="b">
        <v>0</v>
      </c>
      <c r="O279" s="156"/>
      <c r="P279" s="129"/>
      <c r="Q279" s="103"/>
    </row>
    <row r="280">
      <c r="A280" s="166"/>
      <c r="B280" s="136" t="s">
        <v>1500</v>
      </c>
      <c r="C280" s="137"/>
      <c r="D280" s="167"/>
      <c r="E280" s="138" t="s">
        <v>1500</v>
      </c>
      <c r="F280" s="139" t="s">
        <v>163</v>
      </c>
      <c r="G280" s="140"/>
      <c r="H280" s="139" t="s">
        <v>163</v>
      </c>
      <c r="I280" s="140"/>
      <c r="J280" s="139" t="s">
        <v>163</v>
      </c>
      <c r="K280" s="140"/>
      <c r="L280" s="139" t="s">
        <v>163</v>
      </c>
      <c r="M280" s="140"/>
      <c r="N280" s="139" t="s">
        <v>163</v>
      </c>
      <c r="O280" s="140"/>
      <c r="P280" s="139" t="s">
        <v>163</v>
      </c>
      <c r="Q280" s="167"/>
    </row>
    <row r="281">
      <c r="A281" s="166"/>
      <c r="B281" s="126" t="b">
        <v>1</v>
      </c>
      <c r="C281" s="127">
        <f t="array" ref="C281:C282">{countif(E281:P284, TRUE); countif(E281:P284, False)}</f>
        <v>0</v>
      </c>
      <c r="D281" s="103"/>
      <c r="E281" s="120" t="s">
        <v>1501</v>
      </c>
      <c r="F281" s="108" t="b">
        <v>0</v>
      </c>
      <c r="G281" s="120" t="s">
        <v>1502</v>
      </c>
      <c r="H281" s="108" t="b">
        <v>0</v>
      </c>
      <c r="I281" s="120" t="s">
        <v>1503</v>
      </c>
      <c r="J281" s="108" t="b">
        <v>0</v>
      </c>
      <c r="K281" s="120" t="s">
        <v>1504</v>
      </c>
      <c r="L281" s="108" t="b">
        <v>0</v>
      </c>
      <c r="M281" s="120" t="s">
        <v>1505</v>
      </c>
      <c r="N281" s="108" t="b">
        <v>0</v>
      </c>
      <c r="O281" s="120" t="s">
        <v>1506</v>
      </c>
      <c r="P281" s="108" t="b">
        <v>0</v>
      </c>
      <c r="Q281" s="167"/>
    </row>
    <row r="282">
      <c r="A282" s="166"/>
      <c r="B282" s="126" t="b">
        <v>0</v>
      </c>
      <c r="C282" s="127">
        <v>21.0</v>
      </c>
      <c r="D282" s="103"/>
      <c r="E282" s="120" t="s">
        <v>1507</v>
      </c>
      <c r="F282" s="108" t="b">
        <v>0</v>
      </c>
      <c r="G282" s="120" t="s">
        <v>1508</v>
      </c>
      <c r="H282" s="108" t="b">
        <v>0</v>
      </c>
      <c r="I282" s="120" t="s">
        <v>1509</v>
      </c>
      <c r="J282" s="108" t="b">
        <v>0</v>
      </c>
      <c r="K282" s="120" t="s">
        <v>1510</v>
      </c>
      <c r="L282" s="108" t="b">
        <v>0</v>
      </c>
      <c r="M282" s="120" t="s">
        <v>1511</v>
      </c>
      <c r="N282" s="108" t="b">
        <v>0</v>
      </c>
      <c r="O282" s="156"/>
      <c r="P282" s="129"/>
      <c r="Q282" s="167"/>
    </row>
    <row r="283">
      <c r="A283" s="166"/>
      <c r="B283" s="147"/>
      <c r="C283" s="148"/>
      <c r="D283" s="103"/>
      <c r="E283" s="120" t="s">
        <v>1512</v>
      </c>
      <c r="F283" s="108" t="b">
        <v>0</v>
      </c>
      <c r="G283" s="120" t="s">
        <v>1513</v>
      </c>
      <c r="H283" s="108" t="b">
        <v>0</v>
      </c>
      <c r="I283" s="120" t="s">
        <v>1514</v>
      </c>
      <c r="J283" s="108" t="b">
        <v>0</v>
      </c>
      <c r="K283" s="120" t="s">
        <v>1515</v>
      </c>
      <c r="L283" s="108" t="b">
        <v>0</v>
      </c>
      <c r="M283" s="120" t="s">
        <v>1516</v>
      </c>
      <c r="N283" s="108" t="b">
        <v>0</v>
      </c>
      <c r="O283" s="156"/>
      <c r="P283" s="129"/>
      <c r="Q283" s="167"/>
    </row>
    <row r="284">
      <c r="A284" s="166"/>
      <c r="B284" s="147"/>
      <c r="C284" s="148"/>
      <c r="D284" s="103"/>
      <c r="E284" s="120" t="s">
        <v>1517</v>
      </c>
      <c r="F284" s="108" t="b">
        <v>0</v>
      </c>
      <c r="G284" s="120" t="s">
        <v>1518</v>
      </c>
      <c r="H284" s="108" t="b">
        <v>0</v>
      </c>
      <c r="I284" s="120" t="s">
        <v>1519</v>
      </c>
      <c r="J284" s="108" t="b">
        <v>0</v>
      </c>
      <c r="K284" s="120" t="s">
        <v>1520</v>
      </c>
      <c r="L284" s="108" t="b">
        <v>0</v>
      </c>
      <c r="M284" s="120" t="s">
        <v>1521</v>
      </c>
      <c r="N284" s="108" t="b">
        <v>0</v>
      </c>
      <c r="O284" s="156"/>
      <c r="P284" s="129"/>
      <c r="Q284" s="167"/>
    </row>
    <row r="285">
      <c r="A285" s="166"/>
      <c r="B285" s="136" t="s">
        <v>818</v>
      </c>
      <c r="C285" s="137"/>
      <c r="D285" s="167"/>
      <c r="E285" s="138" t="s">
        <v>1522</v>
      </c>
      <c r="F285" s="139" t="s">
        <v>163</v>
      </c>
      <c r="G285" s="140"/>
      <c r="H285" s="139" t="s">
        <v>163</v>
      </c>
      <c r="I285" s="140"/>
      <c r="J285" s="139" t="s">
        <v>163</v>
      </c>
      <c r="K285" s="140"/>
      <c r="L285" s="139" t="s">
        <v>163</v>
      </c>
      <c r="M285" s="140"/>
      <c r="N285" s="139" t="s">
        <v>163</v>
      </c>
      <c r="O285" s="140"/>
      <c r="P285" s="139"/>
      <c r="Q285" s="167"/>
    </row>
    <row r="286">
      <c r="A286" s="166"/>
      <c r="B286" s="126" t="b">
        <v>1</v>
      </c>
      <c r="C286" s="127">
        <f t="array" ref="C286:C287">{countif(E286:P288, TRUE); countif(E286:P288, False)}</f>
        <v>0</v>
      </c>
      <c r="D286" s="167"/>
      <c r="E286" s="195" t="s">
        <v>1523</v>
      </c>
      <c r="F286" s="108" t="b">
        <v>0</v>
      </c>
      <c r="G286" s="195" t="s">
        <v>1524</v>
      </c>
      <c r="H286" s="108" t="b">
        <v>0</v>
      </c>
      <c r="I286" s="195" t="s">
        <v>1525</v>
      </c>
      <c r="J286" s="108" t="b">
        <v>0</v>
      </c>
      <c r="K286" s="195" t="s">
        <v>1526</v>
      </c>
      <c r="L286" s="108" t="b">
        <v>0</v>
      </c>
      <c r="M286" s="195" t="s">
        <v>1527</v>
      </c>
      <c r="N286" s="108" t="b">
        <v>0</v>
      </c>
      <c r="O286" s="196"/>
      <c r="P286" s="129"/>
      <c r="Q286" s="167"/>
    </row>
    <row r="287">
      <c r="A287" s="166"/>
      <c r="B287" s="126" t="b">
        <v>0</v>
      </c>
      <c r="C287" s="127">
        <v>13.0</v>
      </c>
      <c r="D287" s="167"/>
      <c r="E287" s="195" t="s">
        <v>1528</v>
      </c>
      <c r="F287" s="108" t="b">
        <v>0</v>
      </c>
      <c r="G287" s="195" t="s">
        <v>1529</v>
      </c>
      <c r="H287" s="108" t="b">
        <v>0</v>
      </c>
      <c r="I287" s="195" t="s">
        <v>1530</v>
      </c>
      <c r="J287" s="108" t="b">
        <v>0</v>
      </c>
      <c r="K287" s="195" t="s">
        <v>1531</v>
      </c>
      <c r="L287" s="108" t="b">
        <v>0</v>
      </c>
      <c r="M287" s="196"/>
      <c r="N287" s="129"/>
      <c r="O287" s="196"/>
      <c r="P287" s="129"/>
      <c r="Q287" s="167"/>
    </row>
    <row r="288">
      <c r="A288" s="166"/>
      <c r="B288" s="147"/>
      <c r="C288" s="148"/>
      <c r="D288" s="167"/>
      <c r="E288" s="195" t="s">
        <v>1532</v>
      </c>
      <c r="F288" s="108" t="b">
        <v>0</v>
      </c>
      <c r="G288" s="195" t="s">
        <v>1533</v>
      </c>
      <c r="H288" s="108" t="b">
        <v>0</v>
      </c>
      <c r="I288" s="195" t="s">
        <v>1534</v>
      </c>
      <c r="J288" s="108" t="b">
        <v>0</v>
      </c>
      <c r="K288" s="195" t="s">
        <v>1535</v>
      </c>
      <c r="L288" s="108" t="b">
        <v>0</v>
      </c>
      <c r="M288" s="196"/>
      <c r="N288" s="129"/>
      <c r="O288" s="196"/>
      <c r="P288" s="129"/>
      <c r="Q288" s="167"/>
    </row>
    <row r="289">
      <c r="A289" s="166"/>
      <c r="B289" s="136" t="s">
        <v>1536</v>
      </c>
      <c r="C289" s="137"/>
      <c r="D289" s="167"/>
      <c r="E289" s="138" t="s">
        <v>1536</v>
      </c>
      <c r="F289" s="139" t="s">
        <v>163</v>
      </c>
      <c r="G289" s="140"/>
      <c r="H289" s="139" t="s">
        <v>163</v>
      </c>
      <c r="I289" s="140"/>
      <c r="J289" s="139" t="s">
        <v>163</v>
      </c>
      <c r="K289" s="140"/>
      <c r="L289" s="139" t="s">
        <v>163</v>
      </c>
      <c r="M289" s="140"/>
      <c r="N289" s="139" t="s">
        <v>163</v>
      </c>
      <c r="O289" s="140"/>
      <c r="P289" s="139" t="s">
        <v>163</v>
      </c>
      <c r="Q289" s="167"/>
    </row>
    <row r="290">
      <c r="A290" s="166"/>
      <c r="B290" s="126" t="b">
        <v>1</v>
      </c>
      <c r="C290" s="127">
        <f t="array" ref="C290:C291">{countif(E290:P295, TRUE); countif(E290:P295, False)}</f>
        <v>0</v>
      </c>
      <c r="D290" s="167"/>
      <c r="E290" s="175" t="s">
        <v>1537</v>
      </c>
      <c r="F290" s="108" t="b">
        <v>0</v>
      </c>
      <c r="G290" s="175" t="s">
        <v>1538</v>
      </c>
      <c r="H290" s="108" t="b">
        <v>0</v>
      </c>
      <c r="I290" s="175" t="s">
        <v>1539</v>
      </c>
      <c r="J290" s="108" t="b">
        <v>0</v>
      </c>
      <c r="K290" s="175" t="s">
        <v>1540</v>
      </c>
      <c r="L290" s="108" t="b">
        <v>0</v>
      </c>
      <c r="M290" s="175" t="s">
        <v>1541</v>
      </c>
      <c r="N290" s="108" t="b">
        <v>0</v>
      </c>
      <c r="O290" s="175" t="s">
        <v>1542</v>
      </c>
      <c r="P290" s="108" t="b">
        <v>0</v>
      </c>
      <c r="Q290" s="167"/>
    </row>
    <row r="291">
      <c r="A291" s="166"/>
      <c r="B291" s="126" t="b">
        <v>0</v>
      </c>
      <c r="C291" s="127">
        <v>34.0</v>
      </c>
      <c r="D291" s="167"/>
      <c r="E291" s="175" t="s">
        <v>1543</v>
      </c>
      <c r="F291" s="108" t="b">
        <v>0</v>
      </c>
      <c r="G291" s="175" t="s">
        <v>1544</v>
      </c>
      <c r="H291" s="108" t="b">
        <v>0</v>
      </c>
      <c r="I291" s="175" t="s">
        <v>1545</v>
      </c>
      <c r="J291" s="108" t="b">
        <v>0</v>
      </c>
      <c r="K291" s="175" t="s">
        <v>1546</v>
      </c>
      <c r="L291" s="108" t="b">
        <v>0</v>
      </c>
      <c r="M291" s="175" t="s">
        <v>1547</v>
      </c>
      <c r="N291" s="108" t="b">
        <v>0</v>
      </c>
      <c r="O291" s="175" t="s">
        <v>1548</v>
      </c>
      <c r="P291" s="108" t="b">
        <v>0</v>
      </c>
      <c r="Q291" s="167"/>
    </row>
    <row r="292">
      <c r="A292" s="166"/>
      <c r="B292" s="147"/>
      <c r="C292" s="148"/>
      <c r="D292" s="167"/>
      <c r="E292" s="175" t="s">
        <v>1549</v>
      </c>
      <c r="F292" s="108" t="b">
        <v>0</v>
      </c>
      <c r="G292" s="175" t="s">
        <v>1550</v>
      </c>
      <c r="H292" s="108" t="b">
        <v>0</v>
      </c>
      <c r="I292" s="175" t="s">
        <v>1551</v>
      </c>
      <c r="J292" s="108" t="b">
        <v>0</v>
      </c>
      <c r="K292" s="175" t="s">
        <v>1552</v>
      </c>
      <c r="L292" s="108" t="b">
        <v>0</v>
      </c>
      <c r="M292" s="175" t="s">
        <v>1553</v>
      </c>
      <c r="N292" s="108" t="b">
        <v>0</v>
      </c>
      <c r="O292" s="175" t="s">
        <v>1554</v>
      </c>
      <c r="P292" s="108" t="b">
        <v>0</v>
      </c>
      <c r="Q292" s="167"/>
    </row>
    <row r="293">
      <c r="A293" s="166"/>
      <c r="B293" s="147"/>
      <c r="C293" s="148"/>
      <c r="D293" s="167"/>
      <c r="E293" s="175" t="s">
        <v>1555</v>
      </c>
      <c r="F293" s="108" t="b">
        <v>0</v>
      </c>
      <c r="G293" s="175" t="s">
        <v>1556</v>
      </c>
      <c r="H293" s="108" t="b">
        <v>0</v>
      </c>
      <c r="I293" s="175" t="s">
        <v>1557</v>
      </c>
      <c r="J293" s="108" t="b">
        <v>0</v>
      </c>
      <c r="K293" s="175" t="s">
        <v>1558</v>
      </c>
      <c r="L293" s="108" t="b">
        <v>0</v>
      </c>
      <c r="M293" s="175" t="s">
        <v>1559</v>
      </c>
      <c r="N293" s="108" t="b">
        <v>0</v>
      </c>
      <c r="O293" s="175" t="s">
        <v>1560</v>
      </c>
      <c r="P293" s="108" t="b">
        <v>0</v>
      </c>
      <c r="Q293" s="167"/>
    </row>
    <row r="294">
      <c r="A294" s="166"/>
      <c r="B294" s="147"/>
      <c r="C294" s="148"/>
      <c r="D294" s="167"/>
      <c r="E294" s="175" t="s">
        <v>1561</v>
      </c>
      <c r="F294" s="108" t="b">
        <v>0</v>
      </c>
      <c r="G294" s="175" t="s">
        <v>1562</v>
      </c>
      <c r="H294" s="108" t="b">
        <v>0</v>
      </c>
      <c r="I294" s="175" t="s">
        <v>1563</v>
      </c>
      <c r="J294" s="108" t="b">
        <v>0</v>
      </c>
      <c r="K294" s="175" t="s">
        <v>1564</v>
      </c>
      <c r="L294" s="108" t="b">
        <v>0</v>
      </c>
      <c r="M294" s="175" t="s">
        <v>1565</v>
      </c>
      <c r="N294" s="108" t="b">
        <v>0</v>
      </c>
      <c r="O294" s="156"/>
      <c r="P294" s="129"/>
      <c r="Q294" s="167"/>
    </row>
    <row r="295">
      <c r="A295" s="166"/>
      <c r="B295" s="147"/>
      <c r="C295" s="148"/>
      <c r="D295" s="167"/>
      <c r="E295" s="175" t="s">
        <v>1566</v>
      </c>
      <c r="F295" s="108" t="b">
        <v>0</v>
      </c>
      <c r="G295" s="175" t="s">
        <v>1567</v>
      </c>
      <c r="H295" s="108" t="b">
        <v>0</v>
      </c>
      <c r="I295" s="175" t="s">
        <v>1568</v>
      </c>
      <c r="J295" s="108" t="b">
        <v>0</v>
      </c>
      <c r="K295" s="175" t="s">
        <v>1569</v>
      </c>
      <c r="L295" s="108" t="b">
        <v>0</v>
      </c>
      <c r="M295" s="175" t="s">
        <v>1570</v>
      </c>
      <c r="N295" s="108" t="b">
        <v>0</v>
      </c>
      <c r="O295" s="156"/>
      <c r="P295" s="129"/>
      <c r="Q295" s="167"/>
    </row>
    <row r="296">
      <c r="A296" s="166"/>
      <c r="B296" s="136" t="s">
        <v>1571</v>
      </c>
      <c r="C296" s="137"/>
      <c r="D296" s="167"/>
      <c r="E296" s="138" t="s">
        <v>1571</v>
      </c>
      <c r="F296" s="139" t="s">
        <v>163</v>
      </c>
      <c r="G296" s="140"/>
      <c r="H296" s="139" t="s">
        <v>163</v>
      </c>
      <c r="I296" s="140"/>
      <c r="J296" s="139" t="s">
        <v>163</v>
      </c>
      <c r="K296" s="140"/>
      <c r="L296" s="139" t="s">
        <v>163</v>
      </c>
      <c r="M296" s="140"/>
      <c r="N296" s="139" t="s">
        <v>163</v>
      </c>
      <c r="O296" s="140"/>
      <c r="P296" s="139"/>
      <c r="Q296" s="167"/>
    </row>
    <row r="297">
      <c r="A297" s="166"/>
      <c r="B297" s="126" t="b">
        <v>1</v>
      </c>
      <c r="C297" s="127">
        <f t="array" ref="C297:C298">{countif(E297:P299, TRUE); countif(E297:P299, False)}</f>
        <v>0</v>
      </c>
      <c r="D297" s="167"/>
      <c r="E297" s="175" t="s">
        <v>1572</v>
      </c>
      <c r="F297" s="108" t="b">
        <v>0</v>
      </c>
      <c r="G297" s="175" t="s">
        <v>1573</v>
      </c>
      <c r="H297" s="108" t="b">
        <v>0</v>
      </c>
      <c r="I297" s="175" t="s">
        <v>1574</v>
      </c>
      <c r="J297" s="108" t="b">
        <v>0</v>
      </c>
      <c r="K297" s="175" t="s">
        <v>1575</v>
      </c>
      <c r="L297" s="108" t="b">
        <v>0</v>
      </c>
      <c r="M297" s="175" t="s">
        <v>1576</v>
      </c>
      <c r="N297" s="108" t="b">
        <v>0</v>
      </c>
      <c r="O297" s="156"/>
      <c r="P297" s="129"/>
      <c r="Q297" s="167"/>
    </row>
    <row r="298">
      <c r="A298" s="166"/>
      <c r="B298" s="126" t="b">
        <v>0</v>
      </c>
      <c r="C298" s="127">
        <v>15.0</v>
      </c>
      <c r="D298" s="167"/>
      <c r="E298" s="175" t="s">
        <v>1577</v>
      </c>
      <c r="F298" s="108" t="b">
        <v>0</v>
      </c>
      <c r="G298" s="175" t="s">
        <v>1578</v>
      </c>
      <c r="H298" s="108" t="b">
        <v>0</v>
      </c>
      <c r="I298" s="175" t="s">
        <v>1579</v>
      </c>
      <c r="J298" s="108" t="b">
        <v>0</v>
      </c>
      <c r="K298" s="175" t="s">
        <v>1580</v>
      </c>
      <c r="L298" s="108" t="b">
        <v>0</v>
      </c>
      <c r="M298" s="175" t="s">
        <v>1581</v>
      </c>
      <c r="N298" s="108" t="b">
        <v>0</v>
      </c>
      <c r="O298" s="156"/>
      <c r="P298" s="129"/>
      <c r="Q298" s="167"/>
    </row>
    <row r="299">
      <c r="A299" s="166"/>
      <c r="B299" s="147"/>
      <c r="C299" s="148"/>
      <c r="D299" s="167"/>
      <c r="E299" s="175" t="s">
        <v>1582</v>
      </c>
      <c r="F299" s="108" t="b">
        <v>0</v>
      </c>
      <c r="G299" s="175" t="s">
        <v>1583</v>
      </c>
      <c r="H299" s="108" t="b">
        <v>0</v>
      </c>
      <c r="I299" s="175" t="s">
        <v>1584</v>
      </c>
      <c r="J299" s="108" t="b">
        <v>0</v>
      </c>
      <c r="K299" s="175" t="s">
        <v>1585</v>
      </c>
      <c r="L299" s="108" t="b">
        <v>0</v>
      </c>
      <c r="M299" s="175" t="s">
        <v>1586</v>
      </c>
      <c r="N299" s="108" t="b">
        <v>0</v>
      </c>
      <c r="O299" s="156"/>
      <c r="P299" s="129"/>
      <c r="Q299" s="167"/>
    </row>
    <row r="300">
      <c r="A300" s="165"/>
      <c r="B300" s="136" t="s">
        <v>1587</v>
      </c>
      <c r="C300" s="137"/>
      <c r="D300" s="103"/>
      <c r="E300" s="138" t="s">
        <v>1588</v>
      </c>
      <c r="F300" s="139" t="s">
        <v>163</v>
      </c>
      <c r="G300" s="140"/>
      <c r="H300" s="139" t="s">
        <v>163</v>
      </c>
      <c r="I300" s="140"/>
      <c r="J300" s="139" t="s">
        <v>163</v>
      </c>
      <c r="K300" s="140"/>
      <c r="L300" s="139" t="s">
        <v>163</v>
      </c>
      <c r="M300" s="140"/>
      <c r="N300" s="139" t="s">
        <v>163</v>
      </c>
      <c r="O300" s="140"/>
      <c r="P300" s="139" t="s">
        <v>163</v>
      </c>
      <c r="Q300" s="103"/>
    </row>
    <row r="301">
      <c r="A301" s="165"/>
      <c r="B301" s="126" t="b">
        <v>1</v>
      </c>
      <c r="C301" s="127">
        <f t="array" ref="C301:C302">{countif(E301:P344, TRUE); countif(E301:P344, False)}</f>
        <v>0</v>
      </c>
      <c r="D301" s="103"/>
      <c r="E301" s="169" t="s">
        <v>1589</v>
      </c>
      <c r="F301" s="108" t="b">
        <v>0</v>
      </c>
      <c r="G301" s="169" t="s">
        <v>1590</v>
      </c>
      <c r="H301" s="108" t="b">
        <v>0</v>
      </c>
      <c r="I301" s="178" t="s">
        <v>1591</v>
      </c>
      <c r="J301" s="108" t="b">
        <v>0</v>
      </c>
      <c r="K301" s="180" t="s">
        <v>1592</v>
      </c>
      <c r="L301" s="108" t="b">
        <v>0</v>
      </c>
      <c r="M301" s="171" t="s">
        <v>1593</v>
      </c>
      <c r="N301" s="108" t="b">
        <v>0</v>
      </c>
      <c r="O301" s="177" t="s">
        <v>1594</v>
      </c>
      <c r="P301" s="108" t="b">
        <v>0</v>
      </c>
      <c r="Q301" s="103"/>
    </row>
    <row r="302">
      <c r="A302" s="165"/>
      <c r="B302" s="126" t="b">
        <v>0</v>
      </c>
      <c r="C302" s="127">
        <v>264.0</v>
      </c>
      <c r="D302" s="103"/>
      <c r="E302" s="169" t="s">
        <v>1595</v>
      </c>
      <c r="F302" s="108" t="b">
        <v>0</v>
      </c>
      <c r="G302" s="169" t="s">
        <v>1596</v>
      </c>
      <c r="H302" s="108" t="b">
        <v>0</v>
      </c>
      <c r="I302" s="178" t="s">
        <v>1597</v>
      </c>
      <c r="J302" s="108" t="b">
        <v>0</v>
      </c>
      <c r="K302" s="180" t="s">
        <v>1598</v>
      </c>
      <c r="L302" s="108" t="b">
        <v>0</v>
      </c>
      <c r="M302" s="171" t="s">
        <v>1599</v>
      </c>
      <c r="N302" s="108" t="b">
        <v>0</v>
      </c>
      <c r="O302" s="177" t="s">
        <v>1600</v>
      </c>
      <c r="P302" s="108" t="b">
        <v>0</v>
      </c>
      <c r="Q302" s="103"/>
    </row>
    <row r="303">
      <c r="A303" s="165"/>
      <c r="B303" s="147"/>
      <c r="C303" s="148"/>
      <c r="D303" s="103"/>
      <c r="E303" s="169" t="s">
        <v>1601</v>
      </c>
      <c r="F303" s="108" t="b">
        <v>0</v>
      </c>
      <c r="G303" s="169" t="s">
        <v>1602</v>
      </c>
      <c r="H303" s="108" t="b">
        <v>0</v>
      </c>
      <c r="I303" s="178" t="s">
        <v>1603</v>
      </c>
      <c r="J303" s="108" t="b">
        <v>0</v>
      </c>
      <c r="K303" s="180" t="s">
        <v>1604</v>
      </c>
      <c r="L303" s="108" t="b">
        <v>0</v>
      </c>
      <c r="M303" s="171" t="s">
        <v>1605</v>
      </c>
      <c r="N303" s="108" t="b">
        <v>0</v>
      </c>
      <c r="O303" s="177" t="s">
        <v>1606</v>
      </c>
      <c r="P303" s="108" t="b">
        <v>0</v>
      </c>
      <c r="Q303" s="103"/>
    </row>
    <row r="304">
      <c r="A304" s="165"/>
      <c r="B304" s="147"/>
      <c r="C304" s="148"/>
      <c r="D304" s="103"/>
      <c r="E304" s="169" t="s">
        <v>1607</v>
      </c>
      <c r="F304" s="108" t="b">
        <v>0</v>
      </c>
      <c r="G304" s="169" t="s">
        <v>1608</v>
      </c>
      <c r="H304" s="108" t="b">
        <v>0</v>
      </c>
      <c r="I304" s="178" t="s">
        <v>1609</v>
      </c>
      <c r="J304" s="108" t="b">
        <v>0</v>
      </c>
      <c r="K304" s="180" t="s">
        <v>1610</v>
      </c>
      <c r="L304" s="108" t="b">
        <v>0</v>
      </c>
      <c r="M304" s="171" t="s">
        <v>1611</v>
      </c>
      <c r="N304" s="108" t="b">
        <v>0</v>
      </c>
      <c r="O304" s="177" t="s">
        <v>1612</v>
      </c>
      <c r="P304" s="108" t="b">
        <v>0</v>
      </c>
      <c r="Q304" s="103"/>
    </row>
    <row r="305">
      <c r="A305" s="165"/>
      <c r="B305" s="147"/>
      <c r="C305" s="148"/>
      <c r="D305" s="103"/>
      <c r="E305" s="169" t="s">
        <v>1613</v>
      </c>
      <c r="F305" s="108" t="b">
        <v>0</v>
      </c>
      <c r="G305" s="169" t="s">
        <v>1614</v>
      </c>
      <c r="H305" s="108" t="b">
        <v>0</v>
      </c>
      <c r="I305" s="178" t="s">
        <v>1615</v>
      </c>
      <c r="J305" s="108" t="b">
        <v>0</v>
      </c>
      <c r="K305" s="180" t="s">
        <v>1616</v>
      </c>
      <c r="L305" s="108" t="b">
        <v>0</v>
      </c>
      <c r="M305" s="171" t="s">
        <v>1617</v>
      </c>
      <c r="N305" s="108" t="b">
        <v>0</v>
      </c>
      <c r="O305" s="177" t="s">
        <v>1618</v>
      </c>
      <c r="P305" s="108" t="b">
        <v>0</v>
      </c>
      <c r="Q305" s="103"/>
    </row>
    <row r="306">
      <c r="A306" s="165"/>
      <c r="B306" s="147"/>
      <c r="C306" s="148"/>
      <c r="D306" s="103"/>
      <c r="E306" s="169" t="s">
        <v>1619</v>
      </c>
      <c r="F306" s="108" t="b">
        <v>0</v>
      </c>
      <c r="G306" s="169" t="s">
        <v>1620</v>
      </c>
      <c r="H306" s="108" t="b">
        <v>0</v>
      </c>
      <c r="I306" s="178" t="s">
        <v>1621</v>
      </c>
      <c r="J306" s="108" t="b">
        <v>0</v>
      </c>
      <c r="K306" s="180" t="s">
        <v>1622</v>
      </c>
      <c r="L306" s="108" t="b">
        <v>0</v>
      </c>
      <c r="M306" s="171" t="s">
        <v>1623</v>
      </c>
      <c r="N306" s="108" t="b">
        <v>0</v>
      </c>
      <c r="O306" s="177" t="s">
        <v>1624</v>
      </c>
      <c r="P306" s="108" t="b">
        <v>0</v>
      </c>
      <c r="Q306" s="103"/>
    </row>
    <row r="307">
      <c r="A307" s="165"/>
      <c r="B307" s="147"/>
      <c r="C307" s="148"/>
      <c r="D307" s="103"/>
      <c r="E307" s="169" t="s">
        <v>1625</v>
      </c>
      <c r="F307" s="108" t="b">
        <v>0</v>
      </c>
      <c r="G307" s="169" t="s">
        <v>1626</v>
      </c>
      <c r="H307" s="108" t="b">
        <v>0</v>
      </c>
      <c r="I307" s="178" t="s">
        <v>1627</v>
      </c>
      <c r="J307" s="108" t="b">
        <v>0</v>
      </c>
      <c r="K307" s="180" t="s">
        <v>1628</v>
      </c>
      <c r="L307" s="108" t="b">
        <v>0</v>
      </c>
      <c r="M307" s="171" t="s">
        <v>1629</v>
      </c>
      <c r="N307" s="108" t="b">
        <v>0</v>
      </c>
      <c r="O307" s="177" t="s">
        <v>1630</v>
      </c>
      <c r="P307" s="108" t="b">
        <v>0</v>
      </c>
      <c r="Q307" s="103"/>
    </row>
    <row r="308">
      <c r="A308" s="165"/>
      <c r="B308" s="147"/>
      <c r="C308" s="148"/>
      <c r="D308" s="103"/>
      <c r="E308" s="169" t="s">
        <v>1631</v>
      </c>
      <c r="F308" s="108" t="b">
        <v>0</v>
      </c>
      <c r="G308" s="169" t="s">
        <v>1632</v>
      </c>
      <c r="H308" s="108" t="b">
        <v>0</v>
      </c>
      <c r="I308" s="178" t="s">
        <v>1633</v>
      </c>
      <c r="J308" s="108" t="b">
        <v>0</v>
      </c>
      <c r="K308" s="180" t="s">
        <v>1634</v>
      </c>
      <c r="L308" s="108" t="b">
        <v>0</v>
      </c>
      <c r="M308" s="171" t="s">
        <v>1635</v>
      </c>
      <c r="N308" s="108" t="b">
        <v>0</v>
      </c>
      <c r="O308" s="177" t="s">
        <v>1636</v>
      </c>
      <c r="P308" s="108" t="b">
        <v>0</v>
      </c>
      <c r="Q308" s="103"/>
    </row>
    <row r="309">
      <c r="A309" s="165"/>
      <c r="B309" s="147"/>
      <c r="C309" s="148"/>
      <c r="D309" s="103"/>
      <c r="E309" s="169" t="s">
        <v>1637</v>
      </c>
      <c r="F309" s="108" t="b">
        <v>0</v>
      </c>
      <c r="G309" s="169" t="s">
        <v>1638</v>
      </c>
      <c r="H309" s="108" t="b">
        <v>0</v>
      </c>
      <c r="I309" s="178" t="s">
        <v>1639</v>
      </c>
      <c r="J309" s="108" t="b">
        <v>0</v>
      </c>
      <c r="K309" s="180" t="s">
        <v>1640</v>
      </c>
      <c r="L309" s="108" t="b">
        <v>0</v>
      </c>
      <c r="M309" s="171" t="s">
        <v>1641</v>
      </c>
      <c r="N309" s="108" t="b">
        <v>0</v>
      </c>
      <c r="O309" s="177" t="s">
        <v>1642</v>
      </c>
      <c r="P309" s="108" t="b">
        <v>0</v>
      </c>
      <c r="Q309" s="103"/>
    </row>
    <row r="310">
      <c r="A310" s="165"/>
      <c r="B310" s="147"/>
      <c r="C310" s="148"/>
      <c r="D310" s="103"/>
      <c r="E310" s="169" t="s">
        <v>1643</v>
      </c>
      <c r="F310" s="108" t="b">
        <v>0</v>
      </c>
      <c r="G310" s="169" t="s">
        <v>1644</v>
      </c>
      <c r="H310" s="108" t="b">
        <v>0</v>
      </c>
      <c r="I310" s="178" t="s">
        <v>1645</v>
      </c>
      <c r="J310" s="108" t="b">
        <v>0</v>
      </c>
      <c r="K310" s="180" t="s">
        <v>1646</v>
      </c>
      <c r="L310" s="108" t="b">
        <v>0</v>
      </c>
      <c r="M310" s="171" t="s">
        <v>1647</v>
      </c>
      <c r="N310" s="108" t="b">
        <v>0</v>
      </c>
      <c r="O310" s="177" t="s">
        <v>1648</v>
      </c>
      <c r="P310" s="108" t="b">
        <v>0</v>
      </c>
      <c r="Q310" s="103"/>
    </row>
    <row r="311">
      <c r="A311" s="165"/>
      <c r="B311" s="147"/>
      <c r="C311" s="148"/>
      <c r="D311" s="103"/>
      <c r="E311" s="169" t="s">
        <v>1649</v>
      </c>
      <c r="F311" s="108" t="b">
        <v>0</v>
      </c>
      <c r="G311" s="169" t="s">
        <v>1650</v>
      </c>
      <c r="H311" s="108" t="b">
        <v>0</v>
      </c>
      <c r="I311" s="178" t="s">
        <v>1651</v>
      </c>
      <c r="J311" s="108" t="b">
        <v>0</v>
      </c>
      <c r="K311" s="180" t="s">
        <v>1652</v>
      </c>
      <c r="L311" s="108" t="b">
        <v>0</v>
      </c>
      <c r="M311" s="171" t="s">
        <v>1653</v>
      </c>
      <c r="N311" s="108" t="b">
        <v>0</v>
      </c>
      <c r="O311" s="177" t="s">
        <v>1654</v>
      </c>
      <c r="P311" s="108" t="b">
        <v>0</v>
      </c>
      <c r="Q311" s="103"/>
    </row>
    <row r="312">
      <c r="A312" s="165"/>
      <c r="B312" s="147"/>
      <c r="C312" s="148"/>
      <c r="D312" s="103"/>
      <c r="E312" s="169" t="s">
        <v>1655</v>
      </c>
      <c r="F312" s="108" t="b">
        <v>0</v>
      </c>
      <c r="G312" s="169" t="s">
        <v>1656</v>
      </c>
      <c r="H312" s="108" t="b">
        <v>0</v>
      </c>
      <c r="I312" s="178" t="s">
        <v>1657</v>
      </c>
      <c r="J312" s="108" t="b">
        <v>0</v>
      </c>
      <c r="K312" s="180" t="s">
        <v>1658</v>
      </c>
      <c r="L312" s="108" t="b">
        <v>0</v>
      </c>
      <c r="M312" s="171" t="s">
        <v>1659</v>
      </c>
      <c r="N312" s="108" t="b">
        <v>0</v>
      </c>
      <c r="O312" s="177" t="s">
        <v>1660</v>
      </c>
      <c r="P312" s="108" t="b">
        <v>0</v>
      </c>
      <c r="Q312" s="103"/>
    </row>
    <row r="313">
      <c r="A313" s="165"/>
      <c r="B313" s="147"/>
      <c r="C313" s="148"/>
      <c r="D313" s="103"/>
      <c r="E313" s="169" t="s">
        <v>1661</v>
      </c>
      <c r="F313" s="108" t="b">
        <v>0</v>
      </c>
      <c r="G313" s="169" t="s">
        <v>1662</v>
      </c>
      <c r="H313" s="108" t="b">
        <v>0</v>
      </c>
      <c r="I313" s="178" t="s">
        <v>1663</v>
      </c>
      <c r="J313" s="108" t="b">
        <v>0</v>
      </c>
      <c r="K313" s="180" t="s">
        <v>1664</v>
      </c>
      <c r="L313" s="108" t="b">
        <v>0</v>
      </c>
      <c r="M313" s="171" t="s">
        <v>1665</v>
      </c>
      <c r="N313" s="108" t="b">
        <v>0</v>
      </c>
      <c r="O313" s="177" t="s">
        <v>1666</v>
      </c>
      <c r="P313" s="108" t="b">
        <v>0</v>
      </c>
      <c r="Q313" s="103"/>
    </row>
    <row r="314">
      <c r="A314" s="165"/>
      <c r="B314" s="147"/>
      <c r="C314" s="148"/>
      <c r="D314" s="103"/>
      <c r="E314" s="169" t="s">
        <v>1667</v>
      </c>
      <c r="F314" s="108" t="b">
        <v>0</v>
      </c>
      <c r="G314" s="169" t="s">
        <v>1668</v>
      </c>
      <c r="H314" s="108" t="b">
        <v>0</v>
      </c>
      <c r="I314" s="178" t="s">
        <v>1669</v>
      </c>
      <c r="J314" s="108" t="b">
        <v>0</v>
      </c>
      <c r="K314" s="180" t="s">
        <v>1670</v>
      </c>
      <c r="L314" s="108" t="b">
        <v>0</v>
      </c>
      <c r="M314" s="171" t="s">
        <v>1671</v>
      </c>
      <c r="N314" s="108" t="b">
        <v>0</v>
      </c>
      <c r="O314" s="177" t="s">
        <v>1672</v>
      </c>
      <c r="P314" s="108" t="b">
        <v>0</v>
      </c>
      <c r="Q314" s="103"/>
    </row>
    <row r="315">
      <c r="A315" s="165"/>
      <c r="B315" s="147"/>
      <c r="C315" s="148"/>
      <c r="D315" s="103"/>
      <c r="E315" s="169" t="s">
        <v>1673</v>
      </c>
      <c r="F315" s="108" t="b">
        <v>0</v>
      </c>
      <c r="G315" s="169" t="s">
        <v>1674</v>
      </c>
      <c r="H315" s="108" t="b">
        <v>0</v>
      </c>
      <c r="I315" s="178" t="s">
        <v>1675</v>
      </c>
      <c r="J315" s="108" t="b">
        <v>0</v>
      </c>
      <c r="K315" s="180" t="s">
        <v>1676</v>
      </c>
      <c r="L315" s="108" t="b">
        <v>0</v>
      </c>
      <c r="M315" s="171" t="s">
        <v>1677</v>
      </c>
      <c r="N315" s="108" t="b">
        <v>0</v>
      </c>
      <c r="O315" s="177" t="s">
        <v>1678</v>
      </c>
      <c r="P315" s="108" t="b">
        <v>0</v>
      </c>
      <c r="Q315" s="103"/>
    </row>
    <row r="316">
      <c r="A316" s="165"/>
      <c r="B316" s="147"/>
      <c r="C316" s="148"/>
      <c r="D316" s="103"/>
      <c r="E316" s="169" t="s">
        <v>1679</v>
      </c>
      <c r="F316" s="108" t="b">
        <v>0</v>
      </c>
      <c r="G316" s="169" t="s">
        <v>1680</v>
      </c>
      <c r="H316" s="108" t="b">
        <v>0</v>
      </c>
      <c r="I316" s="178" t="s">
        <v>1681</v>
      </c>
      <c r="J316" s="108" t="b">
        <v>0</v>
      </c>
      <c r="K316" s="180" t="s">
        <v>1682</v>
      </c>
      <c r="L316" s="108" t="b">
        <v>0</v>
      </c>
      <c r="M316" s="171" t="s">
        <v>1683</v>
      </c>
      <c r="N316" s="108" t="b">
        <v>0</v>
      </c>
      <c r="O316" s="177" t="s">
        <v>1684</v>
      </c>
      <c r="P316" s="108" t="b">
        <v>0</v>
      </c>
      <c r="Q316" s="103"/>
    </row>
    <row r="317">
      <c r="A317" s="165"/>
      <c r="B317" s="147"/>
      <c r="C317" s="148"/>
      <c r="D317" s="103"/>
      <c r="E317" s="169" t="s">
        <v>1685</v>
      </c>
      <c r="F317" s="108" t="b">
        <v>0</v>
      </c>
      <c r="G317" s="169" t="s">
        <v>1686</v>
      </c>
      <c r="H317" s="108" t="b">
        <v>0</v>
      </c>
      <c r="I317" s="178" t="s">
        <v>1687</v>
      </c>
      <c r="J317" s="108" t="b">
        <v>0</v>
      </c>
      <c r="K317" s="180" t="s">
        <v>1688</v>
      </c>
      <c r="L317" s="108" t="b">
        <v>0</v>
      </c>
      <c r="M317" s="171" t="s">
        <v>1689</v>
      </c>
      <c r="N317" s="108" t="b">
        <v>0</v>
      </c>
      <c r="O317" s="177" t="s">
        <v>1690</v>
      </c>
      <c r="P317" s="108" t="b">
        <v>0</v>
      </c>
      <c r="Q317" s="103"/>
    </row>
    <row r="318">
      <c r="A318" s="165"/>
      <c r="B318" s="147"/>
      <c r="C318" s="148"/>
      <c r="D318" s="103"/>
      <c r="E318" s="169" t="s">
        <v>1691</v>
      </c>
      <c r="F318" s="108" t="b">
        <v>0</v>
      </c>
      <c r="G318" s="169" t="s">
        <v>1692</v>
      </c>
      <c r="H318" s="108" t="b">
        <v>0</v>
      </c>
      <c r="I318" s="178" t="s">
        <v>1693</v>
      </c>
      <c r="J318" s="108" t="b">
        <v>0</v>
      </c>
      <c r="K318" s="180" t="s">
        <v>1694</v>
      </c>
      <c r="L318" s="108" t="b">
        <v>0</v>
      </c>
      <c r="M318" s="171" t="s">
        <v>1695</v>
      </c>
      <c r="N318" s="108" t="b">
        <v>0</v>
      </c>
      <c r="O318" s="177" t="s">
        <v>1696</v>
      </c>
      <c r="P318" s="108" t="b">
        <v>0</v>
      </c>
      <c r="Q318" s="103"/>
    </row>
    <row r="319">
      <c r="A319" s="165"/>
      <c r="B319" s="147"/>
      <c r="C319" s="148"/>
      <c r="D319" s="103"/>
      <c r="E319" s="169" t="s">
        <v>1697</v>
      </c>
      <c r="F319" s="108" t="b">
        <v>0</v>
      </c>
      <c r="G319" s="169" t="s">
        <v>1698</v>
      </c>
      <c r="H319" s="108" t="b">
        <v>0</v>
      </c>
      <c r="I319" s="178" t="s">
        <v>1699</v>
      </c>
      <c r="J319" s="108" t="b">
        <v>0</v>
      </c>
      <c r="K319" s="180" t="s">
        <v>1700</v>
      </c>
      <c r="L319" s="108" t="b">
        <v>0</v>
      </c>
      <c r="M319" s="171" t="s">
        <v>1701</v>
      </c>
      <c r="N319" s="108" t="b">
        <v>0</v>
      </c>
      <c r="O319" s="177" t="s">
        <v>1702</v>
      </c>
      <c r="P319" s="108" t="b">
        <v>0</v>
      </c>
      <c r="Q319" s="103"/>
    </row>
    <row r="320">
      <c r="A320" s="165"/>
      <c r="B320" s="147"/>
      <c r="C320" s="148"/>
      <c r="D320" s="103"/>
      <c r="E320" s="169" t="s">
        <v>1703</v>
      </c>
      <c r="F320" s="108" t="b">
        <v>0</v>
      </c>
      <c r="G320" s="169" t="s">
        <v>1704</v>
      </c>
      <c r="H320" s="108" t="b">
        <v>0</v>
      </c>
      <c r="I320" s="178" t="s">
        <v>1705</v>
      </c>
      <c r="J320" s="108" t="b">
        <v>0</v>
      </c>
      <c r="K320" s="180" t="s">
        <v>1706</v>
      </c>
      <c r="L320" s="108" t="b">
        <v>0</v>
      </c>
      <c r="M320" s="177" t="s">
        <v>1707</v>
      </c>
      <c r="N320" s="108" t="b">
        <v>0</v>
      </c>
      <c r="O320" s="177" t="s">
        <v>1708</v>
      </c>
      <c r="P320" s="108" t="b">
        <v>0</v>
      </c>
      <c r="Q320" s="103"/>
    </row>
    <row r="321">
      <c r="A321" s="165"/>
      <c r="B321" s="147"/>
      <c r="C321" s="148"/>
      <c r="D321" s="103"/>
      <c r="E321" s="169" t="s">
        <v>1709</v>
      </c>
      <c r="F321" s="108" t="b">
        <v>0</v>
      </c>
      <c r="G321" s="169" t="s">
        <v>1710</v>
      </c>
      <c r="H321" s="108" t="b">
        <v>0</v>
      </c>
      <c r="I321" s="178" t="s">
        <v>1711</v>
      </c>
      <c r="J321" s="108" t="b">
        <v>0</v>
      </c>
      <c r="K321" s="180" t="s">
        <v>1712</v>
      </c>
      <c r="L321" s="108" t="b">
        <v>0</v>
      </c>
      <c r="M321" s="177" t="s">
        <v>1713</v>
      </c>
      <c r="N321" s="108" t="b">
        <v>0</v>
      </c>
      <c r="O321" s="177" t="s">
        <v>1714</v>
      </c>
      <c r="P321" s="108" t="b">
        <v>0</v>
      </c>
      <c r="Q321" s="103"/>
    </row>
    <row r="322">
      <c r="A322" s="165"/>
      <c r="B322" s="147"/>
      <c r="C322" s="148"/>
      <c r="D322" s="103"/>
      <c r="E322" s="169" t="s">
        <v>1715</v>
      </c>
      <c r="F322" s="108" t="b">
        <v>0</v>
      </c>
      <c r="G322" s="169" t="s">
        <v>1716</v>
      </c>
      <c r="H322" s="108" t="b">
        <v>0</v>
      </c>
      <c r="I322" s="178" t="s">
        <v>1717</v>
      </c>
      <c r="J322" s="108" t="b">
        <v>0</v>
      </c>
      <c r="K322" s="180" t="s">
        <v>1718</v>
      </c>
      <c r="L322" s="108" t="b">
        <v>0</v>
      </c>
      <c r="M322" s="177" t="s">
        <v>1719</v>
      </c>
      <c r="N322" s="108" t="b">
        <v>0</v>
      </c>
      <c r="O322" s="177" t="s">
        <v>1720</v>
      </c>
      <c r="P322" s="108" t="b">
        <v>0</v>
      </c>
      <c r="Q322" s="103"/>
    </row>
    <row r="323">
      <c r="A323" s="165"/>
      <c r="B323" s="147"/>
      <c r="C323" s="148"/>
      <c r="D323" s="103"/>
      <c r="E323" s="169" t="s">
        <v>1721</v>
      </c>
      <c r="F323" s="108" t="b">
        <v>0</v>
      </c>
      <c r="G323" s="169" t="s">
        <v>1722</v>
      </c>
      <c r="H323" s="108" t="b">
        <v>0</v>
      </c>
      <c r="I323" s="178" t="s">
        <v>1723</v>
      </c>
      <c r="J323" s="108" t="b">
        <v>0</v>
      </c>
      <c r="K323" s="180" t="s">
        <v>1724</v>
      </c>
      <c r="L323" s="108" t="b">
        <v>0</v>
      </c>
      <c r="M323" s="177" t="s">
        <v>1725</v>
      </c>
      <c r="N323" s="108" t="b">
        <v>0</v>
      </c>
      <c r="O323" s="177" t="s">
        <v>1726</v>
      </c>
      <c r="P323" s="108" t="b">
        <v>0</v>
      </c>
      <c r="Q323" s="103"/>
    </row>
    <row r="324">
      <c r="A324" s="165"/>
      <c r="B324" s="147"/>
      <c r="C324" s="148"/>
      <c r="D324" s="103"/>
      <c r="E324" s="169" t="s">
        <v>1727</v>
      </c>
      <c r="F324" s="108" t="b">
        <v>0</v>
      </c>
      <c r="G324" s="169" t="s">
        <v>1728</v>
      </c>
      <c r="H324" s="108" t="b">
        <v>0</v>
      </c>
      <c r="I324" s="178" t="s">
        <v>1729</v>
      </c>
      <c r="J324" s="108" t="b">
        <v>0</v>
      </c>
      <c r="K324" s="180" t="s">
        <v>1730</v>
      </c>
      <c r="L324" s="108" t="b">
        <v>0</v>
      </c>
      <c r="M324" s="177" t="s">
        <v>1731</v>
      </c>
      <c r="N324" s="108" t="b">
        <v>0</v>
      </c>
      <c r="O324" s="177" t="s">
        <v>1732</v>
      </c>
      <c r="P324" s="108" t="b">
        <v>0</v>
      </c>
      <c r="Q324" s="103"/>
    </row>
    <row r="325">
      <c r="A325" s="165"/>
      <c r="B325" s="147"/>
      <c r="C325" s="148"/>
      <c r="D325" s="103"/>
      <c r="E325" s="169" t="s">
        <v>1733</v>
      </c>
      <c r="F325" s="108" t="b">
        <v>0</v>
      </c>
      <c r="G325" s="169" t="s">
        <v>1734</v>
      </c>
      <c r="H325" s="108" t="b">
        <v>0</v>
      </c>
      <c r="I325" s="178" t="s">
        <v>1735</v>
      </c>
      <c r="J325" s="108" t="b">
        <v>0</v>
      </c>
      <c r="K325" s="180" t="s">
        <v>1736</v>
      </c>
      <c r="L325" s="108" t="b">
        <v>0</v>
      </c>
      <c r="M325" s="177" t="s">
        <v>1737</v>
      </c>
      <c r="N325" s="108" t="b">
        <v>0</v>
      </c>
      <c r="O325" s="177" t="s">
        <v>1738</v>
      </c>
      <c r="P325" s="108" t="b">
        <v>0</v>
      </c>
      <c r="Q325" s="103"/>
    </row>
    <row r="326">
      <c r="A326" s="165"/>
      <c r="B326" s="147"/>
      <c r="C326" s="148"/>
      <c r="D326" s="103"/>
      <c r="E326" s="169" t="s">
        <v>1739</v>
      </c>
      <c r="F326" s="108" t="b">
        <v>0</v>
      </c>
      <c r="G326" s="169" t="s">
        <v>1740</v>
      </c>
      <c r="H326" s="108" t="b">
        <v>0</v>
      </c>
      <c r="I326" s="178" t="s">
        <v>1741</v>
      </c>
      <c r="J326" s="108" t="b">
        <v>0</v>
      </c>
      <c r="K326" s="180" t="s">
        <v>1742</v>
      </c>
      <c r="L326" s="108" t="b">
        <v>0</v>
      </c>
      <c r="M326" s="177" t="s">
        <v>1743</v>
      </c>
      <c r="N326" s="108" t="b">
        <v>0</v>
      </c>
      <c r="O326" s="177" t="s">
        <v>1744</v>
      </c>
      <c r="P326" s="108" t="b">
        <v>0</v>
      </c>
      <c r="Q326" s="103"/>
    </row>
    <row r="327">
      <c r="A327" s="165"/>
      <c r="B327" s="147"/>
      <c r="C327" s="148"/>
      <c r="D327" s="103"/>
      <c r="E327" s="169" t="s">
        <v>1745</v>
      </c>
      <c r="F327" s="108" t="b">
        <v>0</v>
      </c>
      <c r="G327" s="169" t="s">
        <v>1746</v>
      </c>
      <c r="H327" s="108" t="b">
        <v>0</v>
      </c>
      <c r="I327" s="178" t="s">
        <v>1747</v>
      </c>
      <c r="J327" s="108" t="b">
        <v>0</v>
      </c>
      <c r="K327" s="180" t="s">
        <v>1748</v>
      </c>
      <c r="L327" s="108" t="b">
        <v>0</v>
      </c>
      <c r="M327" s="177" t="s">
        <v>1749</v>
      </c>
      <c r="N327" s="108" t="b">
        <v>0</v>
      </c>
      <c r="O327" s="177" t="s">
        <v>1750</v>
      </c>
      <c r="P327" s="108" t="b">
        <v>0</v>
      </c>
      <c r="Q327" s="103"/>
    </row>
    <row r="328">
      <c r="A328" s="165"/>
      <c r="B328" s="147"/>
      <c r="C328" s="148"/>
      <c r="D328" s="103"/>
      <c r="E328" s="169" t="s">
        <v>1751</v>
      </c>
      <c r="F328" s="108" t="b">
        <v>0</v>
      </c>
      <c r="G328" s="169" t="s">
        <v>1752</v>
      </c>
      <c r="H328" s="108" t="b">
        <v>0</v>
      </c>
      <c r="I328" s="178" t="s">
        <v>1753</v>
      </c>
      <c r="J328" s="108" t="b">
        <v>0</v>
      </c>
      <c r="K328" s="180" t="s">
        <v>1754</v>
      </c>
      <c r="L328" s="108" t="b">
        <v>0</v>
      </c>
      <c r="M328" s="177" t="s">
        <v>1755</v>
      </c>
      <c r="N328" s="108" t="b">
        <v>0</v>
      </c>
      <c r="O328" s="177" t="s">
        <v>1756</v>
      </c>
      <c r="P328" s="108" t="b">
        <v>0</v>
      </c>
      <c r="Q328" s="103"/>
    </row>
    <row r="329">
      <c r="A329" s="165"/>
      <c r="B329" s="147"/>
      <c r="C329" s="148"/>
      <c r="D329" s="103"/>
      <c r="E329" s="169" t="s">
        <v>1757</v>
      </c>
      <c r="F329" s="108" t="b">
        <v>0</v>
      </c>
      <c r="G329" s="178" t="s">
        <v>1758</v>
      </c>
      <c r="H329" s="108" t="b">
        <v>0</v>
      </c>
      <c r="I329" s="178" t="s">
        <v>1759</v>
      </c>
      <c r="J329" s="108" t="b">
        <v>0</v>
      </c>
      <c r="K329" s="180" t="s">
        <v>1760</v>
      </c>
      <c r="L329" s="108" t="b">
        <v>0</v>
      </c>
      <c r="M329" s="177" t="s">
        <v>1761</v>
      </c>
      <c r="N329" s="108" t="b">
        <v>0</v>
      </c>
      <c r="O329" s="177" t="s">
        <v>1762</v>
      </c>
      <c r="P329" s="108" t="b">
        <v>0</v>
      </c>
      <c r="Q329" s="103"/>
    </row>
    <row r="330">
      <c r="A330" s="165"/>
      <c r="B330" s="147"/>
      <c r="C330" s="148"/>
      <c r="D330" s="103"/>
      <c r="E330" s="169" t="s">
        <v>1763</v>
      </c>
      <c r="F330" s="108" t="b">
        <v>0</v>
      </c>
      <c r="G330" s="178" t="s">
        <v>1764</v>
      </c>
      <c r="H330" s="108" t="b">
        <v>0</v>
      </c>
      <c r="I330" s="178" t="s">
        <v>1765</v>
      </c>
      <c r="J330" s="108" t="b">
        <v>0</v>
      </c>
      <c r="K330" s="180" t="s">
        <v>1766</v>
      </c>
      <c r="L330" s="108" t="b">
        <v>0</v>
      </c>
      <c r="M330" s="177" t="s">
        <v>1767</v>
      </c>
      <c r="N330" s="108" t="b">
        <v>0</v>
      </c>
      <c r="O330" s="177" t="s">
        <v>1768</v>
      </c>
      <c r="P330" s="108" t="b">
        <v>0</v>
      </c>
      <c r="Q330" s="103"/>
    </row>
    <row r="331">
      <c r="A331" s="165"/>
      <c r="B331" s="147"/>
      <c r="C331" s="148"/>
      <c r="D331" s="103"/>
      <c r="E331" s="169" t="s">
        <v>1769</v>
      </c>
      <c r="F331" s="108" t="b">
        <v>0</v>
      </c>
      <c r="G331" s="178" t="s">
        <v>1770</v>
      </c>
      <c r="H331" s="108" t="b">
        <v>0</v>
      </c>
      <c r="I331" s="180" t="s">
        <v>1771</v>
      </c>
      <c r="J331" s="108" t="b">
        <v>0</v>
      </c>
      <c r="K331" s="180" t="s">
        <v>1772</v>
      </c>
      <c r="L331" s="108" t="b">
        <v>0</v>
      </c>
      <c r="M331" s="177" t="s">
        <v>1773</v>
      </c>
      <c r="N331" s="108" t="b">
        <v>0</v>
      </c>
      <c r="O331" s="177" t="s">
        <v>1774</v>
      </c>
      <c r="P331" s="108" t="b">
        <v>0</v>
      </c>
      <c r="Q331" s="103"/>
    </row>
    <row r="332">
      <c r="A332" s="165"/>
      <c r="B332" s="147"/>
      <c r="C332" s="148"/>
      <c r="D332" s="103"/>
      <c r="E332" s="169" t="s">
        <v>1775</v>
      </c>
      <c r="F332" s="108" t="b">
        <v>0</v>
      </c>
      <c r="G332" s="178" t="s">
        <v>1776</v>
      </c>
      <c r="H332" s="108" t="b">
        <v>0</v>
      </c>
      <c r="I332" s="180" t="s">
        <v>1777</v>
      </c>
      <c r="J332" s="108" t="b">
        <v>0</v>
      </c>
      <c r="K332" s="180" t="s">
        <v>1778</v>
      </c>
      <c r="L332" s="108" t="b">
        <v>0</v>
      </c>
      <c r="M332" s="177" t="s">
        <v>1779</v>
      </c>
      <c r="N332" s="108" t="b">
        <v>0</v>
      </c>
      <c r="O332" s="172" t="s">
        <v>1780</v>
      </c>
      <c r="P332" s="108" t="b">
        <v>0</v>
      </c>
      <c r="Q332" s="103"/>
    </row>
    <row r="333">
      <c r="A333" s="165"/>
      <c r="B333" s="147"/>
      <c r="C333" s="148"/>
      <c r="D333" s="103"/>
      <c r="E333" s="169" t="s">
        <v>1781</v>
      </c>
      <c r="F333" s="108" t="b">
        <v>0</v>
      </c>
      <c r="G333" s="178" t="s">
        <v>1782</v>
      </c>
      <c r="H333" s="108" t="b">
        <v>0</v>
      </c>
      <c r="I333" s="180" t="s">
        <v>1783</v>
      </c>
      <c r="J333" s="108" t="b">
        <v>0</v>
      </c>
      <c r="K333" s="171" t="s">
        <v>1784</v>
      </c>
      <c r="L333" s="108" t="b">
        <v>0</v>
      </c>
      <c r="M333" s="177" t="s">
        <v>1785</v>
      </c>
      <c r="N333" s="108" t="b">
        <v>0</v>
      </c>
      <c r="O333" s="172" t="s">
        <v>1786</v>
      </c>
      <c r="P333" s="108" t="b">
        <v>0</v>
      </c>
      <c r="Q333" s="103"/>
    </row>
    <row r="334">
      <c r="A334" s="165"/>
      <c r="B334" s="147"/>
      <c r="C334" s="148"/>
      <c r="D334" s="103"/>
      <c r="E334" s="169" t="s">
        <v>1787</v>
      </c>
      <c r="F334" s="108" t="b">
        <v>0</v>
      </c>
      <c r="G334" s="178" t="s">
        <v>1788</v>
      </c>
      <c r="H334" s="108" t="b">
        <v>0</v>
      </c>
      <c r="I334" s="180" t="s">
        <v>1789</v>
      </c>
      <c r="J334" s="108" t="b">
        <v>0</v>
      </c>
      <c r="K334" s="171" t="s">
        <v>1790</v>
      </c>
      <c r="L334" s="108" t="b">
        <v>0</v>
      </c>
      <c r="M334" s="177" t="s">
        <v>1791</v>
      </c>
      <c r="N334" s="108" t="b">
        <v>0</v>
      </c>
      <c r="O334" s="172" t="s">
        <v>1792</v>
      </c>
      <c r="P334" s="108" t="b">
        <v>0</v>
      </c>
      <c r="Q334" s="103"/>
    </row>
    <row r="335">
      <c r="A335" s="165"/>
      <c r="B335" s="147"/>
      <c r="C335" s="148"/>
      <c r="D335" s="103"/>
      <c r="E335" s="169" t="s">
        <v>1793</v>
      </c>
      <c r="F335" s="108" t="b">
        <v>0</v>
      </c>
      <c r="G335" s="178" t="s">
        <v>1794</v>
      </c>
      <c r="H335" s="108" t="b">
        <v>0</v>
      </c>
      <c r="I335" s="180" t="s">
        <v>1795</v>
      </c>
      <c r="J335" s="108" t="b">
        <v>0</v>
      </c>
      <c r="K335" s="171" t="s">
        <v>1796</v>
      </c>
      <c r="L335" s="108" t="b">
        <v>0</v>
      </c>
      <c r="M335" s="177" t="s">
        <v>1797</v>
      </c>
      <c r="N335" s="108" t="b">
        <v>0</v>
      </c>
      <c r="O335" s="172" t="s">
        <v>1798</v>
      </c>
      <c r="P335" s="108" t="b">
        <v>0</v>
      </c>
      <c r="Q335" s="103"/>
    </row>
    <row r="336">
      <c r="A336" s="165"/>
      <c r="B336" s="147"/>
      <c r="C336" s="148"/>
      <c r="D336" s="103"/>
      <c r="E336" s="169" t="s">
        <v>1799</v>
      </c>
      <c r="F336" s="108" t="b">
        <v>0</v>
      </c>
      <c r="G336" s="178" t="s">
        <v>1800</v>
      </c>
      <c r="H336" s="108" t="b">
        <v>0</v>
      </c>
      <c r="I336" s="180" t="s">
        <v>1801</v>
      </c>
      <c r="J336" s="108" t="b">
        <v>0</v>
      </c>
      <c r="K336" s="171" t="s">
        <v>1802</v>
      </c>
      <c r="L336" s="108" t="b">
        <v>0</v>
      </c>
      <c r="M336" s="177" t="s">
        <v>1803</v>
      </c>
      <c r="N336" s="108" t="b">
        <v>0</v>
      </c>
      <c r="O336" s="172" t="s">
        <v>1804</v>
      </c>
      <c r="P336" s="108" t="b">
        <v>0</v>
      </c>
      <c r="Q336" s="103"/>
    </row>
    <row r="337">
      <c r="A337" s="165"/>
      <c r="B337" s="147"/>
      <c r="C337" s="148"/>
      <c r="D337" s="103"/>
      <c r="E337" s="169" t="s">
        <v>1805</v>
      </c>
      <c r="F337" s="108" t="b">
        <v>0</v>
      </c>
      <c r="G337" s="178" t="s">
        <v>1806</v>
      </c>
      <c r="H337" s="108" t="b">
        <v>0</v>
      </c>
      <c r="I337" s="180" t="s">
        <v>1807</v>
      </c>
      <c r="J337" s="108" t="b">
        <v>0</v>
      </c>
      <c r="K337" s="171" t="s">
        <v>1808</v>
      </c>
      <c r="L337" s="108" t="b">
        <v>0</v>
      </c>
      <c r="M337" s="177" t="s">
        <v>1809</v>
      </c>
      <c r="N337" s="108" t="b">
        <v>0</v>
      </c>
      <c r="O337" s="172" t="s">
        <v>1810</v>
      </c>
      <c r="P337" s="108" t="b">
        <v>0</v>
      </c>
      <c r="Q337" s="103"/>
    </row>
    <row r="338">
      <c r="A338" s="165"/>
      <c r="B338" s="147"/>
      <c r="C338" s="148"/>
      <c r="D338" s="103"/>
      <c r="E338" s="169" t="s">
        <v>1811</v>
      </c>
      <c r="F338" s="108" t="b">
        <v>0</v>
      </c>
      <c r="G338" s="178" t="s">
        <v>1812</v>
      </c>
      <c r="H338" s="108" t="b">
        <v>0</v>
      </c>
      <c r="I338" s="180" t="s">
        <v>1813</v>
      </c>
      <c r="J338" s="108" t="b">
        <v>0</v>
      </c>
      <c r="K338" s="171" t="s">
        <v>1814</v>
      </c>
      <c r="L338" s="108" t="b">
        <v>0</v>
      </c>
      <c r="M338" s="177" t="s">
        <v>1815</v>
      </c>
      <c r="N338" s="108" t="b">
        <v>0</v>
      </c>
      <c r="O338" s="172" t="s">
        <v>1816</v>
      </c>
      <c r="P338" s="108" t="b">
        <v>0</v>
      </c>
      <c r="Q338" s="103"/>
    </row>
    <row r="339">
      <c r="A339" s="165"/>
      <c r="B339" s="147"/>
      <c r="C339" s="148"/>
      <c r="D339" s="103"/>
      <c r="E339" s="169" t="s">
        <v>1817</v>
      </c>
      <c r="F339" s="108" t="b">
        <v>0</v>
      </c>
      <c r="G339" s="178" t="s">
        <v>1818</v>
      </c>
      <c r="H339" s="108" t="b">
        <v>0</v>
      </c>
      <c r="I339" s="180" t="s">
        <v>1819</v>
      </c>
      <c r="J339" s="108" t="b">
        <v>0</v>
      </c>
      <c r="K339" s="171" t="s">
        <v>1820</v>
      </c>
      <c r="L339" s="108" t="b">
        <v>0</v>
      </c>
      <c r="M339" s="177" t="s">
        <v>1821</v>
      </c>
      <c r="N339" s="108" t="b">
        <v>0</v>
      </c>
      <c r="O339" s="172" t="s">
        <v>1822</v>
      </c>
      <c r="P339" s="108" t="b">
        <v>0</v>
      </c>
      <c r="Q339" s="103"/>
    </row>
    <row r="340">
      <c r="A340" s="165"/>
      <c r="B340" s="147"/>
      <c r="C340" s="148"/>
      <c r="D340" s="103"/>
      <c r="E340" s="169" t="s">
        <v>1823</v>
      </c>
      <c r="F340" s="108" t="b">
        <v>0</v>
      </c>
      <c r="G340" s="178" t="s">
        <v>1824</v>
      </c>
      <c r="H340" s="108" t="b">
        <v>0</v>
      </c>
      <c r="I340" s="180" t="s">
        <v>1825</v>
      </c>
      <c r="J340" s="108" t="b">
        <v>0</v>
      </c>
      <c r="K340" s="171" t="s">
        <v>1826</v>
      </c>
      <c r="L340" s="108" t="b">
        <v>0</v>
      </c>
      <c r="M340" s="177" t="s">
        <v>1827</v>
      </c>
      <c r="N340" s="108" t="b">
        <v>0</v>
      </c>
      <c r="O340" s="172" t="s">
        <v>1828</v>
      </c>
      <c r="P340" s="108" t="b">
        <v>0</v>
      </c>
      <c r="Q340" s="103"/>
    </row>
    <row r="341">
      <c r="A341" s="165"/>
      <c r="B341" s="147"/>
      <c r="C341" s="148"/>
      <c r="D341" s="103"/>
      <c r="E341" s="169" t="s">
        <v>1829</v>
      </c>
      <c r="F341" s="108" t="b">
        <v>0</v>
      </c>
      <c r="G341" s="178" t="s">
        <v>1830</v>
      </c>
      <c r="H341" s="108" t="b">
        <v>0</v>
      </c>
      <c r="I341" s="180" t="s">
        <v>1831</v>
      </c>
      <c r="J341" s="108" t="b">
        <v>0</v>
      </c>
      <c r="K341" s="171" t="s">
        <v>1832</v>
      </c>
      <c r="L341" s="108" t="b">
        <v>0</v>
      </c>
      <c r="M341" s="177" t="s">
        <v>1833</v>
      </c>
      <c r="N341" s="108" t="b">
        <v>0</v>
      </c>
      <c r="O341" s="172" t="s">
        <v>1834</v>
      </c>
      <c r="P341" s="108" t="b">
        <v>0</v>
      </c>
      <c r="Q341" s="103"/>
    </row>
    <row r="342">
      <c r="A342" s="165"/>
      <c r="B342" s="147"/>
      <c r="C342" s="148"/>
      <c r="D342" s="103"/>
      <c r="E342" s="169" t="s">
        <v>1835</v>
      </c>
      <c r="F342" s="108" t="b">
        <v>0</v>
      </c>
      <c r="G342" s="178" t="s">
        <v>1836</v>
      </c>
      <c r="H342" s="108" t="b">
        <v>0</v>
      </c>
      <c r="I342" s="180" t="s">
        <v>1837</v>
      </c>
      <c r="J342" s="108" t="b">
        <v>0</v>
      </c>
      <c r="K342" s="171" t="s">
        <v>1838</v>
      </c>
      <c r="L342" s="108" t="b">
        <v>0</v>
      </c>
      <c r="M342" s="177" t="s">
        <v>1839</v>
      </c>
      <c r="N342" s="108" t="b">
        <v>0</v>
      </c>
      <c r="O342" s="172" t="s">
        <v>1840</v>
      </c>
      <c r="P342" s="108" t="b">
        <v>0</v>
      </c>
      <c r="Q342" s="103"/>
    </row>
    <row r="343">
      <c r="A343" s="165"/>
      <c r="B343" s="147"/>
      <c r="C343" s="148"/>
      <c r="D343" s="103"/>
      <c r="E343" s="169" t="s">
        <v>1841</v>
      </c>
      <c r="F343" s="108" t="b">
        <v>0</v>
      </c>
      <c r="G343" s="178" t="s">
        <v>1842</v>
      </c>
      <c r="H343" s="108" t="b">
        <v>0</v>
      </c>
      <c r="I343" s="180" t="s">
        <v>1843</v>
      </c>
      <c r="J343" s="108" t="b">
        <v>0</v>
      </c>
      <c r="K343" s="171" t="s">
        <v>1844</v>
      </c>
      <c r="L343" s="108" t="b">
        <v>0</v>
      </c>
      <c r="M343" s="177" t="s">
        <v>1845</v>
      </c>
      <c r="N343" s="108" t="b">
        <v>0</v>
      </c>
      <c r="O343" s="172" t="s">
        <v>1846</v>
      </c>
      <c r="P343" s="108" t="b">
        <v>0</v>
      </c>
      <c r="Q343" s="103"/>
    </row>
    <row r="344">
      <c r="A344" s="165"/>
      <c r="B344" s="147"/>
      <c r="C344" s="148"/>
      <c r="D344" s="103"/>
      <c r="E344" s="169" t="s">
        <v>1847</v>
      </c>
      <c r="F344" s="108" t="b">
        <v>0</v>
      </c>
      <c r="G344" s="178" t="s">
        <v>1848</v>
      </c>
      <c r="H344" s="108" t="b">
        <v>0</v>
      </c>
      <c r="I344" s="180" t="s">
        <v>1849</v>
      </c>
      <c r="J344" s="108" t="b">
        <v>0</v>
      </c>
      <c r="K344" s="171" t="s">
        <v>1850</v>
      </c>
      <c r="L344" s="108" t="b">
        <v>0</v>
      </c>
      <c r="M344" s="177" t="s">
        <v>1851</v>
      </c>
      <c r="N344" s="108" t="b">
        <v>0</v>
      </c>
      <c r="O344" s="172" t="s">
        <v>1852</v>
      </c>
      <c r="P344" s="108" t="b">
        <v>0</v>
      </c>
      <c r="Q344" s="103"/>
    </row>
    <row r="345">
      <c r="A345" s="165"/>
      <c r="B345" s="197"/>
      <c r="C345" s="198"/>
      <c r="D345" s="103"/>
      <c r="E345" s="124"/>
      <c r="F345" s="124"/>
      <c r="G345" s="124"/>
      <c r="H345" s="124"/>
      <c r="I345" s="124"/>
      <c r="J345" s="124"/>
      <c r="K345" s="124"/>
      <c r="L345" s="124"/>
      <c r="M345" s="124"/>
      <c r="N345" s="124"/>
      <c r="O345" s="124"/>
      <c r="P345" s="124"/>
      <c r="Q345" s="103"/>
    </row>
    <row r="346">
      <c r="A346" s="165"/>
      <c r="B346" s="197"/>
      <c r="C346" s="198"/>
      <c r="D346" s="103"/>
      <c r="E346" s="124"/>
      <c r="F346" s="124"/>
      <c r="G346" s="124"/>
      <c r="H346" s="124"/>
      <c r="I346" s="124"/>
      <c r="J346" s="124"/>
      <c r="K346" s="124"/>
      <c r="L346" s="124"/>
      <c r="M346" s="124"/>
      <c r="N346" s="124"/>
      <c r="O346" s="124"/>
      <c r="P346" s="124"/>
      <c r="Q346" s="103"/>
    </row>
    <row r="347">
      <c r="A347" s="165"/>
      <c r="B347" s="197"/>
      <c r="C347" s="198"/>
      <c r="D347" s="103"/>
      <c r="E347" s="124"/>
      <c r="F347" s="124"/>
      <c r="G347" s="124"/>
      <c r="H347" s="124"/>
      <c r="I347" s="124"/>
      <c r="J347" s="124"/>
      <c r="K347" s="124"/>
      <c r="L347" s="124"/>
      <c r="M347" s="124"/>
      <c r="N347" s="124"/>
      <c r="O347" s="124"/>
      <c r="P347" s="124"/>
      <c r="Q347" s="103"/>
    </row>
    <row r="348">
      <c r="A348" s="165"/>
      <c r="B348" s="197"/>
      <c r="C348" s="198"/>
      <c r="D348" s="103"/>
      <c r="E348" s="124"/>
      <c r="F348" s="124"/>
      <c r="G348" s="124"/>
      <c r="H348" s="124"/>
      <c r="I348" s="124"/>
      <c r="J348" s="124"/>
      <c r="K348" s="124"/>
      <c r="L348" s="124"/>
      <c r="M348" s="124"/>
      <c r="N348" s="124"/>
      <c r="O348" s="124"/>
      <c r="P348" s="124"/>
      <c r="Q348" s="103"/>
    </row>
    <row r="349">
      <c r="A349" s="165"/>
      <c r="B349" s="197"/>
      <c r="C349" s="198"/>
      <c r="D349" s="103"/>
      <c r="E349" s="124"/>
      <c r="F349" s="124"/>
      <c r="G349" s="124"/>
      <c r="H349" s="124"/>
      <c r="I349" s="124"/>
      <c r="J349" s="124"/>
      <c r="K349" s="124"/>
      <c r="L349" s="124"/>
      <c r="M349" s="124"/>
      <c r="N349" s="124"/>
      <c r="O349" s="124"/>
      <c r="P349" s="124"/>
      <c r="Q349" s="103"/>
    </row>
    <row r="350">
      <c r="A350" s="165"/>
      <c r="B350" s="197"/>
      <c r="C350" s="198"/>
      <c r="D350" s="103"/>
      <c r="E350" s="124"/>
      <c r="F350" s="124"/>
      <c r="G350" s="124"/>
      <c r="H350" s="124"/>
      <c r="I350" s="124"/>
      <c r="J350" s="124"/>
      <c r="K350" s="124"/>
      <c r="L350" s="124"/>
      <c r="M350" s="124"/>
      <c r="N350" s="124"/>
      <c r="O350" s="124"/>
      <c r="P350" s="124"/>
      <c r="Q350" s="103"/>
    </row>
  </sheetData>
  <mergeCells count="39">
    <mergeCell ref="B2:C2"/>
    <mergeCell ref="B3:C3"/>
    <mergeCell ref="B8:C8"/>
    <mergeCell ref="B24:C24"/>
    <mergeCell ref="B32:C32"/>
    <mergeCell ref="B39:C39"/>
    <mergeCell ref="B43:C43"/>
    <mergeCell ref="B64:C64"/>
    <mergeCell ref="B68:C68"/>
    <mergeCell ref="B73:C73"/>
    <mergeCell ref="B79:C79"/>
    <mergeCell ref="B85:C85"/>
    <mergeCell ref="B89:C89"/>
    <mergeCell ref="B105:C105"/>
    <mergeCell ref="B111:C111"/>
    <mergeCell ref="B115:C115"/>
    <mergeCell ref="B125:C125"/>
    <mergeCell ref="B140:C140"/>
    <mergeCell ref="B149:C149"/>
    <mergeCell ref="B160:C160"/>
    <mergeCell ref="B167:C167"/>
    <mergeCell ref="B170:C170"/>
    <mergeCell ref="B173:C173"/>
    <mergeCell ref="B185:C185"/>
    <mergeCell ref="B233:C233"/>
    <mergeCell ref="B238:C238"/>
    <mergeCell ref="B242:C242"/>
    <mergeCell ref="B245:C245"/>
    <mergeCell ref="B285:C285"/>
    <mergeCell ref="B289:C289"/>
    <mergeCell ref="B296:C296"/>
    <mergeCell ref="B300:C300"/>
    <mergeCell ref="B254:C254"/>
    <mergeCell ref="B263:C263"/>
    <mergeCell ref="B266:C266"/>
    <mergeCell ref="B269:C269"/>
    <mergeCell ref="B272:C272"/>
    <mergeCell ref="B275:C275"/>
    <mergeCell ref="B280:C280"/>
  </mergeCells>
  <conditionalFormatting sqref="F2:F3 H2:H3 J2:J3 L2:L3 N2:N3 P2:P3 P5 F9:F23 H9:H23 J9:J23 L9:L23 N9:N23 P9:P19 F25:F31 H25:H31 J25:J31 L25:L31 N25:N31 P25:P30 F33:F38 H33:H38 J33:J38 L33:L38 N33:N38 P33:P38 F40:F42 H40:H42 J40:J42 L40:L42 N40 F44:F63 H44:H63 J44:J63 L44:L63 N44:N63 P44:P63 F65:F67 H65:H67 J65:J67 L65:L67 N65:N67 F69:F72 H69:H72 J69:J72 L69:L72 N69:N72 P69 F74:F78 H74:H78 J74:J78 L74:L78 N74:N78 F80:F84 H80:H84 J80:J84 L80:L84 N80:N84 P80:P82 F86:F88 H86:H88 J86:J88 L86:L88 N86:N88 P86 F90:F104 H90:H104 J90:J104 L90:L104 N90:N104 P90:P97 F106:F110 H106:H110 J106:J110 L106:L110 N106:N110 P106:P107 F112:F114 H112:H114 J112:J114 L112:L114 N112:N114 P112:P114 F116:F124 H116:H124 J116:J124 L116:L124 N116:N124 P116:P120 F126:F139 H126:H139 J126:J139 L126:L139 N126:N139 P126:P135 F141:F148 H141:H148 J141:J148 L141:L148 N141:N148 P141:P145 F150:F159 H150:H159 J150:J159 L150:L159 N150:N159 P150:P159 F161:F166 H161:H166 J161:J166 L161:L166 N161:N166 P161:P166 F168 H168 J168 F171 H171 J171 L171 N171 F174:F184 H174:H184 J174:J184 L174:L184 N174:N184 P174:P179 F186:F232 H186:H232 J186:J232 L186:L232 N186:N232 P186:P228 F234:F237 H234:H237 J234:J237 L234:L237 N234:N237 F239:F241 H239:H241 J239:J241 L239:L241 N239:N241 P239:P241 F243:F244 H243:H244 J243:J244 L243 F246:F253 H246:H253 J246:J253 L246:L253 N246:N253 P246:P253 F255:F262 H255:H262 J255:J262 L255:L262 N255:N262 P255:P258 F264:F265 H264:H265 J264:J265 L264:L265 F267 H267 J267 L267 N267 P267 F270:F271 H270:H271 J270:J271 L270:L271 F273 H273 J273 L273 N273 F276:F279 H276:H279 J276:J279 L276:L279 N276:N279 F281:F284 H281:H284 J281:J284 L281:L284 N281:N284 P281 F286:F288 H286:H288 J286:J288 L286:L288 N286 F290:F295 H290:H295 J290:J295 L290:L295 N290:N295 P290:P293 F297:F299 H297:H299 J297:J299 L297:L299 N297:N299 F301:F344 H301:H344 J301:J344 L301:L344 N301:N344 P301:P344">
    <cfRule type="cellIs" dxfId="5" priority="1" operator="notEqual">
      <formula>"TRUE"</formula>
    </cfRule>
  </conditionalFormatting>
  <conditionalFormatting sqref="F2:F3 H2:H3 J2:J3 L2:L3 N2:N3 P2:P3 P5 F9:F23 H9:H23 J9:J23 L9:L23 N9:N23 P9:P19 F25:F31 H25:H31 J25:J31 L25:L31 N25:N31 P25:P30 F33:F38 H33:H38 J33:J38 L33:L38 N33:N38 P33:P38 F40:F42 H40:H42 J40:J42 L40:L42 N40 F44:F63 H44:H63 J44:J63 L44:L63 N44:N63 P44:P63 F65:F67 H65:H67 J65:J67 L65:L67 N65:N67 F69:F72 H69:H72 J69:J72 L69:L72 N69:N72 P69 F74:F78 H74:H78 J74:J78 L74:L78 N74:N78 F80:F84 H80:H84 J80:J84 L80:L84 N80:N84 P80:P82 F86:F88 H86:H88 J86:J88 L86:L88 N86:N88 P86 F90:F104 H90:H104 J90:J104 L90:L104 N90:N104 P90:P97 F106:F110 H106:H110 J106:J110 L106:L110 N106:N110 P106:P107 F112:F114 H112:H114 J112:J114 L112:L114 N112:N114 P112:P114 F116:F124 H116:H124 J116:J124 L116:L124 N116:N124 P116:P120 F126:F139 H126:H139 J126:J139 L126:L139 N126:N139 P126:P135 F141:F148 H141:H148 J141:J148 L141:L148 N141:N148 P141:P145 F150:F159 H150:H159 J150:J159 L150:L159 N150:N159 P150:P159 F161:F166 H161:H166 J161:J166 L161:L166 N161:N166 P161:P166 F168 H168 J168 F171 H171 J171 L171 N171 F174:F184 H174:H184 J174:J184 L174:L184 N174:N184 P174:P179 F186:F232 H186:H232 J186:J232 L186:L232 N186:N232 P186:P228 F234:F237 H234:H237 J234:J237 L234:L237 N234:N237 F239:F241 H239:H241 J239:J241 L239:L241 N239:N241 P239:P241 F243:F244 H243:H244 J243:J244 L243 F246:F253 H246:H253 J246:J253 L246:L253 N246:N253 P246:P253 F255:F262 H255:H262 J255:J262 L255:L262 N255:N262 P255:P258 F264:F265 H264:H265 J264:J265 L264:L265 F267 H267 J267 L267 N267 P267 F270:F271 H270:H271 J270:J271 L270:L271 F273 H273 J273 L273 N273 F276:F279 H276:H279 J276:J279 L276:L279 N276:N279 F281:F284 H281:H284 J281:J284 L281:L284 N281:N284 P281 F286:F288 H286:H288 J286:J288 L286:L288 N286 F290:F295 H290:H295 J290:J295 L290:L295 N290:N295 P290:P293 F297:F299 H297:H299 J297:J299 L297:L299 N297:N299 F301:F344 H301:H344 J301:J344 L301:L344 N301:N344 P301:P344">
    <cfRule type="cellIs" dxfId="6" priority="2" operator="equal">
      <formula>"TRUE"</formula>
    </cfRule>
  </conditionalFormatting>
  <conditionalFormatting sqref="B8:C8 B24:C24 B32:C32 B39:C39 B43:C43 B64:C64 B68:C68 B73:C73 B79:C79 B85:C85 B89:C89 B105:C105 B111:C111 B115:C115 B125:C125 B140:C140 B149:C149 B160:C160 B167:C167 B170:C170 B173:C173 B185:C185 B233:C233 B238:C238 B242:C242 B245:C245 B254:C254 B263:C263 B266:C266 B269:C269 B272:C272 B275:C275 B280:C280 B285:C285 B289 B296 B300:C300">
    <cfRule type="expression" dxfId="7" priority="3">
      <formula>C10=0</formula>
    </cfRule>
  </conditionalFormatting>
  <conditionalFormatting sqref="B8:C8 B24:C24 B32:C32 B39:C39 B43:C43 B64:C64 B68:C68 B73:C73 B79:C79 B85:C85 B89:C89 B105:C105 B111:C111 B115:C115 B125:C125 B140:C140 B149:C149 B160:C160 B167:C167 B170:C170 B173:C173 B185:C185 B233:C233 B238:C238 B242:C242 B245:C245 B254:C254 B263:C263 B266:C266 B269:C269 B272:C272 B275:C275 B280:C280 B285:C285 B289 B296 B300:C300">
    <cfRule type="expression" dxfId="8" priority="4">
      <formula>C10&gt;0</formula>
    </cfRule>
  </conditionalFormatting>
  <conditionalFormatting sqref="B2:C2">
    <cfRule type="cellIs" dxfId="9" priority="5" operator="equal">
      <formula>"100%"</formula>
    </cfRule>
  </conditionalFormatting>
  <conditionalFormatting sqref="B2:C2">
    <cfRule type="cellIs" dxfId="10" priority="6" operator="between">
      <formula>"80%"</formula>
      <formula>"99.99%"</formula>
    </cfRule>
  </conditionalFormatting>
  <conditionalFormatting sqref="B2:C2">
    <cfRule type="cellIs" dxfId="11" priority="7" operator="between">
      <formula>"60%"</formula>
      <formula>"79.99%"</formula>
    </cfRule>
  </conditionalFormatting>
  <conditionalFormatting sqref="B2:C2">
    <cfRule type="cellIs" dxfId="12" priority="8" operator="between">
      <formula>"40%"</formula>
      <formula>"59.99%"</formula>
    </cfRule>
  </conditionalFormatting>
  <conditionalFormatting sqref="B2:C2">
    <cfRule type="cellIs" dxfId="13" priority="9" operator="between">
      <formula>"20%"</formula>
      <formula>"39.99%"</formula>
    </cfRule>
  </conditionalFormatting>
  <conditionalFormatting sqref="B2:C2">
    <cfRule type="cellIs" dxfId="14" priority="10" operator="between">
      <formula>"0%"</formula>
      <formula>"19.99%"</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heetPr>
  <sheetViews>
    <sheetView workbookViewId="0">
      <pane ySplit="6.0" topLeftCell="A7" activePane="bottomLeft" state="frozen"/>
      <selection activeCell="B8" sqref="B8" pane="bottomLeft"/>
    </sheetView>
  </sheetViews>
  <sheetFormatPr customHeight="1" defaultColWidth="15.13" defaultRowHeight="15.75"/>
  <cols>
    <col customWidth="1" min="1" max="1" width="0.38"/>
    <col customWidth="1" min="2" max="2" width="4.88"/>
    <col customWidth="1" min="3" max="3" width="4.38"/>
    <col customWidth="1" min="4" max="4" width="0.38"/>
    <col customWidth="1" min="5" max="5" width="31.38"/>
    <col customWidth="1" min="6" max="6" width="4.63"/>
    <col customWidth="1" min="7" max="7" width="30.75"/>
    <col customWidth="1" min="8" max="8" width="4.63"/>
    <col customWidth="1" min="9" max="9" width="29.0"/>
    <col customWidth="1" min="10" max="10" width="4.63"/>
    <col customWidth="1" min="11" max="11" width="27.38"/>
    <col customWidth="1" min="12" max="12" width="4.63"/>
    <col customWidth="1" min="13" max="13" width="26.5"/>
    <col customWidth="1" min="14" max="14" width="4.63"/>
    <col customWidth="1" min="15" max="15" width="38.63"/>
    <col customWidth="1" min="16" max="16" width="4.63"/>
    <col customWidth="1" min="17" max="17" width="0.63"/>
  </cols>
  <sheetData>
    <row r="1" ht="3.0" customHeight="1">
      <c r="A1" s="100"/>
      <c r="B1" s="100"/>
      <c r="C1" s="100"/>
      <c r="D1" s="103"/>
      <c r="E1" s="103"/>
      <c r="F1" s="199"/>
      <c r="G1" s="103"/>
      <c r="H1" s="199"/>
      <c r="I1" s="103"/>
      <c r="J1" s="199"/>
      <c r="K1" s="103"/>
      <c r="L1" s="199"/>
      <c r="M1" s="103"/>
      <c r="N1" s="199"/>
      <c r="O1" s="103"/>
      <c r="P1" s="103"/>
      <c r="Q1" s="103"/>
    </row>
    <row r="2">
      <c r="A2" s="100"/>
      <c r="B2" s="200">
        <f>sum(C5/(C5+C6))</f>
        <v>0</v>
      </c>
      <c r="C2" s="131" t="s">
        <v>163</v>
      </c>
      <c r="D2" s="103"/>
      <c r="E2" s="141" t="s">
        <v>453</v>
      </c>
      <c r="F2" s="201" t="b">
        <v>0</v>
      </c>
      <c r="G2" s="144" t="s">
        <v>464</v>
      </c>
      <c r="H2" s="201" t="b">
        <v>0</v>
      </c>
      <c r="I2" s="152" t="s">
        <v>461</v>
      </c>
      <c r="J2" s="201" t="b">
        <v>0</v>
      </c>
      <c r="K2" s="130" t="s">
        <v>158</v>
      </c>
      <c r="L2" s="201"/>
      <c r="N2" s="201"/>
      <c r="O2" s="197"/>
      <c r="P2" s="201"/>
      <c r="Q2" s="103"/>
    </row>
    <row r="3">
      <c r="A3" s="100"/>
      <c r="B3" s="202" t="s">
        <v>1853</v>
      </c>
      <c r="D3" s="103"/>
      <c r="E3" s="159" t="s">
        <v>458</v>
      </c>
      <c r="F3" s="201" t="b">
        <v>0</v>
      </c>
      <c r="G3" s="146" t="s">
        <v>455</v>
      </c>
      <c r="H3" s="201" t="b">
        <v>0</v>
      </c>
      <c r="I3" s="163" t="s">
        <v>466</v>
      </c>
      <c r="J3" s="201" t="b">
        <v>0</v>
      </c>
      <c r="L3" s="201"/>
      <c r="N3" s="201"/>
      <c r="P3" s="201"/>
      <c r="Q3" s="103"/>
    </row>
    <row r="4">
      <c r="A4" s="121"/>
      <c r="B4" s="203" t="s">
        <v>161</v>
      </c>
      <c r="C4" s="198">
        <f>sum(C5:C6)</f>
        <v>867</v>
      </c>
      <c r="D4" s="103"/>
      <c r="E4" s="143" t="s">
        <v>463</v>
      </c>
      <c r="F4" s="201" t="b">
        <v>0</v>
      </c>
      <c r="G4" s="152" t="s">
        <v>460</v>
      </c>
      <c r="H4" s="201" t="b">
        <v>0</v>
      </c>
      <c r="I4" s="151" t="s">
        <v>457</v>
      </c>
      <c r="J4" s="201" t="b">
        <v>0</v>
      </c>
      <c r="L4" s="201"/>
      <c r="N4" s="201"/>
      <c r="O4" s="197"/>
      <c r="P4" s="201"/>
      <c r="Q4" s="103"/>
    </row>
    <row r="5">
      <c r="A5" s="121"/>
      <c r="B5" s="204" t="s">
        <v>163</v>
      </c>
      <c r="C5" s="198">
        <f>countif(E8:P187, TRUE)</f>
        <v>0</v>
      </c>
      <c r="D5" s="103"/>
      <c r="E5" s="162" t="s">
        <v>454</v>
      </c>
      <c r="F5" s="201" t="b">
        <v>0</v>
      </c>
      <c r="G5" s="152" t="s">
        <v>465</v>
      </c>
      <c r="H5" s="201" t="b">
        <v>0</v>
      </c>
      <c r="I5" s="153" t="s">
        <v>462</v>
      </c>
      <c r="J5" s="201" t="b">
        <v>0</v>
      </c>
      <c r="L5" s="201"/>
      <c r="N5" s="201"/>
      <c r="P5" s="201"/>
      <c r="Q5" s="103"/>
    </row>
    <row r="6">
      <c r="A6" s="121"/>
      <c r="B6" s="204" t="s">
        <v>1854</v>
      </c>
      <c r="C6" s="198">
        <f>countif(E8:P187, False)</f>
        <v>867</v>
      </c>
      <c r="D6" s="103"/>
      <c r="E6" s="157" t="s">
        <v>459</v>
      </c>
      <c r="F6" s="201" t="b">
        <v>0</v>
      </c>
      <c r="G6" s="152" t="s">
        <v>456</v>
      </c>
      <c r="H6" s="201" t="b">
        <v>0</v>
      </c>
      <c r="I6" s="154" t="s">
        <v>467</v>
      </c>
      <c r="J6" s="201" t="b">
        <v>0</v>
      </c>
      <c r="K6" s="197"/>
      <c r="L6" s="201"/>
      <c r="M6" s="197"/>
      <c r="N6" s="201"/>
      <c r="O6" s="197"/>
      <c r="P6" s="201"/>
      <c r="Q6" s="103"/>
    </row>
    <row r="7" ht="2.25" customHeight="1">
      <c r="A7" s="131"/>
      <c r="B7" s="131"/>
      <c r="C7" s="131"/>
      <c r="D7" s="103"/>
      <c r="E7" s="121"/>
      <c r="F7" s="205"/>
      <c r="G7" s="103"/>
      <c r="H7" s="205"/>
      <c r="I7" s="121"/>
      <c r="J7" s="205"/>
      <c r="K7" s="121"/>
      <c r="L7" s="205"/>
      <c r="M7" s="121"/>
      <c r="N7" s="205"/>
      <c r="O7" s="121"/>
      <c r="P7" s="121"/>
      <c r="Q7" s="103"/>
    </row>
    <row r="8">
      <c r="A8" s="131"/>
      <c r="B8" s="206" t="s">
        <v>123</v>
      </c>
      <c r="D8" s="103"/>
      <c r="E8" s="206" t="s">
        <v>162</v>
      </c>
      <c r="F8" s="207" t="s">
        <v>163</v>
      </c>
      <c r="G8" s="206"/>
      <c r="H8" s="207" t="s">
        <v>163</v>
      </c>
      <c r="I8" s="206"/>
      <c r="J8" s="207" t="s">
        <v>163</v>
      </c>
      <c r="K8" s="206"/>
      <c r="L8" s="207" t="s">
        <v>163</v>
      </c>
      <c r="M8" s="206"/>
      <c r="N8" s="207" t="s">
        <v>163</v>
      </c>
      <c r="O8" s="208"/>
      <c r="P8" s="206" t="s">
        <v>163</v>
      </c>
      <c r="Q8" s="103"/>
    </row>
    <row r="9">
      <c r="A9" s="121"/>
      <c r="B9" s="204" t="s">
        <v>163</v>
      </c>
      <c r="C9" s="203">
        <f>countif(E9:P23, TRUE)</f>
        <v>0</v>
      </c>
      <c r="D9" s="103"/>
      <c r="E9" s="141" t="s">
        <v>164</v>
      </c>
      <c r="F9" s="209" t="b">
        <v>0</v>
      </c>
      <c r="G9" s="141" t="s">
        <v>165</v>
      </c>
      <c r="H9" s="209" t="b">
        <v>0</v>
      </c>
      <c r="I9" s="141" t="s">
        <v>166</v>
      </c>
      <c r="J9" s="209" t="b">
        <v>0</v>
      </c>
      <c r="K9" s="143" t="s">
        <v>167</v>
      </c>
      <c r="L9" s="209" t="b">
        <v>0</v>
      </c>
      <c r="M9" s="144" t="s">
        <v>168</v>
      </c>
      <c r="N9" s="209" t="b">
        <v>0</v>
      </c>
      <c r="O9" s="145" t="s">
        <v>169</v>
      </c>
      <c r="P9" s="210" t="b">
        <v>0</v>
      </c>
      <c r="Q9" s="103"/>
    </row>
    <row r="10">
      <c r="A10" s="121"/>
      <c r="B10" s="204" t="s">
        <v>1854</v>
      </c>
      <c r="C10" s="203">
        <f>countif(E9:P23, False)</f>
        <v>86</v>
      </c>
      <c r="D10" s="103"/>
      <c r="E10" s="141" t="s">
        <v>170</v>
      </c>
      <c r="F10" s="209" t="b">
        <v>0</v>
      </c>
      <c r="G10" s="141" t="s">
        <v>171</v>
      </c>
      <c r="H10" s="209" t="b">
        <v>0</v>
      </c>
      <c r="I10" s="141" t="s">
        <v>172</v>
      </c>
      <c r="J10" s="209" t="b">
        <v>0</v>
      </c>
      <c r="K10" s="143" t="s">
        <v>173</v>
      </c>
      <c r="L10" s="209" t="b">
        <v>0</v>
      </c>
      <c r="M10" s="146" t="s">
        <v>174</v>
      </c>
      <c r="N10" s="209" t="b">
        <v>0</v>
      </c>
      <c r="O10" s="145" t="s">
        <v>175</v>
      </c>
      <c r="P10" s="210" t="b">
        <v>0</v>
      </c>
      <c r="Q10" s="103"/>
    </row>
    <row r="11">
      <c r="A11" s="121"/>
      <c r="B11" s="206" t="s">
        <v>126</v>
      </c>
      <c r="D11" s="103"/>
      <c r="E11" s="141" t="s">
        <v>176</v>
      </c>
      <c r="F11" s="209" t="b">
        <v>0</v>
      </c>
      <c r="G11" s="141" t="s">
        <v>177</v>
      </c>
      <c r="H11" s="209" t="b">
        <v>0</v>
      </c>
      <c r="I11" s="149" t="s">
        <v>178</v>
      </c>
      <c r="J11" s="209" t="b">
        <v>0</v>
      </c>
      <c r="K11" s="143" t="s">
        <v>179</v>
      </c>
      <c r="L11" s="209" t="b">
        <v>0</v>
      </c>
      <c r="M11" s="146" t="s">
        <v>180</v>
      </c>
      <c r="N11" s="209" t="b">
        <v>0</v>
      </c>
      <c r="O11" s="145" t="s">
        <v>181</v>
      </c>
      <c r="P11" s="210" t="b">
        <v>0</v>
      </c>
      <c r="Q11" s="103"/>
    </row>
    <row r="12">
      <c r="A12" s="100"/>
      <c r="B12" s="204" t="s">
        <v>163</v>
      </c>
      <c r="C12" s="211">
        <f>countif(E25:P31, TRUE)</f>
        <v>0</v>
      </c>
      <c r="D12" s="103"/>
      <c r="E12" s="141" t="s">
        <v>182</v>
      </c>
      <c r="F12" s="209" t="b">
        <v>0</v>
      </c>
      <c r="G12" s="141" t="s">
        <v>183</v>
      </c>
      <c r="H12" s="209" t="b">
        <v>0</v>
      </c>
      <c r="I12" s="149" t="s">
        <v>184</v>
      </c>
      <c r="J12" s="209" t="b">
        <v>0</v>
      </c>
      <c r="K12" s="150" t="s">
        <v>185</v>
      </c>
      <c r="L12" s="209" t="b">
        <v>0</v>
      </c>
      <c r="M12" s="146" t="s">
        <v>186</v>
      </c>
      <c r="N12" s="209" t="b">
        <v>0</v>
      </c>
      <c r="O12" s="151" t="s">
        <v>187</v>
      </c>
      <c r="P12" s="210" t="b">
        <v>0</v>
      </c>
      <c r="Q12" s="103"/>
    </row>
    <row r="13">
      <c r="A13" s="121"/>
      <c r="B13" s="204" t="s">
        <v>1854</v>
      </c>
      <c r="C13" s="212">
        <f>countif(E25:P31, False)</f>
        <v>41</v>
      </c>
      <c r="D13" s="103"/>
      <c r="E13" s="141" t="s">
        <v>188</v>
      </c>
      <c r="F13" s="209" t="b">
        <v>0</v>
      </c>
      <c r="G13" s="141" t="s">
        <v>189</v>
      </c>
      <c r="H13" s="209" t="b">
        <v>0</v>
      </c>
      <c r="I13" s="149" t="s">
        <v>190</v>
      </c>
      <c r="J13" s="209" t="b">
        <v>0</v>
      </c>
      <c r="K13" s="150" t="s">
        <v>191</v>
      </c>
      <c r="L13" s="209" t="b">
        <v>0</v>
      </c>
      <c r="M13" s="152" t="s">
        <v>192</v>
      </c>
      <c r="N13" s="209" t="b">
        <v>0</v>
      </c>
      <c r="O13" s="153" t="s">
        <v>193</v>
      </c>
      <c r="P13" s="210" t="b">
        <v>0</v>
      </c>
      <c r="Q13" s="103"/>
    </row>
    <row r="14">
      <c r="A14" s="121"/>
      <c r="B14" s="206" t="s">
        <v>129</v>
      </c>
      <c r="D14" s="103"/>
      <c r="E14" s="141" t="s">
        <v>194</v>
      </c>
      <c r="F14" s="209" t="b">
        <v>0</v>
      </c>
      <c r="G14" s="141" t="s">
        <v>195</v>
      </c>
      <c r="H14" s="209" t="b">
        <v>0</v>
      </c>
      <c r="I14" s="149" t="s">
        <v>196</v>
      </c>
      <c r="J14" s="209" t="b">
        <v>0</v>
      </c>
      <c r="K14" s="150" t="s">
        <v>197</v>
      </c>
      <c r="L14" s="209" t="b">
        <v>0</v>
      </c>
      <c r="M14" s="152" t="s">
        <v>198</v>
      </c>
      <c r="N14" s="209" t="b">
        <v>0</v>
      </c>
      <c r="O14" s="153" t="s">
        <v>199</v>
      </c>
      <c r="P14" s="210" t="b">
        <v>0</v>
      </c>
      <c r="Q14" s="103"/>
    </row>
    <row r="15">
      <c r="A15" s="121"/>
      <c r="B15" s="204" t="s">
        <v>163</v>
      </c>
      <c r="C15" s="211">
        <f>countif(E33:P37, TRUE)</f>
        <v>0</v>
      </c>
      <c r="D15" s="103"/>
      <c r="E15" s="141" t="s">
        <v>200</v>
      </c>
      <c r="F15" s="209" t="b">
        <v>0</v>
      </c>
      <c r="G15" s="141" t="s">
        <v>201</v>
      </c>
      <c r="H15" s="209" t="b">
        <v>0</v>
      </c>
      <c r="I15" s="149" t="s">
        <v>202</v>
      </c>
      <c r="J15" s="209" t="b">
        <v>0</v>
      </c>
      <c r="K15" s="150" t="s">
        <v>203</v>
      </c>
      <c r="L15" s="209" t="b">
        <v>0</v>
      </c>
      <c r="M15" s="152" t="s">
        <v>204</v>
      </c>
      <c r="N15" s="209" t="b">
        <v>0</v>
      </c>
      <c r="O15" s="153" t="s">
        <v>205</v>
      </c>
      <c r="P15" s="210" t="b">
        <v>0</v>
      </c>
      <c r="Q15" s="103"/>
    </row>
    <row r="16">
      <c r="A16" s="100"/>
      <c r="B16" s="204" t="s">
        <v>1854</v>
      </c>
      <c r="C16" s="211">
        <f>countif(E33:P37, False)</f>
        <v>30</v>
      </c>
      <c r="D16" s="103"/>
      <c r="E16" s="141" t="s">
        <v>206</v>
      </c>
      <c r="F16" s="209" t="b">
        <v>0</v>
      </c>
      <c r="G16" s="141" t="s">
        <v>207</v>
      </c>
      <c r="H16" s="209" t="b">
        <v>0</v>
      </c>
      <c r="I16" s="149" t="s">
        <v>208</v>
      </c>
      <c r="J16" s="209" t="b">
        <v>0</v>
      </c>
      <c r="K16" s="150" t="s">
        <v>209</v>
      </c>
      <c r="L16" s="209" t="b">
        <v>0</v>
      </c>
      <c r="M16" s="152" t="s">
        <v>210</v>
      </c>
      <c r="N16" s="209" t="b">
        <v>0</v>
      </c>
      <c r="O16" s="153" t="s">
        <v>211</v>
      </c>
      <c r="P16" s="210" t="b">
        <v>0</v>
      </c>
      <c r="Q16" s="103"/>
    </row>
    <row r="17">
      <c r="A17" s="121"/>
      <c r="B17" s="206" t="s">
        <v>326</v>
      </c>
      <c r="D17" s="103"/>
      <c r="E17" s="141" t="s">
        <v>212</v>
      </c>
      <c r="F17" s="209" t="b">
        <v>0</v>
      </c>
      <c r="G17" s="141" t="s">
        <v>213</v>
      </c>
      <c r="H17" s="209" t="b">
        <v>0</v>
      </c>
      <c r="I17" s="149" t="s">
        <v>214</v>
      </c>
      <c r="J17" s="209" t="b">
        <v>0</v>
      </c>
      <c r="K17" s="150" t="s">
        <v>215</v>
      </c>
      <c r="L17" s="209" t="b">
        <v>0</v>
      </c>
      <c r="M17" s="152" t="s">
        <v>216</v>
      </c>
      <c r="N17" s="209" t="b">
        <v>0</v>
      </c>
      <c r="O17" s="154" t="s">
        <v>217</v>
      </c>
      <c r="P17" s="210" t="b">
        <v>0</v>
      </c>
      <c r="Q17" s="103"/>
    </row>
    <row r="18">
      <c r="A18" s="121"/>
      <c r="B18" s="204" t="s">
        <v>163</v>
      </c>
      <c r="C18" s="211">
        <f>countif(E40:P42, TRUE)</f>
        <v>0</v>
      </c>
      <c r="D18" s="103"/>
      <c r="E18" s="141" t="s">
        <v>218</v>
      </c>
      <c r="F18" s="209" t="b">
        <v>0</v>
      </c>
      <c r="G18" s="141" t="s">
        <v>219</v>
      </c>
      <c r="H18" s="209" t="b">
        <v>0</v>
      </c>
      <c r="I18" s="149" t="s">
        <v>220</v>
      </c>
      <c r="J18" s="209" t="b">
        <v>0</v>
      </c>
      <c r="K18" s="144" t="s">
        <v>221</v>
      </c>
      <c r="L18" s="209" t="b">
        <v>0</v>
      </c>
      <c r="M18" s="152" t="s">
        <v>222</v>
      </c>
      <c r="N18" s="209" t="b">
        <v>0</v>
      </c>
      <c r="O18" s="154" t="s">
        <v>223</v>
      </c>
      <c r="P18" s="210" t="b">
        <v>0</v>
      </c>
      <c r="Q18" s="103"/>
    </row>
    <row r="19">
      <c r="A19" s="121"/>
      <c r="B19" s="204" t="s">
        <v>1854</v>
      </c>
      <c r="C19" s="211">
        <f>countif(E40:P42, False)</f>
        <v>13</v>
      </c>
      <c r="D19" s="103"/>
      <c r="E19" s="141" t="s">
        <v>224</v>
      </c>
      <c r="F19" s="209" t="b">
        <v>0</v>
      </c>
      <c r="G19" s="141" t="s">
        <v>225</v>
      </c>
      <c r="H19" s="209" t="b">
        <v>0</v>
      </c>
      <c r="I19" s="155" t="s">
        <v>226</v>
      </c>
      <c r="J19" s="209" t="b">
        <v>0</v>
      </c>
      <c r="K19" s="144" t="s">
        <v>227</v>
      </c>
      <c r="L19" s="209" t="b">
        <v>0</v>
      </c>
      <c r="M19" s="152" t="s">
        <v>228</v>
      </c>
      <c r="N19" s="209" t="b">
        <v>0</v>
      </c>
      <c r="O19" s="154" t="s">
        <v>229</v>
      </c>
      <c r="P19" s="210" t="b">
        <v>0</v>
      </c>
      <c r="Q19" s="103"/>
    </row>
    <row r="20">
      <c r="A20" s="100"/>
      <c r="B20" s="202" t="s">
        <v>332</v>
      </c>
      <c r="D20" s="103"/>
      <c r="E20" s="141" t="s">
        <v>230</v>
      </c>
      <c r="F20" s="209" t="b">
        <v>0</v>
      </c>
      <c r="G20" s="141" t="s">
        <v>231</v>
      </c>
      <c r="H20" s="209" t="b">
        <v>0</v>
      </c>
      <c r="I20" s="143" t="s">
        <v>232</v>
      </c>
      <c r="J20" s="209" t="b">
        <v>0</v>
      </c>
      <c r="K20" s="144" t="s">
        <v>233</v>
      </c>
      <c r="L20" s="209" t="b">
        <v>0</v>
      </c>
      <c r="M20" s="152" t="s">
        <v>234</v>
      </c>
      <c r="N20" s="209" t="b">
        <v>0</v>
      </c>
      <c r="O20" s="197"/>
      <c r="P20" s="197"/>
      <c r="Q20" s="103"/>
    </row>
    <row r="21">
      <c r="A21" s="121"/>
      <c r="B21" s="204" t="s">
        <v>163</v>
      </c>
      <c r="C21" s="211">
        <f>countif(E44:P63, TRUE)</f>
        <v>0</v>
      </c>
      <c r="D21" s="103"/>
      <c r="E21" s="141" t="s">
        <v>235</v>
      </c>
      <c r="F21" s="209" t="b">
        <v>0</v>
      </c>
      <c r="G21" s="141" t="s">
        <v>236</v>
      </c>
      <c r="H21" s="209" t="b">
        <v>0</v>
      </c>
      <c r="I21" s="143" t="s">
        <v>237</v>
      </c>
      <c r="J21" s="209" t="b">
        <v>0</v>
      </c>
      <c r="K21" s="144" t="s">
        <v>238</v>
      </c>
      <c r="L21" s="209" t="b">
        <v>0</v>
      </c>
      <c r="M21" s="152" t="s">
        <v>239</v>
      </c>
      <c r="N21" s="209" t="b">
        <v>0</v>
      </c>
      <c r="O21" s="197"/>
      <c r="P21" s="197"/>
      <c r="Q21" s="103"/>
    </row>
    <row r="22">
      <c r="A22" s="121"/>
      <c r="B22" s="204" t="s">
        <v>1854</v>
      </c>
      <c r="C22" s="211">
        <f>countif(E44:P63, False)</f>
        <v>120</v>
      </c>
      <c r="D22" s="103"/>
      <c r="E22" s="141" t="s">
        <v>240</v>
      </c>
      <c r="F22" s="209" t="b">
        <v>0</v>
      </c>
      <c r="G22" s="141" t="s">
        <v>241</v>
      </c>
      <c r="H22" s="209" t="b">
        <v>0</v>
      </c>
      <c r="I22" s="143" t="s">
        <v>242</v>
      </c>
      <c r="J22" s="209" t="b">
        <v>0</v>
      </c>
      <c r="K22" s="144" t="s">
        <v>243</v>
      </c>
      <c r="L22" s="209" t="b">
        <v>0</v>
      </c>
      <c r="M22" s="145" t="s">
        <v>244</v>
      </c>
      <c r="N22" s="209" t="b">
        <v>0</v>
      </c>
      <c r="O22" s="197"/>
      <c r="P22" s="197"/>
      <c r="Q22" s="103"/>
    </row>
    <row r="23">
      <c r="A23" s="121"/>
      <c r="B23" s="206" t="s">
        <v>138</v>
      </c>
      <c r="D23" s="103"/>
      <c r="E23" s="141" t="s">
        <v>245</v>
      </c>
      <c r="F23" s="209" t="b">
        <v>0</v>
      </c>
      <c r="G23" s="141" t="s">
        <v>246</v>
      </c>
      <c r="H23" s="209" t="b">
        <v>0</v>
      </c>
      <c r="I23" s="143" t="s">
        <v>247</v>
      </c>
      <c r="J23" s="209" t="b">
        <v>0</v>
      </c>
      <c r="K23" s="144" t="s">
        <v>248</v>
      </c>
      <c r="L23" s="209" t="b">
        <v>0</v>
      </c>
      <c r="M23" s="145" t="s">
        <v>249</v>
      </c>
      <c r="N23" s="209" t="b">
        <v>0</v>
      </c>
      <c r="O23" s="197"/>
      <c r="P23" s="197"/>
      <c r="Q23" s="103"/>
    </row>
    <row r="24">
      <c r="A24" s="100"/>
      <c r="B24" s="204" t="s">
        <v>163</v>
      </c>
      <c r="C24" s="211">
        <f>countif(E65:P67, TRUE)</f>
        <v>0</v>
      </c>
      <c r="D24" s="103"/>
      <c r="E24" s="206" t="s">
        <v>126</v>
      </c>
      <c r="F24" s="207" t="s">
        <v>163</v>
      </c>
      <c r="G24" s="206"/>
      <c r="H24" s="207" t="s">
        <v>163</v>
      </c>
      <c r="I24" s="206"/>
      <c r="J24" s="207" t="s">
        <v>163</v>
      </c>
      <c r="K24" s="206"/>
      <c r="L24" s="207" t="s">
        <v>163</v>
      </c>
      <c r="M24" s="206"/>
      <c r="N24" s="207" t="s">
        <v>163</v>
      </c>
      <c r="O24" s="206"/>
      <c r="P24" s="206" t="s">
        <v>163</v>
      </c>
      <c r="Q24" s="103"/>
    </row>
    <row r="25">
      <c r="A25" s="121"/>
      <c r="B25" s="204" t="s">
        <v>1854</v>
      </c>
      <c r="C25" s="211">
        <f>countif(E65:P67, False)</f>
        <v>15</v>
      </c>
      <c r="D25" s="103"/>
      <c r="E25" s="141" t="s">
        <v>250</v>
      </c>
      <c r="F25" s="201" t="b">
        <v>0</v>
      </c>
      <c r="G25" s="141" t="s">
        <v>251</v>
      </c>
      <c r="H25" s="201" t="b">
        <v>0</v>
      </c>
      <c r="I25" s="143" t="s">
        <v>252</v>
      </c>
      <c r="J25" s="201" t="b">
        <v>0</v>
      </c>
      <c r="K25" s="143" t="s">
        <v>253</v>
      </c>
      <c r="L25" s="201" t="b">
        <v>0</v>
      </c>
      <c r="M25" s="146" t="s">
        <v>254</v>
      </c>
      <c r="N25" s="201" t="b">
        <v>0</v>
      </c>
      <c r="O25" s="119" t="s">
        <v>255</v>
      </c>
      <c r="P25" s="213" t="b">
        <v>0</v>
      </c>
      <c r="Q25" s="103"/>
    </row>
    <row r="26">
      <c r="A26" s="121"/>
      <c r="B26" s="206" t="s">
        <v>141</v>
      </c>
      <c r="D26" s="103"/>
      <c r="E26" s="141" t="s">
        <v>256</v>
      </c>
      <c r="F26" s="201" t="b">
        <v>0</v>
      </c>
      <c r="G26" s="141" t="s">
        <v>1855</v>
      </c>
      <c r="H26" s="201" t="b">
        <v>0</v>
      </c>
      <c r="I26" s="143" t="s">
        <v>258</v>
      </c>
      <c r="J26" s="201" t="b">
        <v>0</v>
      </c>
      <c r="K26" s="150" t="s">
        <v>259</v>
      </c>
      <c r="L26" s="201" t="b">
        <v>0</v>
      </c>
      <c r="M26" s="118" t="s">
        <v>260</v>
      </c>
      <c r="N26" s="201" t="b">
        <v>0</v>
      </c>
      <c r="O26" s="153" t="s">
        <v>261</v>
      </c>
      <c r="P26" s="213" t="b">
        <v>0</v>
      </c>
      <c r="Q26" s="103"/>
    </row>
    <row r="27">
      <c r="A27" s="121"/>
      <c r="B27" s="204" t="s">
        <v>163</v>
      </c>
      <c r="C27" s="211">
        <f>countif(E69:P72, TRUE)</f>
        <v>0</v>
      </c>
      <c r="D27" s="103"/>
      <c r="E27" s="141" t="s">
        <v>262</v>
      </c>
      <c r="F27" s="201" t="b">
        <v>0</v>
      </c>
      <c r="G27" s="141" t="s">
        <v>263</v>
      </c>
      <c r="H27" s="201" t="b">
        <v>0</v>
      </c>
      <c r="I27" s="143" t="s">
        <v>264</v>
      </c>
      <c r="J27" s="201" t="b">
        <v>0</v>
      </c>
      <c r="K27" s="150" t="s">
        <v>265</v>
      </c>
      <c r="L27" s="201" t="b">
        <v>0</v>
      </c>
      <c r="M27" s="118" t="s">
        <v>266</v>
      </c>
      <c r="N27" s="201" t="b">
        <v>0</v>
      </c>
      <c r="O27" s="154" t="s">
        <v>267</v>
      </c>
      <c r="P27" s="213" t="b">
        <v>0</v>
      </c>
      <c r="Q27" s="103"/>
    </row>
    <row r="28">
      <c r="A28" s="100"/>
      <c r="B28" s="204" t="s">
        <v>1854</v>
      </c>
      <c r="C28" s="211">
        <f>countif(E69:P72, False)</f>
        <v>21</v>
      </c>
      <c r="D28" s="103"/>
      <c r="E28" s="141" t="s">
        <v>268</v>
      </c>
      <c r="F28" s="201" t="b">
        <v>0</v>
      </c>
      <c r="G28" s="141" t="s">
        <v>269</v>
      </c>
      <c r="H28" s="201" t="b">
        <v>0</v>
      </c>
      <c r="I28" s="143" t="s">
        <v>270</v>
      </c>
      <c r="J28" s="201" t="b">
        <v>0</v>
      </c>
      <c r="K28" s="157" t="s">
        <v>271</v>
      </c>
      <c r="L28" s="201" t="b">
        <v>0</v>
      </c>
      <c r="M28" s="119" t="s">
        <v>272</v>
      </c>
      <c r="N28" s="201" t="b">
        <v>0</v>
      </c>
      <c r="O28" s="154" t="s">
        <v>273</v>
      </c>
      <c r="P28" s="213" t="b">
        <v>0</v>
      </c>
      <c r="Q28" s="103"/>
    </row>
    <row r="29">
      <c r="A29" s="121"/>
      <c r="B29" s="202" t="s">
        <v>144</v>
      </c>
      <c r="D29" s="103"/>
      <c r="E29" s="141" t="s">
        <v>274</v>
      </c>
      <c r="F29" s="201" t="b">
        <v>0</v>
      </c>
      <c r="G29" s="141" t="s">
        <v>275</v>
      </c>
      <c r="H29" s="201" t="b">
        <v>0</v>
      </c>
      <c r="I29" s="143" t="s">
        <v>276</v>
      </c>
      <c r="J29" s="201" t="b">
        <v>0</v>
      </c>
      <c r="K29" s="144" t="s">
        <v>277</v>
      </c>
      <c r="L29" s="201" t="b">
        <v>0</v>
      </c>
      <c r="M29" s="119" t="s">
        <v>278</v>
      </c>
      <c r="N29" s="201" t="b">
        <v>0</v>
      </c>
      <c r="O29" s="154" t="s">
        <v>279</v>
      </c>
      <c r="P29" s="213" t="b">
        <v>0</v>
      </c>
      <c r="Q29" s="103"/>
    </row>
    <row r="30">
      <c r="A30" s="121"/>
      <c r="B30" s="204" t="s">
        <v>163</v>
      </c>
      <c r="C30" s="211">
        <f>countif(E74:P78, TRUE)</f>
        <v>0</v>
      </c>
      <c r="D30" s="103"/>
      <c r="E30" s="141" t="s">
        <v>280</v>
      </c>
      <c r="F30" s="201" t="b">
        <v>0</v>
      </c>
      <c r="G30" s="141" t="s">
        <v>281</v>
      </c>
      <c r="H30" s="201" t="b">
        <v>0</v>
      </c>
      <c r="I30" s="143" t="s">
        <v>282</v>
      </c>
      <c r="J30" s="201" t="b">
        <v>0</v>
      </c>
      <c r="K30" s="146" t="s">
        <v>283</v>
      </c>
      <c r="L30" s="201" t="b">
        <v>0</v>
      </c>
      <c r="M30" s="151" t="s">
        <v>284</v>
      </c>
      <c r="N30" s="201" t="b">
        <v>0</v>
      </c>
      <c r="O30" s="154" t="s">
        <v>285</v>
      </c>
      <c r="P30" s="213" t="b">
        <v>0</v>
      </c>
      <c r="Q30" s="103"/>
    </row>
    <row r="31">
      <c r="A31" s="121"/>
      <c r="B31" s="204" t="s">
        <v>1854</v>
      </c>
      <c r="C31" s="211">
        <f>countif(E74:P78, False)</f>
        <v>25</v>
      </c>
      <c r="D31" s="103"/>
      <c r="E31" s="141" t="s">
        <v>286</v>
      </c>
      <c r="F31" s="201" t="b">
        <v>0</v>
      </c>
      <c r="G31" s="141" t="s">
        <v>287</v>
      </c>
      <c r="H31" s="201" t="b">
        <v>0</v>
      </c>
      <c r="I31" s="143" t="s">
        <v>288</v>
      </c>
      <c r="J31" s="201" t="b">
        <v>0</v>
      </c>
      <c r="K31" s="146" t="s">
        <v>289</v>
      </c>
      <c r="L31" s="201" t="b">
        <v>0</v>
      </c>
      <c r="M31" s="119" t="s">
        <v>290</v>
      </c>
      <c r="N31" s="201" t="b">
        <v>0</v>
      </c>
      <c r="Q31" s="103"/>
    </row>
    <row r="32">
      <c r="A32" s="103"/>
      <c r="B32" s="202" t="s">
        <v>147</v>
      </c>
      <c r="D32" s="103"/>
      <c r="E32" s="206" t="s">
        <v>129</v>
      </c>
      <c r="F32" s="207" t="s">
        <v>163</v>
      </c>
      <c r="G32" s="206"/>
      <c r="H32" s="207" t="s">
        <v>163</v>
      </c>
      <c r="I32" s="206"/>
      <c r="J32" s="207" t="s">
        <v>163</v>
      </c>
      <c r="K32" s="206"/>
      <c r="L32" s="207" t="s">
        <v>163</v>
      </c>
      <c r="M32" s="206"/>
      <c r="N32" s="207" t="s">
        <v>163</v>
      </c>
      <c r="O32" s="206"/>
      <c r="P32" s="206" t="s">
        <v>163</v>
      </c>
      <c r="Q32" s="103"/>
    </row>
    <row r="33">
      <c r="A33" s="103"/>
      <c r="B33" s="204" t="s">
        <v>163</v>
      </c>
      <c r="C33" s="211">
        <f>countif(E80:P84, TRUE)</f>
        <v>0</v>
      </c>
      <c r="D33" s="103"/>
      <c r="E33" s="141" t="s">
        <v>291</v>
      </c>
      <c r="F33" s="201" t="b">
        <v>0</v>
      </c>
      <c r="G33" s="141" t="s">
        <v>292</v>
      </c>
      <c r="H33" s="201" t="b">
        <v>0</v>
      </c>
      <c r="I33" s="149" t="s">
        <v>293</v>
      </c>
      <c r="J33" s="201" t="b">
        <v>0</v>
      </c>
      <c r="K33" s="150" t="s">
        <v>294</v>
      </c>
      <c r="L33" s="201" t="b">
        <v>0</v>
      </c>
      <c r="M33" s="152" t="s">
        <v>295</v>
      </c>
      <c r="N33" s="201" t="b">
        <v>0</v>
      </c>
      <c r="O33" s="154" t="s">
        <v>296</v>
      </c>
      <c r="P33" s="201" t="b">
        <v>0</v>
      </c>
      <c r="Q33" s="103"/>
    </row>
    <row r="34">
      <c r="A34" s="103"/>
      <c r="B34" s="204" t="s">
        <v>1854</v>
      </c>
      <c r="C34" s="211">
        <f>countif(E80:P84, False)</f>
        <v>28</v>
      </c>
      <c r="D34" s="103"/>
      <c r="E34" s="141" t="s">
        <v>297</v>
      </c>
      <c r="F34" s="201" t="b">
        <v>0</v>
      </c>
      <c r="G34" s="141" t="s">
        <v>298</v>
      </c>
      <c r="H34" s="201" t="b">
        <v>0</v>
      </c>
      <c r="I34" s="149" t="s">
        <v>299</v>
      </c>
      <c r="J34" s="201" t="b">
        <v>0</v>
      </c>
      <c r="K34" s="150" t="s">
        <v>300</v>
      </c>
      <c r="L34" s="201" t="b">
        <v>0</v>
      </c>
      <c r="M34" s="151" t="s">
        <v>287</v>
      </c>
      <c r="N34" s="201" t="b">
        <v>0</v>
      </c>
      <c r="O34" s="120" t="s">
        <v>301</v>
      </c>
      <c r="P34" s="213" t="b">
        <v>0</v>
      </c>
      <c r="Q34" s="103"/>
    </row>
    <row r="35">
      <c r="A35" s="103"/>
      <c r="B35" s="202" t="s">
        <v>150</v>
      </c>
      <c r="D35" s="103"/>
      <c r="E35" s="141" t="s">
        <v>302</v>
      </c>
      <c r="F35" s="201" t="b">
        <v>0</v>
      </c>
      <c r="G35" s="141" t="s">
        <v>303</v>
      </c>
      <c r="H35" s="201" t="b">
        <v>0</v>
      </c>
      <c r="I35" s="143" t="s">
        <v>304</v>
      </c>
      <c r="J35" s="201" t="b">
        <v>0</v>
      </c>
      <c r="K35" s="144" t="s">
        <v>1856</v>
      </c>
      <c r="L35" s="201" t="b">
        <v>0</v>
      </c>
      <c r="M35" s="151" t="s">
        <v>306</v>
      </c>
      <c r="N35" s="201" t="b">
        <v>0</v>
      </c>
      <c r="O35" s="130" t="s">
        <v>307</v>
      </c>
      <c r="P35" s="213" t="b">
        <v>0</v>
      </c>
      <c r="Q35" s="103"/>
    </row>
    <row r="36">
      <c r="A36" s="103"/>
      <c r="B36" s="204" t="s">
        <v>163</v>
      </c>
      <c r="C36" s="211">
        <f>countif(E86:P89, TRUE)</f>
        <v>0</v>
      </c>
      <c r="D36" s="103"/>
      <c r="E36" s="141" t="s">
        <v>308</v>
      </c>
      <c r="F36" s="201" t="b">
        <v>0</v>
      </c>
      <c r="G36" s="107" t="s">
        <v>309</v>
      </c>
      <c r="H36" s="201" t="b">
        <v>0</v>
      </c>
      <c r="I36" s="143" t="s">
        <v>310</v>
      </c>
      <c r="J36" s="201" t="b">
        <v>0</v>
      </c>
      <c r="K36" s="117" t="s">
        <v>1857</v>
      </c>
      <c r="L36" s="201" t="b">
        <v>0</v>
      </c>
      <c r="M36" s="151" t="s">
        <v>312</v>
      </c>
      <c r="N36" s="201" t="b">
        <v>0</v>
      </c>
      <c r="O36" s="130" t="s">
        <v>313</v>
      </c>
      <c r="P36" s="213" t="b">
        <v>0</v>
      </c>
      <c r="Q36" s="103"/>
    </row>
    <row r="37">
      <c r="A37" s="103"/>
      <c r="B37" s="204" t="s">
        <v>1854</v>
      </c>
      <c r="C37" s="211">
        <f>countif(E86:P89, False)</f>
        <v>19</v>
      </c>
      <c r="D37" s="103"/>
      <c r="E37" s="141" t="s">
        <v>314</v>
      </c>
      <c r="F37" s="201" t="b">
        <v>0</v>
      </c>
      <c r="G37" s="141" t="s">
        <v>315</v>
      </c>
      <c r="H37" s="201" t="b">
        <v>0</v>
      </c>
      <c r="I37" s="150" t="s">
        <v>316</v>
      </c>
      <c r="J37" s="201" t="b">
        <v>0</v>
      </c>
      <c r="K37" s="117" t="s">
        <v>317</v>
      </c>
      <c r="L37" s="201" t="b">
        <v>0</v>
      </c>
      <c r="M37" s="153" t="s">
        <v>318</v>
      </c>
      <c r="N37" s="201" t="b">
        <v>0</v>
      </c>
      <c r="O37" s="130" t="s">
        <v>319</v>
      </c>
      <c r="P37" s="213" t="b">
        <v>0</v>
      </c>
      <c r="Q37" s="103"/>
    </row>
    <row r="38">
      <c r="A38" s="103"/>
      <c r="B38" s="202" t="s">
        <v>153</v>
      </c>
      <c r="D38" s="103"/>
      <c r="E38" s="141" t="s">
        <v>320</v>
      </c>
      <c r="F38" s="201" t="b">
        <v>0</v>
      </c>
      <c r="G38" s="149" t="s">
        <v>321</v>
      </c>
      <c r="H38" s="201" t="b">
        <v>0</v>
      </c>
      <c r="I38" s="150" t="s">
        <v>322</v>
      </c>
      <c r="J38" s="201" t="b">
        <v>0</v>
      </c>
      <c r="K38" s="117" t="s">
        <v>323</v>
      </c>
      <c r="L38" s="201" t="b">
        <v>0</v>
      </c>
      <c r="M38" s="154" t="s">
        <v>324</v>
      </c>
      <c r="N38" s="201" t="b">
        <v>0</v>
      </c>
      <c r="O38" s="130" t="s">
        <v>325</v>
      </c>
      <c r="P38" s="213" t="b">
        <v>0</v>
      </c>
      <c r="Q38" s="103"/>
    </row>
    <row r="39">
      <c r="A39" s="103"/>
      <c r="B39" s="204" t="s">
        <v>163</v>
      </c>
      <c r="C39" s="211">
        <f>countif(E91:P105, TRUE)</f>
        <v>0</v>
      </c>
      <c r="D39" s="103"/>
      <c r="E39" s="206" t="s">
        <v>327</v>
      </c>
      <c r="F39" s="207" t="s">
        <v>163</v>
      </c>
      <c r="G39" s="206"/>
      <c r="H39" s="207" t="s">
        <v>163</v>
      </c>
      <c r="I39" s="206"/>
      <c r="J39" s="207" t="s">
        <v>163</v>
      </c>
      <c r="K39" s="206"/>
      <c r="L39" s="207" t="s">
        <v>163</v>
      </c>
      <c r="M39" s="206"/>
      <c r="N39" s="207" t="s">
        <v>163</v>
      </c>
      <c r="O39" s="206"/>
      <c r="P39" s="206" t="s">
        <v>163</v>
      </c>
      <c r="Q39" s="103"/>
    </row>
    <row r="40">
      <c r="A40" s="103"/>
      <c r="B40" s="204" t="s">
        <v>1854</v>
      </c>
      <c r="C40" s="211">
        <f>countif(E91:P105, False)</f>
        <v>83</v>
      </c>
      <c r="D40" s="103"/>
      <c r="E40" s="141" t="s">
        <v>320</v>
      </c>
      <c r="F40" s="201" t="b">
        <v>0</v>
      </c>
      <c r="G40" s="141" t="s">
        <v>315</v>
      </c>
      <c r="H40" s="201" t="b">
        <v>0</v>
      </c>
      <c r="I40" s="143" t="s">
        <v>304</v>
      </c>
      <c r="J40" s="201" t="b">
        <v>0</v>
      </c>
      <c r="K40" s="158" t="s">
        <v>277</v>
      </c>
      <c r="L40" s="201" t="b">
        <v>0</v>
      </c>
      <c r="M40" s="154" t="s">
        <v>328</v>
      </c>
      <c r="N40" s="201" t="b">
        <v>0</v>
      </c>
      <c r="O40" s="214"/>
      <c r="P40" s="197"/>
      <c r="Q40" s="103"/>
    </row>
    <row r="41">
      <c r="A41" s="103"/>
      <c r="B41" s="202" t="s">
        <v>156</v>
      </c>
      <c r="D41" s="103"/>
      <c r="E41" s="141" t="s">
        <v>314</v>
      </c>
      <c r="F41" s="201" t="b">
        <v>0</v>
      </c>
      <c r="G41" s="159" t="s">
        <v>299</v>
      </c>
      <c r="H41" s="201" t="b">
        <v>0</v>
      </c>
      <c r="I41" s="143" t="s">
        <v>310</v>
      </c>
      <c r="J41" s="201" t="b">
        <v>0</v>
      </c>
      <c r="K41" s="152" t="s">
        <v>329</v>
      </c>
      <c r="L41" s="201" t="b">
        <v>0</v>
      </c>
      <c r="M41" s="197"/>
      <c r="N41" s="201"/>
      <c r="O41" s="197"/>
      <c r="P41" s="197"/>
      <c r="Q41" s="103"/>
    </row>
    <row r="42">
      <c r="A42" s="103"/>
      <c r="B42" s="204" t="s">
        <v>163</v>
      </c>
      <c r="C42" s="211">
        <f>countif(E107:P111, TRUE)</f>
        <v>0</v>
      </c>
      <c r="D42" s="103"/>
      <c r="E42" s="141" t="s">
        <v>309</v>
      </c>
      <c r="F42" s="201" t="b">
        <v>0</v>
      </c>
      <c r="G42" s="159" t="s">
        <v>293</v>
      </c>
      <c r="H42" s="201" t="b">
        <v>0</v>
      </c>
      <c r="I42" s="150" t="s">
        <v>330</v>
      </c>
      <c r="J42" s="201" t="b">
        <v>0</v>
      </c>
      <c r="K42" s="153" t="s">
        <v>331</v>
      </c>
      <c r="L42" s="201" t="b">
        <v>0</v>
      </c>
      <c r="M42" s="197"/>
      <c r="N42" s="201"/>
      <c r="O42" s="197"/>
      <c r="P42" s="197"/>
      <c r="Q42" s="103"/>
    </row>
    <row r="43">
      <c r="A43" s="103"/>
      <c r="B43" s="204" t="s">
        <v>1854</v>
      </c>
      <c r="C43" s="211">
        <f>countif(E107:P111, False)</f>
        <v>27</v>
      </c>
      <c r="D43" s="103"/>
      <c r="E43" s="202" t="s">
        <v>333</v>
      </c>
      <c r="F43" s="207" t="s">
        <v>163</v>
      </c>
      <c r="G43" s="206"/>
      <c r="H43" s="207" t="s">
        <v>163</v>
      </c>
      <c r="I43" s="206"/>
      <c r="J43" s="207" t="s">
        <v>163</v>
      </c>
      <c r="K43" s="206"/>
      <c r="L43" s="207" t="s">
        <v>163</v>
      </c>
      <c r="M43" s="206"/>
      <c r="N43" s="207" t="s">
        <v>163</v>
      </c>
      <c r="O43" s="206"/>
      <c r="P43" s="206" t="s">
        <v>163</v>
      </c>
      <c r="Q43" s="103"/>
    </row>
    <row r="44">
      <c r="A44" s="103"/>
      <c r="B44" s="202" t="s">
        <v>124</v>
      </c>
      <c r="D44" s="103"/>
      <c r="E44" s="141" t="s">
        <v>334</v>
      </c>
      <c r="F44" s="201" t="b">
        <v>0</v>
      </c>
      <c r="G44" s="141" t="s">
        <v>447</v>
      </c>
      <c r="H44" s="201" t="b">
        <v>0</v>
      </c>
      <c r="I44" s="160" t="s">
        <v>448</v>
      </c>
      <c r="J44" s="201" t="b">
        <v>0</v>
      </c>
      <c r="K44" s="109" t="s">
        <v>449</v>
      </c>
      <c r="L44" s="201" t="b">
        <v>0</v>
      </c>
      <c r="M44" s="117" t="s">
        <v>450</v>
      </c>
      <c r="N44" s="201" t="b">
        <v>0</v>
      </c>
      <c r="O44" s="119" t="s">
        <v>451</v>
      </c>
      <c r="P44" s="201" t="b">
        <v>0</v>
      </c>
      <c r="Q44" s="103"/>
    </row>
    <row r="45">
      <c r="A45" s="103"/>
      <c r="B45" s="204" t="s">
        <v>163</v>
      </c>
      <c r="C45" s="211">
        <f>countif(E113:P115, TRUE)</f>
        <v>0</v>
      </c>
      <c r="D45" s="103"/>
      <c r="E45" s="141" t="s">
        <v>340</v>
      </c>
      <c r="F45" s="201" t="b">
        <v>0</v>
      </c>
      <c r="G45" s="141" t="s">
        <v>335</v>
      </c>
      <c r="H45" s="201" t="b">
        <v>0</v>
      </c>
      <c r="I45" s="160" t="s">
        <v>336</v>
      </c>
      <c r="J45" s="201" t="b">
        <v>0</v>
      </c>
      <c r="K45" s="109" t="s">
        <v>337</v>
      </c>
      <c r="L45" s="201" t="b">
        <v>0</v>
      </c>
      <c r="M45" s="117" t="s">
        <v>338</v>
      </c>
      <c r="N45" s="201" t="b">
        <v>0</v>
      </c>
      <c r="O45" s="119" t="s">
        <v>339</v>
      </c>
      <c r="P45" s="213" t="b">
        <v>0</v>
      </c>
      <c r="Q45" s="103"/>
    </row>
    <row r="46">
      <c r="A46" s="103"/>
      <c r="B46" s="204" t="s">
        <v>1854</v>
      </c>
      <c r="C46" s="211">
        <f>countif(E84:P102, False)</f>
        <v>92</v>
      </c>
      <c r="D46" s="103"/>
      <c r="E46" s="141" t="s">
        <v>346</v>
      </c>
      <c r="F46" s="201" t="b">
        <v>0</v>
      </c>
      <c r="G46" s="141" t="s">
        <v>341</v>
      </c>
      <c r="H46" s="201" t="b">
        <v>0</v>
      </c>
      <c r="I46" s="160" t="s">
        <v>342</v>
      </c>
      <c r="J46" s="201" t="b">
        <v>0</v>
      </c>
      <c r="K46" s="109" t="s">
        <v>343</v>
      </c>
      <c r="L46" s="201" t="b">
        <v>0</v>
      </c>
      <c r="M46" s="117" t="s">
        <v>344</v>
      </c>
      <c r="N46" s="201" t="b">
        <v>0</v>
      </c>
      <c r="O46" s="119" t="s">
        <v>345</v>
      </c>
      <c r="P46" s="213" t="b">
        <v>0</v>
      </c>
      <c r="Q46" s="103"/>
    </row>
    <row r="47">
      <c r="A47" s="103"/>
      <c r="B47" s="202" t="s">
        <v>127</v>
      </c>
      <c r="D47" s="103"/>
      <c r="E47" s="141" t="s">
        <v>352</v>
      </c>
      <c r="F47" s="201" t="b">
        <v>0</v>
      </c>
      <c r="G47" s="141" t="s">
        <v>347</v>
      </c>
      <c r="H47" s="201" t="b">
        <v>0</v>
      </c>
      <c r="I47" s="160" t="s">
        <v>348</v>
      </c>
      <c r="J47" s="201" t="b">
        <v>0</v>
      </c>
      <c r="K47" s="109" t="s">
        <v>349</v>
      </c>
      <c r="L47" s="201" t="b">
        <v>0</v>
      </c>
      <c r="M47" s="117" t="s">
        <v>350</v>
      </c>
      <c r="N47" s="201" t="b">
        <v>0</v>
      </c>
      <c r="O47" s="119" t="s">
        <v>351</v>
      </c>
      <c r="P47" s="213" t="b">
        <v>0</v>
      </c>
      <c r="Q47" s="103"/>
    </row>
    <row r="48">
      <c r="A48" s="103"/>
      <c r="B48" s="204" t="s">
        <v>163</v>
      </c>
      <c r="C48" s="211">
        <f>countif(E117:P125, TRUE)</f>
        <v>0</v>
      </c>
      <c r="D48" s="103"/>
      <c r="E48" s="141" t="s">
        <v>358</v>
      </c>
      <c r="F48" s="201" t="b">
        <v>0</v>
      </c>
      <c r="G48" s="141" t="s">
        <v>353</v>
      </c>
      <c r="H48" s="201" t="b">
        <v>0</v>
      </c>
      <c r="I48" s="160" t="s">
        <v>354</v>
      </c>
      <c r="J48" s="201" t="b">
        <v>0</v>
      </c>
      <c r="K48" s="161" t="s">
        <v>355</v>
      </c>
      <c r="L48" s="201" t="b">
        <v>0</v>
      </c>
      <c r="M48" s="117" t="s">
        <v>356</v>
      </c>
      <c r="N48" s="201" t="b">
        <v>0</v>
      </c>
      <c r="O48" s="119" t="s">
        <v>357</v>
      </c>
      <c r="P48" s="213" t="b">
        <v>0</v>
      </c>
      <c r="Q48" s="103"/>
    </row>
    <row r="49">
      <c r="A49" s="103"/>
      <c r="B49" s="204" t="s">
        <v>1854</v>
      </c>
      <c r="C49" s="211">
        <f>countif(E117:P125, False)</f>
        <v>50</v>
      </c>
      <c r="D49" s="103"/>
      <c r="E49" s="141" t="s">
        <v>364</v>
      </c>
      <c r="F49" s="201" t="b">
        <v>0</v>
      </c>
      <c r="G49" s="141" t="s">
        <v>359</v>
      </c>
      <c r="H49" s="201" t="b">
        <v>0</v>
      </c>
      <c r="I49" s="160" t="s">
        <v>360</v>
      </c>
      <c r="J49" s="201" t="b">
        <v>0</v>
      </c>
      <c r="K49" s="161" t="s">
        <v>361</v>
      </c>
      <c r="L49" s="201" t="b">
        <v>0</v>
      </c>
      <c r="M49" s="117" t="s">
        <v>362</v>
      </c>
      <c r="N49" s="201" t="b">
        <v>0</v>
      </c>
      <c r="O49" s="119" t="s">
        <v>363</v>
      </c>
      <c r="P49" s="213" t="b">
        <v>0</v>
      </c>
      <c r="Q49" s="103"/>
    </row>
    <row r="50">
      <c r="A50" s="103"/>
      <c r="B50" s="202" t="s">
        <v>130</v>
      </c>
      <c r="D50" s="103"/>
      <c r="E50" s="141" t="s">
        <v>370</v>
      </c>
      <c r="F50" s="201" t="b">
        <v>0</v>
      </c>
      <c r="G50" s="141" t="s">
        <v>365</v>
      </c>
      <c r="H50" s="201" t="b">
        <v>0</v>
      </c>
      <c r="I50" s="160" t="s">
        <v>366</v>
      </c>
      <c r="J50" s="201" t="b">
        <v>0</v>
      </c>
      <c r="K50" s="161" t="s">
        <v>367</v>
      </c>
      <c r="L50" s="201" t="b">
        <v>0</v>
      </c>
      <c r="M50" s="117" t="s">
        <v>368</v>
      </c>
      <c r="N50" s="201" t="b">
        <v>0</v>
      </c>
      <c r="O50" s="119" t="s">
        <v>369</v>
      </c>
      <c r="P50" s="213" t="b">
        <v>0</v>
      </c>
      <c r="Q50" s="103"/>
    </row>
    <row r="51">
      <c r="A51" s="103"/>
      <c r="B51" s="204" t="s">
        <v>163</v>
      </c>
      <c r="C51" s="211">
        <f>countif(E127:P140, TRUE)</f>
        <v>0</v>
      </c>
      <c r="D51" s="103"/>
      <c r="E51" s="141" t="s">
        <v>376</v>
      </c>
      <c r="F51" s="201" t="b">
        <v>0</v>
      </c>
      <c r="G51" s="141" t="s">
        <v>371</v>
      </c>
      <c r="H51" s="201" t="b">
        <v>0</v>
      </c>
      <c r="I51" s="160" t="s">
        <v>372</v>
      </c>
      <c r="J51" s="201" t="b">
        <v>0</v>
      </c>
      <c r="K51" s="161" t="s">
        <v>373</v>
      </c>
      <c r="L51" s="201" t="b">
        <v>0</v>
      </c>
      <c r="M51" s="117" t="s">
        <v>374</v>
      </c>
      <c r="N51" s="201" t="b">
        <v>0</v>
      </c>
      <c r="O51" s="119" t="s">
        <v>375</v>
      </c>
      <c r="P51" s="213" t="b">
        <v>0</v>
      </c>
      <c r="Q51" s="103"/>
    </row>
    <row r="52">
      <c r="A52" s="103"/>
      <c r="B52" s="204" t="s">
        <v>1854</v>
      </c>
      <c r="C52" s="211">
        <f>countif(E127:P140, False)</f>
        <v>80</v>
      </c>
      <c r="D52" s="103"/>
      <c r="E52" s="141" t="s">
        <v>382</v>
      </c>
      <c r="F52" s="201" t="b">
        <v>0</v>
      </c>
      <c r="G52" s="141" t="s">
        <v>377</v>
      </c>
      <c r="H52" s="201" t="b">
        <v>0</v>
      </c>
      <c r="I52" s="160" t="s">
        <v>378</v>
      </c>
      <c r="J52" s="201" t="b">
        <v>0</v>
      </c>
      <c r="K52" s="161" t="s">
        <v>379</v>
      </c>
      <c r="L52" s="201" t="b">
        <v>0</v>
      </c>
      <c r="M52" s="117" t="s">
        <v>380</v>
      </c>
      <c r="N52" s="201" t="b">
        <v>0</v>
      </c>
      <c r="O52" s="113" t="s">
        <v>381</v>
      </c>
      <c r="P52" s="213" t="b">
        <v>0</v>
      </c>
      <c r="Q52" s="103"/>
    </row>
    <row r="53">
      <c r="A53" s="103"/>
      <c r="B53" s="202" t="s">
        <v>133</v>
      </c>
      <c r="D53" s="103"/>
      <c r="E53" s="141" t="s">
        <v>388</v>
      </c>
      <c r="F53" s="201" t="b">
        <v>0</v>
      </c>
      <c r="G53" s="141" t="s">
        <v>383</v>
      </c>
      <c r="H53" s="201" t="b">
        <v>0</v>
      </c>
      <c r="I53" s="160" t="s">
        <v>384</v>
      </c>
      <c r="J53" s="201" t="b">
        <v>0</v>
      </c>
      <c r="K53" s="161" t="s">
        <v>385</v>
      </c>
      <c r="L53" s="201" t="b">
        <v>0</v>
      </c>
      <c r="M53" s="117" t="s">
        <v>386</v>
      </c>
      <c r="N53" s="201" t="b">
        <v>0</v>
      </c>
      <c r="O53" s="113" t="s">
        <v>387</v>
      </c>
      <c r="P53" s="213" t="b">
        <v>0</v>
      </c>
      <c r="Q53" s="103"/>
    </row>
    <row r="54">
      <c r="A54" s="103"/>
      <c r="B54" s="204" t="s">
        <v>163</v>
      </c>
      <c r="C54" s="211">
        <f>countif(E142:P145, TRUE)</f>
        <v>0</v>
      </c>
      <c r="D54" s="103"/>
      <c r="E54" s="141" t="s">
        <v>393</v>
      </c>
      <c r="F54" s="201" t="b">
        <v>0</v>
      </c>
      <c r="G54" s="141" t="s">
        <v>389</v>
      </c>
      <c r="H54" s="201" t="b">
        <v>0</v>
      </c>
      <c r="I54" s="160" t="s">
        <v>390</v>
      </c>
      <c r="J54" s="201" t="b">
        <v>0</v>
      </c>
      <c r="K54" s="161" t="s">
        <v>391</v>
      </c>
      <c r="L54" s="201" t="b">
        <v>0</v>
      </c>
      <c r="M54" s="117" t="s">
        <v>386</v>
      </c>
      <c r="N54" s="201" t="b">
        <v>0</v>
      </c>
      <c r="O54" s="113" t="s">
        <v>392</v>
      </c>
      <c r="P54" s="213" t="b">
        <v>0</v>
      </c>
      <c r="Q54" s="103"/>
    </row>
    <row r="55">
      <c r="A55" s="103"/>
      <c r="B55" s="204" t="s">
        <v>1854</v>
      </c>
      <c r="C55" s="211">
        <f>countif(E142:P145, False)</f>
        <v>20</v>
      </c>
      <c r="D55" s="103"/>
      <c r="E55" s="141" t="s">
        <v>399</v>
      </c>
      <c r="F55" s="201" t="b">
        <v>0</v>
      </c>
      <c r="G55" s="141" t="s">
        <v>394</v>
      </c>
      <c r="H55" s="201" t="b">
        <v>0</v>
      </c>
      <c r="I55" s="160" t="s">
        <v>395</v>
      </c>
      <c r="J55" s="201" t="b">
        <v>0</v>
      </c>
      <c r="K55" s="161" t="s">
        <v>396</v>
      </c>
      <c r="L55" s="201" t="b">
        <v>0</v>
      </c>
      <c r="M55" s="117" t="s">
        <v>397</v>
      </c>
      <c r="N55" s="201" t="b">
        <v>0</v>
      </c>
      <c r="O55" s="120" t="s">
        <v>398</v>
      </c>
      <c r="P55" s="213" t="b">
        <v>0</v>
      </c>
      <c r="Q55" s="103"/>
    </row>
    <row r="56">
      <c r="A56" s="103"/>
      <c r="B56" s="202" t="s">
        <v>136</v>
      </c>
      <c r="D56" s="103"/>
      <c r="E56" s="154" t="s">
        <v>434</v>
      </c>
      <c r="F56" s="201" t="b">
        <v>0</v>
      </c>
      <c r="G56" s="141" t="s">
        <v>400</v>
      </c>
      <c r="H56" s="201" t="b">
        <v>0</v>
      </c>
      <c r="I56" s="109" t="s">
        <v>401</v>
      </c>
      <c r="J56" s="201" t="b">
        <v>0</v>
      </c>
      <c r="K56" s="161" t="s">
        <v>402</v>
      </c>
      <c r="L56" s="201" t="b">
        <v>0</v>
      </c>
      <c r="M56" s="117" t="s">
        <v>403</v>
      </c>
      <c r="N56" s="201" t="b">
        <v>0</v>
      </c>
      <c r="O56" s="120" t="s">
        <v>404</v>
      </c>
      <c r="P56" s="213" t="b">
        <v>0</v>
      </c>
      <c r="Q56" s="103"/>
    </row>
    <row r="57">
      <c r="A57" s="103"/>
      <c r="B57" s="204" t="s">
        <v>163</v>
      </c>
      <c r="C57" s="211">
        <f>countif(E147:P149, TRUE)</f>
        <v>0</v>
      </c>
      <c r="D57" s="103"/>
      <c r="E57" s="141" t="s">
        <v>405</v>
      </c>
      <c r="F57" s="201" t="b">
        <v>0</v>
      </c>
      <c r="G57" s="141" t="s">
        <v>406</v>
      </c>
      <c r="H57" s="201" t="b">
        <v>0</v>
      </c>
      <c r="I57" s="109" t="s">
        <v>407</v>
      </c>
      <c r="J57" s="201" t="b">
        <v>0</v>
      </c>
      <c r="K57" s="161" t="s">
        <v>408</v>
      </c>
      <c r="L57" s="201" t="b">
        <v>0</v>
      </c>
      <c r="M57" s="117" t="s">
        <v>409</v>
      </c>
      <c r="N57" s="201" t="b">
        <v>0</v>
      </c>
      <c r="O57" s="120" t="s">
        <v>410</v>
      </c>
      <c r="P57" s="213" t="b">
        <v>0</v>
      </c>
      <c r="Q57" s="103"/>
    </row>
    <row r="58">
      <c r="A58" s="103"/>
      <c r="B58" s="204" t="s">
        <v>1854</v>
      </c>
      <c r="C58" s="211">
        <f>countif(E147:P149, False)</f>
        <v>16</v>
      </c>
      <c r="D58" s="103"/>
      <c r="E58" s="141" t="s">
        <v>411</v>
      </c>
      <c r="F58" s="201" t="b">
        <v>0</v>
      </c>
      <c r="G58" s="141" t="s">
        <v>412</v>
      </c>
      <c r="H58" s="201" t="b">
        <v>0</v>
      </c>
      <c r="I58" s="109" t="s">
        <v>413</v>
      </c>
      <c r="J58" s="201" t="b">
        <v>0</v>
      </c>
      <c r="K58" s="161" t="s">
        <v>414</v>
      </c>
      <c r="L58" s="201" t="b">
        <v>0</v>
      </c>
      <c r="M58" s="117" t="s">
        <v>415</v>
      </c>
      <c r="N58" s="201" t="b">
        <v>0</v>
      </c>
      <c r="O58" s="120" t="s">
        <v>416</v>
      </c>
      <c r="P58" s="213" t="b">
        <v>0</v>
      </c>
      <c r="Q58" s="103"/>
    </row>
    <row r="59">
      <c r="A59" s="103"/>
      <c r="B59" s="202" t="s">
        <v>1352</v>
      </c>
      <c r="D59" s="103"/>
      <c r="E59" s="141" t="s">
        <v>417</v>
      </c>
      <c r="F59" s="201" t="b">
        <v>0</v>
      </c>
      <c r="G59" s="141" t="s">
        <v>418</v>
      </c>
      <c r="H59" s="201" t="b">
        <v>0</v>
      </c>
      <c r="I59" s="109" t="s">
        <v>419</v>
      </c>
      <c r="J59" s="201" t="b">
        <v>0</v>
      </c>
      <c r="K59" s="161" t="s">
        <v>420</v>
      </c>
      <c r="L59" s="201" t="b">
        <v>0</v>
      </c>
      <c r="M59" s="146" t="s">
        <v>421</v>
      </c>
      <c r="N59" s="201" t="b">
        <v>0</v>
      </c>
      <c r="O59" s="120" t="s">
        <v>422</v>
      </c>
      <c r="P59" s="213" t="b">
        <v>0</v>
      </c>
      <c r="Q59" s="103"/>
    </row>
    <row r="60">
      <c r="A60" s="103"/>
      <c r="B60" s="204" t="s">
        <v>163</v>
      </c>
      <c r="C60" s="211">
        <f>countif(E151:P152, TRUE)</f>
        <v>0</v>
      </c>
      <c r="D60" s="103"/>
      <c r="E60" s="141" t="s">
        <v>423</v>
      </c>
      <c r="F60" s="201" t="b">
        <v>0</v>
      </c>
      <c r="G60" s="141" t="s">
        <v>424</v>
      </c>
      <c r="H60" s="201" t="b">
        <v>0</v>
      </c>
      <c r="I60" s="109" t="s">
        <v>425</v>
      </c>
      <c r="J60" s="201" t="b">
        <v>0</v>
      </c>
      <c r="K60" s="161" t="s">
        <v>426</v>
      </c>
      <c r="L60" s="201" t="b">
        <v>0</v>
      </c>
      <c r="M60" s="118" t="s">
        <v>427</v>
      </c>
      <c r="N60" s="201" t="b">
        <v>0</v>
      </c>
      <c r="O60" s="120" t="s">
        <v>428</v>
      </c>
      <c r="P60" s="213" t="b">
        <v>0</v>
      </c>
      <c r="Q60" s="103"/>
    </row>
    <row r="61">
      <c r="A61" s="103"/>
      <c r="B61" s="204" t="s">
        <v>1854</v>
      </c>
      <c r="C61" s="211">
        <f>countif(E151:P152, False)</f>
        <v>7</v>
      </c>
      <c r="D61" s="103"/>
      <c r="E61" s="141" t="s">
        <v>429</v>
      </c>
      <c r="F61" s="201" t="b">
        <v>0</v>
      </c>
      <c r="G61" s="141" t="s">
        <v>430</v>
      </c>
      <c r="H61" s="201" t="b">
        <v>0</v>
      </c>
      <c r="I61" s="109" t="s">
        <v>431</v>
      </c>
      <c r="J61" s="201" t="b">
        <v>0</v>
      </c>
      <c r="K61" s="161" t="s">
        <v>432</v>
      </c>
      <c r="L61" s="201" t="b">
        <v>0</v>
      </c>
      <c r="M61" s="118" t="s">
        <v>433</v>
      </c>
      <c r="N61" s="201" t="b">
        <v>0</v>
      </c>
      <c r="O61" s="120" t="s">
        <v>1858</v>
      </c>
      <c r="P61" s="213" t="b">
        <v>0</v>
      </c>
      <c r="Q61" s="103"/>
    </row>
    <row r="62">
      <c r="A62" s="103"/>
      <c r="B62" s="202" t="s">
        <v>142</v>
      </c>
      <c r="D62" s="103"/>
      <c r="E62" s="141" t="s">
        <v>435</v>
      </c>
      <c r="F62" s="201" t="b">
        <v>0</v>
      </c>
      <c r="G62" s="141" t="s">
        <v>436</v>
      </c>
      <c r="H62" s="201" t="b">
        <v>0</v>
      </c>
      <c r="I62" s="109" t="s">
        <v>437</v>
      </c>
      <c r="J62" s="201" t="b">
        <v>0</v>
      </c>
      <c r="K62" s="117" t="s">
        <v>438</v>
      </c>
      <c r="L62" s="201" t="b">
        <v>0</v>
      </c>
      <c r="M62" s="118" t="s">
        <v>439</v>
      </c>
      <c r="N62" s="201" t="b">
        <v>0</v>
      </c>
      <c r="O62" s="120" t="s">
        <v>446</v>
      </c>
      <c r="P62" s="213" t="b">
        <v>0</v>
      </c>
      <c r="Q62" s="103"/>
    </row>
    <row r="63">
      <c r="A63" s="103"/>
      <c r="B63" s="204" t="s">
        <v>163</v>
      </c>
      <c r="C63" s="211">
        <f>countif(E154:P161, TRUE)</f>
        <v>0</v>
      </c>
      <c r="D63" s="103"/>
      <c r="E63" s="141" t="s">
        <v>441</v>
      </c>
      <c r="F63" s="201" t="b">
        <v>0</v>
      </c>
      <c r="G63" s="160" t="s">
        <v>442</v>
      </c>
      <c r="H63" s="201" t="b">
        <v>0</v>
      </c>
      <c r="I63" s="109" t="s">
        <v>443</v>
      </c>
      <c r="J63" s="201" t="b">
        <v>0</v>
      </c>
      <c r="K63" s="117" t="s">
        <v>444</v>
      </c>
      <c r="L63" s="201" t="b">
        <v>0</v>
      </c>
      <c r="M63" s="118" t="s">
        <v>445</v>
      </c>
      <c r="N63" s="201" t="b">
        <v>0</v>
      </c>
      <c r="O63" s="120" t="s">
        <v>452</v>
      </c>
      <c r="P63" s="213" t="b">
        <v>0</v>
      </c>
      <c r="Q63" s="103"/>
    </row>
    <row r="64">
      <c r="A64" s="103"/>
      <c r="B64" s="204" t="s">
        <v>1854</v>
      </c>
      <c r="C64" s="211">
        <f>countif(E154:P161, False)</f>
        <v>48</v>
      </c>
      <c r="D64" s="103"/>
      <c r="E64" s="202" t="s">
        <v>138</v>
      </c>
      <c r="F64" s="207" t="s">
        <v>163</v>
      </c>
      <c r="G64" s="206"/>
      <c r="H64" s="207" t="s">
        <v>163</v>
      </c>
      <c r="I64" s="206"/>
      <c r="J64" s="207" t="s">
        <v>163</v>
      </c>
      <c r="K64" s="206"/>
      <c r="L64" s="207" t="s">
        <v>163</v>
      </c>
      <c r="M64" s="206"/>
      <c r="N64" s="207" t="s">
        <v>163</v>
      </c>
      <c r="O64" s="206"/>
      <c r="P64" s="206" t="s">
        <v>163</v>
      </c>
      <c r="Q64" s="103"/>
    </row>
    <row r="65">
      <c r="A65" s="103"/>
      <c r="B65" s="202" t="s">
        <v>145</v>
      </c>
      <c r="D65" s="103"/>
      <c r="E65" s="141" t="s">
        <v>453</v>
      </c>
      <c r="F65" s="201" t="b">
        <v>0</v>
      </c>
      <c r="G65" s="162" t="s">
        <v>454</v>
      </c>
      <c r="H65" s="201" t="b">
        <v>0</v>
      </c>
      <c r="I65" s="146" t="s">
        <v>455</v>
      </c>
      <c r="J65" s="201" t="b">
        <v>0</v>
      </c>
      <c r="K65" s="152" t="s">
        <v>456</v>
      </c>
      <c r="L65" s="201" t="b">
        <v>0</v>
      </c>
      <c r="M65" s="151" t="s">
        <v>457</v>
      </c>
      <c r="N65" s="201" t="b">
        <v>0</v>
      </c>
      <c r="P65" s="197"/>
      <c r="Q65" s="103"/>
    </row>
    <row r="66">
      <c r="A66" s="103"/>
      <c r="B66" s="204" t="s">
        <v>163</v>
      </c>
      <c r="C66" s="211">
        <f>countif(E163:P170, TRUE)</f>
        <v>0</v>
      </c>
      <c r="D66" s="103"/>
      <c r="E66" s="159" t="s">
        <v>458</v>
      </c>
      <c r="F66" s="201" t="b">
        <v>0</v>
      </c>
      <c r="G66" s="157" t="s">
        <v>459</v>
      </c>
      <c r="H66" s="201" t="b">
        <v>0</v>
      </c>
      <c r="I66" s="152" t="s">
        <v>460</v>
      </c>
      <c r="J66" s="201" t="b">
        <v>0</v>
      </c>
      <c r="K66" s="152" t="s">
        <v>461</v>
      </c>
      <c r="L66" s="201" t="b">
        <v>0</v>
      </c>
      <c r="M66" s="153" t="s">
        <v>462</v>
      </c>
      <c r="N66" s="201" t="b">
        <v>0</v>
      </c>
      <c r="P66" s="197"/>
      <c r="Q66" s="103"/>
    </row>
    <row r="67">
      <c r="A67" s="103"/>
      <c r="B67" s="204" t="s">
        <v>1854</v>
      </c>
      <c r="C67" s="211">
        <f>countif(E163:P170, False)</f>
        <v>44</v>
      </c>
      <c r="D67" s="103"/>
      <c r="E67" s="143" t="s">
        <v>463</v>
      </c>
      <c r="F67" s="201" t="b">
        <v>0</v>
      </c>
      <c r="G67" s="144" t="s">
        <v>464</v>
      </c>
      <c r="H67" s="201" t="b">
        <v>0</v>
      </c>
      <c r="I67" s="152" t="s">
        <v>465</v>
      </c>
      <c r="J67" s="201" t="b">
        <v>0</v>
      </c>
      <c r="K67" s="163" t="s">
        <v>466</v>
      </c>
      <c r="L67" s="201" t="b">
        <v>0</v>
      </c>
      <c r="M67" s="154" t="s">
        <v>467</v>
      </c>
      <c r="N67" s="201" t="b">
        <v>0</v>
      </c>
      <c r="O67" s="197"/>
      <c r="P67" s="197"/>
      <c r="Q67" s="103"/>
    </row>
    <row r="68">
      <c r="A68" s="103"/>
      <c r="B68" s="202" t="s">
        <v>148</v>
      </c>
      <c r="D68" s="103"/>
      <c r="E68" s="202" t="s">
        <v>141</v>
      </c>
      <c r="F68" s="207" t="s">
        <v>163</v>
      </c>
      <c r="G68" s="206"/>
      <c r="H68" s="207" t="s">
        <v>163</v>
      </c>
      <c r="I68" s="206"/>
      <c r="J68" s="207" t="s">
        <v>163</v>
      </c>
      <c r="K68" s="206"/>
      <c r="L68" s="207" t="s">
        <v>163</v>
      </c>
      <c r="M68" s="206"/>
      <c r="N68" s="207" t="s">
        <v>163</v>
      </c>
      <c r="O68" s="206"/>
      <c r="P68" s="206" t="s">
        <v>163</v>
      </c>
      <c r="Q68" s="103"/>
    </row>
    <row r="69">
      <c r="A69" s="103"/>
      <c r="B69" s="204" t="s">
        <v>163</v>
      </c>
      <c r="C69" s="211">
        <f>countif(E172:P173, TRUE)</f>
        <v>0</v>
      </c>
      <c r="D69" s="103"/>
      <c r="E69" s="141" t="s">
        <v>468</v>
      </c>
      <c r="F69" s="201" t="b">
        <v>0</v>
      </c>
      <c r="G69" s="141" t="s">
        <v>469</v>
      </c>
      <c r="H69" s="201" t="b">
        <v>0</v>
      </c>
      <c r="I69" s="146" t="s">
        <v>470</v>
      </c>
      <c r="J69" s="201" t="b">
        <v>0</v>
      </c>
      <c r="K69" s="152" t="s">
        <v>471</v>
      </c>
      <c r="L69" s="201" t="b">
        <v>0</v>
      </c>
      <c r="M69" s="153" t="s">
        <v>472</v>
      </c>
      <c r="N69" s="201" t="b">
        <v>0</v>
      </c>
      <c r="O69" s="154" t="s">
        <v>473</v>
      </c>
      <c r="P69" s="213" t="b">
        <v>0</v>
      </c>
      <c r="Q69" s="103"/>
    </row>
    <row r="70">
      <c r="A70" s="103"/>
      <c r="B70" s="204" t="s">
        <v>1854</v>
      </c>
      <c r="C70" s="211">
        <f>countif(E172:P173, False)</f>
        <v>8</v>
      </c>
      <c r="D70" s="103"/>
      <c r="E70" s="141" t="s">
        <v>474</v>
      </c>
      <c r="F70" s="201" t="b">
        <v>0</v>
      </c>
      <c r="G70" s="159" t="s">
        <v>475</v>
      </c>
      <c r="H70" s="201" t="b">
        <v>0</v>
      </c>
      <c r="I70" s="146" t="s">
        <v>476</v>
      </c>
      <c r="J70" s="201" t="b">
        <v>0</v>
      </c>
      <c r="K70" s="163" t="s">
        <v>477</v>
      </c>
      <c r="L70" s="201" t="b">
        <v>0</v>
      </c>
      <c r="M70" s="153" t="s">
        <v>478</v>
      </c>
      <c r="N70" s="201" t="b">
        <v>0</v>
      </c>
      <c r="O70" s="197"/>
      <c r="P70" s="197"/>
      <c r="Q70" s="103"/>
    </row>
    <row r="71">
      <c r="A71" s="103"/>
      <c r="B71" s="202" t="s">
        <v>151</v>
      </c>
      <c r="D71" s="103"/>
      <c r="E71" s="141" t="s">
        <v>479</v>
      </c>
      <c r="F71" s="201" t="b">
        <v>0</v>
      </c>
      <c r="G71" s="143" t="s">
        <v>480</v>
      </c>
      <c r="H71" s="201" t="b">
        <v>0</v>
      </c>
      <c r="I71" s="152" t="s">
        <v>481</v>
      </c>
      <c r="J71" s="201" t="b">
        <v>0</v>
      </c>
      <c r="K71" s="151" t="s">
        <v>482</v>
      </c>
      <c r="L71" s="201" t="b">
        <v>0</v>
      </c>
      <c r="M71" s="153" t="s">
        <v>483</v>
      </c>
      <c r="N71" s="201" t="b">
        <v>0</v>
      </c>
      <c r="O71" s="197"/>
      <c r="P71" s="197"/>
      <c r="Q71" s="103"/>
    </row>
    <row r="72">
      <c r="A72" s="103"/>
      <c r="B72" s="204" t="s">
        <v>163</v>
      </c>
      <c r="C72" s="211">
        <f>countif(E175:P175, TRUE)</f>
        <v>0</v>
      </c>
      <c r="D72" s="103"/>
      <c r="E72" s="141" t="s">
        <v>484</v>
      </c>
      <c r="F72" s="201" t="b">
        <v>0</v>
      </c>
      <c r="G72" s="150" t="s">
        <v>485</v>
      </c>
      <c r="H72" s="201" t="b">
        <v>0</v>
      </c>
      <c r="I72" s="152" t="s">
        <v>486</v>
      </c>
      <c r="J72" s="201" t="b">
        <v>0</v>
      </c>
      <c r="K72" s="151" t="s">
        <v>487</v>
      </c>
      <c r="L72" s="201" t="b">
        <v>0</v>
      </c>
      <c r="M72" s="154" t="s">
        <v>488</v>
      </c>
      <c r="N72" s="201" t="b">
        <v>0</v>
      </c>
      <c r="O72" s="197"/>
      <c r="P72" s="197"/>
      <c r="Q72" s="103"/>
    </row>
    <row r="73">
      <c r="A73" s="103"/>
      <c r="B73" s="204" t="s">
        <v>1854</v>
      </c>
      <c r="C73" s="211">
        <f>countif(E175:P175, False)</f>
        <v>6</v>
      </c>
      <c r="D73" s="103"/>
      <c r="E73" s="202" t="s">
        <v>144</v>
      </c>
      <c r="F73" s="207" t="s">
        <v>163</v>
      </c>
      <c r="G73" s="206"/>
      <c r="H73" s="207" t="s">
        <v>163</v>
      </c>
      <c r="I73" s="206"/>
      <c r="J73" s="207" t="s">
        <v>163</v>
      </c>
      <c r="K73" s="206"/>
      <c r="L73" s="207" t="s">
        <v>163</v>
      </c>
      <c r="M73" s="206"/>
      <c r="N73" s="207" t="s">
        <v>163</v>
      </c>
      <c r="O73" s="206"/>
      <c r="P73" s="206" t="s">
        <v>163</v>
      </c>
      <c r="Q73" s="103"/>
    </row>
    <row r="74">
      <c r="A74" s="103"/>
      <c r="B74" s="202" t="s">
        <v>154</v>
      </c>
      <c r="D74" s="103"/>
      <c r="E74" s="141" t="s">
        <v>489</v>
      </c>
      <c r="F74" s="201" t="b">
        <v>0</v>
      </c>
      <c r="G74" s="109" t="s">
        <v>490</v>
      </c>
      <c r="H74" s="201" t="b">
        <v>0</v>
      </c>
      <c r="I74" s="117" t="s">
        <v>491</v>
      </c>
      <c r="J74" s="201" t="b">
        <v>0</v>
      </c>
      <c r="K74" s="146" t="s">
        <v>492</v>
      </c>
      <c r="L74" s="201" t="b">
        <v>0</v>
      </c>
      <c r="M74" s="163" t="s">
        <v>493</v>
      </c>
      <c r="N74" s="201" t="b">
        <v>0</v>
      </c>
      <c r="O74" s="197"/>
      <c r="P74" s="197"/>
      <c r="Q74" s="103"/>
    </row>
    <row r="75">
      <c r="A75" s="103"/>
      <c r="B75" s="204" t="s">
        <v>163</v>
      </c>
      <c r="C75" s="211">
        <f>countif(E177:P180, TRUE)</f>
        <v>0</v>
      </c>
      <c r="D75" s="103"/>
      <c r="E75" s="160" t="s">
        <v>494</v>
      </c>
      <c r="F75" s="201" t="b">
        <v>0</v>
      </c>
      <c r="G75" s="109" t="s">
        <v>495</v>
      </c>
      <c r="H75" s="201" t="b">
        <v>0</v>
      </c>
      <c r="I75" s="117" t="s">
        <v>496</v>
      </c>
      <c r="J75" s="201" t="b">
        <v>0</v>
      </c>
      <c r="K75" s="152" t="s">
        <v>497</v>
      </c>
      <c r="L75" s="201" t="b">
        <v>0</v>
      </c>
      <c r="M75" s="163" t="s">
        <v>498</v>
      </c>
      <c r="N75" s="201" t="b">
        <v>0</v>
      </c>
      <c r="O75" s="197"/>
      <c r="P75" s="197"/>
      <c r="Q75" s="103"/>
    </row>
    <row r="76">
      <c r="A76" s="103"/>
      <c r="B76" s="204" t="s">
        <v>1854</v>
      </c>
      <c r="C76" s="211">
        <f>countif(E177:P180, False)</f>
        <v>20</v>
      </c>
      <c r="D76" s="103"/>
      <c r="E76" s="160" t="s">
        <v>499</v>
      </c>
      <c r="F76" s="201" t="b">
        <v>0</v>
      </c>
      <c r="G76" s="109" t="s">
        <v>500</v>
      </c>
      <c r="H76" s="201" t="b">
        <v>0</v>
      </c>
      <c r="I76" s="117" t="s">
        <v>501</v>
      </c>
      <c r="J76" s="201" t="b">
        <v>0</v>
      </c>
      <c r="K76" s="163" t="s">
        <v>502</v>
      </c>
      <c r="L76" s="201" t="b">
        <v>0</v>
      </c>
      <c r="M76" s="151" t="s">
        <v>503</v>
      </c>
      <c r="N76" s="201" t="b">
        <v>0</v>
      </c>
      <c r="O76" s="197"/>
      <c r="P76" s="197"/>
      <c r="Q76" s="103"/>
    </row>
    <row r="77">
      <c r="A77" s="103"/>
      <c r="B77" s="202" t="s">
        <v>925</v>
      </c>
      <c r="D77" s="103"/>
      <c r="E77" s="160" t="s">
        <v>504</v>
      </c>
      <c r="F77" s="201" t="b">
        <v>0</v>
      </c>
      <c r="G77" s="162" t="s">
        <v>505</v>
      </c>
      <c r="H77" s="201" t="b">
        <v>0</v>
      </c>
      <c r="I77" s="117" t="s">
        <v>506</v>
      </c>
      <c r="J77" s="201" t="b">
        <v>0</v>
      </c>
      <c r="K77" s="163" t="s">
        <v>507</v>
      </c>
      <c r="L77" s="201" t="b">
        <v>0</v>
      </c>
      <c r="M77" s="113" t="s">
        <v>508</v>
      </c>
      <c r="N77" s="201" t="b">
        <v>0</v>
      </c>
      <c r="O77" s="197"/>
      <c r="P77" s="197"/>
      <c r="Q77" s="103"/>
    </row>
    <row r="78">
      <c r="A78" s="103"/>
      <c r="B78" s="204" t="s">
        <v>163</v>
      </c>
      <c r="C78" s="211">
        <f>countif(E182:P187, TRUE)</f>
        <v>0</v>
      </c>
      <c r="D78" s="103"/>
      <c r="E78" s="109" t="s">
        <v>509</v>
      </c>
      <c r="F78" s="201" t="b">
        <v>0</v>
      </c>
      <c r="G78" s="162" t="s">
        <v>510</v>
      </c>
      <c r="H78" s="201" t="b">
        <v>0</v>
      </c>
      <c r="I78" s="146" t="s">
        <v>511</v>
      </c>
      <c r="J78" s="201" t="b">
        <v>0</v>
      </c>
      <c r="K78" s="163" t="s">
        <v>512</v>
      </c>
      <c r="L78" s="201" t="b">
        <v>0</v>
      </c>
      <c r="M78" s="120" t="s">
        <v>513</v>
      </c>
      <c r="N78" s="201" t="b">
        <v>0</v>
      </c>
      <c r="O78" s="197"/>
      <c r="P78" s="197"/>
      <c r="Q78" s="103"/>
    </row>
    <row r="79">
      <c r="A79" s="103"/>
      <c r="B79" s="204" t="s">
        <v>1854</v>
      </c>
      <c r="C79" s="211">
        <f>countif(E182:P187, False)</f>
        <v>36</v>
      </c>
      <c r="D79" s="103"/>
      <c r="E79" s="202" t="s">
        <v>514</v>
      </c>
      <c r="F79" s="207" t="s">
        <v>163</v>
      </c>
      <c r="G79" s="206"/>
      <c r="H79" s="207" t="s">
        <v>163</v>
      </c>
      <c r="I79" s="206"/>
      <c r="J79" s="207" t="s">
        <v>163</v>
      </c>
      <c r="K79" s="206"/>
      <c r="L79" s="207" t="s">
        <v>163</v>
      </c>
      <c r="M79" s="206"/>
      <c r="N79" s="207" t="s">
        <v>163</v>
      </c>
      <c r="O79" s="206"/>
      <c r="P79" s="206" t="s">
        <v>163</v>
      </c>
      <c r="Q79" s="103"/>
    </row>
    <row r="80">
      <c r="A80" s="103"/>
      <c r="B80" s="197"/>
      <c r="C80" s="198"/>
      <c r="D80" s="103"/>
      <c r="E80" s="141" t="s">
        <v>515</v>
      </c>
      <c r="F80" s="201" t="b">
        <v>0</v>
      </c>
      <c r="G80" s="141" t="s">
        <v>516</v>
      </c>
      <c r="H80" s="201" t="b">
        <v>0</v>
      </c>
      <c r="I80" s="160" t="s">
        <v>517</v>
      </c>
      <c r="J80" s="201" t="b">
        <v>0</v>
      </c>
      <c r="K80" s="160" t="s">
        <v>518</v>
      </c>
      <c r="L80" s="201" t="b">
        <v>0</v>
      </c>
      <c r="M80" s="160" t="s">
        <v>519</v>
      </c>
      <c r="N80" s="201" t="b">
        <v>0</v>
      </c>
      <c r="O80" s="118" t="s">
        <v>520</v>
      </c>
      <c r="P80" s="213" t="b">
        <v>0</v>
      </c>
      <c r="Q80" s="103"/>
    </row>
    <row r="81">
      <c r="A81" s="103"/>
      <c r="B81" s="197"/>
      <c r="C81" s="198"/>
      <c r="D81" s="103"/>
      <c r="E81" s="141" t="s">
        <v>521</v>
      </c>
      <c r="F81" s="201" t="b">
        <v>0</v>
      </c>
      <c r="G81" s="141" t="s">
        <v>522</v>
      </c>
      <c r="H81" s="201" t="b">
        <v>0</v>
      </c>
      <c r="I81" s="160" t="s">
        <v>523</v>
      </c>
      <c r="J81" s="201" t="b">
        <v>0</v>
      </c>
      <c r="K81" s="160" t="s">
        <v>524</v>
      </c>
      <c r="L81" s="201" t="b">
        <v>0</v>
      </c>
      <c r="M81" s="160" t="s">
        <v>525</v>
      </c>
      <c r="N81" s="201" t="b">
        <v>0</v>
      </c>
      <c r="O81" s="118" t="s">
        <v>526</v>
      </c>
      <c r="P81" s="213" t="b">
        <v>0</v>
      </c>
      <c r="Q81" s="103"/>
    </row>
    <row r="82">
      <c r="A82" s="103"/>
      <c r="B82" s="197"/>
      <c r="C82" s="198"/>
      <c r="D82" s="103"/>
      <c r="E82" s="141" t="s">
        <v>527</v>
      </c>
      <c r="F82" s="201" t="b">
        <v>0</v>
      </c>
      <c r="G82" s="141" t="s">
        <v>528</v>
      </c>
      <c r="H82" s="201" t="b">
        <v>0</v>
      </c>
      <c r="I82" s="160" t="s">
        <v>529</v>
      </c>
      <c r="J82" s="201" t="b">
        <v>0</v>
      </c>
      <c r="K82" s="160" t="s">
        <v>530</v>
      </c>
      <c r="L82" s="201" t="b">
        <v>0</v>
      </c>
      <c r="M82" s="109" t="s">
        <v>531</v>
      </c>
      <c r="N82" s="201" t="b">
        <v>0</v>
      </c>
      <c r="O82" s="118" t="s">
        <v>532</v>
      </c>
      <c r="P82" s="213" t="b">
        <v>0</v>
      </c>
      <c r="Q82" s="103"/>
    </row>
    <row r="83">
      <c r="A83" s="103"/>
      <c r="B83" s="197"/>
      <c r="C83" s="198"/>
      <c r="D83" s="103"/>
      <c r="E83" s="141" t="s">
        <v>533</v>
      </c>
      <c r="F83" s="201" t="b">
        <v>0</v>
      </c>
      <c r="G83" s="141" t="s">
        <v>534</v>
      </c>
      <c r="H83" s="201" t="b">
        <v>0</v>
      </c>
      <c r="I83" s="160" t="s">
        <v>535</v>
      </c>
      <c r="J83" s="201" t="b">
        <v>0</v>
      </c>
      <c r="K83" s="160" t="s">
        <v>536</v>
      </c>
      <c r="L83" s="201" t="b">
        <v>0</v>
      </c>
      <c r="M83" s="161" t="s">
        <v>537</v>
      </c>
      <c r="N83" s="201" t="b">
        <v>0</v>
      </c>
      <c r="O83" s="197"/>
      <c r="P83" s="197"/>
      <c r="Q83" s="103"/>
    </row>
    <row r="84">
      <c r="A84" s="103"/>
      <c r="B84" s="197"/>
      <c r="C84" s="198"/>
      <c r="D84" s="103"/>
      <c r="E84" s="141" t="s">
        <v>538</v>
      </c>
      <c r="F84" s="201" t="b">
        <v>0</v>
      </c>
      <c r="G84" s="141" t="s">
        <v>539</v>
      </c>
      <c r="H84" s="201" t="b">
        <v>0</v>
      </c>
      <c r="I84" s="160" t="s">
        <v>540</v>
      </c>
      <c r="J84" s="201" t="b">
        <v>0</v>
      </c>
      <c r="K84" s="160" t="s">
        <v>541</v>
      </c>
      <c r="L84" s="201" t="b">
        <v>0</v>
      </c>
      <c r="M84" s="161" t="s">
        <v>542</v>
      </c>
      <c r="N84" s="201" t="b">
        <v>0</v>
      </c>
      <c r="O84" s="197"/>
      <c r="P84" s="197"/>
      <c r="Q84" s="103"/>
    </row>
    <row r="85">
      <c r="A85" s="103"/>
      <c r="B85" s="197"/>
      <c r="C85" s="198"/>
      <c r="D85" s="103"/>
      <c r="E85" s="202" t="s">
        <v>150</v>
      </c>
      <c r="F85" s="207" t="s">
        <v>163</v>
      </c>
      <c r="G85" s="206"/>
      <c r="H85" s="207" t="s">
        <v>163</v>
      </c>
      <c r="I85" s="206"/>
      <c r="J85" s="207" t="s">
        <v>163</v>
      </c>
      <c r="K85" s="206"/>
      <c r="L85" s="207" t="s">
        <v>163</v>
      </c>
      <c r="M85" s="206"/>
      <c r="N85" s="207" t="s">
        <v>163</v>
      </c>
      <c r="O85" s="206"/>
      <c r="P85" s="206" t="s">
        <v>163</v>
      </c>
      <c r="Q85" s="103"/>
    </row>
    <row r="86">
      <c r="A86" s="103"/>
      <c r="B86" s="197"/>
      <c r="C86" s="198"/>
      <c r="D86" s="103"/>
      <c r="E86" s="141" t="s">
        <v>543</v>
      </c>
      <c r="F86" s="201" t="b">
        <v>0</v>
      </c>
      <c r="G86" s="141" t="s">
        <v>550</v>
      </c>
      <c r="H86" s="201" t="b">
        <v>0</v>
      </c>
      <c r="I86" s="160" t="s">
        <v>535</v>
      </c>
      <c r="J86" s="201" t="b">
        <v>0</v>
      </c>
      <c r="K86" s="160" t="s">
        <v>546</v>
      </c>
      <c r="L86" s="201" t="b">
        <v>0</v>
      </c>
      <c r="M86" s="109" t="s">
        <v>553</v>
      </c>
      <c r="N86" s="201" t="b">
        <v>0</v>
      </c>
      <c r="O86" s="197"/>
      <c r="P86" s="197"/>
      <c r="Q86" s="103"/>
    </row>
    <row r="87">
      <c r="A87" s="103"/>
      <c r="B87" s="197"/>
      <c r="C87" s="198"/>
      <c r="D87" s="103"/>
      <c r="E87" s="141" t="s">
        <v>549</v>
      </c>
      <c r="F87" s="201" t="b">
        <v>0</v>
      </c>
      <c r="G87" s="160" t="s">
        <v>529</v>
      </c>
      <c r="H87" s="201" t="b">
        <v>0</v>
      </c>
      <c r="I87" s="160" t="s">
        <v>551</v>
      </c>
      <c r="J87" s="201" t="b">
        <v>0</v>
      </c>
      <c r="K87" s="160" t="s">
        <v>552</v>
      </c>
      <c r="L87" s="201" t="b">
        <v>0</v>
      </c>
      <c r="M87" s="161" t="s">
        <v>558</v>
      </c>
      <c r="N87" s="201" t="b">
        <v>0</v>
      </c>
      <c r="O87" s="197"/>
      <c r="P87" s="197"/>
      <c r="Q87" s="103"/>
    </row>
    <row r="88">
      <c r="A88" s="103"/>
      <c r="B88" s="197"/>
      <c r="C88" s="198"/>
      <c r="D88" s="103"/>
      <c r="E88" s="141" t="s">
        <v>554</v>
      </c>
      <c r="F88" s="201" t="b">
        <v>0</v>
      </c>
      <c r="G88" s="160" t="s">
        <v>555</v>
      </c>
      <c r="H88" s="201" t="b">
        <v>0</v>
      </c>
      <c r="I88" s="160" t="s">
        <v>540</v>
      </c>
      <c r="J88" s="201" t="b">
        <v>0</v>
      </c>
      <c r="K88" s="160" t="s">
        <v>557</v>
      </c>
      <c r="L88" s="201" t="b">
        <v>0</v>
      </c>
      <c r="M88" s="161" t="s">
        <v>548</v>
      </c>
      <c r="N88" s="201" t="b">
        <v>0</v>
      </c>
      <c r="O88" s="197"/>
      <c r="P88" s="197"/>
      <c r="Q88" s="103"/>
    </row>
    <row r="89">
      <c r="A89" s="103"/>
      <c r="B89" s="197"/>
      <c r="C89" s="198"/>
      <c r="D89" s="103"/>
      <c r="E89" s="141" t="s">
        <v>544</v>
      </c>
      <c r="F89" s="201" t="b">
        <v>0</v>
      </c>
      <c r="G89" s="160" t="s">
        <v>545</v>
      </c>
      <c r="H89" s="201" t="b">
        <v>0</v>
      </c>
      <c r="I89" s="160" t="s">
        <v>556</v>
      </c>
      <c r="J89" s="201" t="b">
        <v>0</v>
      </c>
      <c r="K89" s="160" t="s">
        <v>547</v>
      </c>
      <c r="L89" s="201" t="b">
        <v>0</v>
      </c>
      <c r="M89" s="197"/>
      <c r="N89" s="201"/>
      <c r="O89" s="197"/>
      <c r="P89" s="197"/>
      <c r="Q89" s="103"/>
    </row>
    <row r="90">
      <c r="A90" s="103"/>
      <c r="D90" s="103"/>
      <c r="E90" s="202" t="s">
        <v>153</v>
      </c>
      <c r="F90" s="207" t="s">
        <v>163</v>
      </c>
      <c r="G90" s="206"/>
      <c r="H90" s="207" t="s">
        <v>163</v>
      </c>
      <c r="I90" s="206"/>
      <c r="J90" s="207" t="s">
        <v>163</v>
      </c>
      <c r="K90" s="206"/>
      <c r="L90" s="207" t="s">
        <v>163</v>
      </c>
      <c r="M90" s="206"/>
      <c r="N90" s="207" t="s">
        <v>163</v>
      </c>
      <c r="O90" s="206"/>
      <c r="P90" s="206" t="s">
        <v>163</v>
      </c>
      <c r="Q90" s="103"/>
    </row>
    <row r="91">
      <c r="A91" s="103"/>
      <c r="D91" s="103"/>
      <c r="E91" s="141" t="s">
        <v>559</v>
      </c>
      <c r="F91" s="201" t="b">
        <v>0</v>
      </c>
      <c r="G91" s="141" t="s">
        <v>560</v>
      </c>
      <c r="H91" s="201" t="b">
        <v>0</v>
      </c>
      <c r="I91" s="141" t="s">
        <v>561</v>
      </c>
      <c r="J91" s="201" t="b">
        <v>0</v>
      </c>
      <c r="K91" s="141" t="s">
        <v>562</v>
      </c>
      <c r="L91" s="201" t="b">
        <v>0</v>
      </c>
      <c r="M91" s="141" t="s">
        <v>563</v>
      </c>
      <c r="N91" s="201" t="b">
        <v>0</v>
      </c>
      <c r="O91" s="141" t="s">
        <v>564</v>
      </c>
      <c r="P91" s="213" t="b">
        <v>0</v>
      </c>
      <c r="Q91" s="103"/>
    </row>
    <row r="92">
      <c r="A92" s="103"/>
      <c r="D92" s="103"/>
      <c r="E92" s="141" t="s">
        <v>565</v>
      </c>
      <c r="F92" s="201" t="b">
        <v>0</v>
      </c>
      <c r="G92" s="141" t="s">
        <v>566</v>
      </c>
      <c r="H92" s="201" t="b">
        <v>0</v>
      </c>
      <c r="I92" s="141" t="s">
        <v>567</v>
      </c>
      <c r="J92" s="201" t="b">
        <v>0</v>
      </c>
      <c r="K92" s="141" t="s">
        <v>568</v>
      </c>
      <c r="L92" s="201" t="b">
        <v>0</v>
      </c>
      <c r="M92" s="141" t="s">
        <v>569</v>
      </c>
      <c r="N92" s="201" t="b">
        <v>0</v>
      </c>
      <c r="O92" s="141" t="s">
        <v>570</v>
      </c>
      <c r="P92" s="213" t="b">
        <v>0</v>
      </c>
      <c r="Q92" s="103"/>
    </row>
    <row r="93">
      <c r="A93" s="103"/>
      <c r="D93" s="103"/>
      <c r="E93" s="141" t="s">
        <v>571</v>
      </c>
      <c r="F93" s="201" t="b">
        <v>0</v>
      </c>
      <c r="G93" s="141" t="s">
        <v>572</v>
      </c>
      <c r="H93" s="201" t="b">
        <v>0</v>
      </c>
      <c r="I93" s="141" t="s">
        <v>573</v>
      </c>
      <c r="J93" s="201" t="b">
        <v>0</v>
      </c>
      <c r="K93" s="141" t="s">
        <v>574</v>
      </c>
      <c r="L93" s="201" t="b">
        <v>0</v>
      </c>
      <c r="M93" s="141" t="s">
        <v>575</v>
      </c>
      <c r="N93" s="201" t="b">
        <v>0</v>
      </c>
      <c r="O93" s="141" t="s">
        <v>576</v>
      </c>
      <c r="P93" s="213" t="b">
        <v>0</v>
      </c>
      <c r="Q93" s="103"/>
    </row>
    <row r="94">
      <c r="A94" s="103"/>
      <c r="B94" s="197"/>
      <c r="C94" s="198"/>
      <c r="D94" s="103"/>
      <c r="E94" s="141" t="s">
        <v>577</v>
      </c>
      <c r="F94" s="201" t="b">
        <v>0</v>
      </c>
      <c r="G94" s="141" t="s">
        <v>578</v>
      </c>
      <c r="H94" s="201" t="b">
        <v>0</v>
      </c>
      <c r="I94" s="141" t="s">
        <v>579</v>
      </c>
      <c r="J94" s="201" t="b">
        <v>0</v>
      </c>
      <c r="K94" s="141" t="s">
        <v>580</v>
      </c>
      <c r="L94" s="201" t="b">
        <v>0</v>
      </c>
      <c r="M94" s="141" t="s">
        <v>581</v>
      </c>
      <c r="N94" s="201" t="b">
        <v>0</v>
      </c>
      <c r="O94" s="141" t="s">
        <v>582</v>
      </c>
      <c r="P94" s="213" t="b">
        <v>0</v>
      </c>
      <c r="Q94" s="103"/>
    </row>
    <row r="95">
      <c r="A95" s="103"/>
      <c r="B95" s="197"/>
      <c r="C95" s="198"/>
      <c r="D95" s="103"/>
      <c r="E95" s="141" t="s">
        <v>583</v>
      </c>
      <c r="F95" s="201" t="b">
        <v>0</v>
      </c>
      <c r="G95" s="141" t="s">
        <v>584</v>
      </c>
      <c r="H95" s="201" t="b">
        <v>0</v>
      </c>
      <c r="I95" s="141" t="s">
        <v>585</v>
      </c>
      <c r="J95" s="201" t="b">
        <v>0</v>
      </c>
      <c r="K95" s="141" t="s">
        <v>586</v>
      </c>
      <c r="L95" s="201" t="b">
        <v>0</v>
      </c>
      <c r="M95" s="141" t="s">
        <v>587</v>
      </c>
      <c r="N95" s="201" t="b">
        <v>0</v>
      </c>
      <c r="O95" s="141" t="s">
        <v>588</v>
      </c>
      <c r="P95" s="213" t="b">
        <v>0</v>
      </c>
      <c r="Q95" s="103"/>
    </row>
    <row r="96">
      <c r="A96" s="103"/>
      <c r="B96" s="197"/>
      <c r="C96" s="198"/>
      <c r="D96" s="103"/>
      <c r="E96" s="141" t="s">
        <v>589</v>
      </c>
      <c r="F96" s="201" t="b">
        <v>0</v>
      </c>
      <c r="G96" s="141" t="s">
        <v>590</v>
      </c>
      <c r="H96" s="201" t="b">
        <v>0</v>
      </c>
      <c r="I96" s="141" t="s">
        <v>591</v>
      </c>
      <c r="J96" s="201" t="b">
        <v>0</v>
      </c>
      <c r="K96" s="141" t="s">
        <v>592</v>
      </c>
      <c r="L96" s="201" t="b">
        <v>0</v>
      </c>
      <c r="M96" s="141" t="s">
        <v>593</v>
      </c>
      <c r="N96" s="201" t="b">
        <v>0</v>
      </c>
      <c r="O96" s="141" t="s">
        <v>594</v>
      </c>
      <c r="P96" s="213" t="b">
        <v>0</v>
      </c>
      <c r="Q96" s="103"/>
    </row>
    <row r="97">
      <c r="A97" s="103"/>
      <c r="B97" s="197"/>
      <c r="C97" s="198"/>
      <c r="D97" s="103"/>
      <c r="E97" s="141" t="s">
        <v>595</v>
      </c>
      <c r="F97" s="201" t="b">
        <v>0</v>
      </c>
      <c r="G97" s="141" t="s">
        <v>596</v>
      </c>
      <c r="H97" s="201" t="b">
        <v>0</v>
      </c>
      <c r="I97" s="141" t="s">
        <v>597</v>
      </c>
      <c r="J97" s="201" t="b">
        <v>0</v>
      </c>
      <c r="K97" s="141" t="s">
        <v>598</v>
      </c>
      <c r="L97" s="201" t="b">
        <v>0</v>
      </c>
      <c r="M97" s="141" t="s">
        <v>599</v>
      </c>
      <c r="N97" s="201" t="b">
        <v>0</v>
      </c>
      <c r="O97" s="141" t="s">
        <v>600</v>
      </c>
      <c r="P97" s="213" t="b">
        <v>0</v>
      </c>
      <c r="Q97" s="103"/>
    </row>
    <row r="98">
      <c r="A98" s="103"/>
      <c r="B98" s="197"/>
      <c r="C98" s="198"/>
      <c r="D98" s="103"/>
      <c r="E98" s="141" t="s">
        <v>601</v>
      </c>
      <c r="F98" s="201" t="b">
        <v>0</v>
      </c>
      <c r="G98" s="141" t="s">
        <v>602</v>
      </c>
      <c r="H98" s="201" t="b">
        <v>0</v>
      </c>
      <c r="I98" s="141" t="s">
        <v>603</v>
      </c>
      <c r="J98" s="201" t="b">
        <v>0</v>
      </c>
      <c r="K98" s="141" t="s">
        <v>604</v>
      </c>
      <c r="L98" s="201" t="b">
        <v>0</v>
      </c>
      <c r="M98" s="141" t="s">
        <v>605</v>
      </c>
      <c r="N98" s="201" t="b">
        <v>0</v>
      </c>
      <c r="O98" s="141" t="s">
        <v>606</v>
      </c>
      <c r="P98" s="213" t="b">
        <v>0</v>
      </c>
      <c r="Q98" s="103"/>
    </row>
    <row r="99">
      <c r="A99" s="103"/>
      <c r="B99" s="197"/>
      <c r="C99" s="198"/>
      <c r="D99" s="103"/>
      <c r="E99" s="141" t="s">
        <v>607</v>
      </c>
      <c r="F99" s="201" t="b">
        <v>0</v>
      </c>
      <c r="G99" s="141" t="s">
        <v>608</v>
      </c>
      <c r="H99" s="201" t="b">
        <v>0</v>
      </c>
      <c r="I99" s="141" t="s">
        <v>609</v>
      </c>
      <c r="J99" s="201" t="b">
        <v>0</v>
      </c>
      <c r="K99" s="141" t="s">
        <v>610</v>
      </c>
      <c r="L99" s="201" t="b">
        <v>0</v>
      </c>
      <c r="M99" s="141" t="s">
        <v>611</v>
      </c>
      <c r="N99" s="201" t="b">
        <v>0</v>
      </c>
      <c r="P99" s="215"/>
      <c r="Q99" s="103"/>
    </row>
    <row r="100">
      <c r="A100" s="103"/>
      <c r="B100" s="197"/>
      <c r="C100" s="198"/>
      <c r="D100" s="103"/>
      <c r="E100" s="141" t="s">
        <v>612</v>
      </c>
      <c r="F100" s="201" t="b">
        <v>0</v>
      </c>
      <c r="G100" s="141" t="s">
        <v>613</v>
      </c>
      <c r="H100" s="201" t="b">
        <v>0</v>
      </c>
      <c r="I100" s="141" t="s">
        <v>614</v>
      </c>
      <c r="J100" s="201" t="b">
        <v>0</v>
      </c>
      <c r="K100" s="141" t="s">
        <v>615</v>
      </c>
      <c r="L100" s="201" t="b">
        <v>0</v>
      </c>
      <c r="M100" s="141" t="s">
        <v>616</v>
      </c>
      <c r="N100" s="201" t="b">
        <v>0</v>
      </c>
      <c r="O100" s="215"/>
      <c r="P100" s="215"/>
      <c r="Q100" s="103"/>
    </row>
    <row r="101">
      <c r="A101" s="103"/>
      <c r="B101" s="197"/>
      <c r="C101" s="198"/>
      <c r="D101" s="103"/>
      <c r="E101" s="141" t="s">
        <v>617</v>
      </c>
      <c r="F101" s="201" t="b">
        <v>0</v>
      </c>
      <c r="G101" s="141" t="s">
        <v>618</v>
      </c>
      <c r="H101" s="201" t="b">
        <v>0</v>
      </c>
      <c r="I101" s="141" t="s">
        <v>619</v>
      </c>
      <c r="J101" s="201" t="b">
        <v>0</v>
      </c>
      <c r="K101" s="141" t="s">
        <v>620</v>
      </c>
      <c r="L101" s="201" t="b">
        <v>0</v>
      </c>
      <c r="M101" s="141" t="s">
        <v>621</v>
      </c>
      <c r="N101" s="201" t="b">
        <v>0</v>
      </c>
      <c r="O101" s="215"/>
      <c r="P101" s="215"/>
      <c r="Q101" s="103"/>
    </row>
    <row r="102">
      <c r="A102" s="103"/>
      <c r="B102" s="197"/>
      <c r="C102" s="198"/>
      <c r="D102" s="103"/>
      <c r="E102" s="141" t="s">
        <v>622</v>
      </c>
      <c r="F102" s="201" t="b">
        <v>0</v>
      </c>
      <c r="G102" s="141" t="s">
        <v>623</v>
      </c>
      <c r="H102" s="201" t="b">
        <v>0</v>
      </c>
      <c r="I102" s="141" t="s">
        <v>624</v>
      </c>
      <c r="J102" s="201" t="b">
        <v>0</v>
      </c>
      <c r="K102" s="141" t="s">
        <v>625</v>
      </c>
      <c r="L102" s="201" t="b">
        <v>0</v>
      </c>
      <c r="M102" s="141" t="s">
        <v>626</v>
      </c>
      <c r="N102" s="201" t="b">
        <v>0</v>
      </c>
      <c r="O102" s="215"/>
      <c r="P102" s="215"/>
      <c r="Q102" s="103"/>
    </row>
    <row r="103">
      <c r="A103" s="103"/>
      <c r="B103" s="197"/>
      <c r="C103" s="198"/>
      <c r="D103" s="103"/>
      <c r="E103" s="141" t="s">
        <v>627</v>
      </c>
      <c r="F103" s="201" t="b">
        <v>0</v>
      </c>
      <c r="G103" s="141" t="s">
        <v>628</v>
      </c>
      <c r="H103" s="201" t="b">
        <v>0</v>
      </c>
      <c r="I103" s="141" t="s">
        <v>629</v>
      </c>
      <c r="J103" s="201" t="b">
        <v>0</v>
      </c>
      <c r="K103" s="141" t="s">
        <v>630</v>
      </c>
      <c r="L103" s="201" t="b">
        <v>0</v>
      </c>
      <c r="M103" s="141" t="s">
        <v>631</v>
      </c>
      <c r="N103" s="201" t="b">
        <v>0</v>
      </c>
      <c r="O103" s="215"/>
      <c r="P103" s="215"/>
      <c r="Q103" s="103"/>
    </row>
    <row r="104">
      <c r="A104" s="103"/>
      <c r="B104" s="197"/>
      <c r="C104" s="198"/>
      <c r="D104" s="103"/>
      <c r="E104" s="141" t="s">
        <v>632</v>
      </c>
      <c r="F104" s="201" t="b">
        <v>0</v>
      </c>
      <c r="G104" s="141" t="s">
        <v>633</v>
      </c>
      <c r="H104" s="201" t="b">
        <v>0</v>
      </c>
      <c r="I104" s="141" t="s">
        <v>634</v>
      </c>
      <c r="J104" s="201" t="b">
        <v>0</v>
      </c>
      <c r="K104" s="141" t="s">
        <v>635</v>
      </c>
      <c r="L104" s="201" t="b">
        <v>0</v>
      </c>
      <c r="M104" s="141" t="s">
        <v>636</v>
      </c>
      <c r="N104" s="201" t="b">
        <v>0</v>
      </c>
      <c r="P104" s="197"/>
      <c r="Q104" s="103"/>
    </row>
    <row r="105">
      <c r="A105" s="103"/>
      <c r="D105" s="103"/>
      <c r="E105" s="141" t="s">
        <v>637</v>
      </c>
      <c r="F105" s="201" t="b">
        <v>0</v>
      </c>
      <c r="G105" s="141" t="s">
        <v>638</v>
      </c>
      <c r="H105" s="201" t="b">
        <v>0</v>
      </c>
      <c r="I105" s="141" t="s">
        <v>639</v>
      </c>
      <c r="J105" s="201" t="b">
        <v>0</v>
      </c>
      <c r="K105" s="141" t="s">
        <v>640</v>
      </c>
      <c r="L105" s="201" t="b">
        <v>0</v>
      </c>
      <c r="M105" s="141" t="s">
        <v>641</v>
      </c>
      <c r="N105" s="201" t="b">
        <v>0</v>
      </c>
      <c r="P105" s="197"/>
      <c r="Q105" s="103"/>
    </row>
    <row r="106">
      <c r="A106" s="103"/>
      <c r="D106" s="103"/>
      <c r="E106" s="202" t="s">
        <v>156</v>
      </c>
      <c r="F106" s="207" t="s">
        <v>163</v>
      </c>
      <c r="G106" s="206"/>
      <c r="H106" s="207" t="s">
        <v>163</v>
      </c>
      <c r="I106" s="206"/>
      <c r="J106" s="207" t="s">
        <v>163</v>
      </c>
      <c r="K106" s="206"/>
      <c r="L106" s="207" t="s">
        <v>163</v>
      </c>
      <c r="M106" s="206"/>
      <c r="N106" s="207" t="s">
        <v>163</v>
      </c>
      <c r="O106" s="206"/>
      <c r="P106" s="206" t="s">
        <v>163</v>
      </c>
      <c r="Q106" s="103"/>
    </row>
    <row r="107">
      <c r="A107" s="103"/>
      <c r="D107" s="103"/>
      <c r="E107" s="141" t="s">
        <v>642</v>
      </c>
      <c r="F107" s="201" t="b">
        <v>0</v>
      </c>
      <c r="G107" s="141" t="s">
        <v>643</v>
      </c>
      <c r="H107" s="201" t="b">
        <v>0</v>
      </c>
      <c r="I107" s="160" t="s">
        <v>644</v>
      </c>
      <c r="J107" s="201" t="b">
        <v>0</v>
      </c>
      <c r="K107" s="160" t="s">
        <v>645</v>
      </c>
      <c r="L107" s="201" t="b">
        <v>0</v>
      </c>
      <c r="M107" s="111" t="s">
        <v>646</v>
      </c>
      <c r="N107" s="201" t="b">
        <v>0</v>
      </c>
      <c r="O107" s="111" t="s">
        <v>647</v>
      </c>
      <c r="P107" s="213" t="b">
        <v>0</v>
      </c>
      <c r="Q107" s="103"/>
    </row>
    <row r="108">
      <c r="A108" s="103"/>
      <c r="B108" s="197"/>
      <c r="C108" s="198"/>
      <c r="D108" s="103"/>
      <c r="E108" s="141" t="s">
        <v>648</v>
      </c>
      <c r="F108" s="201" t="b">
        <v>0</v>
      </c>
      <c r="G108" s="141" t="s">
        <v>649</v>
      </c>
      <c r="H108" s="201" t="b">
        <v>0</v>
      </c>
      <c r="I108" s="160" t="s">
        <v>650</v>
      </c>
      <c r="J108" s="201" t="b">
        <v>0</v>
      </c>
      <c r="K108" s="162" t="s">
        <v>651</v>
      </c>
      <c r="L108" s="201" t="b">
        <v>0</v>
      </c>
      <c r="M108" s="111" t="s">
        <v>652</v>
      </c>
      <c r="N108" s="201" t="b">
        <v>0</v>
      </c>
      <c r="O108" s="111" t="s">
        <v>653</v>
      </c>
      <c r="P108" s="213" t="b">
        <v>0</v>
      </c>
      <c r="Q108" s="103"/>
    </row>
    <row r="109">
      <c r="A109" s="103"/>
      <c r="B109" s="197"/>
      <c r="C109" s="198"/>
      <c r="D109" s="103"/>
      <c r="E109" s="141" t="s">
        <v>654</v>
      </c>
      <c r="F109" s="201" t="b">
        <v>0</v>
      </c>
      <c r="G109" s="141" t="s">
        <v>655</v>
      </c>
      <c r="H109" s="201" t="b">
        <v>0</v>
      </c>
      <c r="I109" s="160" t="s">
        <v>656</v>
      </c>
      <c r="J109" s="201" t="b">
        <v>0</v>
      </c>
      <c r="K109" s="162" t="s">
        <v>657</v>
      </c>
      <c r="L109" s="201" t="b">
        <v>0</v>
      </c>
      <c r="M109" s="111" t="s">
        <v>658</v>
      </c>
      <c r="N109" s="201" t="b">
        <v>0</v>
      </c>
      <c r="Q109" s="103"/>
    </row>
    <row r="110">
      <c r="A110" s="103"/>
      <c r="B110" s="197"/>
      <c r="C110" s="198"/>
      <c r="D110" s="103"/>
      <c r="E110" s="141" t="s">
        <v>659</v>
      </c>
      <c r="F110" s="201" t="b">
        <v>0</v>
      </c>
      <c r="G110" s="141" t="s">
        <v>660</v>
      </c>
      <c r="H110" s="201" t="b">
        <v>0</v>
      </c>
      <c r="I110" s="160" t="s">
        <v>661</v>
      </c>
      <c r="J110" s="201" t="b">
        <v>0</v>
      </c>
      <c r="K110" s="162" t="s">
        <v>662</v>
      </c>
      <c r="L110" s="201" t="b">
        <v>0</v>
      </c>
      <c r="M110" s="111" t="s">
        <v>663</v>
      </c>
      <c r="N110" s="201" t="b">
        <v>0</v>
      </c>
      <c r="Q110" s="103"/>
    </row>
    <row r="111">
      <c r="A111" s="103"/>
      <c r="D111" s="103"/>
      <c r="E111" s="141" t="s">
        <v>664</v>
      </c>
      <c r="F111" s="201" t="b">
        <v>0</v>
      </c>
      <c r="G111" s="141" t="s">
        <v>665</v>
      </c>
      <c r="H111" s="201" t="b">
        <v>0</v>
      </c>
      <c r="I111" s="160" t="s">
        <v>666</v>
      </c>
      <c r="J111" s="201" t="b">
        <v>0</v>
      </c>
      <c r="K111" s="111" t="s">
        <v>667</v>
      </c>
      <c r="L111" s="201" t="b">
        <v>0</v>
      </c>
      <c r="M111" s="111" t="s">
        <v>668</v>
      </c>
      <c r="N111" s="201" t="b">
        <v>0</v>
      </c>
      <c r="Q111" s="103"/>
    </row>
    <row r="112">
      <c r="A112" s="103"/>
      <c r="D112" s="103"/>
      <c r="E112" s="202" t="s">
        <v>124</v>
      </c>
      <c r="F112" s="207" t="s">
        <v>163</v>
      </c>
      <c r="G112" s="206"/>
      <c r="H112" s="207" t="s">
        <v>163</v>
      </c>
      <c r="I112" s="206"/>
      <c r="J112" s="207" t="s">
        <v>163</v>
      </c>
      <c r="K112" s="206"/>
      <c r="L112" s="207" t="s">
        <v>163</v>
      </c>
      <c r="M112" s="206"/>
      <c r="N112" s="207" t="s">
        <v>163</v>
      </c>
      <c r="O112" s="206"/>
      <c r="P112" s="206" t="s">
        <v>163</v>
      </c>
      <c r="Q112" s="103"/>
    </row>
    <row r="113">
      <c r="A113" s="103"/>
      <c r="D113" s="103"/>
      <c r="E113" s="141" t="s">
        <v>669</v>
      </c>
      <c r="F113" s="201" t="b">
        <v>0</v>
      </c>
      <c r="G113" s="141" t="s">
        <v>670</v>
      </c>
      <c r="H113" s="201" t="b">
        <v>0</v>
      </c>
      <c r="I113" s="141" t="s">
        <v>671</v>
      </c>
      <c r="J113" s="201" t="b">
        <v>0</v>
      </c>
      <c r="K113" s="141" t="s">
        <v>672</v>
      </c>
      <c r="L113" s="201" t="b">
        <v>0</v>
      </c>
      <c r="M113" s="160" t="s">
        <v>673</v>
      </c>
      <c r="N113" s="201" t="b">
        <v>0</v>
      </c>
      <c r="O113" s="151" t="s">
        <v>674</v>
      </c>
      <c r="P113" s="213" t="b">
        <v>0</v>
      </c>
      <c r="Q113" s="103"/>
    </row>
    <row r="114">
      <c r="A114" s="103"/>
      <c r="B114" s="197"/>
      <c r="C114" s="198"/>
      <c r="D114" s="103"/>
      <c r="E114" s="141" t="s">
        <v>675</v>
      </c>
      <c r="F114" s="201" t="b">
        <v>0</v>
      </c>
      <c r="G114" s="141" t="s">
        <v>676</v>
      </c>
      <c r="H114" s="201" t="b">
        <v>0</v>
      </c>
      <c r="I114" s="141" t="s">
        <v>677</v>
      </c>
      <c r="J114" s="201" t="b">
        <v>0</v>
      </c>
      <c r="K114" s="160" t="s">
        <v>678</v>
      </c>
      <c r="L114" s="201" t="b">
        <v>0</v>
      </c>
      <c r="M114" s="162" t="s">
        <v>679</v>
      </c>
      <c r="N114" s="201" t="b">
        <v>0</v>
      </c>
      <c r="O114" s="154" t="s">
        <v>680</v>
      </c>
      <c r="P114" s="213" t="b">
        <v>0</v>
      </c>
      <c r="Q114" s="103"/>
    </row>
    <row r="115">
      <c r="A115" s="103"/>
      <c r="D115" s="103"/>
      <c r="E115" s="141" t="s">
        <v>681</v>
      </c>
      <c r="F115" s="201" t="b">
        <v>0</v>
      </c>
      <c r="G115" s="141" t="s">
        <v>682</v>
      </c>
      <c r="H115" s="201" t="b">
        <v>0</v>
      </c>
      <c r="I115" s="141" t="s">
        <v>683</v>
      </c>
      <c r="J115" s="201" t="b">
        <v>0</v>
      </c>
      <c r="K115" s="160" t="s">
        <v>684</v>
      </c>
      <c r="L115" s="201" t="b">
        <v>0</v>
      </c>
      <c r="M115" s="162" t="s">
        <v>685</v>
      </c>
      <c r="N115" s="201" t="b">
        <v>0</v>
      </c>
      <c r="O115" s="154" t="s">
        <v>686</v>
      </c>
      <c r="P115" s="213" t="b">
        <v>0</v>
      </c>
      <c r="Q115" s="103"/>
    </row>
    <row r="116">
      <c r="A116" s="103"/>
      <c r="D116" s="103"/>
      <c r="E116" s="202" t="s">
        <v>127</v>
      </c>
      <c r="F116" s="207" t="s">
        <v>163</v>
      </c>
      <c r="G116" s="206"/>
      <c r="H116" s="207" t="s">
        <v>163</v>
      </c>
      <c r="I116" s="206"/>
      <c r="J116" s="207" t="s">
        <v>163</v>
      </c>
      <c r="K116" s="206"/>
      <c r="L116" s="207" t="s">
        <v>163</v>
      </c>
      <c r="M116" s="206"/>
      <c r="N116" s="207" t="s">
        <v>163</v>
      </c>
      <c r="O116" s="206"/>
      <c r="P116" s="206" t="s">
        <v>163</v>
      </c>
      <c r="Q116" s="103"/>
    </row>
    <row r="117">
      <c r="A117" s="103"/>
      <c r="D117" s="103"/>
      <c r="E117" s="141" t="s">
        <v>687</v>
      </c>
      <c r="F117" s="201" t="b">
        <v>0</v>
      </c>
      <c r="G117" s="141" t="s">
        <v>688</v>
      </c>
      <c r="H117" s="201" t="b">
        <v>0</v>
      </c>
      <c r="I117" s="141" t="s">
        <v>689</v>
      </c>
      <c r="J117" s="201" t="b">
        <v>0</v>
      </c>
      <c r="K117" s="160" t="s">
        <v>690</v>
      </c>
      <c r="L117" s="201" t="b">
        <v>0</v>
      </c>
      <c r="M117" s="146" t="s">
        <v>691</v>
      </c>
      <c r="N117" s="201" t="b">
        <v>0</v>
      </c>
      <c r="O117" s="153" t="s">
        <v>692</v>
      </c>
      <c r="P117" s="213" t="b">
        <v>0</v>
      </c>
      <c r="Q117" s="103"/>
    </row>
    <row r="118">
      <c r="A118" s="103"/>
      <c r="B118" s="197"/>
      <c r="C118" s="198"/>
      <c r="D118" s="103"/>
      <c r="E118" s="141" t="s">
        <v>693</v>
      </c>
      <c r="F118" s="201" t="b">
        <v>0</v>
      </c>
      <c r="G118" s="141" t="s">
        <v>694</v>
      </c>
      <c r="H118" s="201" t="b">
        <v>0</v>
      </c>
      <c r="I118" s="141" t="s">
        <v>695</v>
      </c>
      <c r="J118" s="201" t="b">
        <v>0</v>
      </c>
      <c r="K118" s="160" t="s">
        <v>696</v>
      </c>
      <c r="L118" s="201" t="b">
        <v>0</v>
      </c>
      <c r="M118" s="152" t="s">
        <v>697</v>
      </c>
      <c r="N118" s="201" t="b">
        <v>0</v>
      </c>
      <c r="O118" s="153" t="s">
        <v>698</v>
      </c>
      <c r="P118" s="213" t="b">
        <v>0</v>
      </c>
      <c r="Q118" s="103"/>
    </row>
    <row r="119">
      <c r="A119" s="103"/>
      <c r="B119" s="197"/>
      <c r="C119" s="198"/>
      <c r="D119" s="103"/>
      <c r="E119" s="141" t="s">
        <v>699</v>
      </c>
      <c r="F119" s="201" t="b">
        <v>0</v>
      </c>
      <c r="G119" s="141" t="s">
        <v>700</v>
      </c>
      <c r="H119" s="201" t="b">
        <v>0</v>
      </c>
      <c r="I119" s="141" t="s">
        <v>701</v>
      </c>
      <c r="J119" s="201" t="b">
        <v>0</v>
      </c>
      <c r="K119" s="160" t="s">
        <v>702</v>
      </c>
      <c r="L119" s="201" t="b">
        <v>0</v>
      </c>
      <c r="M119" s="152" t="s">
        <v>703</v>
      </c>
      <c r="N119" s="201" t="b">
        <v>0</v>
      </c>
      <c r="O119" s="153" t="s">
        <v>704</v>
      </c>
      <c r="P119" s="213" t="b">
        <v>0</v>
      </c>
      <c r="Q119" s="103"/>
    </row>
    <row r="120">
      <c r="A120" s="103"/>
      <c r="B120" s="197"/>
      <c r="C120" s="198"/>
      <c r="D120" s="103"/>
      <c r="E120" s="141" t="s">
        <v>705</v>
      </c>
      <c r="F120" s="201" t="b">
        <v>0</v>
      </c>
      <c r="G120" s="141" t="s">
        <v>706</v>
      </c>
      <c r="H120" s="201" t="b">
        <v>0</v>
      </c>
      <c r="I120" s="160" t="s">
        <v>707</v>
      </c>
      <c r="J120" s="201" t="b">
        <v>0</v>
      </c>
      <c r="K120" s="160" t="s">
        <v>708</v>
      </c>
      <c r="L120" s="201" t="b">
        <v>0</v>
      </c>
      <c r="M120" s="152" t="s">
        <v>709</v>
      </c>
      <c r="N120" s="201" t="b">
        <v>0</v>
      </c>
      <c r="O120" s="154" t="s">
        <v>710</v>
      </c>
      <c r="P120" s="213" t="b">
        <v>0</v>
      </c>
      <c r="Q120" s="103"/>
    </row>
    <row r="121">
      <c r="A121" s="103"/>
      <c r="B121" s="197"/>
      <c r="C121" s="198"/>
      <c r="D121" s="103"/>
      <c r="E121" s="141" t="s">
        <v>711</v>
      </c>
      <c r="F121" s="201" t="b">
        <v>0</v>
      </c>
      <c r="G121" s="141" t="s">
        <v>712</v>
      </c>
      <c r="H121" s="201" t="b">
        <v>0</v>
      </c>
      <c r="I121" s="160" t="s">
        <v>713</v>
      </c>
      <c r="J121" s="201" t="b">
        <v>0</v>
      </c>
      <c r="K121" s="162" t="s">
        <v>714</v>
      </c>
      <c r="L121" s="201" t="b">
        <v>0</v>
      </c>
      <c r="M121" s="153" t="s">
        <v>715</v>
      </c>
      <c r="N121" s="201" t="b">
        <v>0</v>
      </c>
      <c r="O121" s="154" t="s">
        <v>716</v>
      </c>
      <c r="P121" s="213" t="b">
        <v>0</v>
      </c>
      <c r="Q121" s="103"/>
    </row>
    <row r="122">
      <c r="A122" s="103"/>
      <c r="B122" s="197"/>
      <c r="C122" s="198"/>
      <c r="D122" s="103"/>
      <c r="E122" s="141" t="s">
        <v>717</v>
      </c>
      <c r="F122" s="201" t="b">
        <v>0</v>
      </c>
      <c r="G122" s="141" t="s">
        <v>718</v>
      </c>
      <c r="H122" s="201" t="b">
        <v>0</v>
      </c>
      <c r="I122" s="160" t="s">
        <v>719</v>
      </c>
      <c r="J122" s="201" t="b">
        <v>0</v>
      </c>
      <c r="K122" s="162" t="s">
        <v>720</v>
      </c>
      <c r="L122" s="201" t="b">
        <v>0</v>
      </c>
      <c r="M122" s="153" t="s">
        <v>721</v>
      </c>
      <c r="N122" s="201" t="b">
        <v>0</v>
      </c>
      <c r="O122" s="197"/>
      <c r="P122" s="197"/>
      <c r="Q122" s="103"/>
    </row>
    <row r="123">
      <c r="A123" s="103"/>
      <c r="B123" s="197"/>
      <c r="C123" s="198"/>
      <c r="D123" s="103"/>
      <c r="E123" s="141" t="s">
        <v>722</v>
      </c>
      <c r="F123" s="201" t="b">
        <v>0</v>
      </c>
      <c r="G123" s="141" t="s">
        <v>723</v>
      </c>
      <c r="H123" s="201" t="b">
        <v>0</v>
      </c>
      <c r="I123" s="160" t="s">
        <v>724</v>
      </c>
      <c r="J123" s="201" t="b">
        <v>0</v>
      </c>
      <c r="K123" s="162" t="s">
        <v>725</v>
      </c>
      <c r="L123" s="201" t="b">
        <v>0</v>
      </c>
      <c r="M123" s="153" t="s">
        <v>726</v>
      </c>
      <c r="N123" s="201" t="b">
        <v>0</v>
      </c>
      <c r="O123" s="197"/>
      <c r="P123" s="197"/>
      <c r="Q123" s="103"/>
    </row>
    <row r="124">
      <c r="A124" s="103"/>
      <c r="B124" s="197"/>
      <c r="C124" s="198"/>
      <c r="D124" s="103"/>
      <c r="E124" s="141" t="s">
        <v>727</v>
      </c>
      <c r="F124" s="201" t="b">
        <v>0</v>
      </c>
      <c r="G124" s="141" t="s">
        <v>728</v>
      </c>
      <c r="H124" s="201" t="b">
        <v>0</v>
      </c>
      <c r="I124" s="160" t="s">
        <v>729</v>
      </c>
      <c r="J124" s="201" t="b">
        <v>0</v>
      </c>
      <c r="K124" s="146" t="s">
        <v>730</v>
      </c>
      <c r="L124" s="201" t="b">
        <v>0</v>
      </c>
      <c r="M124" s="153" t="s">
        <v>731</v>
      </c>
      <c r="N124" s="201" t="b">
        <v>0</v>
      </c>
      <c r="O124" s="197"/>
      <c r="P124" s="197"/>
      <c r="Q124" s="103"/>
    </row>
    <row r="125">
      <c r="A125" s="103"/>
      <c r="D125" s="103"/>
      <c r="E125" s="141" t="s">
        <v>732</v>
      </c>
      <c r="F125" s="201" t="b">
        <v>0</v>
      </c>
      <c r="G125" s="141" t="s">
        <v>733</v>
      </c>
      <c r="H125" s="201" t="b">
        <v>0</v>
      </c>
      <c r="I125" s="160" t="s">
        <v>734</v>
      </c>
      <c r="J125" s="201" t="b">
        <v>0</v>
      </c>
      <c r="K125" s="146" t="s">
        <v>735</v>
      </c>
      <c r="L125" s="201" t="b">
        <v>0</v>
      </c>
      <c r="M125" s="153" t="s">
        <v>736</v>
      </c>
      <c r="N125" s="201" t="b">
        <v>0</v>
      </c>
      <c r="O125" s="197"/>
      <c r="P125" s="197"/>
      <c r="Q125" s="103"/>
    </row>
    <row r="126">
      <c r="A126" s="103"/>
      <c r="D126" s="103"/>
      <c r="E126" s="202" t="s">
        <v>737</v>
      </c>
      <c r="F126" s="207" t="s">
        <v>163</v>
      </c>
      <c r="G126" s="206"/>
      <c r="H126" s="207" t="s">
        <v>163</v>
      </c>
      <c r="I126" s="206"/>
      <c r="J126" s="207" t="s">
        <v>163</v>
      </c>
      <c r="K126" s="206"/>
      <c r="L126" s="207" t="s">
        <v>163</v>
      </c>
      <c r="M126" s="206"/>
      <c r="N126" s="207" t="s">
        <v>163</v>
      </c>
      <c r="O126" s="206"/>
      <c r="P126" s="206" t="s">
        <v>163</v>
      </c>
      <c r="Q126" s="103"/>
    </row>
    <row r="127">
      <c r="A127" s="103"/>
      <c r="D127" s="103"/>
      <c r="E127" s="141" t="s">
        <v>738</v>
      </c>
      <c r="F127" s="201" t="b">
        <v>0</v>
      </c>
      <c r="G127" s="141" t="s">
        <v>739</v>
      </c>
      <c r="H127" s="201" t="b">
        <v>0</v>
      </c>
      <c r="I127" s="159" t="s">
        <v>740</v>
      </c>
      <c r="J127" s="201" t="b">
        <v>0</v>
      </c>
      <c r="K127" s="152" t="s">
        <v>741</v>
      </c>
      <c r="L127" s="201" t="b">
        <v>0</v>
      </c>
      <c r="M127" s="151" t="s">
        <v>742</v>
      </c>
      <c r="N127" s="201" t="b">
        <v>0</v>
      </c>
      <c r="O127" s="130" t="s">
        <v>743</v>
      </c>
      <c r="P127" s="213" t="b">
        <v>0</v>
      </c>
      <c r="Q127" s="103"/>
    </row>
    <row r="128">
      <c r="A128" s="103"/>
      <c r="B128" s="197"/>
      <c r="C128" s="198"/>
      <c r="D128" s="103"/>
      <c r="E128" s="141" t="s">
        <v>744</v>
      </c>
      <c r="F128" s="201" t="b">
        <v>0</v>
      </c>
      <c r="G128" s="141" t="s">
        <v>745</v>
      </c>
      <c r="H128" s="201" t="b">
        <v>0</v>
      </c>
      <c r="I128" s="162" t="s">
        <v>746</v>
      </c>
      <c r="J128" s="201" t="b">
        <v>0</v>
      </c>
      <c r="K128" s="163" t="s">
        <v>747</v>
      </c>
      <c r="L128" s="201" t="b">
        <v>0</v>
      </c>
      <c r="M128" s="151" t="s">
        <v>748</v>
      </c>
      <c r="N128" s="201" t="b">
        <v>0</v>
      </c>
      <c r="O128" s="130" t="s">
        <v>749</v>
      </c>
      <c r="P128" s="213" t="b">
        <v>0</v>
      </c>
      <c r="Q128" s="103"/>
    </row>
    <row r="129">
      <c r="A129" s="103"/>
      <c r="B129" s="197"/>
      <c r="C129" s="198"/>
      <c r="D129" s="103"/>
      <c r="E129" s="141" t="s">
        <v>750</v>
      </c>
      <c r="F129" s="201" t="b">
        <v>0</v>
      </c>
      <c r="G129" s="141" t="s">
        <v>751</v>
      </c>
      <c r="H129" s="201" t="b">
        <v>0</v>
      </c>
      <c r="I129" s="144" t="s">
        <v>752</v>
      </c>
      <c r="J129" s="201" t="b">
        <v>0</v>
      </c>
      <c r="K129" s="151" t="s">
        <v>753</v>
      </c>
      <c r="L129" s="201" t="b">
        <v>0</v>
      </c>
      <c r="M129" s="151" t="s">
        <v>754</v>
      </c>
      <c r="N129" s="201" t="b">
        <v>0</v>
      </c>
      <c r="O129" s="130" t="s">
        <v>755</v>
      </c>
      <c r="P129" s="213" t="b">
        <v>0</v>
      </c>
      <c r="Q129" s="103"/>
    </row>
    <row r="130">
      <c r="A130" s="103"/>
      <c r="B130" s="197"/>
      <c r="C130" s="198"/>
      <c r="D130" s="103"/>
      <c r="E130" s="141" t="s">
        <v>756</v>
      </c>
      <c r="F130" s="201" t="b">
        <v>0</v>
      </c>
      <c r="G130" s="141" t="s">
        <v>757</v>
      </c>
      <c r="H130" s="201" t="b">
        <v>0</v>
      </c>
      <c r="I130" s="146" t="s">
        <v>758</v>
      </c>
      <c r="J130" s="201" t="b">
        <v>0</v>
      </c>
      <c r="K130" s="151" t="s">
        <v>759</v>
      </c>
      <c r="L130" s="201" t="b">
        <v>0</v>
      </c>
      <c r="M130" s="151" t="s">
        <v>760</v>
      </c>
      <c r="N130" s="201" t="b">
        <v>0</v>
      </c>
      <c r="O130" s="130" t="s">
        <v>761</v>
      </c>
      <c r="P130" s="213" t="b">
        <v>0</v>
      </c>
      <c r="Q130" s="103"/>
    </row>
    <row r="131">
      <c r="A131" s="103"/>
      <c r="B131" s="197"/>
      <c r="C131" s="198"/>
      <c r="D131" s="103"/>
      <c r="E131" s="141" t="s">
        <v>762</v>
      </c>
      <c r="F131" s="201" t="b">
        <v>0</v>
      </c>
      <c r="G131" s="141" t="s">
        <v>763</v>
      </c>
      <c r="H131" s="201" t="b">
        <v>0</v>
      </c>
      <c r="I131" s="152" t="s">
        <v>764</v>
      </c>
      <c r="J131" s="201" t="b">
        <v>0</v>
      </c>
      <c r="K131" s="151" t="s">
        <v>765</v>
      </c>
      <c r="L131" s="201" t="b">
        <v>0</v>
      </c>
      <c r="M131" s="151" t="s">
        <v>766</v>
      </c>
      <c r="N131" s="201" t="b">
        <v>0</v>
      </c>
      <c r="O131" s="130" t="s">
        <v>767</v>
      </c>
      <c r="P131" s="213" t="b">
        <v>0</v>
      </c>
      <c r="Q131" s="103"/>
    </row>
    <row r="132">
      <c r="A132" s="103"/>
      <c r="B132" s="197"/>
      <c r="C132" s="198"/>
      <c r="D132" s="103"/>
      <c r="E132" s="141" t="s">
        <v>768</v>
      </c>
      <c r="F132" s="201" t="b">
        <v>0</v>
      </c>
      <c r="G132" s="159" t="s">
        <v>769</v>
      </c>
      <c r="H132" s="201" t="b">
        <v>0</v>
      </c>
      <c r="I132" s="152" t="s">
        <v>770</v>
      </c>
      <c r="J132" s="201" t="b">
        <v>0</v>
      </c>
      <c r="K132" s="151" t="s">
        <v>771</v>
      </c>
      <c r="L132" s="201" t="b">
        <v>0</v>
      </c>
      <c r="M132" s="151" t="s">
        <v>772</v>
      </c>
      <c r="N132" s="201" t="b">
        <v>0</v>
      </c>
      <c r="O132" s="130" t="s">
        <v>773</v>
      </c>
      <c r="P132" s="213" t="b">
        <v>0</v>
      </c>
      <c r="Q132" s="103"/>
    </row>
    <row r="133">
      <c r="A133" s="103"/>
      <c r="B133" s="197"/>
      <c r="C133" s="198"/>
      <c r="D133" s="103"/>
      <c r="E133" s="141" t="s">
        <v>774</v>
      </c>
      <c r="F133" s="201" t="b">
        <v>0</v>
      </c>
      <c r="G133" s="159" t="s">
        <v>775</v>
      </c>
      <c r="H133" s="201" t="b">
        <v>0</v>
      </c>
      <c r="I133" s="152" t="s">
        <v>776</v>
      </c>
      <c r="J133" s="201" t="b">
        <v>0</v>
      </c>
      <c r="K133" s="151" t="s">
        <v>777</v>
      </c>
      <c r="L133" s="201" t="b">
        <v>0</v>
      </c>
      <c r="M133" s="120" t="s">
        <v>778</v>
      </c>
      <c r="N133" s="201" t="b">
        <v>0</v>
      </c>
      <c r="O133" s="130" t="s">
        <v>779</v>
      </c>
      <c r="P133" s="213" t="b">
        <v>0</v>
      </c>
      <c r="Q133" s="103"/>
    </row>
    <row r="134">
      <c r="A134" s="103"/>
      <c r="B134" s="197"/>
      <c r="C134" s="198"/>
      <c r="D134" s="103"/>
      <c r="E134" s="141" t="s">
        <v>780</v>
      </c>
      <c r="F134" s="201" t="b">
        <v>0</v>
      </c>
      <c r="G134" s="159" t="s">
        <v>781</v>
      </c>
      <c r="H134" s="201" t="b">
        <v>0</v>
      </c>
      <c r="I134" s="152" t="s">
        <v>782</v>
      </c>
      <c r="J134" s="201" t="b">
        <v>0</v>
      </c>
      <c r="K134" s="151" t="s">
        <v>783</v>
      </c>
      <c r="L134" s="201" t="b">
        <v>0</v>
      </c>
      <c r="M134" s="120" t="s">
        <v>784</v>
      </c>
      <c r="N134" s="201" t="b">
        <v>0</v>
      </c>
      <c r="O134" s="130" t="s">
        <v>785</v>
      </c>
      <c r="P134" s="213" t="b">
        <v>0</v>
      </c>
      <c r="Q134" s="103"/>
    </row>
    <row r="135">
      <c r="A135" s="103"/>
      <c r="B135" s="197"/>
      <c r="C135" s="198"/>
      <c r="D135" s="103"/>
      <c r="E135" s="141" t="s">
        <v>786</v>
      </c>
      <c r="F135" s="201" t="b">
        <v>0</v>
      </c>
      <c r="G135" s="159" t="s">
        <v>787</v>
      </c>
      <c r="H135" s="201" t="b">
        <v>0</v>
      </c>
      <c r="I135" s="152" t="s">
        <v>788</v>
      </c>
      <c r="J135" s="201" t="b">
        <v>0</v>
      </c>
      <c r="K135" s="151" t="s">
        <v>789</v>
      </c>
      <c r="L135" s="201" t="b">
        <v>0</v>
      </c>
      <c r="M135" s="120" t="s">
        <v>790</v>
      </c>
      <c r="N135" s="201" t="b">
        <v>0</v>
      </c>
      <c r="O135" s="130" t="s">
        <v>791</v>
      </c>
      <c r="P135" s="213" t="b">
        <v>0</v>
      </c>
      <c r="Q135" s="103"/>
    </row>
    <row r="136">
      <c r="A136" s="103"/>
      <c r="B136" s="197"/>
      <c r="C136" s="198"/>
      <c r="D136" s="103"/>
      <c r="E136" s="141" t="s">
        <v>792</v>
      </c>
      <c r="F136" s="201" t="b">
        <v>0</v>
      </c>
      <c r="G136" s="159" t="s">
        <v>793</v>
      </c>
      <c r="H136" s="201" t="b">
        <v>0</v>
      </c>
      <c r="I136" s="152" t="s">
        <v>794</v>
      </c>
      <c r="J136" s="201" t="b">
        <v>0</v>
      </c>
      <c r="K136" s="151" t="s">
        <v>795</v>
      </c>
      <c r="L136" s="201" t="b">
        <v>0</v>
      </c>
      <c r="M136" s="120" t="s">
        <v>796</v>
      </c>
      <c r="N136" s="201" t="b">
        <v>0</v>
      </c>
      <c r="O136" s="130" t="s">
        <v>797</v>
      </c>
      <c r="P136" s="213" t="b">
        <v>0</v>
      </c>
      <c r="Q136" s="103"/>
    </row>
    <row r="137">
      <c r="A137" s="103"/>
      <c r="B137" s="197"/>
      <c r="C137" s="198"/>
      <c r="D137" s="103"/>
      <c r="E137" s="141" t="s">
        <v>798</v>
      </c>
      <c r="F137" s="201" t="b">
        <v>0</v>
      </c>
      <c r="G137" s="159" t="s">
        <v>799</v>
      </c>
      <c r="H137" s="201" t="b">
        <v>0</v>
      </c>
      <c r="I137" s="152" t="s">
        <v>800</v>
      </c>
      <c r="J137" s="201" t="b">
        <v>0</v>
      </c>
      <c r="K137" s="151" t="s">
        <v>801</v>
      </c>
      <c r="L137" s="201" t="b">
        <v>0</v>
      </c>
      <c r="M137" s="120" t="s">
        <v>802</v>
      </c>
      <c r="N137" s="201" t="b">
        <v>0</v>
      </c>
      <c r="Q137" s="103"/>
    </row>
    <row r="138">
      <c r="A138" s="103"/>
      <c r="B138" s="197"/>
      <c r="C138" s="198"/>
      <c r="D138" s="103"/>
      <c r="E138" s="141" t="s">
        <v>803</v>
      </c>
      <c r="F138" s="201" t="b">
        <v>0</v>
      </c>
      <c r="G138" s="159" t="s">
        <v>804</v>
      </c>
      <c r="H138" s="201" t="b">
        <v>0</v>
      </c>
      <c r="I138" s="152" t="s">
        <v>805</v>
      </c>
      <c r="J138" s="201" t="b">
        <v>0</v>
      </c>
      <c r="K138" s="151" t="s">
        <v>806</v>
      </c>
      <c r="L138" s="201" t="b">
        <v>0</v>
      </c>
      <c r="M138" s="130" t="s">
        <v>807</v>
      </c>
      <c r="N138" s="201" t="b">
        <v>0</v>
      </c>
      <c r="Q138" s="103"/>
    </row>
    <row r="139">
      <c r="A139" s="103"/>
      <c r="B139" s="197"/>
      <c r="C139" s="198"/>
      <c r="D139" s="103"/>
      <c r="E139" s="141" t="s">
        <v>808</v>
      </c>
      <c r="F139" s="201" t="b">
        <v>0</v>
      </c>
      <c r="G139" s="159" t="s">
        <v>809</v>
      </c>
      <c r="H139" s="201" t="b">
        <v>0</v>
      </c>
      <c r="I139" s="152" t="s">
        <v>810</v>
      </c>
      <c r="J139" s="201" t="b">
        <v>0</v>
      </c>
      <c r="K139" s="151" t="s">
        <v>811</v>
      </c>
      <c r="L139" s="201" t="b">
        <v>0</v>
      </c>
      <c r="M139" s="130" t="s">
        <v>812</v>
      </c>
      <c r="N139" s="201" t="b">
        <v>0</v>
      </c>
      <c r="Q139" s="103"/>
    </row>
    <row r="140">
      <c r="A140" s="103"/>
      <c r="D140" s="103"/>
      <c r="E140" s="141" t="s">
        <v>813</v>
      </c>
      <c r="F140" s="201" t="b">
        <v>0</v>
      </c>
      <c r="G140" s="159" t="s">
        <v>814</v>
      </c>
      <c r="H140" s="201" t="b">
        <v>0</v>
      </c>
      <c r="I140" s="152" t="s">
        <v>815</v>
      </c>
      <c r="J140" s="201" t="b">
        <v>0</v>
      </c>
      <c r="K140" s="151" t="s">
        <v>816</v>
      </c>
      <c r="L140" s="201" t="b">
        <v>0</v>
      </c>
      <c r="M140" s="130" t="s">
        <v>817</v>
      </c>
      <c r="N140" s="201" t="b">
        <v>0</v>
      </c>
      <c r="O140" s="197"/>
      <c r="P140" s="197"/>
      <c r="Q140" s="103"/>
    </row>
    <row r="141">
      <c r="A141" s="103"/>
      <c r="D141" s="103"/>
      <c r="E141" s="202" t="s">
        <v>133</v>
      </c>
      <c r="F141" s="207" t="s">
        <v>163</v>
      </c>
      <c r="G141" s="206"/>
      <c r="H141" s="207" t="s">
        <v>163</v>
      </c>
      <c r="I141" s="206"/>
      <c r="J141" s="207" t="s">
        <v>163</v>
      </c>
      <c r="K141" s="206"/>
      <c r="L141" s="207" t="s">
        <v>163</v>
      </c>
      <c r="M141" s="206"/>
      <c r="N141" s="207" t="s">
        <v>163</v>
      </c>
      <c r="O141" s="206"/>
      <c r="P141" s="206" t="s">
        <v>163</v>
      </c>
      <c r="Q141" s="103"/>
    </row>
    <row r="142">
      <c r="A142" s="103"/>
      <c r="D142" s="103"/>
      <c r="E142" s="141" t="s">
        <v>1315</v>
      </c>
      <c r="F142" s="201" t="b">
        <v>0</v>
      </c>
      <c r="G142" s="157" t="s">
        <v>1316</v>
      </c>
      <c r="H142" s="201" t="b">
        <v>0</v>
      </c>
      <c r="I142" s="157" t="s">
        <v>1317</v>
      </c>
      <c r="J142" s="201" t="b">
        <v>0</v>
      </c>
      <c r="K142" s="130" t="s">
        <v>1318</v>
      </c>
      <c r="L142" s="201" t="b">
        <v>0</v>
      </c>
      <c r="M142" s="130" t="s">
        <v>1319</v>
      </c>
      <c r="N142" s="201" t="b">
        <v>0</v>
      </c>
      <c r="O142" s="197"/>
      <c r="P142" s="197"/>
      <c r="Q142" s="103"/>
    </row>
    <row r="143">
      <c r="A143" s="103"/>
      <c r="D143" s="103"/>
      <c r="E143" s="157" t="s">
        <v>1320</v>
      </c>
      <c r="F143" s="201" t="b">
        <v>0</v>
      </c>
      <c r="G143" s="157" t="s">
        <v>1321</v>
      </c>
      <c r="H143" s="201" t="b">
        <v>0</v>
      </c>
      <c r="I143" s="157" t="s">
        <v>1322</v>
      </c>
      <c r="J143" s="201" t="b">
        <v>0</v>
      </c>
      <c r="K143" s="130" t="s">
        <v>1323</v>
      </c>
      <c r="L143" s="201" t="b">
        <v>0</v>
      </c>
      <c r="M143" s="130" t="s">
        <v>1324</v>
      </c>
      <c r="N143" s="201" t="b">
        <v>0</v>
      </c>
      <c r="O143" s="197"/>
      <c r="P143" s="197"/>
      <c r="Q143" s="103"/>
    </row>
    <row r="144">
      <c r="A144" s="103"/>
      <c r="D144" s="103"/>
      <c r="E144" s="157" t="s">
        <v>1325</v>
      </c>
      <c r="F144" s="201" t="b">
        <v>0</v>
      </c>
      <c r="G144" s="157" t="s">
        <v>1326</v>
      </c>
      <c r="H144" s="201" t="b">
        <v>0</v>
      </c>
      <c r="I144" s="157" t="s">
        <v>1327</v>
      </c>
      <c r="J144" s="201" t="b">
        <v>0</v>
      </c>
      <c r="K144" s="130" t="s">
        <v>1328</v>
      </c>
      <c r="L144" s="201" t="b">
        <v>0</v>
      </c>
      <c r="M144" s="130" t="s">
        <v>1329</v>
      </c>
      <c r="N144" s="201" t="b">
        <v>0</v>
      </c>
      <c r="O144" s="197"/>
      <c r="P144" s="197"/>
      <c r="Q144" s="103"/>
    </row>
    <row r="145">
      <c r="A145" s="103"/>
      <c r="D145" s="103"/>
      <c r="E145" s="157" t="s">
        <v>1330</v>
      </c>
      <c r="F145" s="201" t="b">
        <v>0</v>
      </c>
      <c r="G145" s="157" t="s">
        <v>1331</v>
      </c>
      <c r="H145" s="201" t="b">
        <v>0</v>
      </c>
      <c r="I145" s="144" t="s">
        <v>1332</v>
      </c>
      <c r="J145" s="201" t="b">
        <v>0</v>
      </c>
      <c r="K145" s="130" t="s">
        <v>1333</v>
      </c>
      <c r="L145" s="201" t="b">
        <v>0</v>
      </c>
      <c r="M145" s="130" t="s">
        <v>1334</v>
      </c>
      <c r="N145" s="201" t="b">
        <v>0</v>
      </c>
      <c r="O145" s="197"/>
      <c r="P145" s="197"/>
      <c r="Q145" s="103"/>
    </row>
    <row r="146">
      <c r="A146" s="103"/>
      <c r="D146" s="103"/>
      <c r="E146" s="202" t="s">
        <v>136</v>
      </c>
      <c r="F146" s="207" t="s">
        <v>163</v>
      </c>
      <c r="G146" s="206"/>
      <c r="H146" s="207" t="s">
        <v>163</v>
      </c>
      <c r="I146" s="206"/>
      <c r="J146" s="207" t="s">
        <v>163</v>
      </c>
      <c r="K146" s="206"/>
      <c r="L146" s="207" t="s">
        <v>163</v>
      </c>
      <c r="M146" s="206"/>
      <c r="N146" s="207" t="s">
        <v>163</v>
      </c>
      <c r="O146" s="206"/>
      <c r="P146" s="206" t="s">
        <v>163</v>
      </c>
      <c r="Q146" s="103"/>
    </row>
    <row r="147">
      <c r="A147" s="103"/>
      <c r="D147" s="103"/>
      <c r="E147" s="143" t="s">
        <v>1346</v>
      </c>
      <c r="F147" s="201" t="b">
        <v>0</v>
      </c>
      <c r="G147" s="143" t="s">
        <v>1347</v>
      </c>
      <c r="H147" s="201" t="b">
        <v>0</v>
      </c>
      <c r="I147" s="143" t="s">
        <v>1348</v>
      </c>
      <c r="J147" s="201" t="b">
        <v>0</v>
      </c>
      <c r="K147" s="143" t="s">
        <v>1349</v>
      </c>
      <c r="L147" s="201" t="b">
        <v>0</v>
      </c>
      <c r="M147" s="143" t="s">
        <v>1350</v>
      </c>
      <c r="N147" s="201" t="b">
        <v>0</v>
      </c>
      <c r="O147" s="143" t="s">
        <v>1351</v>
      </c>
      <c r="P147" s="213" t="b">
        <v>0</v>
      </c>
      <c r="Q147" s="103"/>
    </row>
    <row r="148">
      <c r="A148" s="103"/>
      <c r="D148" s="103"/>
      <c r="E148" s="143" t="s">
        <v>1336</v>
      </c>
      <c r="F148" s="201" t="b">
        <v>0</v>
      </c>
      <c r="G148" s="143" t="s">
        <v>1337</v>
      </c>
      <c r="H148" s="201" t="b">
        <v>0</v>
      </c>
      <c r="I148" s="143" t="s">
        <v>1338</v>
      </c>
      <c r="J148" s="201" t="b">
        <v>0</v>
      </c>
      <c r="K148" s="143" t="s">
        <v>1339</v>
      </c>
      <c r="L148" s="201" t="b">
        <v>0</v>
      </c>
      <c r="M148" s="143" t="s">
        <v>1340</v>
      </c>
      <c r="N148" s="201" t="b">
        <v>0</v>
      </c>
      <c r="O148" s="197"/>
      <c r="P148" s="197"/>
      <c r="Q148" s="103"/>
    </row>
    <row r="149">
      <c r="A149" s="103"/>
      <c r="D149" s="103"/>
      <c r="E149" s="143" t="s">
        <v>1342</v>
      </c>
      <c r="F149" s="201" t="b">
        <v>0</v>
      </c>
      <c r="G149" s="143" t="s">
        <v>1343</v>
      </c>
      <c r="H149" s="201" t="b">
        <v>0</v>
      </c>
      <c r="I149" s="143" t="s">
        <v>1344</v>
      </c>
      <c r="J149" s="201" t="b">
        <v>0</v>
      </c>
      <c r="K149" s="143" t="s">
        <v>1345</v>
      </c>
      <c r="L149" s="201" t="b">
        <v>0</v>
      </c>
      <c r="M149" s="143" t="s">
        <v>939</v>
      </c>
      <c r="N149" s="201" t="b">
        <v>0</v>
      </c>
      <c r="O149" s="197"/>
      <c r="P149" s="197"/>
      <c r="Q149" s="103"/>
    </row>
    <row r="150">
      <c r="A150" s="103"/>
      <c r="D150" s="103"/>
      <c r="E150" s="202" t="s">
        <v>139</v>
      </c>
      <c r="F150" s="207" t="s">
        <v>163</v>
      </c>
      <c r="G150" s="206"/>
      <c r="H150" s="207" t="s">
        <v>163</v>
      </c>
      <c r="I150" s="206"/>
      <c r="J150" s="207" t="s">
        <v>163</v>
      </c>
      <c r="K150" s="206"/>
      <c r="L150" s="207" t="s">
        <v>163</v>
      </c>
      <c r="M150" s="206"/>
      <c r="N150" s="207" t="s">
        <v>163</v>
      </c>
      <c r="O150" s="206"/>
      <c r="P150" s="206" t="s">
        <v>163</v>
      </c>
      <c r="Q150" s="103"/>
    </row>
    <row r="151">
      <c r="A151" s="103"/>
      <c r="D151" s="103"/>
      <c r="E151" s="143" t="s">
        <v>1353</v>
      </c>
      <c r="F151" s="201" t="b">
        <v>0</v>
      </c>
      <c r="G151" s="143" t="s">
        <v>1354</v>
      </c>
      <c r="H151" s="201" t="b">
        <v>0</v>
      </c>
      <c r="I151" s="143" t="s">
        <v>1355</v>
      </c>
      <c r="J151" s="201" t="b">
        <v>0</v>
      </c>
      <c r="K151" s="143" t="s">
        <v>1356</v>
      </c>
      <c r="L151" s="201" t="b">
        <v>0</v>
      </c>
      <c r="M151" s="197"/>
      <c r="N151" s="201"/>
      <c r="O151" s="197"/>
      <c r="P151" s="197"/>
      <c r="Q151" s="103"/>
    </row>
    <row r="152">
      <c r="A152" s="103"/>
      <c r="D152" s="103"/>
      <c r="E152" s="143" t="s">
        <v>1357</v>
      </c>
      <c r="F152" s="201" t="b">
        <v>0</v>
      </c>
      <c r="G152" s="143" t="s">
        <v>1358</v>
      </c>
      <c r="H152" s="201" t="b">
        <v>0</v>
      </c>
      <c r="I152" s="143" t="s">
        <v>1359</v>
      </c>
      <c r="J152" s="201" t="b">
        <v>0</v>
      </c>
      <c r="L152" s="201"/>
      <c r="N152" s="201"/>
      <c r="Q152" s="103"/>
    </row>
    <row r="153">
      <c r="A153" s="103"/>
      <c r="D153" s="103"/>
      <c r="E153" s="202" t="s">
        <v>142</v>
      </c>
      <c r="F153" s="207" t="s">
        <v>163</v>
      </c>
      <c r="G153" s="206"/>
      <c r="H153" s="207" t="s">
        <v>163</v>
      </c>
      <c r="I153" s="206"/>
      <c r="J153" s="207" t="s">
        <v>163</v>
      </c>
      <c r="K153" s="206"/>
      <c r="L153" s="207" t="s">
        <v>163</v>
      </c>
      <c r="M153" s="206"/>
      <c r="N153" s="207" t="s">
        <v>163</v>
      </c>
      <c r="O153" s="206"/>
      <c r="P153" s="206" t="s">
        <v>163</v>
      </c>
      <c r="Q153" s="103"/>
    </row>
    <row r="154">
      <c r="A154" s="103"/>
      <c r="D154" s="103"/>
      <c r="E154" s="144" t="s">
        <v>1366</v>
      </c>
      <c r="F154" s="201" t="b">
        <v>0</v>
      </c>
      <c r="G154" s="144" t="s">
        <v>1361</v>
      </c>
      <c r="H154" s="201" t="b">
        <v>0</v>
      </c>
      <c r="I154" s="144" t="s">
        <v>1362</v>
      </c>
      <c r="J154" s="201" t="b">
        <v>0</v>
      </c>
      <c r="K154" s="144" t="s">
        <v>1363</v>
      </c>
      <c r="L154" s="201" t="b">
        <v>0</v>
      </c>
      <c r="M154" s="144" t="s">
        <v>1364</v>
      </c>
      <c r="N154" s="201" t="b">
        <v>0</v>
      </c>
      <c r="O154" s="144" t="s">
        <v>1365</v>
      </c>
      <c r="P154" s="213" t="b">
        <v>0</v>
      </c>
      <c r="Q154" s="103"/>
    </row>
    <row r="155">
      <c r="A155" s="103"/>
      <c r="D155" s="103"/>
      <c r="E155" s="144" t="s">
        <v>1372</v>
      </c>
      <c r="F155" s="201" t="b">
        <v>0</v>
      </c>
      <c r="G155" s="144" t="s">
        <v>1367</v>
      </c>
      <c r="H155" s="201" t="b">
        <v>0</v>
      </c>
      <c r="I155" s="144" t="s">
        <v>1368</v>
      </c>
      <c r="J155" s="201" t="b">
        <v>0</v>
      </c>
      <c r="K155" s="144" t="s">
        <v>1369</v>
      </c>
      <c r="L155" s="201" t="b">
        <v>0</v>
      </c>
      <c r="M155" s="144" t="s">
        <v>1370</v>
      </c>
      <c r="N155" s="201" t="b">
        <v>0</v>
      </c>
      <c r="O155" s="144" t="s">
        <v>1371</v>
      </c>
      <c r="P155" s="213" t="b">
        <v>0</v>
      </c>
      <c r="Q155" s="103"/>
    </row>
    <row r="156">
      <c r="A156" s="103"/>
      <c r="D156" s="103"/>
      <c r="E156" s="144" t="s">
        <v>1378</v>
      </c>
      <c r="F156" s="201" t="b">
        <v>0</v>
      </c>
      <c r="G156" s="144" t="s">
        <v>1373</v>
      </c>
      <c r="H156" s="201" t="b">
        <v>0</v>
      </c>
      <c r="I156" s="144" t="s">
        <v>1374</v>
      </c>
      <c r="J156" s="201" t="b">
        <v>0</v>
      </c>
      <c r="K156" s="144" t="s">
        <v>1375</v>
      </c>
      <c r="L156" s="201" t="b">
        <v>0</v>
      </c>
      <c r="M156" s="144" t="s">
        <v>1376</v>
      </c>
      <c r="N156" s="201" t="b">
        <v>0</v>
      </c>
      <c r="O156" s="144" t="s">
        <v>1377</v>
      </c>
      <c r="P156" s="213" t="b">
        <v>0</v>
      </c>
      <c r="Q156" s="103"/>
    </row>
    <row r="157">
      <c r="A157" s="103"/>
      <c r="D157" s="103"/>
      <c r="E157" s="144" t="s">
        <v>1384</v>
      </c>
      <c r="F157" s="201" t="b">
        <v>0</v>
      </c>
      <c r="G157" s="144" t="s">
        <v>1379</v>
      </c>
      <c r="H157" s="201" t="b">
        <v>0</v>
      </c>
      <c r="I157" s="144" t="s">
        <v>1380</v>
      </c>
      <c r="J157" s="201" t="b">
        <v>0</v>
      </c>
      <c r="K157" s="144" t="s">
        <v>1381</v>
      </c>
      <c r="L157" s="201" t="b">
        <v>0</v>
      </c>
      <c r="M157" s="144" t="s">
        <v>1382</v>
      </c>
      <c r="N157" s="201" t="b">
        <v>0</v>
      </c>
      <c r="O157" s="144" t="s">
        <v>1383</v>
      </c>
      <c r="P157" s="213" t="b">
        <v>0</v>
      </c>
      <c r="Q157" s="103"/>
    </row>
    <row r="158">
      <c r="A158" s="103"/>
      <c r="D158" s="103"/>
      <c r="E158" s="144" t="s">
        <v>1390</v>
      </c>
      <c r="F158" s="201" t="b">
        <v>0</v>
      </c>
      <c r="G158" s="144" t="s">
        <v>1385</v>
      </c>
      <c r="H158" s="201" t="b">
        <v>0</v>
      </c>
      <c r="I158" s="144" t="s">
        <v>1386</v>
      </c>
      <c r="J158" s="201" t="b">
        <v>0</v>
      </c>
      <c r="K158" s="144" t="s">
        <v>1387</v>
      </c>
      <c r="L158" s="201" t="b">
        <v>0</v>
      </c>
      <c r="M158" s="144" t="s">
        <v>1388</v>
      </c>
      <c r="N158" s="201" t="b">
        <v>0</v>
      </c>
      <c r="O158" s="144" t="s">
        <v>1389</v>
      </c>
      <c r="P158" s="213" t="b">
        <v>0</v>
      </c>
      <c r="Q158" s="103"/>
    </row>
    <row r="159">
      <c r="A159" s="103"/>
      <c r="D159" s="103"/>
      <c r="E159" s="144" t="s">
        <v>1396</v>
      </c>
      <c r="F159" s="201" t="b">
        <v>0</v>
      </c>
      <c r="G159" s="144" t="s">
        <v>1391</v>
      </c>
      <c r="H159" s="201" t="b">
        <v>0</v>
      </c>
      <c r="I159" s="144" t="s">
        <v>1392</v>
      </c>
      <c r="J159" s="201" t="b">
        <v>0</v>
      </c>
      <c r="K159" s="144" t="s">
        <v>1393</v>
      </c>
      <c r="L159" s="201" t="b">
        <v>0</v>
      </c>
      <c r="M159" s="144" t="s">
        <v>1394</v>
      </c>
      <c r="N159" s="201" t="b">
        <v>0</v>
      </c>
      <c r="O159" s="144" t="s">
        <v>1395</v>
      </c>
      <c r="P159" s="213" t="b">
        <v>0</v>
      </c>
      <c r="Q159" s="103"/>
    </row>
    <row r="160">
      <c r="A160" s="103"/>
      <c r="D160" s="103"/>
      <c r="E160" s="144" t="s">
        <v>1859</v>
      </c>
      <c r="F160" s="201" t="b">
        <v>0</v>
      </c>
      <c r="G160" s="144" t="s">
        <v>1397</v>
      </c>
      <c r="H160" s="201" t="b">
        <v>0</v>
      </c>
      <c r="I160" s="144" t="s">
        <v>1398</v>
      </c>
      <c r="J160" s="201" t="b">
        <v>0</v>
      </c>
      <c r="K160" s="144" t="s">
        <v>1399</v>
      </c>
      <c r="L160" s="201" t="b">
        <v>0</v>
      </c>
      <c r="M160" s="144" t="s">
        <v>1400</v>
      </c>
      <c r="N160" s="201" t="b">
        <v>0</v>
      </c>
      <c r="O160" s="144" t="s">
        <v>1401</v>
      </c>
      <c r="P160" s="213" t="b">
        <v>0</v>
      </c>
      <c r="Q160" s="103"/>
    </row>
    <row r="161">
      <c r="A161" s="103"/>
      <c r="D161" s="103"/>
      <c r="E161" s="144" t="s">
        <v>1402</v>
      </c>
      <c r="F161" s="201" t="b">
        <v>0</v>
      </c>
      <c r="G161" s="144" t="s">
        <v>1403</v>
      </c>
      <c r="H161" s="201" t="b">
        <v>0</v>
      </c>
      <c r="I161" s="144" t="s">
        <v>1404</v>
      </c>
      <c r="J161" s="201" t="b">
        <v>0</v>
      </c>
      <c r="K161" s="144" t="s">
        <v>1405</v>
      </c>
      <c r="L161" s="201" t="b">
        <v>0</v>
      </c>
      <c r="M161" s="144" t="s">
        <v>1406</v>
      </c>
      <c r="N161" s="201" t="b">
        <v>0</v>
      </c>
      <c r="O161" s="144" t="s">
        <v>1407</v>
      </c>
      <c r="P161" s="213" t="b">
        <v>0</v>
      </c>
      <c r="Q161" s="103"/>
    </row>
    <row r="162">
      <c r="A162" s="103"/>
      <c r="D162" s="103"/>
      <c r="E162" s="202" t="s">
        <v>145</v>
      </c>
      <c r="F162" s="207" t="s">
        <v>163</v>
      </c>
      <c r="G162" s="206"/>
      <c r="H162" s="207" t="s">
        <v>163</v>
      </c>
      <c r="I162" s="206"/>
      <c r="J162" s="207" t="s">
        <v>163</v>
      </c>
      <c r="K162" s="206"/>
      <c r="L162" s="207" t="s">
        <v>163</v>
      </c>
      <c r="M162" s="206"/>
      <c r="N162" s="207" t="s">
        <v>163</v>
      </c>
      <c r="O162" s="206"/>
      <c r="P162" s="206" t="s">
        <v>163</v>
      </c>
      <c r="Q162" s="103"/>
    </row>
    <row r="163">
      <c r="A163" s="103"/>
      <c r="D163" s="103"/>
      <c r="E163" s="152" t="s">
        <v>1408</v>
      </c>
      <c r="F163" s="201" t="b">
        <v>0</v>
      </c>
      <c r="G163" s="152" t="s">
        <v>1409</v>
      </c>
      <c r="H163" s="201" t="b">
        <v>0</v>
      </c>
      <c r="I163" s="152" t="s">
        <v>1410</v>
      </c>
      <c r="J163" s="201" t="b">
        <v>0</v>
      </c>
      <c r="K163" s="152" t="s">
        <v>1411</v>
      </c>
      <c r="L163" s="201" t="b">
        <v>0</v>
      </c>
      <c r="M163" s="152" t="s">
        <v>1412</v>
      </c>
      <c r="N163" s="201" t="b">
        <v>0</v>
      </c>
      <c r="O163" s="118" t="s">
        <v>1413</v>
      </c>
      <c r="P163" s="213" t="b">
        <v>0</v>
      </c>
      <c r="Q163" s="103"/>
    </row>
    <row r="164">
      <c r="A164" s="103"/>
      <c r="D164" s="103"/>
      <c r="E164" s="152" t="s">
        <v>1414</v>
      </c>
      <c r="F164" s="201" t="b">
        <v>0</v>
      </c>
      <c r="G164" s="152" t="s">
        <v>1415</v>
      </c>
      <c r="H164" s="201" t="b">
        <v>0</v>
      </c>
      <c r="I164" s="118" t="s">
        <v>1416</v>
      </c>
      <c r="J164" s="201" t="b">
        <v>0</v>
      </c>
      <c r="K164" s="152" t="s">
        <v>1417</v>
      </c>
      <c r="L164" s="201" t="b">
        <v>0</v>
      </c>
      <c r="M164" s="152" t="s">
        <v>1418</v>
      </c>
      <c r="N164" s="201" t="b">
        <v>0</v>
      </c>
      <c r="O164" s="152" t="s">
        <v>1419</v>
      </c>
      <c r="P164" s="213" t="b">
        <v>0</v>
      </c>
      <c r="Q164" s="103"/>
    </row>
    <row r="165">
      <c r="A165" s="103"/>
      <c r="D165" s="103"/>
      <c r="E165" s="152" t="s">
        <v>1420</v>
      </c>
      <c r="F165" s="201" t="b">
        <v>0</v>
      </c>
      <c r="G165" s="118" t="s">
        <v>1421</v>
      </c>
      <c r="H165" s="201" t="b">
        <v>0</v>
      </c>
      <c r="I165" s="118" t="s">
        <v>1422</v>
      </c>
      <c r="J165" s="201" t="b">
        <v>0</v>
      </c>
      <c r="K165" s="118" t="s">
        <v>1423</v>
      </c>
      <c r="L165" s="201" t="b">
        <v>0</v>
      </c>
      <c r="M165" s="118" t="s">
        <v>1424</v>
      </c>
      <c r="N165" s="201" t="b">
        <v>0</v>
      </c>
      <c r="O165" s="152" t="s">
        <v>1425</v>
      </c>
      <c r="P165" s="213" t="b">
        <v>0</v>
      </c>
      <c r="Q165" s="103"/>
    </row>
    <row r="166">
      <c r="A166" s="103"/>
      <c r="D166" s="103"/>
      <c r="E166" s="152" t="s">
        <v>1426</v>
      </c>
      <c r="F166" s="201" t="b">
        <v>0</v>
      </c>
      <c r="G166" s="152" t="s">
        <v>1427</v>
      </c>
      <c r="H166" s="201" t="b">
        <v>0</v>
      </c>
      <c r="I166" s="118" t="s">
        <v>1428</v>
      </c>
      <c r="J166" s="201" t="b">
        <v>0</v>
      </c>
      <c r="K166" s="152" t="s">
        <v>1429</v>
      </c>
      <c r="L166" s="201" t="b">
        <v>0</v>
      </c>
      <c r="M166" s="152" t="s">
        <v>1430</v>
      </c>
      <c r="N166" s="201" t="b">
        <v>0</v>
      </c>
      <c r="O166" s="118" t="s">
        <v>1431</v>
      </c>
      <c r="P166" s="213" t="b">
        <v>0</v>
      </c>
      <c r="Q166" s="103"/>
    </row>
    <row r="167">
      <c r="A167" s="103"/>
      <c r="D167" s="103"/>
      <c r="E167" s="152" t="s">
        <v>1432</v>
      </c>
      <c r="F167" s="201" t="b">
        <v>0</v>
      </c>
      <c r="G167" s="152" t="s">
        <v>1433</v>
      </c>
      <c r="H167" s="201" t="b">
        <v>0</v>
      </c>
      <c r="I167" s="118" t="s">
        <v>1434</v>
      </c>
      <c r="J167" s="201" t="b">
        <v>0</v>
      </c>
      <c r="K167" s="152" t="s">
        <v>1435</v>
      </c>
      <c r="L167" s="201" t="b">
        <v>0</v>
      </c>
      <c r="M167" s="152" t="s">
        <v>1436</v>
      </c>
      <c r="N167" s="201" t="b">
        <v>0</v>
      </c>
      <c r="Q167" s="103"/>
    </row>
    <row r="168">
      <c r="A168" s="103"/>
      <c r="D168" s="103"/>
      <c r="E168" s="152" t="s">
        <v>1437</v>
      </c>
      <c r="F168" s="201" t="b">
        <v>0</v>
      </c>
      <c r="G168" s="152" t="s">
        <v>1438</v>
      </c>
      <c r="H168" s="201" t="b">
        <v>0</v>
      </c>
      <c r="I168" s="118" t="s">
        <v>1860</v>
      </c>
      <c r="J168" s="201" t="b">
        <v>0</v>
      </c>
      <c r="K168" s="152" t="s">
        <v>1440</v>
      </c>
      <c r="L168" s="201" t="b">
        <v>0</v>
      </c>
      <c r="M168" s="118" t="s">
        <v>1441</v>
      </c>
      <c r="N168" s="201" t="b">
        <v>0</v>
      </c>
      <c r="Q168" s="103"/>
    </row>
    <row r="169">
      <c r="A169" s="103"/>
      <c r="D169" s="103"/>
      <c r="E169" s="152" t="s">
        <v>1442</v>
      </c>
      <c r="F169" s="201" t="b">
        <v>0</v>
      </c>
      <c r="G169" s="118" t="s">
        <v>1443</v>
      </c>
      <c r="H169" s="201" t="b">
        <v>0</v>
      </c>
      <c r="I169" s="152" t="s">
        <v>1444</v>
      </c>
      <c r="J169" s="201" t="b">
        <v>0</v>
      </c>
      <c r="K169" s="152" t="s">
        <v>1445</v>
      </c>
      <c r="L169" s="201" t="b">
        <v>0</v>
      </c>
      <c r="M169" s="152" t="s">
        <v>1446</v>
      </c>
      <c r="N169" s="201" t="b">
        <v>0</v>
      </c>
      <c r="Q169" s="103"/>
    </row>
    <row r="170">
      <c r="A170" s="103"/>
      <c r="D170" s="103"/>
      <c r="E170" s="152" t="s">
        <v>1447</v>
      </c>
      <c r="F170" s="201" t="b">
        <v>0</v>
      </c>
      <c r="G170" s="152" t="s">
        <v>1448</v>
      </c>
      <c r="H170" s="201" t="b">
        <v>0</v>
      </c>
      <c r="I170" s="152" t="s">
        <v>1449</v>
      </c>
      <c r="J170" s="201" t="b">
        <v>0</v>
      </c>
      <c r="K170" s="118" t="s">
        <v>1450</v>
      </c>
      <c r="L170" s="201" t="b">
        <v>0</v>
      </c>
      <c r="M170" s="152" t="s">
        <v>1451</v>
      </c>
      <c r="N170" s="201" t="b">
        <v>0</v>
      </c>
      <c r="O170" s="197"/>
      <c r="P170" s="197"/>
      <c r="Q170" s="103"/>
    </row>
    <row r="171">
      <c r="A171" s="103"/>
      <c r="D171" s="103"/>
      <c r="E171" s="202" t="s">
        <v>148</v>
      </c>
      <c r="F171" s="207" t="s">
        <v>163</v>
      </c>
      <c r="G171" s="206"/>
      <c r="H171" s="207" t="s">
        <v>163</v>
      </c>
      <c r="I171" s="206"/>
      <c r="J171" s="207" t="s">
        <v>163</v>
      </c>
      <c r="K171" s="206"/>
      <c r="L171" s="207" t="s">
        <v>163</v>
      </c>
      <c r="M171" s="206"/>
      <c r="N171" s="207" t="s">
        <v>163</v>
      </c>
      <c r="O171" s="206"/>
      <c r="P171" s="206" t="s">
        <v>163</v>
      </c>
      <c r="Q171" s="103"/>
    </row>
    <row r="172">
      <c r="A172" s="103"/>
      <c r="D172" s="103"/>
      <c r="E172" s="163" t="s">
        <v>1452</v>
      </c>
      <c r="F172" s="201" t="b">
        <v>0</v>
      </c>
      <c r="G172" s="163" t="s">
        <v>1453</v>
      </c>
      <c r="H172" s="201" t="b">
        <v>0</v>
      </c>
      <c r="I172" s="163" t="s">
        <v>1454</v>
      </c>
      <c r="J172" s="201" t="b">
        <v>0</v>
      </c>
      <c r="K172" s="163" t="s">
        <v>1455</v>
      </c>
      <c r="L172" s="201" t="b">
        <v>0</v>
      </c>
      <c r="N172" s="201"/>
      <c r="P172" s="197"/>
      <c r="Q172" s="103"/>
    </row>
    <row r="173">
      <c r="A173" s="103"/>
      <c r="D173" s="103"/>
      <c r="E173" s="163" t="s">
        <v>1456</v>
      </c>
      <c r="F173" s="201" t="b">
        <v>0</v>
      </c>
      <c r="G173" s="112" t="s">
        <v>1457</v>
      </c>
      <c r="H173" s="201" t="b">
        <v>0</v>
      </c>
      <c r="I173" s="163" t="s">
        <v>1458</v>
      </c>
      <c r="J173" s="201" t="b">
        <v>0</v>
      </c>
      <c r="K173" s="163" t="s">
        <v>1459</v>
      </c>
      <c r="L173" s="201" t="b">
        <v>0</v>
      </c>
      <c r="N173" s="201"/>
      <c r="P173" s="197"/>
      <c r="Q173" s="103"/>
    </row>
    <row r="174">
      <c r="A174" s="103"/>
      <c r="D174" s="103"/>
      <c r="E174" s="202" t="s">
        <v>151</v>
      </c>
      <c r="F174" s="207" t="s">
        <v>163</v>
      </c>
      <c r="G174" s="206"/>
      <c r="H174" s="207" t="s">
        <v>163</v>
      </c>
      <c r="I174" s="206"/>
      <c r="J174" s="207" t="s">
        <v>163</v>
      </c>
      <c r="K174" s="206"/>
      <c r="L174" s="207" t="s">
        <v>163</v>
      </c>
      <c r="M174" s="206"/>
      <c r="N174" s="207" t="s">
        <v>163</v>
      </c>
      <c r="O174" s="206"/>
      <c r="P174" s="206" t="s">
        <v>163</v>
      </c>
      <c r="Q174" s="103"/>
    </row>
    <row r="175">
      <c r="A175" s="103"/>
      <c r="D175" s="103"/>
      <c r="E175" s="151" t="s">
        <v>250</v>
      </c>
      <c r="F175" s="201" t="b">
        <v>0</v>
      </c>
      <c r="G175" s="151" t="s">
        <v>1460</v>
      </c>
      <c r="H175" s="201" t="b">
        <v>0</v>
      </c>
      <c r="I175" s="151" t="s">
        <v>1461</v>
      </c>
      <c r="J175" s="201" t="b">
        <v>0</v>
      </c>
      <c r="K175" s="151" t="s">
        <v>1462</v>
      </c>
      <c r="L175" s="201" t="b">
        <v>0</v>
      </c>
      <c r="M175" s="151" t="s">
        <v>1463</v>
      </c>
      <c r="N175" s="201" t="b">
        <v>0</v>
      </c>
      <c r="O175" s="151" t="s">
        <v>1464</v>
      </c>
      <c r="P175" s="213" t="b">
        <v>0</v>
      </c>
      <c r="Q175" s="103"/>
    </row>
    <row r="176">
      <c r="A176" s="103"/>
      <c r="D176" s="103"/>
      <c r="E176" s="202" t="s">
        <v>154</v>
      </c>
      <c r="F176" s="207" t="s">
        <v>163</v>
      </c>
      <c r="G176" s="206"/>
      <c r="H176" s="207" t="s">
        <v>163</v>
      </c>
      <c r="I176" s="206"/>
      <c r="J176" s="207" t="s">
        <v>163</v>
      </c>
      <c r="K176" s="206"/>
      <c r="L176" s="207" t="s">
        <v>163</v>
      </c>
      <c r="M176" s="206"/>
      <c r="N176" s="207" t="s">
        <v>163</v>
      </c>
      <c r="O176" s="206"/>
      <c r="P176" s="206" t="s">
        <v>163</v>
      </c>
      <c r="Q176" s="103"/>
    </row>
    <row r="177">
      <c r="A177" s="103"/>
      <c r="D177" s="103"/>
      <c r="E177" s="120" t="s">
        <v>1480</v>
      </c>
      <c r="F177" s="201" t="b">
        <v>0</v>
      </c>
      <c r="G177" s="120" t="s">
        <v>1481</v>
      </c>
      <c r="H177" s="201" t="b">
        <v>0</v>
      </c>
      <c r="I177" s="120" t="s">
        <v>1482</v>
      </c>
      <c r="J177" s="201" t="b">
        <v>0</v>
      </c>
      <c r="K177" s="120" t="s">
        <v>1483</v>
      </c>
      <c r="L177" s="201" t="b">
        <v>0</v>
      </c>
      <c r="M177" s="120" t="s">
        <v>1484</v>
      </c>
      <c r="N177" s="201" t="b">
        <v>0</v>
      </c>
      <c r="P177" s="197"/>
      <c r="Q177" s="103"/>
    </row>
    <row r="178">
      <c r="A178" s="103"/>
      <c r="D178" s="103"/>
      <c r="E178" s="120" t="s">
        <v>1485</v>
      </c>
      <c r="F178" s="201" t="b">
        <v>0</v>
      </c>
      <c r="G178" s="120" t="s">
        <v>1486</v>
      </c>
      <c r="H178" s="201" t="b">
        <v>0</v>
      </c>
      <c r="I178" s="120" t="s">
        <v>1487</v>
      </c>
      <c r="J178" s="201" t="b">
        <v>0</v>
      </c>
      <c r="K178" s="120" t="s">
        <v>1488</v>
      </c>
      <c r="L178" s="201" t="b">
        <v>0</v>
      </c>
      <c r="M178" s="120" t="s">
        <v>1489</v>
      </c>
      <c r="N178" s="201" t="b">
        <v>0</v>
      </c>
      <c r="O178" s="197"/>
      <c r="P178" s="197"/>
      <c r="Q178" s="103"/>
    </row>
    <row r="179">
      <c r="A179" s="103"/>
      <c r="B179" s="197"/>
      <c r="C179" s="198"/>
      <c r="D179" s="103"/>
      <c r="E179" s="120" t="s">
        <v>1490</v>
      </c>
      <c r="F179" s="201" t="b">
        <v>0</v>
      </c>
      <c r="G179" s="120" t="s">
        <v>1491</v>
      </c>
      <c r="H179" s="201" t="b">
        <v>0</v>
      </c>
      <c r="I179" s="120" t="s">
        <v>1492</v>
      </c>
      <c r="J179" s="201" t="b">
        <v>0</v>
      </c>
      <c r="K179" s="120" t="s">
        <v>1493</v>
      </c>
      <c r="L179" s="201" t="b">
        <v>0</v>
      </c>
      <c r="M179" s="120" t="s">
        <v>1494</v>
      </c>
      <c r="N179" s="201" t="b">
        <v>0</v>
      </c>
      <c r="O179" s="197"/>
      <c r="P179" s="197"/>
      <c r="Q179" s="103"/>
    </row>
    <row r="180">
      <c r="A180" s="103"/>
      <c r="B180" s="197"/>
      <c r="C180" s="198"/>
      <c r="D180" s="103"/>
      <c r="E180" s="120" t="s">
        <v>1495</v>
      </c>
      <c r="F180" s="201" t="b">
        <v>0</v>
      </c>
      <c r="G180" s="120" t="s">
        <v>1496</v>
      </c>
      <c r="H180" s="201" t="b">
        <v>0</v>
      </c>
      <c r="I180" s="120" t="s">
        <v>1497</v>
      </c>
      <c r="J180" s="201" t="b">
        <v>0</v>
      </c>
      <c r="K180" s="120" t="s">
        <v>1498</v>
      </c>
      <c r="L180" s="201" t="b">
        <v>0</v>
      </c>
      <c r="M180" s="120" t="s">
        <v>1499</v>
      </c>
      <c r="N180" s="201" t="b">
        <v>0</v>
      </c>
      <c r="O180" s="197"/>
      <c r="Q180" s="103"/>
    </row>
    <row r="181">
      <c r="A181" s="103"/>
      <c r="B181" s="197"/>
      <c r="C181" s="198"/>
      <c r="D181" s="103"/>
      <c r="E181" s="202" t="s">
        <v>157</v>
      </c>
      <c r="F181" s="207" t="s">
        <v>163</v>
      </c>
      <c r="G181" s="206"/>
      <c r="H181" s="207" t="s">
        <v>163</v>
      </c>
      <c r="I181" s="206"/>
      <c r="J181" s="207" t="s">
        <v>163</v>
      </c>
      <c r="K181" s="206"/>
      <c r="L181" s="207" t="s">
        <v>163</v>
      </c>
      <c r="M181" s="206"/>
      <c r="N181" s="207" t="s">
        <v>163</v>
      </c>
      <c r="O181" s="206"/>
      <c r="P181" s="206" t="s">
        <v>163</v>
      </c>
      <c r="Q181" s="103"/>
    </row>
    <row r="182">
      <c r="A182" s="103"/>
      <c r="B182" s="197"/>
      <c r="C182" s="198"/>
      <c r="D182" s="103"/>
      <c r="E182" s="141" t="s">
        <v>926</v>
      </c>
      <c r="F182" s="201" t="b">
        <v>0</v>
      </c>
      <c r="G182" s="159" t="s">
        <v>933</v>
      </c>
      <c r="H182" s="201" t="b">
        <v>0</v>
      </c>
      <c r="I182" s="162" t="s">
        <v>1861</v>
      </c>
      <c r="J182" s="201" t="b">
        <v>0</v>
      </c>
      <c r="K182" s="152" t="s">
        <v>947</v>
      </c>
      <c r="L182" s="201" t="b">
        <v>0</v>
      </c>
      <c r="M182" s="163" t="s">
        <v>1862</v>
      </c>
      <c r="N182" s="201" t="b">
        <v>0</v>
      </c>
      <c r="O182" s="154" t="s">
        <v>1863</v>
      </c>
      <c r="P182" s="213" t="b">
        <v>0</v>
      </c>
      <c r="Q182" s="103"/>
    </row>
    <row r="183">
      <c r="A183" s="103"/>
      <c r="B183" s="197"/>
      <c r="C183" s="198"/>
      <c r="D183" s="103"/>
      <c r="E183" s="141" t="s">
        <v>932</v>
      </c>
      <c r="F183" s="201" t="b">
        <v>0</v>
      </c>
      <c r="G183" s="159" t="s">
        <v>927</v>
      </c>
      <c r="H183" s="201" t="b">
        <v>0</v>
      </c>
      <c r="I183" s="157" t="s">
        <v>934</v>
      </c>
      <c r="J183" s="201" t="b">
        <v>0</v>
      </c>
      <c r="K183" s="152" t="s">
        <v>953</v>
      </c>
      <c r="L183" s="201" t="b">
        <v>0</v>
      </c>
      <c r="M183" s="151" t="s">
        <v>1864</v>
      </c>
      <c r="N183" s="201" t="b">
        <v>0</v>
      </c>
      <c r="O183" s="154" t="s">
        <v>937</v>
      </c>
      <c r="P183" s="213" t="b">
        <v>0</v>
      </c>
      <c r="Q183" s="103"/>
    </row>
    <row r="184">
      <c r="A184" s="103"/>
      <c r="B184" s="197"/>
      <c r="C184" s="198"/>
      <c r="D184" s="103"/>
      <c r="E184" s="141" t="s">
        <v>938</v>
      </c>
      <c r="F184" s="201" t="b">
        <v>0</v>
      </c>
      <c r="G184" s="143" t="s">
        <v>1865</v>
      </c>
      <c r="H184" s="201" t="b">
        <v>0</v>
      </c>
      <c r="I184" s="157" t="s">
        <v>940</v>
      </c>
      <c r="J184" s="201" t="b">
        <v>0</v>
      </c>
      <c r="K184" s="152" t="s">
        <v>1866</v>
      </c>
      <c r="L184" s="201" t="b">
        <v>0</v>
      </c>
      <c r="M184" s="153" t="s">
        <v>1867</v>
      </c>
      <c r="N184" s="201" t="b">
        <v>0</v>
      </c>
      <c r="O184" s="130" t="s">
        <v>961</v>
      </c>
      <c r="P184" s="213" t="b">
        <v>0</v>
      </c>
      <c r="Q184" s="103"/>
    </row>
    <row r="185">
      <c r="A185" s="103"/>
      <c r="B185" s="197"/>
      <c r="C185" s="198"/>
      <c r="D185" s="103"/>
      <c r="E185" s="141" t="s">
        <v>944</v>
      </c>
      <c r="F185" s="201" t="b">
        <v>0</v>
      </c>
      <c r="G185" s="162" t="s">
        <v>928</v>
      </c>
      <c r="H185" s="201" t="b">
        <v>0</v>
      </c>
      <c r="I185" s="144" t="s">
        <v>946</v>
      </c>
      <c r="J185" s="201" t="b">
        <v>0</v>
      </c>
      <c r="K185" s="152" t="s">
        <v>1868</v>
      </c>
      <c r="L185" s="201" t="b">
        <v>0</v>
      </c>
      <c r="M185" s="153" t="s">
        <v>1869</v>
      </c>
      <c r="N185" s="201" t="b">
        <v>0</v>
      </c>
      <c r="O185" s="130" t="s">
        <v>1870</v>
      </c>
      <c r="P185" s="213" t="b">
        <v>0</v>
      </c>
      <c r="Q185" s="103"/>
    </row>
    <row r="186">
      <c r="A186" s="103"/>
      <c r="B186" s="197"/>
      <c r="C186" s="198"/>
      <c r="D186" s="103"/>
      <c r="E186" s="141" t="s">
        <v>950</v>
      </c>
      <c r="F186" s="201" t="b">
        <v>0</v>
      </c>
      <c r="G186" s="162" t="s">
        <v>1871</v>
      </c>
      <c r="H186" s="201" t="b">
        <v>0</v>
      </c>
      <c r="I186" s="146" t="s">
        <v>1872</v>
      </c>
      <c r="J186" s="201" t="b">
        <v>0</v>
      </c>
      <c r="K186" s="152" t="s">
        <v>1873</v>
      </c>
      <c r="L186" s="201" t="b">
        <v>0</v>
      </c>
      <c r="M186" s="153" t="s">
        <v>1874</v>
      </c>
      <c r="N186" s="201" t="b">
        <v>0</v>
      </c>
      <c r="O186" s="130" t="s">
        <v>955</v>
      </c>
      <c r="P186" s="213" t="b">
        <v>0</v>
      </c>
      <c r="Q186" s="103"/>
    </row>
    <row r="187">
      <c r="A187" s="103"/>
      <c r="B187" s="197"/>
      <c r="C187" s="198"/>
      <c r="D187" s="103"/>
      <c r="E187" s="141" t="s">
        <v>956</v>
      </c>
      <c r="F187" s="201" t="b">
        <v>0</v>
      </c>
      <c r="G187" s="162" t="s">
        <v>951</v>
      </c>
      <c r="H187" s="201" t="b">
        <v>0</v>
      </c>
      <c r="I187" s="146" t="s">
        <v>952</v>
      </c>
      <c r="J187" s="201" t="b">
        <v>0</v>
      </c>
      <c r="K187" s="163" t="s">
        <v>959</v>
      </c>
      <c r="L187" s="201" t="b">
        <v>0</v>
      </c>
      <c r="M187" s="154" t="s">
        <v>931</v>
      </c>
      <c r="N187" s="201" t="b">
        <v>0</v>
      </c>
      <c r="O187" s="130" t="s">
        <v>943</v>
      </c>
      <c r="P187" s="213" t="b">
        <v>0</v>
      </c>
      <c r="Q187" s="103"/>
    </row>
    <row r="188">
      <c r="A188" s="103"/>
      <c r="B188" s="197"/>
      <c r="C188" s="198"/>
      <c r="D188" s="103"/>
      <c r="F188" s="216"/>
      <c r="H188" s="216"/>
      <c r="J188" s="216"/>
      <c r="L188" s="216"/>
      <c r="M188" t="str">
        <f>I188&amp;K188</f>
        <v/>
      </c>
      <c r="N188" s="216"/>
      <c r="Q188" s="103"/>
    </row>
    <row r="189">
      <c r="A189" s="103"/>
      <c r="B189" s="197"/>
      <c r="C189" s="198"/>
      <c r="D189" s="103"/>
      <c r="F189" s="216"/>
      <c r="H189" s="216"/>
      <c r="J189" s="216"/>
      <c r="L189" s="216"/>
      <c r="N189" s="216"/>
      <c r="Q189" s="103"/>
    </row>
    <row r="190">
      <c r="A190" s="103"/>
      <c r="B190" s="197"/>
      <c r="C190" s="198"/>
      <c r="D190" s="103"/>
      <c r="F190" s="216"/>
      <c r="H190" s="216"/>
      <c r="J190" s="216"/>
      <c r="L190" s="216"/>
      <c r="M190" t="str">
        <f>I190&amp;K190</f>
        <v/>
      </c>
      <c r="N190" s="216"/>
      <c r="Q190" s="103"/>
    </row>
    <row r="191">
      <c r="A191" s="103"/>
      <c r="B191" s="197"/>
      <c r="C191" s="198"/>
      <c r="D191" s="103"/>
      <c r="F191" s="216"/>
      <c r="H191" s="216"/>
      <c r="J191" s="216"/>
      <c r="L191" s="216"/>
      <c r="N191" s="216"/>
      <c r="Q191" s="103"/>
    </row>
    <row r="192">
      <c r="A192" s="103"/>
      <c r="B192" s="197"/>
      <c r="C192" s="198"/>
      <c r="D192" s="103"/>
      <c r="F192" s="216"/>
      <c r="H192" s="216"/>
      <c r="J192" s="216"/>
      <c r="L192" s="216"/>
      <c r="M192" t="str">
        <f>I192&amp;K192</f>
        <v/>
      </c>
      <c r="N192" s="216"/>
      <c r="Q192" s="103"/>
    </row>
    <row r="193">
      <c r="A193" s="103"/>
      <c r="B193" s="197"/>
      <c r="C193" s="198"/>
      <c r="D193" s="103"/>
      <c r="F193" s="216"/>
      <c r="H193" s="216"/>
      <c r="J193" s="216"/>
      <c r="L193" s="216"/>
      <c r="N193" s="216"/>
      <c r="Q193" s="103"/>
    </row>
    <row r="194">
      <c r="A194" s="103"/>
      <c r="B194" s="197"/>
      <c r="C194" s="198"/>
      <c r="D194" s="103"/>
      <c r="F194" s="216"/>
      <c r="H194" s="216"/>
      <c r="J194" s="216"/>
      <c r="K194" s="217"/>
      <c r="L194" s="216"/>
      <c r="M194" t="str">
        <f>I194&amp;K194</f>
        <v/>
      </c>
      <c r="N194" s="216"/>
      <c r="Q194" s="103"/>
    </row>
    <row r="195">
      <c r="A195" s="103"/>
      <c r="B195" s="197"/>
      <c r="C195" s="198"/>
      <c r="D195" s="103"/>
      <c r="F195" s="216"/>
      <c r="H195" s="216"/>
      <c r="J195" s="216"/>
      <c r="L195" s="216"/>
      <c r="N195" s="216"/>
      <c r="Q195" s="103"/>
    </row>
    <row r="196">
      <c r="A196" s="103"/>
      <c r="B196" s="197"/>
      <c r="C196" s="198"/>
      <c r="D196" s="103"/>
      <c r="F196" s="216"/>
      <c r="H196" s="216"/>
      <c r="J196" s="216"/>
      <c r="L196" s="216"/>
      <c r="N196" s="216"/>
      <c r="Q196" s="103"/>
    </row>
    <row r="197">
      <c r="A197" s="103"/>
      <c r="B197" s="197"/>
      <c r="C197" s="198"/>
      <c r="D197" s="103"/>
      <c r="F197" s="216"/>
      <c r="H197" s="216"/>
      <c r="J197" s="216"/>
      <c r="L197" s="216"/>
      <c r="N197" s="216"/>
      <c r="Q197" s="103"/>
    </row>
    <row r="198">
      <c r="A198" s="103"/>
      <c r="B198" s="197"/>
      <c r="C198" s="198"/>
      <c r="D198" s="103"/>
      <c r="F198" s="216"/>
      <c r="H198" s="216"/>
      <c r="J198" s="216"/>
      <c r="L198" s="216"/>
      <c r="N198" s="216"/>
      <c r="Q198" s="103"/>
    </row>
    <row r="199">
      <c r="A199" s="103"/>
      <c r="B199" s="197"/>
      <c r="C199" s="198"/>
      <c r="D199" s="103"/>
      <c r="F199" s="216"/>
      <c r="H199" s="216"/>
      <c r="J199" s="216"/>
      <c r="L199" s="216"/>
      <c r="N199" s="216"/>
      <c r="Q199" s="103"/>
    </row>
    <row r="200">
      <c r="A200" s="103"/>
      <c r="B200" s="197"/>
      <c r="C200" s="198"/>
      <c r="D200" s="103"/>
      <c r="F200" s="216"/>
      <c r="H200" s="216"/>
      <c r="J200" s="216"/>
      <c r="L200" s="216"/>
      <c r="N200" s="216"/>
      <c r="Q200" s="103"/>
    </row>
    <row r="201">
      <c r="A201" s="103"/>
      <c r="B201" s="197"/>
      <c r="C201" s="198"/>
      <c r="D201" s="103"/>
      <c r="F201" s="216"/>
      <c r="H201" s="216"/>
      <c r="J201" s="216"/>
      <c r="L201" s="216"/>
      <c r="N201" s="216"/>
      <c r="Q201" s="103"/>
    </row>
    <row r="202">
      <c r="A202" s="103"/>
      <c r="B202" s="197"/>
      <c r="C202" s="198"/>
      <c r="D202" s="103"/>
      <c r="F202" s="216"/>
      <c r="H202" s="216"/>
      <c r="J202" s="216"/>
      <c r="L202" s="216"/>
      <c r="N202" s="216"/>
      <c r="Q202" s="103"/>
    </row>
    <row r="203">
      <c r="A203" s="103"/>
      <c r="B203" s="197"/>
      <c r="C203" s="198"/>
      <c r="D203" s="103"/>
      <c r="F203" s="216"/>
      <c r="H203" s="216"/>
      <c r="J203" s="216"/>
      <c r="L203" s="216"/>
      <c r="N203" s="216"/>
      <c r="Q203" s="103"/>
    </row>
    <row r="204">
      <c r="A204" s="103"/>
      <c r="B204" s="197"/>
      <c r="C204" s="198"/>
      <c r="D204" s="103"/>
      <c r="F204" s="216"/>
      <c r="H204" s="216"/>
      <c r="J204" s="216"/>
      <c r="L204" s="216"/>
      <c r="N204" s="216"/>
      <c r="Q204" s="103"/>
    </row>
    <row r="205">
      <c r="A205" s="103"/>
      <c r="B205" s="197"/>
      <c r="C205" s="198"/>
      <c r="D205" s="103"/>
      <c r="F205" s="216"/>
      <c r="H205" s="216"/>
      <c r="J205" s="216"/>
      <c r="L205" s="216"/>
      <c r="N205" s="216"/>
      <c r="Q205" s="103"/>
    </row>
    <row r="206">
      <c r="A206" s="103"/>
      <c r="B206" s="197"/>
      <c r="C206" s="198"/>
      <c r="D206" s="103"/>
      <c r="F206" s="216"/>
      <c r="H206" s="216"/>
      <c r="I206" s="197"/>
      <c r="J206" s="216"/>
      <c r="K206" s="197"/>
      <c r="L206" s="216"/>
      <c r="M206" s="197"/>
      <c r="N206" s="216"/>
      <c r="O206" s="197"/>
      <c r="P206" s="197"/>
      <c r="Q206" s="103"/>
    </row>
    <row r="207">
      <c r="A207" s="103"/>
      <c r="B207" s="197"/>
      <c r="C207" s="198"/>
      <c r="D207" s="103"/>
      <c r="F207" s="216"/>
      <c r="H207" s="216"/>
      <c r="I207" s="197"/>
      <c r="J207" s="216"/>
      <c r="K207" s="197"/>
      <c r="L207" s="216"/>
      <c r="M207" s="197"/>
      <c r="N207" s="216"/>
      <c r="O207" s="197"/>
      <c r="P207" s="197"/>
      <c r="Q207" s="103"/>
    </row>
    <row r="208">
      <c r="A208" s="103"/>
      <c r="B208" s="197"/>
      <c r="C208" s="198"/>
      <c r="D208" s="103"/>
      <c r="F208" s="216"/>
      <c r="H208" s="216"/>
      <c r="J208" s="216"/>
      <c r="L208" s="216"/>
      <c r="N208" s="216"/>
      <c r="Q208" s="103"/>
    </row>
    <row r="209">
      <c r="A209" s="103"/>
      <c r="B209" s="197"/>
      <c r="C209" s="198"/>
      <c r="D209" s="103"/>
      <c r="F209" s="216"/>
      <c r="H209" s="216"/>
      <c r="J209" s="216"/>
      <c r="L209" s="216"/>
      <c r="N209" s="216"/>
      <c r="Q209" s="103"/>
    </row>
    <row r="210">
      <c r="A210" s="103"/>
      <c r="B210" s="197"/>
      <c r="C210" s="198"/>
      <c r="D210" s="103"/>
      <c r="F210" s="216"/>
      <c r="H210" s="216"/>
      <c r="J210" s="216"/>
      <c r="L210" s="216"/>
      <c r="N210" s="216"/>
      <c r="Q210" s="103"/>
    </row>
    <row r="211">
      <c r="A211" s="103"/>
      <c r="B211" s="197"/>
      <c r="C211" s="198"/>
      <c r="D211" s="103"/>
      <c r="F211" s="216"/>
      <c r="H211" s="216"/>
      <c r="J211" s="216"/>
      <c r="L211" s="216"/>
      <c r="N211" s="216"/>
      <c r="Q211" s="103"/>
    </row>
    <row r="212">
      <c r="A212" s="103"/>
      <c r="B212" s="197"/>
      <c r="C212" s="198"/>
      <c r="D212" s="103"/>
      <c r="F212" s="216"/>
      <c r="H212" s="216"/>
      <c r="J212" s="216"/>
      <c r="L212" s="216"/>
      <c r="N212" s="216"/>
      <c r="Q212" s="103"/>
    </row>
    <row r="213">
      <c r="A213" s="103"/>
      <c r="B213" s="197"/>
      <c r="C213" s="198"/>
      <c r="D213" s="103"/>
      <c r="F213" s="216"/>
      <c r="H213" s="216"/>
      <c r="J213" s="216"/>
      <c r="L213" s="216"/>
      <c r="N213" s="216"/>
      <c r="Q213" s="103"/>
    </row>
    <row r="214">
      <c r="A214" s="103"/>
      <c r="B214" s="197"/>
      <c r="C214" s="198"/>
      <c r="D214" s="103"/>
      <c r="F214" s="216"/>
      <c r="H214" s="216"/>
      <c r="J214" s="216"/>
      <c r="L214" s="216"/>
      <c r="N214" s="216"/>
      <c r="Q214" s="103"/>
    </row>
    <row r="215">
      <c r="A215" s="103"/>
      <c r="B215" s="197"/>
      <c r="C215" s="198"/>
      <c r="D215" s="103"/>
      <c r="F215" s="216"/>
      <c r="H215" s="216"/>
      <c r="J215" s="216"/>
      <c r="L215" s="216"/>
      <c r="N215" s="216"/>
      <c r="Q215" s="103"/>
    </row>
    <row r="216">
      <c r="A216" s="103"/>
      <c r="B216" s="197"/>
      <c r="C216" s="198"/>
      <c r="D216" s="103"/>
      <c r="F216" s="216"/>
      <c r="H216" s="216"/>
      <c r="J216" s="216"/>
      <c r="L216" s="216"/>
      <c r="N216" s="216"/>
      <c r="Q216" s="103"/>
    </row>
    <row r="217">
      <c r="A217" s="103"/>
      <c r="B217" s="197"/>
      <c r="C217" s="198"/>
      <c r="D217" s="103"/>
      <c r="F217" s="216"/>
      <c r="H217" s="216"/>
      <c r="J217" s="216"/>
      <c r="L217" s="216"/>
      <c r="N217" s="216"/>
      <c r="Q217" s="103"/>
    </row>
    <row r="218">
      <c r="A218" s="103"/>
      <c r="B218" s="197"/>
      <c r="C218" s="198"/>
      <c r="D218" s="103"/>
      <c r="F218" s="216"/>
      <c r="H218" s="216"/>
      <c r="J218" s="216"/>
      <c r="L218" s="216"/>
      <c r="N218" s="216"/>
      <c r="Q218" s="103"/>
    </row>
    <row r="219">
      <c r="A219" s="103"/>
      <c r="B219" s="197"/>
      <c r="C219" s="198"/>
      <c r="D219" s="103"/>
      <c r="F219" s="216"/>
      <c r="H219" s="216"/>
      <c r="J219" s="216"/>
      <c r="L219" s="216"/>
      <c r="N219" s="216"/>
      <c r="Q219" s="103"/>
    </row>
    <row r="220">
      <c r="A220" s="103"/>
      <c r="B220" s="197"/>
      <c r="C220" s="198"/>
      <c r="D220" s="103"/>
      <c r="F220" s="216"/>
      <c r="H220" s="216"/>
      <c r="J220" s="216"/>
      <c r="L220" s="216"/>
      <c r="N220" s="216"/>
      <c r="Q220" s="103"/>
    </row>
    <row r="221">
      <c r="A221" s="103"/>
      <c r="B221" s="197"/>
      <c r="C221" s="198"/>
      <c r="D221" s="103"/>
      <c r="F221" s="216"/>
      <c r="H221" s="216"/>
      <c r="J221" s="216"/>
      <c r="L221" s="216"/>
      <c r="N221" s="216"/>
      <c r="Q221" s="103"/>
    </row>
    <row r="222">
      <c r="A222" s="103"/>
      <c r="B222" s="197"/>
      <c r="C222" s="198"/>
      <c r="D222" s="103"/>
      <c r="F222" s="216"/>
      <c r="H222" s="216"/>
      <c r="J222" s="216"/>
      <c r="L222" s="216"/>
      <c r="N222" s="216"/>
      <c r="Q222" s="103"/>
    </row>
    <row r="223">
      <c r="A223" s="103"/>
      <c r="B223" s="197"/>
      <c r="C223" s="198"/>
      <c r="D223" s="103"/>
      <c r="F223" s="216"/>
      <c r="H223" s="216"/>
      <c r="J223" s="216"/>
      <c r="L223" s="216"/>
      <c r="N223" s="216"/>
      <c r="Q223" s="103"/>
    </row>
    <row r="224">
      <c r="A224" s="103"/>
      <c r="B224" s="197"/>
      <c r="C224" s="198"/>
      <c r="D224" s="103"/>
      <c r="F224" s="216"/>
      <c r="H224" s="216"/>
      <c r="J224" s="216"/>
      <c r="L224" s="216"/>
      <c r="N224" s="216"/>
      <c r="Q224" s="103"/>
    </row>
    <row r="225">
      <c r="A225" s="103"/>
      <c r="B225" s="197"/>
      <c r="C225" s="198"/>
      <c r="D225" s="103"/>
      <c r="F225" s="216"/>
      <c r="H225" s="216"/>
      <c r="J225" s="216"/>
      <c r="L225" s="216"/>
      <c r="N225" s="216"/>
      <c r="Q225" s="103"/>
    </row>
    <row r="226">
      <c r="A226" s="103"/>
      <c r="B226" s="197"/>
      <c r="C226" s="198"/>
      <c r="D226" s="103"/>
      <c r="F226" s="216"/>
      <c r="H226" s="216"/>
      <c r="J226" s="216"/>
      <c r="L226" s="216"/>
      <c r="N226" s="216"/>
      <c r="Q226" s="103"/>
    </row>
    <row r="227">
      <c r="A227" s="103"/>
      <c r="B227" s="197"/>
      <c r="C227" s="198"/>
      <c r="D227" s="103"/>
      <c r="F227" s="216"/>
      <c r="H227" s="216"/>
      <c r="J227" s="216"/>
      <c r="L227" s="216"/>
      <c r="N227" s="216"/>
      <c r="Q227" s="103"/>
    </row>
    <row r="228">
      <c r="A228" s="103"/>
      <c r="B228" s="197"/>
      <c r="C228" s="198"/>
      <c r="D228" s="103"/>
      <c r="F228" s="216"/>
      <c r="H228" s="216"/>
      <c r="J228" s="216"/>
      <c r="L228" s="216"/>
      <c r="N228" s="216"/>
      <c r="Q228" s="103"/>
    </row>
    <row r="229">
      <c r="A229" s="103"/>
      <c r="B229" s="197"/>
      <c r="C229" s="198"/>
      <c r="D229" s="103"/>
      <c r="F229" s="216"/>
      <c r="H229" s="216"/>
      <c r="J229" s="216"/>
      <c r="L229" s="216"/>
      <c r="N229" s="216"/>
      <c r="Q229" s="103"/>
    </row>
    <row r="230">
      <c r="A230" s="103"/>
      <c r="B230" s="197"/>
      <c r="C230" s="198"/>
      <c r="D230" s="103"/>
      <c r="F230" s="216"/>
      <c r="H230" s="216"/>
      <c r="J230" s="216"/>
      <c r="L230" s="216"/>
      <c r="N230" s="216"/>
      <c r="Q230" s="103"/>
    </row>
    <row r="231">
      <c r="A231" s="103"/>
      <c r="B231" s="197"/>
      <c r="C231" s="198"/>
      <c r="D231" s="103"/>
      <c r="F231" s="216"/>
      <c r="H231" s="216"/>
      <c r="J231" s="216"/>
      <c r="L231" s="216"/>
      <c r="N231" s="216"/>
      <c r="Q231" s="103"/>
    </row>
    <row r="232">
      <c r="A232" s="103"/>
      <c r="B232" s="197"/>
      <c r="C232" s="198"/>
      <c r="D232" s="103"/>
      <c r="F232" s="216"/>
      <c r="H232" s="216"/>
      <c r="J232" s="216"/>
      <c r="L232" s="216"/>
      <c r="N232" s="216"/>
      <c r="Q232" s="103"/>
    </row>
    <row r="233">
      <c r="A233" s="103"/>
      <c r="B233" s="197"/>
      <c r="C233" s="198"/>
      <c r="D233" s="103"/>
      <c r="F233" s="216"/>
      <c r="H233" s="216"/>
      <c r="J233" s="216"/>
      <c r="L233" s="216"/>
      <c r="N233" s="216"/>
      <c r="Q233" s="103"/>
    </row>
    <row r="234">
      <c r="A234" s="103"/>
      <c r="B234" s="197"/>
      <c r="C234" s="198"/>
      <c r="D234" s="103"/>
      <c r="F234" s="216"/>
      <c r="H234" s="216"/>
      <c r="J234" s="216"/>
      <c r="L234" s="216"/>
      <c r="N234" s="216"/>
      <c r="Q234" s="103"/>
    </row>
    <row r="235">
      <c r="A235" s="103"/>
      <c r="B235" s="197"/>
      <c r="C235" s="198"/>
      <c r="D235" s="103"/>
      <c r="F235" s="216"/>
      <c r="H235" s="216"/>
      <c r="J235" s="216"/>
      <c r="L235" s="216"/>
      <c r="N235" s="216"/>
      <c r="Q235" s="103"/>
    </row>
    <row r="236">
      <c r="A236" s="103"/>
      <c r="B236" s="197"/>
      <c r="C236" s="198"/>
      <c r="D236" s="103"/>
      <c r="F236" s="216"/>
      <c r="H236" s="216"/>
      <c r="J236" s="216"/>
      <c r="L236" s="216"/>
      <c r="N236" s="216"/>
      <c r="Q236" s="103"/>
    </row>
    <row r="237">
      <c r="A237" s="103"/>
      <c r="B237" s="197"/>
      <c r="C237" s="198"/>
      <c r="D237" s="103"/>
      <c r="F237" s="216"/>
      <c r="H237" s="216"/>
      <c r="J237" s="216"/>
      <c r="L237" s="216"/>
      <c r="N237" s="216"/>
      <c r="Q237" s="103"/>
    </row>
    <row r="238">
      <c r="A238" s="103"/>
      <c r="B238" s="197"/>
      <c r="C238" s="198"/>
      <c r="D238" s="103"/>
      <c r="F238" s="216"/>
      <c r="H238" s="216"/>
      <c r="J238" s="216"/>
      <c r="L238" s="216"/>
      <c r="N238" s="216"/>
      <c r="Q238" s="103"/>
    </row>
    <row r="239">
      <c r="A239" s="103"/>
      <c r="B239" s="197"/>
      <c r="C239" s="198"/>
      <c r="D239" s="103"/>
      <c r="F239" s="216"/>
      <c r="H239" s="216"/>
      <c r="J239" s="216"/>
      <c r="L239" s="216"/>
      <c r="N239" s="216"/>
      <c r="Q239" s="103"/>
    </row>
    <row r="240">
      <c r="A240" s="103"/>
      <c r="B240" s="197"/>
      <c r="C240" s="198"/>
      <c r="D240" s="103"/>
      <c r="F240" s="216"/>
      <c r="H240" s="216"/>
      <c r="J240" s="216"/>
      <c r="L240" s="216"/>
      <c r="N240" s="216"/>
      <c r="Q240" s="103"/>
    </row>
    <row r="241">
      <c r="A241" s="103"/>
      <c r="B241" s="197"/>
      <c r="C241" s="198"/>
      <c r="D241" s="103"/>
      <c r="F241" s="216"/>
      <c r="H241" s="216"/>
      <c r="J241" s="216"/>
      <c r="L241" s="216"/>
      <c r="N241" s="216"/>
      <c r="Q241" s="103"/>
    </row>
    <row r="242">
      <c r="A242" s="103"/>
      <c r="B242" s="197"/>
      <c r="C242" s="198"/>
      <c r="D242" s="103"/>
      <c r="F242" s="216"/>
      <c r="H242" s="216"/>
      <c r="J242" s="216"/>
      <c r="L242" s="216"/>
      <c r="N242" s="216"/>
      <c r="Q242" s="103"/>
    </row>
    <row r="243">
      <c r="A243" s="103"/>
      <c r="B243" s="197"/>
      <c r="C243" s="198"/>
      <c r="D243" s="103"/>
      <c r="F243" s="216"/>
      <c r="H243" s="216"/>
      <c r="J243" s="216"/>
      <c r="L243" s="216"/>
      <c r="N243" s="216"/>
      <c r="Q243" s="103"/>
    </row>
    <row r="244">
      <c r="A244" s="103"/>
      <c r="B244" s="197"/>
      <c r="C244" s="198"/>
      <c r="D244" s="103"/>
      <c r="F244" s="216"/>
      <c r="H244" s="216"/>
      <c r="J244" s="216"/>
      <c r="L244" s="216"/>
      <c r="N244" s="216"/>
      <c r="Q244" s="103"/>
    </row>
    <row r="245">
      <c r="A245" s="103"/>
      <c r="B245" s="197"/>
      <c r="C245" s="198"/>
      <c r="D245" s="103"/>
      <c r="F245" s="216"/>
      <c r="H245" s="216"/>
      <c r="J245" s="216"/>
      <c r="L245" s="216"/>
      <c r="N245" s="216"/>
      <c r="Q245" s="103"/>
    </row>
    <row r="246">
      <c r="A246" s="103"/>
      <c r="B246" s="197"/>
      <c r="C246" s="198"/>
      <c r="D246" s="103"/>
      <c r="F246" s="216"/>
      <c r="H246" s="216"/>
      <c r="J246" s="216"/>
      <c r="L246" s="216"/>
      <c r="N246" s="216"/>
      <c r="Q246" s="103"/>
    </row>
    <row r="247">
      <c r="A247" s="103"/>
      <c r="B247" s="197"/>
      <c r="C247" s="198"/>
      <c r="D247" s="103"/>
      <c r="F247" s="216"/>
      <c r="H247" s="216"/>
      <c r="J247" s="216"/>
      <c r="L247" s="216"/>
      <c r="N247" s="216"/>
      <c r="Q247" s="103"/>
    </row>
    <row r="248">
      <c r="A248" s="103"/>
      <c r="B248" s="197"/>
      <c r="C248" s="198"/>
      <c r="D248" s="103"/>
      <c r="F248" s="216"/>
      <c r="H248" s="216"/>
      <c r="J248" s="216"/>
      <c r="L248" s="216"/>
      <c r="N248" s="216"/>
      <c r="Q248" s="103"/>
    </row>
    <row r="249">
      <c r="A249" s="103"/>
      <c r="B249" s="197"/>
      <c r="C249" s="198"/>
      <c r="D249" s="103"/>
      <c r="F249" s="216"/>
      <c r="H249" s="216"/>
      <c r="J249" s="216"/>
      <c r="L249" s="216"/>
      <c r="N249" s="216"/>
      <c r="Q249" s="103"/>
    </row>
    <row r="250">
      <c r="A250" s="103"/>
      <c r="B250" s="197"/>
      <c r="C250" s="198"/>
      <c r="D250" s="103"/>
      <c r="F250" s="216"/>
      <c r="H250" s="216"/>
      <c r="J250" s="216"/>
      <c r="L250" s="216"/>
      <c r="N250" s="216"/>
      <c r="Q250" s="103"/>
    </row>
    <row r="251">
      <c r="A251" s="103"/>
      <c r="B251" s="197"/>
      <c r="C251" s="198"/>
      <c r="D251" s="103"/>
      <c r="F251" s="216"/>
      <c r="H251" s="216"/>
      <c r="J251" s="216"/>
      <c r="L251" s="216"/>
      <c r="N251" s="216"/>
      <c r="Q251" s="103"/>
    </row>
  </sheetData>
  <mergeCells count="25">
    <mergeCell ref="B3:C3"/>
    <mergeCell ref="B8:C8"/>
    <mergeCell ref="B11:C11"/>
    <mergeCell ref="B14:C14"/>
    <mergeCell ref="B17:C17"/>
    <mergeCell ref="B20:C20"/>
    <mergeCell ref="B23:C23"/>
    <mergeCell ref="B26:C26"/>
    <mergeCell ref="B29:C29"/>
    <mergeCell ref="B32:C32"/>
    <mergeCell ref="B35:C35"/>
    <mergeCell ref="B38:C38"/>
    <mergeCell ref="B41:C41"/>
    <mergeCell ref="B44:C44"/>
    <mergeCell ref="B68:C68"/>
    <mergeCell ref="B71:C71"/>
    <mergeCell ref="B74:C74"/>
    <mergeCell ref="B77:C77"/>
    <mergeCell ref="B47:C47"/>
    <mergeCell ref="B50:C50"/>
    <mergeCell ref="B53:C53"/>
    <mergeCell ref="B56:C56"/>
    <mergeCell ref="B59:C59"/>
    <mergeCell ref="B62:C62"/>
    <mergeCell ref="B65:C65"/>
  </mergeCells>
  <conditionalFormatting sqref="F2:F6 H2:H6 J2:J6 L2:L6 N2:N6 P2:P6 F9:F23 H9:H23 J9:J23 L9:L23 N9:N23 P9:P19 F25:F31 H25:H31 J25:J31 L25:L31 N25:N31 P25:P30 F33:F38 H33:H38 J33:J38 L33:L38 N33:N38 P33:P38 F40:F42 H40:H42 J40:J42 L40:L42 N40:N42 F44:F63 H44:H63 J44:J63 L44:L63 N44:N63 P44:P63 F65:F67 H65:H67 J65:J67 L65:L67 N65:N67 F69:F72 H69:H72 J69:J72 L69:L72 N69:N72 P69 F74:F78 H74:H78 J74:J78 L74:L78 N74:N78 F80:F84 H80:H84 J80:J84 L80:L84 N80:N84 P80:P82 F86:F89 H86:H89 J86:J89 L86:L89 N86:N89 F91:F105 H91:H105 J91:J105 L91:L105 N91:N105 P91:P98 F107:F111 H107:H111 J107:J111 L107:L111 N107:N111 P107:P108 F113:F115 H113:H115 J113:J115 L113:L115 N113:N115 P113:P115 F117:F125 H117:H125 J117:J125 L117:L125 N117:N125 P117:P121 F127:F140 H127:H140 J127:J140 L127:L140 N127:N140 P127:P136 F142:F145 H142:H145 J142:J145 L142:L145 N142:N145 F147:F149 H147:H149 J147:J149 L147:L149 N147:N149 P147 F151:F152 H151:H152 J151:J152 L151:L152 N151:N152 F154:F161 H154:H161 J154:J161 L154:L161 N154:N161 P154:P161 F163:F170 H163:H170 J163:J170 L163:L170 N163:N170 P163:P166 F172:F173 H172:H173 J172:J173 L172:L173 N172:N173 F175 H175 J175 L175 N175 P175 F177:F180 H177:H180 J177:J180 L177:L180 N177:N180 F182:F187 H182:H187 J182:J187 L182:L187 N182:N187 P182:P187">
    <cfRule type="cellIs" dxfId="5" priority="1" operator="notEqual">
      <formula>"TRUE"</formula>
    </cfRule>
  </conditionalFormatting>
  <conditionalFormatting sqref="F2:F6 H2:H6 J2:J6 L2:L6 N2:N6 P2:P6 F9:F23 H9:H23 J9:J23 L9:L23 N9:N23 P9:P19 F25:F31 H25:H31 J25:J31 L25:L31 N25:N31 P25:P30 F33:F38 H33:H38 J33:J38 L33:L38 N33:N38 P33:P38 F40:F42 H40:H42 J40:J42 L40:L42 N40:N42 F44:F63 H44:H63 J44:J63 L44:L63 N44:N63 P44:P63 F65:F67 H65:H67 J65:J67 L65:L67 N65:N67 F69:F72 H69:H72 J69:J72 L69:L72 N69:N72 P69 F74:F78 H74:H78 J74:J78 L74:L78 N74:N78 F80:F84 H80:H84 J80:J84 L80:L84 N80:N84 P80:P82 F86:F89 H86:H89 J86:J89 L86:L89 N86:N89 F91:F105 H91:H105 J91:J105 L91:L105 N91:N105 P91:P98 F107:F111 H107:H111 J107:J111 L107:L111 N107:N111 P107:P108 F113:F115 H113:H115 J113:J115 L113:L115 N113:N115 P113:P115 F117:F125 H117:H125 J117:J125 L117:L125 N117:N125 P117:P121 F127:F140 H127:H140 J127:J140 L127:L140 N127:N140 P127:P136 F142:F145 H142:H145 J142:J145 L142:L145 N142:N145 F147:F149 H147:H149 J147:J149 L147:L149 N147:N149 P147 F151:F152 H151:H152 J151:J152 L151:L152 N151:N152 F154:F161 H154:H161 J154:J161 L154:L161 N154:N161 P154:P161 F163:F170 H163:H170 J163:J170 L163:L170 N163:N170 P163:P166 F172:F173 H172:H173 J172:J173 L172:L173 N172:N173 F175 H175 J175 L175 N175 P175 F177:F180 H177:H180 J177:J180 L177:L180 N177:N180 F182:F187 H182:H187 J182:J187 L182:L187 N182:N187 P182:P187">
    <cfRule type="cellIs" dxfId="6" priority="2" operator="equal">
      <formula>"TRUE"</formula>
    </cfRule>
  </conditionalFormatting>
  <conditionalFormatting sqref="B8:C8 B11:C11 B14:C14 B17:C17 B20:C20 B23:C23 B26:C26 B29:C29 B32:C32 B35:C35 B38:C38 B41:C41 B44:C44 B47:C47 B50:C50 B53:C53 B56:C56 B59:C59 B62:C62 B65:C65 B68:C68 B71:C71 B74:C74 B77:C77">
    <cfRule type="expression" dxfId="15" priority="3">
      <formula>C10=0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heetPr>
  <sheetViews>
    <sheetView workbookViewId="0">
      <pane xSplit="4.0" ySplit="7.0" topLeftCell="E8" activePane="bottomRight" state="frozen"/>
      <selection activeCell="E1" sqref="E1" pane="topRight"/>
      <selection activeCell="A8" sqref="A8" pane="bottomLeft"/>
      <selection activeCell="E8" sqref="E8" pane="bottomRight"/>
    </sheetView>
  </sheetViews>
  <sheetFormatPr customHeight="1" defaultColWidth="15.13" defaultRowHeight="15.75"/>
  <cols>
    <col customWidth="1" min="1" max="1" width="0.38"/>
    <col customWidth="1" min="2" max="2" width="6.13"/>
    <col customWidth="1" min="3" max="3" width="5.13"/>
    <col customWidth="1" min="4" max="4" width="0.38"/>
    <col customWidth="1" min="5" max="5" width="31.38"/>
    <col customWidth="1" min="6" max="6" width="4.25"/>
    <col customWidth="1" min="7" max="7" width="30.75"/>
    <col customWidth="1" min="8" max="8" width="4.25"/>
    <col customWidth="1" min="9" max="9" width="34.38"/>
    <col customWidth="1" min="10" max="10" width="4.25"/>
    <col customWidth="1" min="11" max="11" width="27.88"/>
    <col customWidth="1" min="12" max="12" width="4.25"/>
    <col customWidth="1" min="13" max="13" width="27.63"/>
    <col customWidth="1" min="14" max="14" width="4.25"/>
    <col customWidth="1" min="15" max="15" width="34.63"/>
    <col customWidth="1" min="16" max="16" width="4.25"/>
    <col customWidth="1" min="17" max="17" width="0.63"/>
  </cols>
  <sheetData>
    <row r="1" ht="3.0" customHeight="1">
      <c r="A1" s="100"/>
      <c r="B1" s="101"/>
      <c r="C1" s="102"/>
      <c r="D1" s="103"/>
      <c r="E1" s="103"/>
      <c r="F1" s="104"/>
      <c r="G1" s="103"/>
      <c r="H1" s="104"/>
      <c r="I1" s="103"/>
      <c r="J1" s="104"/>
      <c r="K1" s="103"/>
      <c r="L1" s="104"/>
      <c r="M1" s="103"/>
      <c r="N1" s="104"/>
      <c r="O1" s="103"/>
      <c r="P1" s="104"/>
      <c r="Q1" s="103"/>
    </row>
    <row r="2">
      <c r="A2" s="100"/>
      <c r="B2" s="105">
        <f>sum(C5/(C5+C6))</f>
        <v>0.3277711561</v>
      </c>
      <c r="C2" s="106"/>
      <c r="D2" s="103"/>
      <c r="E2" s="107" t="s">
        <v>122</v>
      </c>
      <c r="F2" s="108" t="b">
        <v>0</v>
      </c>
      <c r="G2" s="109" t="s">
        <v>128</v>
      </c>
      <c r="H2" s="108" t="b">
        <v>0</v>
      </c>
      <c r="I2" s="110" t="s">
        <v>134</v>
      </c>
      <c r="J2" s="108" t="b">
        <v>0</v>
      </c>
      <c r="K2" s="111" t="s">
        <v>140</v>
      </c>
      <c r="L2" s="108" t="b">
        <v>0</v>
      </c>
      <c r="M2" s="112" t="s">
        <v>146</v>
      </c>
      <c r="N2" s="108" t="b">
        <v>0</v>
      </c>
      <c r="O2" s="113" t="s">
        <v>152</v>
      </c>
      <c r="P2" s="108" t="b">
        <v>0</v>
      </c>
      <c r="Q2" s="103"/>
    </row>
    <row r="3">
      <c r="A3" s="100"/>
      <c r="B3" s="114" t="s">
        <v>160</v>
      </c>
      <c r="C3" s="106"/>
      <c r="D3" s="103"/>
      <c r="E3" s="115" t="s">
        <v>125</v>
      </c>
      <c r="F3" s="108" t="b">
        <v>0</v>
      </c>
      <c r="G3" s="116" t="s">
        <v>131</v>
      </c>
      <c r="H3" s="108" t="b">
        <v>0</v>
      </c>
      <c r="I3" s="117" t="s">
        <v>137</v>
      </c>
      <c r="J3" s="108" t="b">
        <v>0</v>
      </c>
      <c r="K3" s="118" t="s">
        <v>143</v>
      </c>
      <c r="L3" s="108" t="b">
        <v>0</v>
      </c>
      <c r="M3" s="119" t="s">
        <v>149</v>
      </c>
      <c r="N3" s="108" t="b">
        <v>0</v>
      </c>
      <c r="O3" s="120" t="s">
        <v>155</v>
      </c>
      <c r="P3" s="108" t="b">
        <v>0</v>
      </c>
      <c r="Q3" s="103"/>
    </row>
    <row r="4" hidden="1">
      <c r="A4" s="121"/>
      <c r="B4" s="122" t="s">
        <v>161</v>
      </c>
      <c r="C4" s="123">
        <f>sum(C5:C6)</f>
        <v>1678</v>
      </c>
      <c r="D4" s="103"/>
      <c r="E4" s="124"/>
      <c r="F4" s="125"/>
      <c r="G4" s="124"/>
      <c r="H4" s="125"/>
      <c r="I4" s="124"/>
      <c r="J4" s="125"/>
      <c r="K4" s="124"/>
      <c r="L4" s="125"/>
      <c r="M4" s="124"/>
      <c r="N4" s="125"/>
      <c r="O4" s="124"/>
      <c r="P4" s="125"/>
      <c r="Q4" s="103"/>
    </row>
    <row r="5">
      <c r="A5" s="121"/>
      <c r="B5" s="179" t="b">
        <v>1</v>
      </c>
      <c r="C5" s="127">
        <f t="array" ref="C5:C6">{countif(E8:P350, TRUE); countif(E8:P350, False)}</f>
        <v>550</v>
      </c>
      <c r="D5" s="103"/>
      <c r="E5" s="128"/>
      <c r="F5" s="129"/>
      <c r="G5" s="128"/>
      <c r="H5" s="129"/>
      <c r="I5" s="128" t="s">
        <v>1875</v>
      </c>
      <c r="J5" s="129"/>
      <c r="K5" s="128"/>
      <c r="L5" s="129"/>
      <c r="M5" s="128"/>
      <c r="N5" s="129"/>
      <c r="O5" s="130" t="s">
        <v>158</v>
      </c>
      <c r="P5" s="108" t="b">
        <v>0</v>
      </c>
      <c r="Q5" s="103"/>
    </row>
    <row r="6">
      <c r="A6" s="121"/>
      <c r="B6" s="179" t="b">
        <v>0</v>
      </c>
      <c r="C6" s="127">
        <v>1128.0</v>
      </c>
      <c r="D6" s="103"/>
      <c r="E6" s="128">
        <f>sum(countif(E8:P350, TRUE)+countif(E8:P350, False))</f>
        <v>1678</v>
      </c>
      <c r="F6" s="129"/>
      <c r="G6" s="128"/>
      <c r="H6" s="129"/>
      <c r="I6" s="128" t="s">
        <v>1876</v>
      </c>
      <c r="J6" s="129"/>
      <c r="K6" s="128"/>
      <c r="L6" s="129"/>
      <c r="M6" s="128"/>
      <c r="N6" s="129"/>
      <c r="O6" s="128"/>
      <c r="P6" s="129"/>
      <c r="Q6" s="103"/>
    </row>
    <row r="7" ht="2.25" customHeight="1">
      <c r="A7" s="131"/>
      <c r="B7" s="132"/>
      <c r="C7" s="133"/>
      <c r="D7" s="103"/>
      <c r="E7" s="121"/>
      <c r="F7" s="134"/>
      <c r="G7" s="103"/>
      <c r="H7" s="134"/>
      <c r="I7" s="121"/>
      <c r="J7" s="134"/>
      <c r="K7" s="121"/>
      <c r="L7" s="134"/>
      <c r="M7" s="121"/>
      <c r="N7" s="134"/>
      <c r="O7" s="121"/>
      <c r="P7" s="134"/>
      <c r="Q7" s="103"/>
    </row>
    <row r="8">
      <c r="A8" s="135"/>
      <c r="B8" s="136" t="s">
        <v>123</v>
      </c>
      <c r="C8" s="137"/>
      <c r="D8" s="135"/>
      <c r="E8" s="138" t="s">
        <v>162</v>
      </c>
      <c r="F8" s="139" t="s">
        <v>163</v>
      </c>
      <c r="G8" s="140"/>
      <c r="H8" s="139" t="s">
        <v>163</v>
      </c>
      <c r="I8" s="140"/>
      <c r="J8" s="139" t="s">
        <v>163</v>
      </c>
      <c r="K8" s="140"/>
      <c r="L8" s="139" t="s">
        <v>163</v>
      </c>
      <c r="M8" s="140"/>
      <c r="N8" s="139" t="s">
        <v>163</v>
      </c>
      <c r="O8" s="140"/>
      <c r="P8" s="139" t="s">
        <v>163</v>
      </c>
      <c r="Q8" s="135"/>
    </row>
    <row r="9">
      <c r="A9" s="121"/>
      <c r="B9" s="179" t="b">
        <v>1</v>
      </c>
      <c r="C9" s="127">
        <f t="array" ref="C9:C10">{countif(E9:P23, TRUE); countif(E9:P23, False)}</f>
        <v>6</v>
      </c>
      <c r="D9" s="103"/>
      <c r="E9" s="141" t="s">
        <v>164</v>
      </c>
      <c r="F9" s="142" t="b">
        <v>1</v>
      </c>
      <c r="G9" s="141" t="s">
        <v>165</v>
      </c>
      <c r="H9" s="142" t="b">
        <v>0</v>
      </c>
      <c r="I9" s="141" t="s">
        <v>166</v>
      </c>
      <c r="J9" s="142" t="b">
        <v>0</v>
      </c>
      <c r="K9" s="143" t="s">
        <v>167</v>
      </c>
      <c r="L9" s="142" t="b">
        <v>0</v>
      </c>
      <c r="M9" s="144" t="s">
        <v>168</v>
      </c>
      <c r="N9" s="142" t="b">
        <v>0</v>
      </c>
      <c r="O9" s="145" t="s">
        <v>169</v>
      </c>
      <c r="P9" s="142" t="b">
        <v>0</v>
      </c>
      <c r="Q9" s="103"/>
    </row>
    <row r="10">
      <c r="A10" s="121"/>
      <c r="B10" s="179" t="b">
        <v>0</v>
      </c>
      <c r="C10" s="127">
        <v>80.0</v>
      </c>
      <c r="D10" s="103"/>
      <c r="E10" s="141" t="s">
        <v>170</v>
      </c>
      <c r="F10" s="142" t="b">
        <v>0</v>
      </c>
      <c r="G10" s="141" t="s">
        <v>171</v>
      </c>
      <c r="H10" s="142" t="b">
        <v>0</v>
      </c>
      <c r="I10" s="141" t="s">
        <v>172</v>
      </c>
      <c r="J10" s="142" t="b">
        <v>0</v>
      </c>
      <c r="K10" s="143" t="s">
        <v>173</v>
      </c>
      <c r="L10" s="142" t="b">
        <v>0</v>
      </c>
      <c r="M10" s="146" t="s">
        <v>174</v>
      </c>
      <c r="N10" s="142" t="b">
        <v>0</v>
      </c>
      <c r="O10" s="145" t="s">
        <v>175</v>
      </c>
      <c r="P10" s="142" t="b">
        <v>0</v>
      </c>
      <c r="Q10" s="103"/>
    </row>
    <row r="11">
      <c r="A11" s="121"/>
      <c r="B11" s="147"/>
      <c r="C11" s="148"/>
      <c r="D11" s="103"/>
      <c r="E11" s="141" t="s">
        <v>176</v>
      </c>
      <c r="F11" s="142" t="b">
        <v>0</v>
      </c>
      <c r="G11" s="141" t="s">
        <v>177</v>
      </c>
      <c r="H11" s="142" t="b">
        <v>1</v>
      </c>
      <c r="I11" s="149" t="s">
        <v>178</v>
      </c>
      <c r="J11" s="142" t="b">
        <v>0</v>
      </c>
      <c r="K11" s="143" t="s">
        <v>179</v>
      </c>
      <c r="L11" s="142" t="b">
        <v>0</v>
      </c>
      <c r="M11" s="146" t="s">
        <v>180</v>
      </c>
      <c r="N11" s="142" t="b">
        <v>0</v>
      </c>
      <c r="O11" s="145" t="s">
        <v>181</v>
      </c>
      <c r="P11" s="142" t="b">
        <v>0</v>
      </c>
      <c r="Q11" s="103"/>
    </row>
    <row r="12">
      <c r="A12" s="100"/>
      <c r="B12" s="147"/>
      <c r="C12" s="148"/>
      <c r="D12" s="103"/>
      <c r="E12" s="141" t="s">
        <v>182</v>
      </c>
      <c r="F12" s="142" t="b">
        <v>0</v>
      </c>
      <c r="G12" s="141" t="s">
        <v>183</v>
      </c>
      <c r="H12" s="142" t="b">
        <v>0</v>
      </c>
      <c r="I12" s="149" t="s">
        <v>184</v>
      </c>
      <c r="J12" s="142" t="b">
        <v>0</v>
      </c>
      <c r="K12" s="150" t="s">
        <v>185</v>
      </c>
      <c r="L12" s="142" t="b">
        <v>0</v>
      </c>
      <c r="M12" s="146" t="s">
        <v>186</v>
      </c>
      <c r="N12" s="142" t="b">
        <v>0</v>
      </c>
      <c r="O12" s="151" t="s">
        <v>187</v>
      </c>
      <c r="P12" s="142" t="b">
        <v>0</v>
      </c>
      <c r="Q12" s="103"/>
    </row>
    <row r="13">
      <c r="A13" s="121"/>
      <c r="B13" s="147"/>
      <c r="C13" s="148"/>
      <c r="D13" s="103"/>
      <c r="E13" s="141" t="s">
        <v>188</v>
      </c>
      <c r="F13" s="142" t="b">
        <v>1</v>
      </c>
      <c r="G13" s="141" t="s">
        <v>189</v>
      </c>
      <c r="H13" s="142" t="b">
        <v>0</v>
      </c>
      <c r="I13" s="149" t="s">
        <v>190</v>
      </c>
      <c r="J13" s="142" t="b">
        <v>0</v>
      </c>
      <c r="K13" s="150" t="s">
        <v>191</v>
      </c>
      <c r="L13" s="142" t="b">
        <v>0</v>
      </c>
      <c r="M13" s="152" t="s">
        <v>192</v>
      </c>
      <c r="N13" s="142" t="b">
        <v>0</v>
      </c>
      <c r="O13" s="153" t="s">
        <v>193</v>
      </c>
      <c r="P13" s="142" t="b">
        <v>0</v>
      </c>
      <c r="Q13" s="103"/>
    </row>
    <row r="14">
      <c r="A14" s="121"/>
      <c r="B14" s="147"/>
      <c r="C14" s="148"/>
      <c r="D14" s="103"/>
      <c r="E14" s="141" t="s">
        <v>194</v>
      </c>
      <c r="F14" s="142" t="b">
        <v>0</v>
      </c>
      <c r="G14" s="141" t="s">
        <v>195</v>
      </c>
      <c r="H14" s="142" t="b">
        <v>0</v>
      </c>
      <c r="I14" s="149" t="s">
        <v>196</v>
      </c>
      <c r="J14" s="142" t="b">
        <v>0</v>
      </c>
      <c r="K14" s="150" t="s">
        <v>197</v>
      </c>
      <c r="L14" s="142" t="b">
        <v>0</v>
      </c>
      <c r="M14" s="152" t="s">
        <v>198</v>
      </c>
      <c r="N14" s="142" t="b">
        <v>0</v>
      </c>
      <c r="O14" s="153" t="s">
        <v>199</v>
      </c>
      <c r="P14" s="142" t="b">
        <v>0</v>
      </c>
      <c r="Q14" s="103"/>
    </row>
    <row r="15">
      <c r="A15" s="121"/>
      <c r="B15" s="147"/>
      <c r="C15" s="148"/>
      <c r="D15" s="103"/>
      <c r="E15" s="141" t="s">
        <v>200</v>
      </c>
      <c r="F15" s="142" t="b">
        <v>0</v>
      </c>
      <c r="G15" s="141" t="s">
        <v>201</v>
      </c>
      <c r="H15" s="142" t="b">
        <v>0</v>
      </c>
      <c r="I15" s="149" t="s">
        <v>202</v>
      </c>
      <c r="J15" s="142" t="b">
        <v>0</v>
      </c>
      <c r="K15" s="150" t="s">
        <v>203</v>
      </c>
      <c r="L15" s="142" t="b">
        <v>0</v>
      </c>
      <c r="M15" s="152" t="s">
        <v>204</v>
      </c>
      <c r="N15" s="142" t="b">
        <v>0</v>
      </c>
      <c r="O15" s="153" t="s">
        <v>205</v>
      </c>
      <c r="P15" s="142" t="b">
        <v>0</v>
      </c>
      <c r="Q15" s="103"/>
    </row>
    <row r="16">
      <c r="A16" s="100"/>
      <c r="B16" s="147"/>
      <c r="C16" s="148"/>
      <c r="D16" s="103"/>
      <c r="E16" s="141" t="s">
        <v>206</v>
      </c>
      <c r="F16" s="142" t="b">
        <v>0</v>
      </c>
      <c r="G16" s="141" t="s">
        <v>207</v>
      </c>
      <c r="H16" s="142" t="b">
        <v>0</v>
      </c>
      <c r="I16" s="149" t="s">
        <v>208</v>
      </c>
      <c r="J16" s="142" t="b">
        <v>1</v>
      </c>
      <c r="K16" s="150" t="s">
        <v>209</v>
      </c>
      <c r="L16" s="142" t="b">
        <v>1</v>
      </c>
      <c r="M16" s="152" t="s">
        <v>210</v>
      </c>
      <c r="N16" s="142" t="b">
        <v>0</v>
      </c>
      <c r="O16" s="153" t="s">
        <v>211</v>
      </c>
      <c r="P16" s="142" t="b">
        <v>0</v>
      </c>
      <c r="Q16" s="103"/>
    </row>
    <row r="17">
      <c r="A17" s="121"/>
      <c r="B17" s="147"/>
      <c r="C17" s="148"/>
      <c r="D17" s="103"/>
      <c r="E17" s="141" t="s">
        <v>212</v>
      </c>
      <c r="F17" s="142" t="b">
        <v>0</v>
      </c>
      <c r="G17" s="141" t="s">
        <v>213</v>
      </c>
      <c r="H17" s="142" t="b">
        <v>0</v>
      </c>
      <c r="I17" s="149" t="s">
        <v>214</v>
      </c>
      <c r="J17" s="142" t="b">
        <v>1</v>
      </c>
      <c r="K17" s="150" t="s">
        <v>215</v>
      </c>
      <c r="L17" s="142" t="b">
        <v>0</v>
      </c>
      <c r="M17" s="152" t="s">
        <v>216</v>
      </c>
      <c r="N17" s="142" t="b">
        <v>0</v>
      </c>
      <c r="O17" s="154" t="s">
        <v>217</v>
      </c>
      <c r="P17" s="142" t="b">
        <v>0</v>
      </c>
      <c r="Q17" s="103"/>
    </row>
    <row r="18">
      <c r="A18" s="121"/>
      <c r="B18" s="147"/>
      <c r="C18" s="148"/>
      <c r="D18" s="103"/>
      <c r="E18" s="141" t="s">
        <v>218</v>
      </c>
      <c r="F18" s="142" t="b">
        <v>0</v>
      </c>
      <c r="G18" s="141" t="s">
        <v>219</v>
      </c>
      <c r="H18" s="142" t="b">
        <v>0</v>
      </c>
      <c r="I18" s="149" t="s">
        <v>220</v>
      </c>
      <c r="J18" s="142" t="b">
        <v>0</v>
      </c>
      <c r="K18" s="144" t="s">
        <v>221</v>
      </c>
      <c r="L18" s="142" t="b">
        <v>0</v>
      </c>
      <c r="M18" s="152" t="s">
        <v>222</v>
      </c>
      <c r="N18" s="142" t="b">
        <v>0</v>
      </c>
      <c r="O18" s="154" t="s">
        <v>223</v>
      </c>
      <c r="P18" s="142" t="b">
        <v>0</v>
      </c>
      <c r="Q18" s="103"/>
    </row>
    <row r="19">
      <c r="A19" s="121"/>
      <c r="B19" s="147"/>
      <c r="C19" s="148"/>
      <c r="D19" s="103"/>
      <c r="E19" s="141" t="s">
        <v>224</v>
      </c>
      <c r="F19" s="142" t="b">
        <v>0</v>
      </c>
      <c r="G19" s="141" t="s">
        <v>225</v>
      </c>
      <c r="H19" s="142" t="b">
        <v>0</v>
      </c>
      <c r="I19" s="155" t="s">
        <v>226</v>
      </c>
      <c r="J19" s="142" t="b">
        <v>0</v>
      </c>
      <c r="K19" s="144" t="s">
        <v>227</v>
      </c>
      <c r="L19" s="142" t="b">
        <v>0</v>
      </c>
      <c r="M19" s="152" t="s">
        <v>228</v>
      </c>
      <c r="N19" s="142" t="b">
        <v>0</v>
      </c>
      <c r="O19" s="154" t="s">
        <v>229</v>
      </c>
      <c r="P19" s="142" t="b">
        <v>0</v>
      </c>
      <c r="Q19" s="103"/>
    </row>
    <row r="20">
      <c r="A20" s="100"/>
      <c r="B20" s="147"/>
      <c r="C20" s="148"/>
      <c r="D20" s="103"/>
      <c r="E20" s="141" t="s">
        <v>230</v>
      </c>
      <c r="F20" s="142" t="b">
        <v>0</v>
      </c>
      <c r="G20" s="141" t="s">
        <v>231</v>
      </c>
      <c r="H20" s="142" t="b">
        <v>0</v>
      </c>
      <c r="I20" s="143" t="s">
        <v>232</v>
      </c>
      <c r="J20" s="142" t="b">
        <v>0</v>
      </c>
      <c r="K20" s="144" t="s">
        <v>233</v>
      </c>
      <c r="L20" s="142" t="b">
        <v>0</v>
      </c>
      <c r="M20" s="152" t="s">
        <v>234</v>
      </c>
      <c r="N20" s="142" t="b">
        <v>0</v>
      </c>
      <c r="O20" s="156"/>
      <c r="P20" s="129"/>
      <c r="Q20" s="103"/>
    </row>
    <row r="21">
      <c r="A21" s="121"/>
      <c r="B21" s="147"/>
      <c r="C21" s="148"/>
      <c r="D21" s="103"/>
      <c r="E21" s="141" t="s">
        <v>235</v>
      </c>
      <c r="F21" s="142" t="b">
        <v>0</v>
      </c>
      <c r="G21" s="141" t="s">
        <v>236</v>
      </c>
      <c r="H21" s="142" t="b">
        <v>0</v>
      </c>
      <c r="I21" s="143" t="s">
        <v>237</v>
      </c>
      <c r="J21" s="142" t="b">
        <v>0</v>
      </c>
      <c r="K21" s="144" t="s">
        <v>238</v>
      </c>
      <c r="L21" s="142" t="b">
        <v>0</v>
      </c>
      <c r="M21" s="152" t="s">
        <v>239</v>
      </c>
      <c r="N21" s="142" t="b">
        <v>0</v>
      </c>
      <c r="O21" s="156"/>
      <c r="P21" s="129"/>
      <c r="Q21" s="103"/>
    </row>
    <row r="22">
      <c r="A22" s="121"/>
      <c r="B22" s="147"/>
      <c r="C22" s="148"/>
      <c r="D22" s="103"/>
      <c r="E22" s="141" t="s">
        <v>240</v>
      </c>
      <c r="F22" s="142" t="b">
        <v>0</v>
      </c>
      <c r="G22" s="141" t="s">
        <v>241</v>
      </c>
      <c r="H22" s="142" t="b">
        <v>0</v>
      </c>
      <c r="I22" s="143" t="s">
        <v>242</v>
      </c>
      <c r="J22" s="142" t="b">
        <v>0</v>
      </c>
      <c r="K22" s="144" t="s">
        <v>243</v>
      </c>
      <c r="L22" s="142" t="b">
        <v>0</v>
      </c>
      <c r="M22" s="145" t="s">
        <v>244</v>
      </c>
      <c r="N22" s="142" t="b">
        <v>0</v>
      </c>
      <c r="O22" s="156"/>
      <c r="P22" s="129"/>
      <c r="Q22" s="103"/>
    </row>
    <row r="23">
      <c r="A23" s="121"/>
      <c r="B23" s="147"/>
      <c r="C23" s="148"/>
      <c r="D23" s="103"/>
      <c r="E23" s="141" t="s">
        <v>245</v>
      </c>
      <c r="F23" s="142" t="b">
        <v>0</v>
      </c>
      <c r="G23" s="141" t="s">
        <v>246</v>
      </c>
      <c r="H23" s="142" t="b">
        <v>0</v>
      </c>
      <c r="I23" s="143" t="s">
        <v>247</v>
      </c>
      <c r="J23" s="142" t="b">
        <v>0</v>
      </c>
      <c r="K23" s="144" t="s">
        <v>248</v>
      </c>
      <c r="L23" s="142" t="b">
        <v>0</v>
      </c>
      <c r="M23" s="145" t="s">
        <v>249</v>
      </c>
      <c r="N23" s="142" t="b">
        <v>0</v>
      </c>
      <c r="O23" s="156"/>
      <c r="P23" s="129"/>
      <c r="Q23" s="103"/>
    </row>
    <row r="24">
      <c r="A24" s="135"/>
      <c r="B24" s="136" t="s">
        <v>126</v>
      </c>
      <c r="C24" s="137"/>
      <c r="D24" s="135"/>
      <c r="E24" s="138" t="s">
        <v>126</v>
      </c>
      <c r="F24" s="139" t="s">
        <v>163</v>
      </c>
      <c r="G24" s="140"/>
      <c r="H24" s="139" t="s">
        <v>163</v>
      </c>
      <c r="I24" s="140"/>
      <c r="J24" s="139" t="s">
        <v>163</v>
      </c>
      <c r="K24" s="140"/>
      <c r="L24" s="139" t="s">
        <v>163</v>
      </c>
      <c r="M24" s="140"/>
      <c r="N24" s="139" t="s">
        <v>163</v>
      </c>
      <c r="O24" s="140"/>
      <c r="P24" s="139" t="s">
        <v>163</v>
      </c>
      <c r="Q24" s="135"/>
    </row>
    <row r="25">
      <c r="A25" s="121"/>
      <c r="B25" s="179" t="b">
        <v>1</v>
      </c>
      <c r="C25" s="127">
        <f t="array" ref="C25:C26">{countif(E25:P31, TRUE); countif(E25:P31, False)}</f>
        <v>3</v>
      </c>
      <c r="D25" s="103"/>
      <c r="E25" s="141" t="s">
        <v>250</v>
      </c>
      <c r="F25" s="108" t="b">
        <v>1</v>
      </c>
      <c r="G25" s="141" t="s">
        <v>251</v>
      </c>
      <c r="H25" s="108" t="b">
        <v>0</v>
      </c>
      <c r="I25" s="143" t="s">
        <v>252</v>
      </c>
      <c r="J25" s="108" t="b">
        <v>0</v>
      </c>
      <c r="K25" s="143" t="s">
        <v>253</v>
      </c>
      <c r="L25" s="108" t="b">
        <v>0</v>
      </c>
      <c r="M25" s="146" t="s">
        <v>254</v>
      </c>
      <c r="N25" s="108" t="b">
        <v>0</v>
      </c>
      <c r="O25" s="119" t="s">
        <v>255</v>
      </c>
      <c r="P25" s="108" t="b">
        <v>0</v>
      </c>
      <c r="Q25" s="103"/>
    </row>
    <row r="26">
      <c r="A26" s="121"/>
      <c r="B26" s="179" t="b">
        <v>0</v>
      </c>
      <c r="C26" s="127">
        <v>38.0</v>
      </c>
      <c r="D26" s="103"/>
      <c r="E26" s="141" t="s">
        <v>256</v>
      </c>
      <c r="F26" s="108" t="b">
        <v>0</v>
      </c>
      <c r="G26" s="107" t="s">
        <v>257</v>
      </c>
      <c r="H26" s="108" t="b">
        <v>0</v>
      </c>
      <c r="I26" s="143" t="s">
        <v>258</v>
      </c>
      <c r="J26" s="108" t="b">
        <v>0</v>
      </c>
      <c r="K26" s="150" t="s">
        <v>259</v>
      </c>
      <c r="L26" s="108" t="b">
        <v>0</v>
      </c>
      <c r="M26" s="118" t="s">
        <v>260</v>
      </c>
      <c r="N26" s="108" t="b">
        <v>0</v>
      </c>
      <c r="O26" s="153" t="s">
        <v>261</v>
      </c>
      <c r="P26" s="108" t="b">
        <v>0</v>
      </c>
      <c r="Q26" s="103"/>
    </row>
    <row r="27">
      <c r="A27" s="121"/>
      <c r="B27" s="147"/>
      <c r="C27" s="148"/>
      <c r="D27" s="103"/>
      <c r="E27" s="141" t="s">
        <v>262</v>
      </c>
      <c r="F27" s="108" t="b">
        <v>0</v>
      </c>
      <c r="G27" s="141" t="s">
        <v>263</v>
      </c>
      <c r="H27" s="108" t="b">
        <v>0</v>
      </c>
      <c r="I27" s="143" t="s">
        <v>264</v>
      </c>
      <c r="J27" s="108" t="b">
        <v>0</v>
      </c>
      <c r="K27" s="150" t="s">
        <v>265</v>
      </c>
      <c r="L27" s="108" t="b">
        <v>0</v>
      </c>
      <c r="M27" s="118" t="s">
        <v>266</v>
      </c>
      <c r="N27" s="108" t="b">
        <v>0</v>
      </c>
      <c r="O27" s="154" t="s">
        <v>267</v>
      </c>
      <c r="P27" s="108" t="b">
        <v>0</v>
      </c>
      <c r="Q27" s="103"/>
    </row>
    <row r="28">
      <c r="A28" s="100"/>
      <c r="B28" s="147"/>
      <c r="C28" s="148"/>
      <c r="D28" s="103"/>
      <c r="E28" s="141" t="s">
        <v>268</v>
      </c>
      <c r="F28" s="108" t="b">
        <v>0</v>
      </c>
      <c r="G28" s="141" t="s">
        <v>269</v>
      </c>
      <c r="H28" s="108" t="b">
        <v>1</v>
      </c>
      <c r="I28" s="143" t="s">
        <v>270</v>
      </c>
      <c r="J28" s="108" t="b">
        <v>0</v>
      </c>
      <c r="K28" s="157" t="s">
        <v>271</v>
      </c>
      <c r="L28" s="108" t="b">
        <v>0</v>
      </c>
      <c r="M28" s="119" t="s">
        <v>272</v>
      </c>
      <c r="N28" s="108" t="b">
        <v>0</v>
      </c>
      <c r="O28" s="154" t="s">
        <v>273</v>
      </c>
      <c r="P28" s="108" t="b">
        <v>0</v>
      </c>
      <c r="Q28" s="103"/>
    </row>
    <row r="29">
      <c r="A29" s="121"/>
      <c r="B29" s="147"/>
      <c r="C29" s="148"/>
      <c r="D29" s="103"/>
      <c r="E29" s="141" t="s">
        <v>274</v>
      </c>
      <c r="F29" s="108" t="b">
        <v>0</v>
      </c>
      <c r="G29" s="141" t="s">
        <v>275</v>
      </c>
      <c r="H29" s="108" t="b">
        <v>0</v>
      </c>
      <c r="I29" s="143" t="s">
        <v>276</v>
      </c>
      <c r="J29" s="108" t="b">
        <v>0</v>
      </c>
      <c r="K29" s="144" t="s">
        <v>277</v>
      </c>
      <c r="L29" s="108" t="b">
        <v>0</v>
      </c>
      <c r="M29" s="119" t="s">
        <v>278</v>
      </c>
      <c r="N29" s="108" t="b">
        <v>1</v>
      </c>
      <c r="O29" s="154" t="s">
        <v>279</v>
      </c>
      <c r="P29" s="108" t="b">
        <v>0</v>
      </c>
      <c r="Q29" s="103"/>
    </row>
    <row r="30">
      <c r="A30" s="121"/>
      <c r="B30" s="147"/>
      <c r="C30" s="148"/>
      <c r="D30" s="103"/>
      <c r="E30" s="141" t="s">
        <v>280</v>
      </c>
      <c r="F30" s="108" t="b">
        <v>0</v>
      </c>
      <c r="G30" s="141" t="s">
        <v>281</v>
      </c>
      <c r="H30" s="108" t="b">
        <v>0</v>
      </c>
      <c r="I30" s="143" t="s">
        <v>282</v>
      </c>
      <c r="J30" s="108" t="b">
        <v>0</v>
      </c>
      <c r="K30" s="146" t="s">
        <v>283</v>
      </c>
      <c r="L30" s="108" t="b">
        <v>0</v>
      </c>
      <c r="M30" s="151" t="s">
        <v>284</v>
      </c>
      <c r="N30" s="108" t="b">
        <v>0</v>
      </c>
      <c r="O30" s="154" t="s">
        <v>285</v>
      </c>
      <c r="P30" s="108" t="b">
        <v>0</v>
      </c>
      <c r="Q30" s="103"/>
    </row>
    <row r="31">
      <c r="A31" s="121"/>
      <c r="B31" s="147"/>
      <c r="C31" s="148"/>
      <c r="D31" s="103"/>
      <c r="E31" s="141" t="s">
        <v>286</v>
      </c>
      <c r="F31" s="108" t="b">
        <v>0</v>
      </c>
      <c r="G31" s="141" t="s">
        <v>287</v>
      </c>
      <c r="H31" s="108" t="b">
        <v>0</v>
      </c>
      <c r="I31" s="143" t="s">
        <v>288</v>
      </c>
      <c r="J31" s="108" t="b">
        <v>0</v>
      </c>
      <c r="K31" s="146" t="s">
        <v>289</v>
      </c>
      <c r="L31" s="108" t="b">
        <v>0</v>
      </c>
      <c r="M31" s="119" t="s">
        <v>290</v>
      </c>
      <c r="N31" s="108" t="b">
        <v>0</v>
      </c>
      <c r="O31" s="156"/>
      <c r="P31" s="129"/>
      <c r="Q31" s="103"/>
    </row>
    <row r="32">
      <c r="A32" s="135"/>
      <c r="B32" s="136" t="s">
        <v>129</v>
      </c>
      <c r="C32" s="137"/>
      <c r="D32" s="135"/>
      <c r="E32" s="138" t="s">
        <v>129</v>
      </c>
      <c r="F32" s="139" t="s">
        <v>163</v>
      </c>
      <c r="G32" s="140"/>
      <c r="H32" s="139" t="s">
        <v>163</v>
      </c>
      <c r="I32" s="140"/>
      <c r="J32" s="139" t="s">
        <v>163</v>
      </c>
      <c r="K32" s="140"/>
      <c r="L32" s="139" t="s">
        <v>163</v>
      </c>
      <c r="M32" s="140"/>
      <c r="N32" s="139" t="s">
        <v>163</v>
      </c>
      <c r="O32" s="140"/>
      <c r="P32" s="139" t="s">
        <v>163</v>
      </c>
      <c r="Q32" s="135"/>
    </row>
    <row r="33">
      <c r="A33" s="103"/>
      <c r="B33" s="179" t="b">
        <v>1</v>
      </c>
      <c r="C33" s="127">
        <f t="array" ref="C33:C34">{countif(E33:P38, TRUE); countif(E33:P38, False)}</f>
        <v>22</v>
      </c>
      <c r="D33" s="103"/>
      <c r="E33" s="141" t="s">
        <v>291</v>
      </c>
      <c r="F33" s="108" t="b">
        <v>1</v>
      </c>
      <c r="G33" s="141" t="s">
        <v>292</v>
      </c>
      <c r="H33" s="108" t="b">
        <v>1</v>
      </c>
      <c r="I33" s="149" t="s">
        <v>293</v>
      </c>
      <c r="J33" s="108" t="b">
        <v>0</v>
      </c>
      <c r="K33" s="150" t="s">
        <v>294</v>
      </c>
      <c r="L33" s="108" t="b">
        <v>0</v>
      </c>
      <c r="M33" s="152" t="s">
        <v>295</v>
      </c>
      <c r="N33" s="108" t="b">
        <v>1</v>
      </c>
      <c r="O33" s="154" t="s">
        <v>296</v>
      </c>
      <c r="P33" s="108" t="b">
        <v>0</v>
      </c>
      <c r="Q33" s="103"/>
    </row>
    <row r="34">
      <c r="A34" s="103"/>
      <c r="B34" s="179" t="b">
        <v>0</v>
      </c>
      <c r="C34" s="127">
        <v>14.0</v>
      </c>
      <c r="D34" s="103"/>
      <c r="E34" s="141" t="s">
        <v>297</v>
      </c>
      <c r="F34" s="108" t="b">
        <v>1</v>
      </c>
      <c r="G34" s="141" t="s">
        <v>298</v>
      </c>
      <c r="H34" s="108" t="b">
        <v>1</v>
      </c>
      <c r="I34" s="149" t="s">
        <v>299</v>
      </c>
      <c r="J34" s="108" t="b">
        <v>0</v>
      </c>
      <c r="K34" s="150" t="s">
        <v>300</v>
      </c>
      <c r="L34" s="108" t="b">
        <v>1</v>
      </c>
      <c r="M34" s="151" t="s">
        <v>287</v>
      </c>
      <c r="N34" s="108" t="b">
        <v>1</v>
      </c>
      <c r="O34" s="120" t="s">
        <v>301</v>
      </c>
      <c r="P34" s="108" t="b">
        <v>0</v>
      </c>
      <c r="Q34" s="103"/>
    </row>
    <row r="35">
      <c r="A35" s="103"/>
      <c r="B35" s="147"/>
      <c r="C35" s="148"/>
      <c r="D35" s="103"/>
      <c r="E35" s="141" t="s">
        <v>302</v>
      </c>
      <c r="F35" s="108" t="b">
        <v>0</v>
      </c>
      <c r="G35" s="141" t="s">
        <v>303</v>
      </c>
      <c r="H35" s="108" t="b">
        <v>1</v>
      </c>
      <c r="I35" s="143" t="s">
        <v>304</v>
      </c>
      <c r="J35" s="108" t="b">
        <v>1</v>
      </c>
      <c r="K35" s="117" t="s">
        <v>305</v>
      </c>
      <c r="L35" s="108" t="b">
        <v>1</v>
      </c>
      <c r="M35" s="151" t="s">
        <v>306</v>
      </c>
      <c r="N35" s="108" t="b">
        <v>1</v>
      </c>
      <c r="O35" s="130" t="s">
        <v>307</v>
      </c>
      <c r="P35" s="108" t="b">
        <v>0</v>
      </c>
      <c r="Q35" s="103"/>
    </row>
    <row r="36">
      <c r="A36" s="103"/>
      <c r="B36" s="147"/>
      <c r="C36" s="148"/>
      <c r="D36" s="103"/>
      <c r="E36" s="141" t="s">
        <v>308</v>
      </c>
      <c r="F36" s="108" t="b">
        <v>1</v>
      </c>
      <c r="G36" s="107" t="s">
        <v>309</v>
      </c>
      <c r="H36" s="108" t="b">
        <v>1</v>
      </c>
      <c r="I36" s="143" t="s">
        <v>310</v>
      </c>
      <c r="J36" s="108" t="b">
        <v>1</v>
      </c>
      <c r="K36" s="117" t="s">
        <v>311</v>
      </c>
      <c r="L36" s="108" t="b">
        <v>1</v>
      </c>
      <c r="M36" s="151" t="s">
        <v>312</v>
      </c>
      <c r="N36" s="108" t="b">
        <v>1</v>
      </c>
      <c r="O36" s="130" t="s">
        <v>313</v>
      </c>
      <c r="P36" s="108" t="b">
        <v>0</v>
      </c>
      <c r="Q36" s="103"/>
    </row>
    <row r="37">
      <c r="A37" s="103"/>
      <c r="B37" s="147"/>
      <c r="C37" s="148"/>
      <c r="D37" s="103"/>
      <c r="E37" s="141" t="s">
        <v>314</v>
      </c>
      <c r="F37" s="108" t="b">
        <v>1</v>
      </c>
      <c r="G37" s="141" t="s">
        <v>315</v>
      </c>
      <c r="H37" s="108" t="b">
        <v>1</v>
      </c>
      <c r="I37" s="150" t="s">
        <v>316</v>
      </c>
      <c r="J37" s="108" t="b">
        <v>0</v>
      </c>
      <c r="K37" s="117" t="s">
        <v>317</v>
      </c>
      <c r="L37" s="108" t="b">
        <v>1</v>
      </c>
      <c r="M37" s="153" t="s">
        <v>318</v>
      </c>
      <c r="N37" s="108" t="b">
        <v>0</v>
      </c>
      <c r="O37" s="130" t="s">
        <v>319</v>
      </c>
      <c r="P37" s="108" t="b">
        <v>0</v>
      </c>
      <c r="Q37" s="103"/>
    </row>
    <row r="38">
      <c r="A38" s="103"/>
      <c r="B38" s="147"/>
      <c r="C38" s="148"/>
      <c r="D38" s="103"/>
      <c r="E38" s="141" t="s">
        <v>320</v>
      </c>
      <c r="F38" s="108" t="b">
        <v>1</v>
      </c>
      <c r="G38" s="149" t="s">
        <v>321</v>
      </c>
      <c r="H38" s="108" t="b">
        <v>1</v>
      </c>
      <c r="I38" s="150" t="s">
        <v>322</v>
      </c>
      <c r="J38" s="108" t="b">
        <v>1</v>
      </c>
      <c r="K38" s="117" t="s">
        <v>323</v>
      </c>
      <c r="L38" s="108" t="b">
        <v>0</v>
      </c>
      <c r="M38" s="154" t="s">
        <v>324</v>
      </c>
      <c r="N38" s="108" t="b">
        <v>0</v>
      </c>
      <c r="O38" s="130" t="s">
        <v>325</v>
      </c>
      <c r="P38" s="108" t="b">
        <v>0</v>
      </c>
      <c r="Q38" s="103"/>
    </row>
    <row r="39">
      <c r="A39" s="135"/>
      <c r="B39" s="136" t="s">
        <v>326</v>
      </c>
      <c r="C39" s="137"/>
      <c r="D39" s="135"/>
      <c r="E39" s="138" t="s">
        <v>327</v>
      </c>
      <c r="F39" s="139" t="s">
        <v>163</v>
      </c>
      <c r="G39" s="140"/>
      <c r="H39" s="139" t="s">
        <v>163</v>
      </c>
      <c r="I39" s="140"/>
      <c r="J39" s="139" t="s">
        <v>163</v>
      </c>
      <c r="K39" s="140"/>
      <c r="L39" s="139" t="s">
        <v>163</v>
      </c>
      <c r="M39" s="140"/>
      <c r="N39" s="139" t="s">
        <v>163</v>
      </c>
      <c r="O39" s="140"/>
      <c r="P39" s="139"/>
      <c r="Q39" s="135"/>
    </row>
    <row r="40">
      <c r="A40" s="103"/>
      <c r="B40" s="179" t="b">
        <v>1</v>
      </c>
      <c r="C40" s="127">
        <f t="array" ref="C40:C41">{countif(E40:P42, TRUE); countif(E40:P42, False)}</f>
        <v>0</v>
      </c>
      <c r="D40" s="103"/>
      <c r="E40" s="141" t="s">
        <v>320</v>
      </c>
      <c r="F40" s="108" t="b">
        <v>0</v>
      </c>
      <c r="G40" s="141" t="s">
        <v>315</v>
      </c>
      <c r="H40" s="108" t="b">
        <v>0</v>
      </c>
      <c r="I40" s="143" t="s">
        <v>304</v>
      </c>
      <c r="J40" s="108" t="b">
        <v>0</v>
      </c>
      <c r="K40" s="158" t="s">
        <v>277</v>
      </c>
      <c r="L40" s="108" t="b">
        <v>0</v>
      </c>
      <c r="M40" s="154" t="s">
        <v>328</v>
      </c>
      <c r="N40" s="108" t="b">
        <v>0</v>
      </c>
      <c r="O40" s="156"/>
      <c r="P40" s="129"/>
      <c r="Q40" s="103"/>
    </row>
    <row r="41">
      <c r="A41" s="103"/>
      <c r="B41" s="179" t="b">
        <v>0</v>
      </c>
      <c r="C41" s="127">
        <v>13.0</v>
      </c>
      <c r="D41" s="103"/>
      <c r="E41" s="141" t="s">
        <v>314</v>
      </c>
      <c r="F41" s="108" t="b">
        <v>0</v>
      </c>
      <c r="G41" s="159" t="s">
        <v>299</v>
      </c>
      <c r="H41" s="108" t="b">
        <v>0</v>
      </c>
      <c r="I41" s="143" t="s">
        <v>310</v>
      </c>
      <c r="J41" s="108" t="b">
        <v>0</v>
      </c>
      <c r="K41" s="152" t="s">
        <v>329</v>
      </c>
      <c r="L41" s="108" t="b">
        <v>0</v>
      </c>
      <c r="M41" s="156"/>
      <c r="N41" s="129"/>
      <c r="O41" s="156"/>
      <c r="P41" s="129"/>
      <c r="Q41" s="103"/>
    </row>
    <row r="42">
      <c r="A42" s="103"/>
      <c r="B42" s="147"/>
      <c r="C42" s="148"/>
      <c r="D42" s="103"/>
      <c r="E42" s="141" t="s">
        <v>309</v>
      </c>
      <c r="F42" s="108" t="b">
        <v>0</v>
      </c>
      <c r="G42" s="159" t="s">
        <v>293</v>
      </c>
      <c r="H42" s="108" t="b">
        <v>0</v>
      </c>
      <c r="I42" s="150" t="s">
        <v>330</v>
      </c>
      <c r="J42" s="108" t="b">
        <v>0</v>
      </c>
      <c r="K42" s="153" t="s">
        <v>331</v>
      </c>
      <c r="L42" s="108" t="b">
        <v>0</v>
      </c>
      <c r="M42" s="156"/>
      <c r="N42" s="129"/>
      <c r="O42" s="156"/>
      <c r="P42" s="129"/>
      <c r="Q42" s="103"/>
    </row>
    <row r="43">
      <c r="A43" s="135"/>
      <c r="B43" s="136" t="s">
        <v>332</v>
      </c>
      <c r="C43" s="137"/>
      <c r="D43" s="135"/>
      <c r="E43" s="138" t="s">
        <v>333</v>
      </c>
      <c r="F43" s="139" t="s">
        <v>163</v>
      </c>
      <c r="G43" s="140"/>
      <c r="H43" s="139" t="s">
        <v>163</v>
      </c>
      <c r="I43" s="140"/>
      <c r="J43" s="139" t="s">
        <v>163</v>
      </c>
      <c r="K43" s="140"/>
      <c r="L43" s="139" t="s">
        <v>163</v>
      </c>
      <c r="M43" s="140"/>
      <c r="N43" s="139" t="s">
        <v>163</v>
      </c>
      <c r="O43" s="140"/>
      <c r="P43" s="139" t="s">
        <v>163</v>
      </c>
      <c r="Q43" s="135"/>
    </row>
    <row r="44">
      <c r="A44" s="103"/>
      <c r="B44" s="179" t="b">
        <v>1</v>
      </c>
      <c r="C44" s="127">
        <f t="array" ref="C44:C45">{countif(E44:P63, TRUE); countif(E44:P63, False)}</f>
        <v>38</v>
      </c>
      <c r="D44" s="103"/>
      <c r="E44" s="141" t="s">
        <v>334</v>
      </c>
      <c r="F44" s="108" t="b">
        <v>0</v>
      </c>
      <c r="G44" s="141" t="s">
        <v>335</v>
      </c>
      <c r="H44" s="108" t="b">
        <v>1</v>
      </c>
      <c r="I44" s="160" t="s">
        <v>336</v>
      </c>
      <c r="J44" s="108" t="b">
        <v>0</v>
      </c>
      <c r="K44" s="109" t="s">
        <v>337</v>
      </c>
      <c r="L44" s="108" t="b">
        <v>1</v>
      </c>
      <c r="M44" s="117" t="s">
        <v>338</v>
      </c>
      <c r="N44" s="108" t="b">
        <v>0</v>
      </c>
      <c r="O44" s="119" t="s">
        <v>339</v>
      </c>
      <c r="P44" s="108" t="b">
        <v>0</v>
      </c>
      <c r="Q44" s="103"/>
    </row>
    <row r="45">
      <c r="A45" s="103"/>
      <c r="B45" s="179" t="b">
        <v>0</v>
      </c>
      <c r="C45" s="127">
        <v>82.0</v>
      </c>
      <c r="D45" s="103"/>
      <c r="E45" s="141" t="s">
        <v>340</v>
      </c>
      <c r="F45" s="108" t="b">
        <v>1</v>
      </c>
      <c r="G45" s="141" t="s">
        <v>341</v>
      </c>
      <c r="H45" s="108" t="b">
        <v>1</v>
      </c>
      <c r="I45" s="160" t="s">
        <v>342</v>
      </c>
      <c r="J45" s="108" t="b">
        <v>1</v>
      </c>
      <c r="K45" s="109" t="s">
        <v>343</v>
      </c>
      <c r="L45" s="108" t="b">
        <v>1</v>
      </c>
      <c r="M45" s="117" t="s">
        <v>344</v>
      </c>
      <c r="N45" s="108" t="b">
        <v>0</v>
      </c>
      <c r="O45" s="119" t="s">
        <v>345</v>
      </c>
      <c r="P45" s="108" t="b">
        <v>0</v>
      </c>
      <c r="Q45" s="103"/>
    </row>
    <row r="46">
      <c r="A46" s="103"/>
      <c r="B46" s="147"/>
      <c r="C46" s="148"/>
      <c r="D46" s="103"/>
      <c r="E46" s="141" t="s">
        <v>346</v>
      </c>
      <c r="F46" s="108" t="b">
        <v>1</v>
      </c>
      <c r="G46" s="141" t="s">
        <v>347</v>
      </c>
      <c r="H46" s="108" t="b">
        <v>0</v>
      </c>
      <c r="I46" s="160" t="s">
        <v>348</v>
      </c>
      <c r="J46" s="108" t="b">
        <v>0</v>
      </c>
      <c r="K46" s="109" t="s">
        <v>349</v>
      </c>
      <c r="L46" s="108" t="b">
        <v>0</v>
      </c>
      <c r="M46" s="117" t="s">
        <v>350</v>
      </c>
      <c r="N46" s="108" t="b">
        <v>1</v>
      </c>
      <c r="O46" s="119" t="s">
        <v>351</v>
      </c>
      <c r="P46" s="108" t="b">
        <v>0</v>
      </c>
      <c r="Q46" s="103"/>
    </row>
    <row r="47">
      <c r="A47" s="103"/>
      <c r="B47" s="147"/>
      <c r="C47" s="148"/>
      <c r="D47" s="103"/>
      <c r="E47" s="141" t="s">
        <v>352</v>
      </c>
      <c r="F47" s="108" t="b">
        <v>1</v>
      </c>
      <c r="G47" s="141" t="s">
        <v>353</v>
      </c>
      <c r="H47" s="108" t="b">
        <v>1</v>
      </c>
      <c r="I47" s="160" t="s">
        <v>354</v>
      </c>
      <c r="J47" s="108" t="b">
        <v>0</v>
      </c>
      <c r="K47" s="161" t="s">
        <v>355</v>
      </c>
      <c r="L47" s="108" t="b">
        <v>0</v>
      </c>
      <c r="M47" s="117" t="s">
        <v>356</v>
      </c>
      <c r="N47" s="108" t="b">
        <v>1</v>
      </c>
      <c r="O47" s="119" t="s">
        <v>357</v>
      </c>
      <c r="P47" s="108" t="b">
        <v>0</v>
      </c>
      <c r="Q47" s="103"/>
    </row>
    <row r="48">
      <c r="A48" s="103"/>
      <c r="B48" s="147"/>
      <c r="C48" s="148"/>
      <c r="D48" s="103"/>
      <c r="E48" s="141" t="s">
        <v>358</v>
      </c>
      <c r="F48" s="108" t="b">
        <v>1</v>
      </c>
      <c r="G48" s="141" t="s">
        <v>359</v>
      </c>
      <c r="H48" s="108" t="b">
        <v>0</v>
      </c>
      <c r="I48" s="160" t="s">
        <v>360</v>
      </c>
      <c r="J48" s="108" t="b">
        <v>0</v>
      </c>
      <c r="K48" s="161" t="s">
        <v>361</v>
      </c>
      <c r="L48" s="108" t="b">
        <v>0</v>
      </c>
      <c r="M48" s="117" t="s">
        <v>362</v>
      </c>
      <c r="N48" s="108" t="b">
        <v>0</v>
      </c>
      <c r="O48" s="119" t="s">
        <v>363</v>
      </c>
      <c r="P48" s="108" t="b">
        <v>0</v>
      </c>
      <c r="Q48" s="103"/>
    </row>
    <row r="49">
      <c r="A49" s="103"/>
      <c r="B49" s="147"/>
      <c r="C49" s="148"/>
      <c r="D49" s="103"/>
      <c r="E49" s="141" t="s">
        <v>364</v>
      </c>
      <c r="F49" s="108" t="b">
        <v>1</v>
      </c>
      <c r="G49" s="141" t="s">
        <v>365</v>
      </c>
      <c r="H49" s="108" t="b">
        <v>1</v>
      </c>
      <c r="I49" s="160" t="s">
        <v>366</v>
      </c>
      <c r="J49" s="108" t="b">
        <v>0</v>
      </c>
      <c r="K49" s="161" t="s">
        <v>367</v>
      </c>
      <c r="L49" s="108" t="b">
        <v>0</v>
      </c>
      <c r="M49" s="117" t="s">
        <v>368</v>
      </c>
      <c r="N49" s="108" t="b">
        <v>1</v>
      </c>
      <c r="O49" s="119" t="s">
        <v>369</v>
      </c>
      <c r="P49" s="108" t="b">
        <v>1</v>
      </c>
      <c r="Q49" s="103"/>
    </row>
    <row r="50">
      <c r="A50" s="103"/>
      <c r="B50" s="147"/>
      <c r="C50" s="148"/>
      <c r="D50" s="103"/>
      <c r="E50" s="141" t="s">
        <v>370</v>
      </c>
      <c r="F50" s="108" t="b">
        <v>1</v>
      </c>
      <c r="G50" s="141" t="s">
        <v>371</v>
      </c>
      <c r="H50" s="108" t="b">
        <v>0</v>
      </c>
      <c r="I50" s="160" t="s">
        <v>372</v>
      </c>
      <c r="J50" s="108" t="b">
        <v>0</v>
      </c>
      <c r="K50" s="161" t="s">
        <v>373</v>
      </c>
      <c r="L50" s="108" t="b">
        <v>1</v>
      </c>
      <c r="M50" s="117" t="s">
        <v>374</v>
      </c>
      <c r="N50" s="108" t="b">
        <v>1</v>
      </c>
      <c r="O50" s="119" t="s">
        <v>375</v>
      </c>
      <c r="P50" s="108" t="b">
        <v>0</v>
      </c>
      <c r="Q50" s="103"/>
    </row>
    <row r="51">
      <c r="A51" s="103"/>
      <c r="B51" s="147"/>
      <c r="C51" s="148"/>
      <c r="D51" s="103"/>
      <c r="E51" s="141" t="s">
        <v>376</v>
      </c>
      <c r="F51" s="108" t="b">
        <v>1</v>
      </c>
      <c r="G51" s="141" t="s">
        <v>377</v>
      </c>
      <c r="H51" s="108" t="b">
        <v>1</v>
      </c>
      <c r="I51" s="160" t="s">
        <v>378</v>
      </c>
      <c r="J51" s="108" t="b">
        <v>0</v>
      </c>
      <c r="K51" s="161" t="s">
        <v>379</v>
      </c>
      <c r="L51" s="108" t="b">
        <v>0</v>
      </c>
      <c r="M51" s="117" t="s">
        <v>380</v>
      </c>
      <c r="N51" s="108" t="b">
        <v>0</v>
      </c>
      <c r="O51" s="113" t="s">
        <v>381</v>
      </c>
      <c r="P51" s="108" t="b">
        <v>0</v>
      </c>
      <c r="Q51" s="103"/>
    </row>
    <row r="52">
      <c r="A52" s="103"/>
      <c r="B52" s="147"/>
      <c r="C52" s="148"/>
      <c r="D52" s="103"/>
      <c r="E52" s="141" t="s">
        <v>382</v>
      </c>
      <c r="F52" s="108" t="b">
        <v>1</v>
      </c>
      <c r="G52" s="141" t="s">
        <v>383</v>
      </c>
      <c r="H52" s="108" t="b">
        <v>0</v>
      </c>
      <c r="I52" s="160" t="s">
        <v>384</v>
      </c>
      <c r="J52" s="108" t="b">
        <v>0</v>
      </c>
      <c r="K52" s="161" t="s">
        <v>385</v>
      </c>
      <c r="L52" s="108" t="b">
        <v>0</v>
      </c>
      <c r="M52" s="117" t="s">
        <v>386</v>
      </c>
      <c r="N52" s="108" t="b">
        <v>0</v>
      </c>
      <c r="O52" s="113" t="s">
        <v>387</v>
      </c>
      <c r="P52" s="108" t="b">
        <v>0</v>
      </c>
      <c r="Q52" s="103"/>
    </row>
    <row r="53">
      <c r="A53" s="103"/>
      <c r="B53" s="147"/>
      <c r="C53" s="148"/>
      <c r="D53" s="103"/>
      <c r="E53" s="141" t="s">
        <v>388</v>
      </c>
      <c r="F53" s="108" t="b">
        <v>0</v>
      </c>
      <c r="G53" s="141" t="s">
        <v>389</v>
      </c>
      <c r="H53" s="108" t="b">
        <v>0</v>
      </c>
      <c r="I53" s="160" t="s">
        <v>390</v>
      </c>
      <c r="J53" s="108" t="b">
        <v>0</v>
      </c>
      <c r="K53" s="161" t="s">
        <v>391</v>
      </c>
      <c r="L53" s="108" t="b">
        <v>0</v>
      </c>
      <c r="M53" s="117" t="s">
        <v>386</v>
      </c>
      <c r="N53" s="108" t="b">
        <v>0</v>
      </c>
      <c r="O53" s="113" t="s">
        <v>392</v>
      </c>
      <c r="P53" s="108" t="b">
        <v>0</v>
      </c>
      <c r="Q53" s="103"/>
    </row>
    <row r="54">
      <c r="A54" s="103"/>
      <c r="B54" s="147"/>
      <c r="C54" s="148"/>
      <c r="D54" s="103"/>
      <c r="E54" s="141" t="s">
        <v>393</v>
      </c>
      <c r="F54" s="108" t="b">
        <v>1</v>
      </c>
      <c r="G54" s="141" t="s">
        <v>394</v>
      </c>
      <c r="H54" s="108" t="b">
        <v>0</v>
      </c>
      <c r="I54" s="160" t="s">
        <v>395</v>
      </c>
      <c r="J54" s="108" t="b">
        <v>0</v>
      </c>
      <c r="K54" s="161" t="s">
        <v>396</v>
      </c>
      <c r="L54" s="108" t="b">
        <v>0</v>
      </c>
      <c r="M54" s="117" t="s">
        <v>397</v>
      </c>
      <c r="N54" s="108" t="b">
        <v>0</v>
      </c>
      <c r="O54" s="120" t="s">
        <v>398</v>
      </c>
      <c r="P54" s="108" t="b">
        <v>0</v>
      </c>
      <c r="Q54" s="103"/>
    </row>
    <row r="55">
      <c r="A55" s="103"/>
      <c r="B55" s="147"/>
      <c r="C55" s="148"/>
      <c r="D55" s="103"/>
      <c r="E55" s="141" t="s">
        <v>399</v>
      </c>
      <c r="F55" s="108" t="b">
        <v>1</v>
      </c>
      <c r="G55" s="141" t="s">
        <v>400</v>
      </c>
      <c r="H55" s="108" t="b">
        <v>0</v>
      </c>
      <c r="I55" s="109" t="s">
        <v>401</v>
      </c>
      <c r="J55" s="108" t="b">
        <v>0</v>
      </c>
      <c r="K55" s="161" t="s">
        <v>402</v>
      </c>
      <c r="L55" s="108" t="b">
        <v>0</v>
      </c>
      <c r="M55" s="117" t="s">
        <v>403</v>
      </c>
      <c r="N55" s="108" t="b">
        <v>0</v>
      </c>
      <c r="O55" s="120" t="s">
        <v>404</v>
      </c>
      <c r="P55" s="108" t="b">
        <v>0</v>
      </c>
      <c r="Q55" s="103"/>
    </row>
    <row r="56">
      <c r="A56" s="103"/>
      <c r="B56" s="147"/>
      <c r="C56" s="148"/>
      <c r="D56" s="103"/>
      <c r="E56" s="141" t="s">
        <v>405</v>
      </c>
      <c r="F56" s="108" t="b">
        <v>0</v>
      </c>
      <c r="G56" s="141" t="s">
        <v>406</v>
      </c>
      <c r="H56" s="108" t="b">
        <v>1</v>
      </c>
      <c r="I56" s="109" t="s">
        <v>407</v>
      </c>
      <c r="J56" s="108" t="b">
        <v>0</v>
      </c>
      <c r="K56" s="161" t="s">
        <v>408</v>
      </c>
      <c r="L56" s="108" t="b">
        <v>0</v>
      </c>
      <c r="M56" s="117" t="s">
        <v>409</v>
      </c>
      <c r="N56" s="108" t="b">
        <v>0</v>
      </c>
      <c r="O56" s="120" t="s">
        <v>410</v>
      </c>
      <c r="P56" s="108" t="b">
        <v>0</v>
      </c>
      <c r="Q56" s="103"/>
    </row>
    <row r="57">
      <c r="A57" s="103"/>
      <c r="B57" s="147"/>
      <c r="C57" s="148"/>
      <c r="D57" s="103"/>
      <c r="E57" s="141" t="s">
        <v>411</v>
      </c>
      <c r="F57" s="108" t="b">
        <v>0</v>
      </c>
      <c r="G57" s="141" t="s">
        <v>412</v>
      </c>
      <c r="H57" s="108" t="b">
        <v>1</v>
      </c>
      <c r="I57" s="109" t="s">
        <v>413</v>
      </c>
      <c r="J57" s="108" t="b">
        <v>1</v>
      </c>
      <c r="K57" s="161" t="s">
        <v>414</v>
      </c>
      <c r="L57" s="108" t="b">
        <v>0</v>
      </c>
      <c r="M57" s="117" t="s">
        <v>415</v>
      </c>
      <c r="N57" s="108" t="b">
        <v>0</v>
      </c>
      <c r="O57" s="120" t="s">
        <v>416</v>
      </c>
      <c r="P57" s="108" t="b">
        <v>0</v>
      </c>
      <c r="Q57" s="103"/>
    </row>
    <row r="58">
      <c r="A58" s="103"/>
      <c r="B58" s="147"/>
      <c r="C58" s="148"/>
      <c r="D58" s="103"/>
      <c r="E58" s="141" t="s">
        <v>417</v>
      </c>
      <c r="F58" s="108" t="b">
        <v>1</v>
      </c>
      <c r="G58" s="141" t="s">
        <v>418</v>
      </c>
      <c r="H58" s="108" t="b">
        <v>1</v>
      </c>
      <c r="I58" s="109" t="s">
        <v>419</v>
      </c>
      <c r="J58" s="108" t="b">
        <v>0</v>
      </c>
      <c r="K58" s="161" t="s">
        <v>420</v>
      </c>
      <c r="L58" s="108" t="b">
        <v>1</v>
      </c>
      <c r="M58" s="146" t="s">
        <v>421</v>
      </c>
      <c r="N58" s="108" t="b">
        <v>0</v>
      </c>
      <c r="O58" s="120" t="s">
        <v>422</v>
      </c>
      <c r="P58" s="108" t="b">
        <v>0</v>
      </c>
      <c r="Q58" s="103"/>
    </row>
    <row r="59">
      <c r="A59" s="103"/>
      <c r="B59" s="147"/>
      <c r="C59" s="148"/>
      <c r="D59" s="103"/>
      <c r="E59" s="141" t="s">
        <v>423</v>
      </c>
      <c r="F59" s="108" t="b">
        <v>0</v>
      </c>
      <c r="G59" s="141" t="s">
        <v>424</v>
      </c>
      <c r="H59" s="108" t="b">
        <v>1</v>
      </c>
      <c r="I59" s="109" t="s">
        <v>425</v>
      </c>
      <c r="J59" s="108" t="b">
        <v>0</v>
      </c>
      <c r="K59" s="161" t="s">
        <v>426</v>
      </c>
      <c r="L59" s="108" t="b">
        <v>0</v>
      </c>
      <c r="M59" s="118" t="s">
        <v>427</v>
      </c>
      <c r="N59" s="108" t="b">
        <v>0</v>
      </c>
      <c r="O59" s="120" t="s">
        <v>428</v>
      </c>
      <c r="P59" s="108" t="b">
        <v>0</v>
      </c>
      <c r="Q59" s="103"/>
    </row>
    <row r="60">
      <c r="A60" s="103"/>
      <c r="B60" s="147"/>
      <c r="C60" s="148"/>
      <c r="D60" s="103"/>
      <c r="E60" s="141" t="s">
        <v>429</v>
      </c>
      <c r="F60" s="108" t="b">
        <v>1</v>
      </c>
      <c r="G60" s="141" t="s">
        <v>430</v>
      </c>
      <c r="H60" s="108" t="b">
        <v>1</v>
      </c>
      <c r="I60" s="109" t="s">
        <v>431</v>
      </c>
      <c r="J60" s="108" t="b">
        <v>0</v>
      </c>
      <c r="K60" s="161" t="s">
        <v>432</v>
      </c>
      <c r="L60" s="108" t="b">
        <v>0</v>
      </c>
      <c r="M60" s="118" t="s">
        <v>433</v>
      </c>
      <c r="N60" s="108" t="b">
        <v>0</v>
      </c>
      <c r="O60" s="154" t="s">
        <v>434</v>
      </c>
      <c r="P60" s="108" t="b">
        <v>0</v>
      </c>
      <c r="Q60" s="103"/>
    </row>
    <row r="61">
      <c r="A61" s="103"/>
      <c r="B61" s="147"/>
      <c r="C61" s="148"/>
      <c r="D61" s="103"/>
      <c r="E61" s="141" t="s">
        <v>435</v>
      </c>
      <c r="F61" s="108" t="b">
        <v>1</v>
      </c>
      <c r="G61" s="141" t="s">
        <v>436</v>
      </c>
      <c r="H61" s="108" t="b">
        <v>1</v>
      </c>
      <c r="I61" s="109" t="s">
        <v>437</v>
      </c>
      <c r="J61" s="108" t="b">
        <v>0</v>
      </c>
      <c r="K61" s="117" t="s">
        <v>438</v>
      </c>
      <c r="L61" s="108" t="b">
        <v>0</v>
      </c>
      <c r="M61" s="118" t="s">
        <v>439</v>
      </c>
      <c r="N61" s="108" t="b">
        <v>0</v>
      </c>
      <c r="O61" s="120" t="s">
        <v>440</v>
      </c>
      <c r="P61" s="108" t="b">
        <v>0</v>
      </c>
      <c r="Q61" s="103"/>
    </row>
    <row r="62">
      <c r="A62" s="103"/>
      <c r="B62" s="147"/>
      <c r="C62" s="148"/>
      <c r="D62" s="103"/>
      <c r="E62" s="141" t="s">
        <v>441</v>
      </c>
      <c r="F62" s="108" t="b">
        <v>0</v>
      </c>
      <c r="G62" s="160" t="s">
        <v>442</v>
      </c>
      <c r="H62" s="108" t="b">
        <v>0</v>
      </c>
      <c r="I62" s="109" t="s">
        <v>443</v>
      </c>
      <c r="J62" s="108" t="b">
        <v>0</v>
      </c>
      <c r="K62" s="117" t="s">
        <v>444</v>
      </c>
      <c r="L62" s="108" t="b">
        <v>0</v>
      </c>
      <c r="M62" s="118" t="s">
        <v>445</v>
      </c>
      <c r="N62" s="108" t="b">
        <v>1</v>
      </c>
      <c r="O62" s="120" t="s">
        <v>446</v>
      </c>
      <c r="P62" s="108" t="b">
        <v>0</v>
      </c>
      <c r="Q62" s="103"/>
    </row>
    <row r="63">
      <c r="A63" s="103"/>
      <c r="B63" s="147"/>
      <c r="C63" s="148"/>
      <c r="D63" s="103"/>
      <c r="E63" s="141" t="s">
        <v>447</v>
      </c>
      <c r="F63" s="108" t="b">
        <v>1</v>
      </c>
      <c r="G63" s="160" t="s">
        <v>448</v>
      </c>
      <c r="H63" s="108" t="b">
        <v>0</v>
      </c>
      <c r="I63" s="109" t="s">
        <v>449</v>
      </c>
      <c r="J63" s="108" t="b">
        <v>1</v>
      </c>
      <c r="K63" s="117" t="s">
        <v>450</v>
      </c>
      <c r="L63" s="108" t="b">
        <v>0</v>
      </c>
      <c r="M63" s="119" t="s">
        <v>451</v>
      </c>
      <c r="N63" s="108" t="b">
        <v>0</v>
      </c>
      <c r="O63" s="120" t="s">
        <v>452</v>
      </c>
      <c r="P63" s="108" t="b">
        <v>0</v>
      </c>
      <c r="Q63" s="103"/>
    </row>
    <row r="64">
      <c r="A64" s="135"/>
      <c r="B64" s="136" t="s">
        <v>138</v>
      </c>
      <c r="C64" s="137"/>
      <c r="D64" s="135"/>
      <c r="E64" s="138" t="s">
        <v>138</v>
      </c>
      <c r="F64" s="139" t="s">
        <v>163</v>
      </c>
      <c r="G64" s="140"/>
      <c r="H64" s="139" t="s">
        <v>163</v>
      </c>
      <c r="I64" s="140"/>
      <c r="J64" s="139" t="s">
        <v>163</v>
      </c>
      <c r="K64" s="140"/>
      <c r="L64" s="139" t="s">
        <v>163</v>
      </c>
      <c r="M64" s="140"/>
      <c r="N64" s="139" t="s">
        <v>163</v>
      </c>
      <c r="O64" s="140"/>
      <c r="P64" s="139"/>
      <c r="Q64" s="135"/>
    </row>
    <row r="65">
      <c r="A65" s="103"/>
      <c r="B65" s="179" t="b">
        <v>1</v>
      </c>
      <c r="C65" s="127">
        <f t="array" ref="C65:C66">{countif(E65:P67, TRUE); countif(E65:P67, False)}</f>
        <v>1</v>
      </c>
      <c r="D65" s="103"/>
      <c r="E65" s="141" t="s">
        <v>453</v>
      </c>
      <c r="F65" s="108" t="b">
        <v>0</v>
      </c>
      <c r="G65" s="162" t="s">
        <v>454</v>
      </c>
      <c r="H65" s="108" t="b">
        <v>0</v>
      </c>
      <c r="I65" s="146" t="s">
        <v>455</v>
      </c>
      <c r="J65" s="108" t="b">
        <v>0</v>
      </c>
      <c r="K65" s="152" t="s">
        <v>456</v>
      </c>
      <c r="L65" s="108" t="b">
        <v>0</v>
      </c>
      <c r="M65" s="151" t="s">
        <v>457</v>
      </c>
      <c r="N65" s="108" t="b">
        <v>0</v>
      </c>
      <c r="O65" s="156"/>
      <c r="P65" s="129"/>
      <c r="Q65" s="103"/>
    </row>
    <row r="66">
      <c r="A66" s="103"/>
      <c r="B66" s="179" t="b">
        <v>0</v>
      </c>
      <c r="C66" s="127">
        <v>14.0</v>
      </c>
      <c r="D66" s="103"/>
      <c r="E66" s="159" t="s">
        <v>458</v>
      </c>
      <c r="F66" s="108" t="b">
        <v>0</v>
      </c>
      <c r="G66" s="157" t="s">
        <v>459</v>
      </c>
      <c r="H66" s="108" t="b">
        <v>0</v>
      </c>
      <c r="I66" s="152" t="s">
        <v>460</v>
      </c>
      <c r="J66" s="108" t="b">
        <v>0</v>
      </c>
      <c r="K66" s="152" t="s">
        <v>461</v>
      </c>
      <c r="L66" s="108" t="b">
        <v>0</v>
      </c>
      <c r="M66" s="153" t="s">
        <v>462</v>
      </c>
      <c r="N66" s="108" t="b">
        <v>0</v>
      </c>
      <c r="O66" s="156"/>
      <c r="P66" s="129"/>
      <c r="Q66" s="103"/>
    </row>
    <row r="67">
      <c r="A67" s="103"/>
      <c r="B67" s="147"/>
      <c r="C67" s="148"/>
      <c r="D67" s="103"/>
      <c r="E67" s="143" t="s">
        <v>463</v>
      </c>
      <c r="F67" s="108" t="b">
        <v>0</v>
      </c>
      <c r="G67" s="144" t="s">
        <v>464</v>
      </c>
      <c r="H67" s="108" t="b">
        <v>1</v>
      </c>
      <c r="I67" s="152" t="s">
        <v>465</v>
      </c>
      <c r="J67" s="108" t="b">
        <v>0</v>
      </c>
      <c r="K67" s="163" t="s">
        <v>466</v>
      </c>
      <c r="L67" s="108" t="b">
        <v>0</v>
      </c>
      <c r="M67" s="154" t="s">
        <v>467</v>
      </c>
      <c r="N67" s="108" t="b">
        <v>0</v>
      </c>
      <c r="O67" s="156"/>
      <c r="P67" s="129"/>
      <c r="Q67" s="103"/>
    </row>
    <row r="68">
      <c r="A68" s="135"/>
      <c r="B68" s="136" t="s">
        <v>141</v>
      </c>
      <c r="C68" s="137"/>
      <c r="D68" s="135"/>
      <c r="E68" s="138" t="s">
        <v>141</v>
      </c>
      <c r="F68" s="139" t="s">
        <v>163</v>
      </c>
      <c r="G68" s="140"/>
      <c r="H68" s="139" t="s">
        <v>163</v>
      </c>
      <c r="I68" s="140"/>
      <c r="J68" s="139" t="s">
        <v>163</v>
      </c>
      <c r="K68" s="140"/>
      <c r="L68" s="139" t="s">
        <v>163</v>
      </c>
      <c r="M68" s="140"/>
      <c r="N68" s="139" t="s">
        <v>163</v>
      </c>
      <c r="O68" s="140"/>
      <c r="P68" s="139" t="s">
        <v>163</v>
      </c>
      <c r="Q68" s="135"/>
    </row>
    <row r="69">
      <c r="A69" s="103"/>
      <c r="B69" s="179" t="b">
        <v>1</v>
      </c>
      <c r="C69" s="127">
        <f t="array" ref="C69:C70">{countif(E69:P72, TRUE); countif(E69:P72, False)}</f>
        <v>0</v>
      </c>
      <c r="D69" s="103"/>
      <c r="E69" s="141" t="s">
        <v>468</v>
      </c>
      <c r="F69" s="108" t="b">
        <v>0</v>
      </c>
      <c r="G69" s="141" t="s">
        <v>469</v>
      </c>
      <c r="H69" s="108" t="b">
        <v>0</v>
      </c>
      <c r="I69" s="146" t="s">
        <v>470</v>
      </c>
      <c r="J69" s="108" t="b">
        <v>0</v>
      </c>
      <c r="K69" s="152" t="s">
        <v>471</v>
      </c>
      <c r="L69" s="108" t="b">
        <v>0</v>
      </c>
      <c r="M69" s="153" t="s">
        <v>472</v>
      </c>
      <c r="N69" s="108" t="b">
        <v>0</v>
      </c>
      <c r="O69" s="154" t="s">
        <v>473</v>
      </c>
      <c r="P69" s="108" t="b">
        <v>0</v>
      </c>
      <c r="Q69" s="103"/>
    </row>
    <row r="70">
      <c r="A70" s="103"/>
      <c r="B70" s="179" t="b">
        <v>0</v>
      </c>
      <c r="C70" s="127">
        <v>21.0</v>
      </c>
      <c r="D70" s="103"/>
      <c r="E70" s="141" t="s">
        <v>474</v>
      </c>
      <c r="F70" s="108" t="b">
        <v>0</v>
      </c>
      <c r="G70" s="159" t="s">
        <v>475</v>
      </c>
      <c r="H70" s="108" t="b">
        <v>0</v>
      </c>
      <c r="I70" s="146" t="s">
        <v>476</v>
      </c>
      <c r="J70" s="108" t="b">
        <v>0</v>
      </c>
      <c r="K70" s="163" t="s">
        <v>477</v>
      </c>
      <c r="L70" s="108" t="b">
        <v>0</v>
      </c>
      <c r="M70" s="153" t="s">
        <v>478</v>
      </c>
      <c r="N70" s="108" t="b">
        <v>0</v>
      </c>
      <c r="O70" s="156"/>
      <c r="P70" s="129"/>
      <c r="Q70" s="103"/>
    </row>
    <row r="71">
      <c r="A71" s="103"/>
      <c r="B71" s="147"/>
      <c r="C71" s="148"/>
      <c r="D71" s="103"/>
      <c r="E71" s="141" t="s">
        <v>479</v>
      </c>
      <c r="F71" s="108" t="b">
        <v>0</v>
      </c>
      <c r="G71" s="143" t="s">
        <v>480</v>
      </c>
      <c r="H71" s="108" t="b">
        <v>0</v>
      </c>
      <c r="I71" s="152" t="s">
        <v>481</v>
      </c>
      <c r="J71" s="108" t="b">
        <v>0</v>
      </c>
      <c r="K71" s="151" t="s">
        <v>482</v>
      </c>
      <c r="L71" s="108" t="b">
        <v>0</v>
      </c>
      <c r="M71" s="153" t="s">
        <v>483</v>
      </c>
      <c r="N71" s="108" t="b">
        <v>0</v>
      </c>
      <c r="O71" s="156"/>
      <c r="P71" s="129"/>
      <c r="Q71" s="103"/>
    </row>
    <row r="72">
      <c r="A72" s="103"/>
      <c r="B72" s="147"/>
      <c r="C72" s="148"/>
      <c r="D72" s="103"/>
      <c r="E72" s="141" t="s">
        <v>484</v>
      </c>
      <c r="F72" s="108" t="b">
        <v>0</v>
      </c>
      <c r="G72" s="150" t="s">
        <v>485</v>
      </c>
      <c r="H72" s="108" t="b">
        <v>0</v>
      </c>
      <c r="I72" s="152" t="s">
        <v>486</v>
      </c>
      <c r="J72" s="108" t="b">
        <v>0</v>
      </c>
      <c r="K72" s="151" t="s">
        <v>487</v>
      </c>
      <c r="L72" s="108" t="b">
        <v>0</v>
      </c>
      <c r="M72" s="154" t="s">
        <v>488</v>
      </c>
      <c r="N72" s="108" t="b">
        <v>0</v>
      </c>
      <c r="O72" s="156"/>
      <c r="P72" s="129"/>
      <c r="Q72" s="103"/>
    </row>
    <row r="73">
      <c r="A73" s="135"/>
      <c r="B73" s="136" t="s">
        <v>144</v>
      </c>
      <c r="C73" s="137"/>
      <c r="D73" s="135"/>
      <c r="E73" s="138" t="s">
        <v>144</v>
      </c>
      <c r="F73" s="139" t="s">
        <v>163</v>
      </c>
      <c r="G73" s="140"/>
      <c r="H73" s="139" t="s">
        <v>163</v>
      </c>
      <c r="I73" s="140"/>
      <c r="J73" s="139" t="s">
        <v>163</v>
      </c>
      <c r="K73" s="140"/>
      <c r="L73" s="139" t="s">
        <v>163</v>
      </c>
      <c r="M73" s="140"/>
      <c r="N73" s="139" t="s">
        <v>163</v>
      </c>
      <c r="O73" s="140"/>
      <c r="P73" s="139"/>
      <c r="Q73" s="135"/>
    </row>
    <row r="74">
      <c r="A74" s="103"/>
      <c r="B74" s="179" t="b">
        <v>1</v>
      </c>
      <c r="C74" s="127">
        <f t="array" ref="C74:C75">{countif(E74:P78, TRUE); countif(E74:P78, False)}</f>
        <v>11</v>
      </c>
      <c r="D74" s="103"/>
      <c r="E74" s="141" t="s">
        <v>489</v>
      </c>
      <c r="F74" s="108" t="b">
        <v>1</v>
      </c>
      <c r="G74" s="109" t="s">
        <v>490</v>
      </c>
      <c r="H74" s="108" t="b">
        <v>0</v>
      </c>
      <c r="I74" s="117" t="s">
        <v>491</v>
      </c>
      <c r="J74" s="108" t="b">
        <v>1</v>
      </c>
      <c r="K74" s="146" t="s">
        <v>492</v>
      </c>
      <c r="L74" s="108" t="b">
        <v>1</v>
      </c>
      <c r="M74" s="163" t="s">
        <v>493</v>
      </c>
      <c r="N74" s="108" t="b">
        <v>0</v>
      </c>
      <c r="O74" s="156"/>
      <c r="P74" s="129"/>
      <c r="Q74" s="103"/>
    </row>
    <row r="75">
      <c r="A75" s="103"/>
      <c r="B75" s="179" t="b">
        <v>0</v>
      </c>
      <c r="C75" s="127">
        <v>14.0</v>
      </c>
      <c r="D75" s="103"/>
      <c r="E75" s="160" t="s">
        <v>494</v>
      </c>
      <c r="F75" s="108" t="b">
        <v>0</v>
      </c>
      <c r="G75" s="109" t="s">
        <v>495</v>
      </c>
      <c r="H75" s="108" t="b">
        <v>0</v>
      </c>
      <c r="I75" s="117" t="s">
        <v>496</v>
      </c>
      <c r="J75" s="108" t="b">
        <v>0</v>
      </c>
      <c r="K75" s="152" t="s">
        <v>497</v>
      </c>
      <c r="L75" s="108" t="b">
        <v>0</v>
      </c>
      <c r="M75" s="163" t="s">
        <v>498</v>
      </c>
      <c r="N75" s="108" t="b">
        <v>0</v>
      </c>
      <c r="O75" s="156"/>
      <c r="P75" s="129"/>
      <c r="Q75" s="103"/>
    </row>
    <row r="76">
      <c r="A76" s="103"/>
      <c r="B76" s="147"/>
      <c r="C76" s="148"/>
      <c r="D76" s="103"/>
      <c r="E76" s="160" t="s">
        <v>499</v>
      </c>
      <c r="F76" s="108" t="b">
        <v>0</v>
      </c>
      <c r="G76" s="109" t="s">
        <v>500</v>
      </c>
      <c r="H76" s="108" t="b">
        <v>1</v>
      </c>
      <c r="I76" s="117" t="s">
        <v>501</v>
      </c>
      <c r="J76" s="108" t="b">
        <v>1</v>
      </c>
      <c r="K76" s="163" t="s">
        <v>502</v>
      </c>
      <c r="L76" s="108" t="b">
        <v>1</v>
      </c>
      <c r="M76" s="151" t="s">
        <v>503</v>
      </c>
      <c r="N76" s="108" t="b">
        <v>0</v>
      </c>
      <c r="O76" s="156"/>
      <c r="P76" s="129"/>
      <c r="Q76" s="103"/>
    </row>
    <row r="77">
      <c r="A77" s="103"/>
      <c r="B77" s="147"/>
      <c r="C77" s="148"/>
      <c r="D77" s="103"/>
      <c r="E77" s="160" t="s">
        <v>504</v>
      </c>
      <c r="F77" s="108" t="b">
        <v>0</v>
      </c>
      <c r="G77" s="162" t="s">
        <v>505</v>
      </c>
      <c r="H77" s="108" t="b">
        <v>0</v>
      </c>
      <c r="I77" s="117" t="s">
        <v>506</v>
      </c>
      <c r="J77" s="108" t="b">
        <v>1</v>
      </c>
      <c r="K77" s="163" t="s">
        <v>507</v>
      </c>
      <c r="L77" s="108" t="b">
        <v>1</v>
      </c>
      <c r="M77" s="113" t="s">
        <v>508</v>
      </c>
      <c r="N77" s="108" t="b">
        <v>1</v>
      </c>
      <c r="O77" s="156"/>
      <c r="P77" s="129"/>
      <c r="Q77" s="103"/>
    </row>
    <row r="78">
      <c r="A78" s="103"/>
      <c r="B78" s="147"/>
      <c r="C78" s="148"/>
      <c r="D78" s="103"/>
      <c r="E78" s="109" t="s">
        <v>509</v>
      </c>
      <c r="F78" s="108" t="b">
        <v>1</v>
      </c>
      <c r="G78" s="162" t="s">
        <v>510</v>
      </c>
      <c r="H78" s="108" t="b">
        <v>0</v>
      </c>
      <c r="I78" s="146" t="s">
        <v>511</v>
      </c>
      <c r="J78" s="108" t="b">
        <v>1</v>
      </c>
      <c r="K78" s="163" t="s">
        <v>512</v>
      </c>
      <c r="L78" s="108" t="b">
        <v>0</v>
      </c>
      <c r="M78" s="120" t="s">
        <v>513</v>
      </c>
      <c r="N78" s="108" t="b">
        <v>0</v>
      </c>
      <c r="O78" s="156"/>
      <c r="P78" s="129"/>
      <c r="Q78" s="103"/>
    </row>
    <row r="79">
      <c r="A79" s="135"/>
      <c r="B79" s="136" t="s">
        <v>147</v>
      </c>
      <c r="C79" s="137"/>
      <c r="D79" s="135"/>
      <c r="E79" s="138" t="s">
        <v>514</v>
      </c>
      <c r="F79" s="139" t="s">
        <v>163</v>
      </c>
      <c r="G79" s="140"/>
      <c r="H79" s="139" t="s">
        <v>163</v>
      </c>
      <c r="I79" s="140"/>
      <c r="J79" s="139" t="s">
        <v>163</v>
      </c>
      <c r="K79" s="140"/>
      <c r="L79" s="139" t="s">
        <v>163</v>
      </c>
      <c r="M79" s="140"/>
      <c r="N79" s="139" t="s">
        <v>163</v>
      </c>
      <c r="O79" s="140"/>
      <c r="P79" s="139" t="s">
        <v>163</v>
      </c>
      <c r="Q79" s="135"/>
    </row>
    <row r="80">
      <c r="A80" s="103"/>
      <c r="B80" s="179" t="b">
        <v>1</v>
      </c>
      <c r="C80" s="127">
        <f t="array" ref="C80:C81">{countif(E80:P84, TRUE); countif(E80:P84, False)}</f>
        <v>22</v>
      </c>
      <c r="D80" s="103"/>
      <c r="E80" s="141" t="s">
        <v>515</v>
      </c>
      <c r="F80" s="108" t="b">
        <v>1</v>
      </c>
      <c r="G80" s="141" t="s">
        <v>516</v>
      </c>
      <c r="H80" s="108" t="b">
        <v>1</v>
      </c>
      <c r="I80" s="160" t="s">
        <v>517</v>
      </c>
      <c r="J80" s="108" t="b">
        <v>1</v>
      </c>
      <c r="K80" s="160" t="s">
        <v>518</v>
      </c>
      <c r="L80" s="108" t="b">
        <v>0</v>
      </c>
      <c r="M80" s="160" t="s">
        <v>519</v>
      </c>
      <c r="N80" s="108" t="b">
        <v>1</v>
      </c>
      <c r="O80" s="118" t="s">
        <v>520</v>
      </c>
      <c r="P80" s="108" t="b">
        <v>1</v>
      </c>
      <c r="Q80" s="103"/>
    </row>
    <row r="81">
      <c r="A81" s="103"/>
      <c r="B81" s="179" t="b">
        <v>0</v>
      </c>
      <c r="C81" s="127">
        <v>6.0</v>
      </c>
      <c r="D81" s="103"/>
      <c r="E81" s="141" t="s">
        <v>521</v>
      </c>
      <c r="F81" s="108" t="b">
        <v>1</v>
      </c>
      <c r="G81" s="141" t="s">
        <v>522</v>
      </c>
      <c r="H81" s="108" t="b">
        <v>1</v>
      </c>
      <c r="I81" s="160" t="s">
        <v>523</v>
      </c>
      <c r="J81" s="108" t="b">
        <v>1</v>
      </c>
      <c r="K81" s="160" t="s">
        <v>524</v>
      </c>
      <c r="L81" s="108" t="b">
        <v>0</v>
      </c>
      <c r="M81" s="160" t="s">
        <v>525</v>
      </c>
      <c r="N81" s="108" t="b">
        <v>1</v>
      </c>
      <c r="O81" s="118" t="s">
        <v>526</v>
      </c>
      <c r="P81" s="108" t="b">
        <v>1</v>
      </c>
      <c r="Q81" s="103"/>
    </row>
    <row r="82">
      <c r="A82" s="103"/>
      <c r="B82" s="147"/>
      <c r="C82" s="148"/>
      <c r="D82" s="103"/>
      <c r="E82" s="141" t="s">
        <v>527</v>
      </c>
      <c r="F82" s="108" t="b">
        <v>0</v>
      </c>
      <c r="G82" s="141" t="s">
        <v>528</v>
      </c>
      <c r="H82" s="108" t="b">
        <v>1</v>
      </c>
      <c r="I82" s="160" t="s">
        <v>529</v>
      </c>
      <c r="J82" s="108" t="b">
        <v>0</v>
      </c>
      <c r="K82" s="160" t="s">
        <v>530</v>
      </c>
      <c r="L82" s="108" t="b">
        <v>1</v>
      </c>
      <c r="M82" s="109" t="s">
        <v>531</v>
      </c>
      <c r="N82" s="108" t="b">
        <v>1</v>
      </c>
      <c r="O82" s="118" t="s">
        <v>532</v>
      </c>
      <c r="P82" s="108" t="b">
        <v>1</v>
      </c>
      <c r="Q82" s="103"/>
    </row>
    <row r="83">
      <c r="A83" s="103"/>
      <c r="B83" s="147"/>
      <c r="C83" s="148"/>
      <c r="D83" s="103"/>
      <c r="E83" s="141" t="s">
        <v>533</v>
      </c>
      <c r="F83" s="108" t="b">
        <v>1</v>
      </c>
      <c r="G83" s="141" t="s">
        <v>534</v>
      </c>
      <c r="H83" s="108" t="b">
        <v>1</v>
      </c>
      <c r="I83" s="160" t="s">
        <v>535</v>
      </c>
      <c r="J83" s="108" t="b">
        <v>1</v>
      </c>
      <c r="K83" s="160" t="s">
        <v>536</v>
      </c>
      <c r="L83" s="108" t="b">
        <v>0</v>
      </c>
      <c r="M83" s="161" t="s">
        <v>537</v>
      </c>
      <c r="N83" s="108" t="b">
        <v>1</v>
      </c>
      <c r="O83" s="156"/>
      <c r="P83" s="129"/>
      <c r="Q83" s="103"/>
    </row>
    <row r="84">
      <c r="A84" s="103"/>
      <c r="B84" s="147"/>
      <c r="C84" s="148"/>
      <c r="D84" s="103"/>
      <c r="E84" s="141" t="s">
        <v>538</v>
      </c>
      <c r="F84" s="108" t="b">
        <v>0</v>
      </c>
      <c r="G84" s="141" t="s">
        <v>539</v>
      </c>
      <c r="H84" s="108" t="b">
        <v>1</v>
      </c>
      <c r="I84" s="160" t="s">
        <v>540</v>
      </c>
      <c r="J84" s="108" t="b">
        <v>1</v>
      </c>
      <c r="K84" s="160" t="s">
        <v>541</v>
      </c>
      <c r="L84" s="108" t="b">
        <v>1</v>
      </c>
      <c r="M84" s="161" t="s">
        <v>542</v>
      </c>
      <c r="N84" s="108" t="b">
        <v>1</v>
      </c>
      <c r="O84" s="156"/>
      <c r="P84" s="129"/>
      <c r="Q84" s="103"/>
    </row>
    <row r="85">
      <c r="A85" s="135"/>
      <c r="B85" s="136" t="s">
        <v>150</v>
      </c>
      <c r="C85" s="137"/>
      <c r="D85" s="135"/>
      <c r="E85" s="138" t="s">
        <v>150</v>
      </c>
      <c r="F85" s="139" t="s">
        <v>163</v>
      </c>
      <c r="G85" s="140"/>
      <c r="H85" s="139" t="s">
        <v>163</v>
      </c>
      <c r="I85" s="140"/>
      <c r="J85" s="139" t="s">
        <v>163</v>
      </c>
      <c r="K85" s="140"/>
      <c r="L85" s="139" t="s">
        <v>163</v>
      </c>
      <c r="M85" s="140"/>
      <c r="N85" s="139" t="s">
        <v>163</v>
      </c>
      <c r="O85" s="140"/>
      <c r="P85" s="139"/>
      <c r="Q85" s="135"/>
    </row>
    <row r="86">
      <c r="A86" s="103"/>
      <c r="B86" s="179" t="b">
        <v>1</v>
      </c>
      <c r="C86" s="127">
        <f t="array" ref="C86:C87">{countif(E86:P88, TRUE); countif(E86:P88, False)}</f>
        <v>16</v>
      </c>
      <c r="D86" s="103"/>
      <c r="E86" s="141" t="s">
        <v>543</v>
      </c>
      <c r="F86" s="108" t="b">
        <v>1</v>
      </c>
      <c r="G86" s="141" t="s">
        <v>544</v>
      </c>
      <c r="H86" s="108" t="b">
        <v>1</v>
      </c>
      <c r="I86" s="160" t="s">
        <v>545</v>
      </c>
      <c r="J86" s="108" t="b">
        <v>1</v>
      </c>
      <c r="K86" s="160" t="s">
        <v>546</v>
      </c>
      <c r="L86" s="108" t="b">
        <v>1</v>
      </c>
      <c r="M86" s="160" t="s">
        <v>547</v>
      </c>
      <c r="N86" s="108" t="b">
        <v>1</v>
      </c>
      <c r="O86" s="161" t="s">
        <v>548</v>
      </c>
      <c r="P86" s="108" t="b">
        <v>1</v>
      </c>
      <c r="Q86" s="103"/>
    </row>
    <row r="87">
      <c r="A87" s="103"/>
      <c r="B87" s="179" t="b">
        <v>0</v>
      </c>
      <c r="C87" s="127">
        <v>0.0</v>
      </c>
      <c r="D87" s="103"/>
      <c r="E87" s="141" t="s">
        <v>549</v>
      </c>
      <c r="F87" s="108" t="b">
        <v>1</v>
      </c>
      <c r="G87" s="141" t="s">
        <v>550</v>
      </c>
      <c r="H87" s="108" t="b">
        <v>1</v>
      </c>
      <c r="I87" s="160" t="s">
        <v>551</v>
      </c>
      <c r="J87" s="108" t="b">
        <v>1</v>
      </c>
      <c r="K87" s="160" t="s">
        <v>552</v>
      </c>
      <c r="L87" s="108" t="b">
        <v>1</v>
      </c>
      <c r="M87" s="109" t="s">
        <v>553</v>
      </c>
      <c r="N87" s="108" t="b">
        <v>1</v>
      </c>
      <c r="O87" s="156"/>
      <c r="P87" s="129"/>
      <c r="Q87" s="103"/>
    </row>
    <row r="88">
      <c r="A88" s="103"/>
      <c r="B88" s="147"/>
      <c r="C88" s="148"/>
      <c r="D88" s="103"/>
      <c r="E88" s="141" t="s">
        <v>554</v>
      </c>
      <c r="F88" s="108" t="b">
        <v>1</v>
      </c>
      <c r="G88" s="160" t="s">
        <v>555</v>
      </c>
      <c r="H88" s="108" t="b">
        <v>1</v>
      </c>
      <c r="I88" s="160" t="s">
        <v>556</v>
      </c>
      <c r="J88" s="108" t="b">
        <v>1</v>
      </c>
      <c r="K88" s="160" t="s">
        <v>557</v>
      </c>
      <c r="L88" s="108" t="b">
        <v>1</v>
      </c>
      <c r="M88" s="161" t="s">
        <v>558</v>
      </c>
      <c r="N88" s="108" t="b">
        <v>1</v>
      </c>
      <c r="O88" s="156"/>
      <c r="P88" s="129"/>
      <c r="Q88" s="103"/>
    </row>
    <row r="89">
      <c r="A89" s="135"/>
      <c r="B89" s="136" t="s">
        <v>153</v>
      </c>
      <c r="C89" s="137"/>
      <c r="D89" s="135"/>
      <c r="E89" s="138" t="s">
        <v>153</v>
      </c>
      <c r="F89" s="139" t="s">
        <v>163</v>
      </c>
      <c r="G89" s="140"/>
      <c r="H89" s="139" t="s">
        <v>163</v>
      </c>
      <c r="I89" s="140"/>
      <c r="J89" s="139" t="s">
        <v>163</v>
      </c>
      <c r="K89" s="140"/>
      <c r="L89" s="139" t="s">
        <v>163</v>
      </c>
      <c r="M89" s="140"/>
      <c r="N89" s="139" t="s">
        <v>163</v>
      </c>
      <c r="O89" s="140"/>
      <c r="P89" s="139" t="s">
        <v>163</v>
      </c>
      <c r="Q89" s="135"/>
    </row>
    <row r="90">
      <c r="A90" s="103"/>
      <c r="B90" s="179" t="b">
        <v>1</v>
      </c>
      <c r="C90" s="127">
        <f t="array" ref="C90:C91">{countif(E90:P104, TRUE); countif(E90:P104, False)}</f>
        <v>27</v>
      </c>
      <c r="D90" s="103"/>
      <c r="E90" s="141" t="s">
        <v>559</v>
      </c>
      <c r="F90" s="108" t="b">
        <v>1</v>
      </c>
      <c r="G90" s="141" t="s">
        <v>560</v>
      </c>
      <c r="H90" s="108" t="b">
        <v>0</v>
      </c>
      <c r="I90" s="141" t="s">
        <v>561</v>
      </c>
      <c r="J90" s="108" t="b">
        <v>0</v>
      </c>
      <c r="K90" s="141" t="s">
        <v>562</v>
      </c>
      <c r="L90" s="108" t="b">
        <v>1</v>
      </c>
      <c r="M90" s="141" t="s">
        <v>563</v>
      </c>
      <c r="N90" s="108" t="b">
        <v>0</v>
      </c>
      <c r="O90" s="141" t="s">
        <v>564</v>
      </c>
      <c r="P90" s="108" t="b">
        <v>1</v>
      </c>
      <c r="Q90" s="103"/>
    </row>
    <row r="91">
      <c r="A91" s="103"/>
      <c r="B91" s="179" t="b">
        <v>0</v>
      </c>
      <c r="C91" s="127">
        <v>56.0</v>
      </c>
      <c r="D91" s="103"/>
      <c r="E91" s="141" t="s">
        <v>565</v>
      </c>
      <c r="F91" s="108" t="b">
        <v>0</v>
      </c>
      <c r="G91" s="141" t="s">
        <v>566</v>
      </c>
      <c r="H91" s="108" t="b">
        <v>1</v>
      </c>
      <c r="I91" s="141" t="s">
        <v>567</v>
      </c>
      <c r="J91" s="108" t="b">
        <v>0</v>
      </c>
      <c r="K91" s="141" t="s">
        <v>568</v>
      </c>
      <c r="L91" s="108" t="b">
        <v>0</v>
      </c>
      <c r="M91" s="141" t="s">
        <v>569</v>
      </c>
      <c r="N91" s="108" t="b">
        <v>1</v>
      </c>
      <c r="O91" s="141" t="s">
        <v>570</v>
      </c>
      <c r="P91" s="108" t="b">
        <v>0</v>
      </c>
      <c r="Q91" s="103"/>
    </row>
    <row r="92">
      <c r="A92" s="103"/>
      <c r="B92" s="147"/>
      <c r="C92" s="148"/>
      <c r="D92" s="103"/>
      <c r="E92" s="141" t="s">
        <v>571</v>
      </c>
      <c r="F92" s="108" t="b">
        <v>0</v>
      </c>
      <c r="G92" s="141" t="s">
        <v>572</v>
      </c>
      <c r="H92" s="108" t="b">
        <v>0</v>
      </c>
      <c r="I92" s="141" t="s">
        <v>573</v>
      </c>
      <c r="J92" s="108" t="b">
        <v>0</v>
      </c>
      <c r="K92" s="141" t="s">
        <v>574</v>
      </c>
      <c r="L92" s="108" t="b">
        <v>0</v>
      </c>
      <c r="M92" s="141" t="s">
        <v>575</v>
      </c>
      <c r="N92" s="108" t="b">
        <v>0</v>
      </c>
      <c r="O92" s="141" t="s">
        <v>576</v>
      </c>
      <c r="P92" s="108" t="b">
        <v>0</v>
      </c>
      <c r="Q92" s="103"/>
    </row>
    <row r="93">
      <c r="A93" s="103"/>
      <c r="B93" s="147"/>
      <c r="C93" s="148"/>
      <c r="D93" s="103"/>
      <c r="E93" s="141" t="s">
        <v>577</v>
      </c>
      <c r="F93" s="108" t="b">
        <v>0</v>
      </c>
      <c r="G93" s="141" t="s">
        <v>578</v>
      </c>
      <c r="H93" s="108" t="b">
        <v>1</v>
      </c>
      <c r="I93" s="141" t="s">
        <v>579</v>
      </c>
      <c r="J93" s="108" t="b">
        <v>1</v>
      </c>
      <c r="K93" s="141" t="s">
        <v>580</v>
      </c>
      <c r="L93" s="108" t="b">
        <v>1</v>
      </c>
      <c r="M93" s="141" t="s">
        <v>581</v>
      </c>
      <c r="N93" s="108" t="b">
        <v>1</v>
      </c>
      <c r="O93" s="141" t="s">
        <v>582</v>
      </c>
      <c r="P93" s="108" t="b">
        <v>1</v>
      </c>
      <c r="Q93" s="103"/>
    </row>
    <row r="94">
      <c r="A94" s="103"/>
      <c r="B94" s="147"/>
      <c r="C94" s="148"/>
      <c r="D94" s="103"/>
      <c r="E94" s="141" t="s">
        <v>583</v>
      </c>
      <c r="F94" s="108" t="b">
        <v>0</v>
      </c>
      <c r="G94" s="141" t="s">
        <v>584</v>
      </c>
      <c r="H94" s="108" t="b">
        <v>0</v>
      </c>
      <c r="I94" s="141" t="s">
        <v>585</v>
      </c>
      <c r="J94" s="108" t="b">
        <v>1</v>
      </c>
      <c r="K94" s="141" t="s">
        <v>586</v>
      </c>
      <c r="L94" s="108" t="b">
        <v>1</v>
      </c>
      <c r="M94" s="141" t="s">
        <v>587</v>
      </c>
      <c r="N94" s="108" t="b">
        <v>1</v>
      </c>
      <c r="O94" s="141" t="s">
        <v>588</v>
      </c>
      <c r="P94" s="108" t="b">
        <v>0</v>
      </c>
      <c r="Q94" s="103"/>
    </row>
    <row r="95">
      <c r="A95" s="103"/>
      <c r="B95" s="147"/>
      <c r="C95" s="148"/>
      <c r="D95" s="103"/>
      <c r="E95" s="141" t="s">
        <v>589</v>
      </c>
      <c r="F95" s="108" t="b">
        <v>1</v>
      </c>
      <c r="G95" s="141" t="s">
        <v>590</v>
      </c>
      <c r="H95" s="108" t="b">
        <v>0</v>
      </c>
      <c r="I95" s="141" t="s">
        <v>591</v>
      </c>
      <c r="J95" s="108" t="b">
        <v>0</v>
      </c>
      <c r="K95" s="141" t="s">
        <v>592</v>
      </c>
      <c r="L95" s="108" t="b">
        <v>0</v>
      </c>
      <c r="M95" s="141" t="s">
        <v>593</v>
      </c>
      <c r="N95" s="108" t="b">
        <v>0</v>
      </c>
      <c r="O95" s="141" t="s">
        <v>594</v>
      </c>
      <c r="P95" s="108" t="b">
        <v>0</v>
      </c>
      <c r="Q95" s="103"/>
    </row>
    <row r="96">
      <c r="A96" s="103"/>
      <c r="B96" s="147"/>
      <c r="C96" s="148"/>
      <c r="D96" s="103"/>
      <c r="E96" s="141" t="s">
        <v>595</v>
      </c>
      <c r="F96" s="108" t="b">
        <v>0</v>
      </c>
      <c r="G96" s="141" t="s">
        <v>596</v>
      </c>
      <c r="H96" s="108" t="b">
        <v>0</v>
      </c>
      <c r="I96" s="141" t="s">
        <v>597</v>
      </c>
      <c r="J96" s="108" t="b">
        <v>0</v>
      </c>
      <c r="K96" s="141" t="s">
        <v>598</v>
      </c>
      <c r="L96" s="108" t="b">
        <v>1</v>
      </c>
      <c r="M96" s="141" t="s">
        <v>599</v>
      </c>
      <c r="N96" s="108" t="b">
        <v>0</v>
      </c>
      <c r="O96" s="141" t="s">
        <v>600</v>
      </c>
      <c r="P96" s="108" t="b">
        <v>1</v>
      </c>
      <c r="Q96" s="103"/>
    </row>
    <row r="97">
      <c r="A97" s="103"/>
      <c r="B97" s="147"/>
      <c r="C97" s="148"/>
      <c r="D97" s="103"/>
      <c r="E97" s="141" t="s">
        <v>601</v>
      </c>
      <c r="F97" s="108" t="b">
        <v>0</v>
      </c>
      <c r="G97" s="141" t="s">
        <v>602</v>
      </c>
      <c r="H97" s="108" t="b">
        <v>0</v>
      </c>
      <c r="I97" s="141" t="s">
        <v>603</v>
      </c>
      <c r="J97" s="108" t="b">
        <v>1</v>
      </c>
      <c r="K97" s="141" t="s">
        <v>604</v>
      </c>
      <c r="L97" s="108" t="b">
        <v>0</v>
      </c>
      <c r="M97" s="141" t="s">
        <v>605</v>
      </c>
      <c r="N97" s="108" t="b">
        <v>1</v>
      </c>
      <c r="O97" s="141" t="s">
        <v>606</v>
      </c>
      <c r="P97" s="108" t="b">
        <v>0</v>
      </c>
      <c r="Q97" s="103"/>
    </row>
    <row r="98">
      <c r="A98" s="103"/>
      <c r="B98" s="147"/>
      <c r="C98" s="148"/>
      <c r="D98" s="103"/>
      <c r="E98" s="141" t="s">
        <v>607</v>
      </c>
      <c r="F98" s="108" t="b">
        <v>0</v>
      </c>
      <c r="G98" s="141" t="s">
        <v>608</v>
      </c>
      <c r="H98" s="108" t="b">
        <v>1</v>
      </c>
      <c r="I98" s="141" t="s">
        <v>609</v>
      </c>
      <c r="J98" s="108" t="b">
        <v>0</v>
      </c>
      <c r="K98" s="141" t="s">
        <v>610</v>
      </c>
      <c r="L98" s="108" t="b">
        <v>0</v>
      </c>
      <c r="M98" s="141" t="s">
        <v>611</v>
      </c>
      <c r="N98" s="108" t="b">
        <v>0</v>
      </c>
      <c r="O98" s="156"/>
      <c r="P98" s="129"/>
      <c r="Q98" s="103"/>
    </row>
    <row r="99">
      <c r="A99" s="103"/>
      <c r="B99" s="147"/>
      <c r="C99" s="148"/>
      <c r="D99" s="103"/>
      <c r="E99" s="141" t="s">
        <v>612</v>
      </c>
      <c r="F99" s="108" t="b">
        <v>1</v>
      </c>
      <c r="G99" s="141" t="s">
        <v>613</v>
      </c>
      <c r="H99" s="108" t="b">
        <v>0</v>
      </c>
      <c r="I99" s="141" t="s">
        <v>614</v>
      </c>
      <c r="J99" s="108" t="b">
        <v>0</v>
      </c>
      <c r="K99" s="141" t="s">
        <v>615</v>
      </c>
      <c r="L99" s="108" t="b">
        <v>1</v>
      </c>
      <c r="M99" s="141" t="s">
        <v>616</v>
      </c>
      <c r="N99" s="108" t="b">
        <v>0</v>
      </c>
      <c r="O99" s="156"/>
      <c r="P99" s="129"/>
      <c r="Q99" s="103"/>
    </row>
    <row r="100">
      <c r="A100" s="103"/>
      <c r="B100" s="147"/>
      <c r="C100" s="148"/>
      <c r="D100" s="103"/>
      <c r="E100" s="141" t="s">
        <v>617</v>
      </c>
      <c r="F100" s="108" t="b">
        <v>0</v>
      </c>
      <c r="G100" s="141" t="s">
        <v>618</v>
      </c>
      <c r="H100" s="108" t="b">
        <v>1</v>
      </c>
      <c r="I100" s="141" t="s">
        <v>619</v>
      </c>
      <c r="J100" s="108" t="b">
        <v>0</v>
      </c>
      <c r="K100" s="141" t="s">
        <v>620</v>
      </c>
      <c r="L100" s="108" t="b">
        <v>0</v>
      </c>
      <c r="M100" s="141" t="s">
        <v>621</v>
      </c>
      <c r="N100" s="108" t="b">
        <v>0</v>
      </c>
      <c r="O100" s="156"/>
      <c r="P100" s="129"/>
      <c r="Q100" s="103"/>
    </row>
    <row r="101">
      <c r="A101" s="103"/>
      <c r="B101" s="147"/>
      <c r="C101" s="148"/>
      <c r="D101" s="103"/>
      <c r="E101" s="141" t="s">
        <v>622</v>
      </c>
      <c r="F101" s="108" t="b">
        <v>0</v>
      </c>
      <c r="G101" s="141" t="s">
        <v>623</v>
      </c>
      <c r="H101" s="108" t="b">
        <v>0</v>
      </c>
      <c r="I101" s="141" t="s">
        <v>624</v>
      </c>
      <c r="J101" s="108" t="b">
        <v>1</v>
      </c>
      <c r="K101" s="141" t="s">
        <v>625</v>
      </c>
      <c r="L101" s="108" t="b">
        <v>0</v>
      </c>
      <c r="M101" s="141" t="s">
        <v>626</v>
      </c>
      <c r="N101" s="108" t="b">
        <v>0</v>
      </c>
      <c r="O101" s="156"/>
      <c r="P101" s="129"/>
      <c r="Q101" s="103"/>
    </row>
    <row r="102">
      <c r="A102" s="103"/>
      <c r="B102" s="147"/>
      <c r="C102" s="148"/>
      <c r="D102" s="103"/>
      <c r="E102" s="141" t="s">
        <v>627</v>
      </c>
      <c r="F102" s="108" t="b">
        <v>1</v>
      </c>
      <c r="G102" s="141" t="s">
        <v>628</v>
      </c>
      <c r="H102" s="108" t="b">
        <v>0</v>
      </c>
      <c r="I102" s="141" t="s">
        <v>629</v>
      </c>
      <c r="J102" s="108" t="b">
        <v>1</v>
      </c>
      <c r="K102" s="141" t="s">
        <v>630</v>
      </c>
      <c r="L102" s="108" t="b">
        <v>1</v>
      </c>
      <c r="M102" s="141" t="s">
        <v>631</v>
      </c>
      <c r="N102" s="108" t="b">
        <v>0</v>
      </c>
      <c r="O102" s="156"/>
      <c r="P102" s="129"/>
      <c r="Q102" s="103"/>
    </row>
    <row r="103">
      <c r="A103" s="103"/>
      <c r="B103" s="147"/>
      <c r="C103" s="148"/>
      <c r="D103" s="103"/>
      <c r="E103" s="141" t="s">
        <v>632</v>
      </c>
      <c r="F103" s="108" t="b">
        <v>0</v>
      </c>
      <c r="G103" s="141" t="s">
        <v>633</v>
      </c>
      <c r="H103" s="108" t="b">
        <v>0</v>
      </c>
      <c r="I103" s="141" t="s">
        <v>634</v>
      </c>
      <c r="J103" s="108" t="b">
        <v>0</v>
      </c>
      <c r="K103" s="141" t="s">
        <v>635</v>
      </c>
      <c r="L103" s="108" t="b">
        <v>0</v>
      </c>
      <c r="M103" s="141" t="s">
        <v>636</v>
      </c>
      <c r="N103" s="108" t="b">
        <v>0</v>
      </c>
      <c r="O103" s="156"/>
      <c r="P103" s="129"/>
      <c r="Q103" s="103"/>
    </row>
    <row r="104">
      <c r="A104" s="103"/>
      <c r="B104" s="147"/>
      <c r="C104" s="148"/>
      <c r="D104" s="103"/>
      <c r="E104" s="141" t="s">
        <v>637</v>
      </c>
      <c r="F104" s="108" t="b">
        <v>0</v>
      </c>
      <c r="G104" s="141" t="s">
        <v>638</v>
      </c>
      <c r="H104" s="108" t="b">
        <v>0</v>
      </c>
      <c r="I104" s="141" t="s">
        <v>639</v>
      </c>
      <c r="J104" s="108" t="b">
        <v>1</v>
      </c>
      <c r="K104" s="141" t="s">
        <v>640</v>
      </c>
      <c r="L104" s="108" t="b">
        <v>0</v>
      </c>
      <c r="M104" s="141" t="s">
        <v>641</v>
      </c>
      <c r="N104" s="108" t="b">
        <v>0</v>
      </c>
      <c r="O104" s="156"/>
      <c r="P104" s="129"/>
      <c r="Q104" s="103"/>
    </row>
    <row r="105">
      <c r="A105" s="135"/>
      <c r="B105" s="136" t="s">
        <v>156</v>
      </c>
      <c r="C105" s="137"/>
      <c r="D105" s="135"/>
      <c r="E105" s="138" t="s">
        <v>156</v>
      </c>
      <c r="F105" s="139" t="s">
        <v>163</v>
      </c>
      <c r="G105" s="140"/>
      <c r="H105" s="139" t="s">
        <v>163</v>
      </c>
      <c r="I105" s="140"/>
      <c r="J105" s="139" t="s">
        <v>163</v>
      </c>
      <c r="K105" s="140"/>
      <c r="L105" s="139" t="s">
        <v>163</v>
      </c>
      <c r="M105" s="140"/>
      <c r="N105" s="139" t="s">
        <v>163</v>
      </c>
      <c r="O105" s="140"/>
      <c r="P105" s="139" t="s">
        <v>163</v>
      </c>
      <c r="Q105" s="135"/>
    </row>
    <row r="106">
      <c r="A106" s="103"/>
      <c r="B106" s="179" t="b">
        <v>1</v>
      </c>
      <c r="C106" s="127">
        <f t="array" ref="C106:C107">{countif(E106:P110, TRUE); countif(E106:P110, False)}</f>
        <v>18</v>
      </c>
      <c r="D106" s="103"/>
      <c r="E106" s="141" t="s">
        <v>642</v>
      </c>
      <c r="F106" s="108" t="b">
        <v>1</v>
      </c>
      <c r="G106" s="141" t="s">
        <v>643</v>
      </c>
      <c r="H106" s="108" t="b">
        <v>1</v>
      </c>
      <c r="I106" s="160" t="s">
        <v>644</v>
      </c>
      <c r="J106" s="108" t="b">
        <v>1</v>
      </c>
      <c r="K106" s="160" t="s">
        <v>645</v>
      </c>
      <c r="L106" s="108" t="b">
        <v>0</v>
      </c>
      <c r="M106" s="111" t="s">
        <v>646</v>
      </c>
      <c r="N106" s="108" t="b">
        <v>1</v>
      </c>
      <c r="O106" s="111" t="s">
        <v>647</v>
      </c>
      <c r="P106" s="108" t="b">
        <v>1</v>
      </c>
      <c r="Q106" s="103"/>
    </row>
    <row r="107">
      <c r="A107" s="103"/>
      <c r="B107" s="179" t="b">
        <v>0</v>
      </c>
      <c r="C107" s="127">
        <v>9.0</v>
      </c>
      <c r="D107" s="103"/>
      <c r="E107" s="141" t="s">
        <v>648</v>
      </c>
      <c r="F107" s="108" t="b">
        <v>1</v>
      </c>
      <c r="G107" s="141" t="s">
        <v>649</v>
      </c>
      <c r="H107" s="108" t="b">
        <v>1</v>
      </c>
      <c r="I107" s="160" t="s">
        <v>650</v>
      </c>
      <c r="J107" s="108" t="b">
        <v>1</v>
      </c>
      <c r="K107" s="162" t="s">
        <v>651</v>
      </c>
      <c r="L107" s="108" t="b">
        <v>0</v>
      </c>
      <c r="M107" s="111" t="s">
        <v>652</v>
      </c>
      <c r="N107" s="108" t="b">
        <v>0</v>
      </c>
      <c r="O107" s="111" t="s">
        <v>653</v>
      </c>
      <c r="P107" s="108" t="b">
        <v>0</v>
      </c>
      <c r="Q107" s="103"/>
    </row>
    <row r="108">
      <c r="A108" s="103"/>
      <c r="B108" s="147"/>
      <c r="C108" s="148"/>
      <c r="D108" s="103"/>
      <c r="E108" s="141" t="s">
        <v>654</v>
      </c>
      <c r="F108" s="108" t="b">
        <v>1</v>
      </c>
      <c r="G108" s="141" t="s">
        <v>655</v>
      </c>
      <c r="H108" s="108" t="b">
        <v>0</v>
      </c>
      <c r="I108" s="160" t="s">
        <v>656</v>
      </c>
      <c r="J108" s="108" t="b">
        <v>0</v>
      </c>
      <c r="K108" s="162" t="s">
        <v>657</v>
      </c>
      <c r="L108" s="108" t="b">
        <v>1</v>
      </c>
      <c r="M108" s="111" t="s">
        <v>658</v>
      </c>
      <c r="N108" s="108" t="b">
        <v>0</v>
      </c>
      <c r="O108" s="156"/>
      <c r="P108" s="129"/>
      <c r="Q108" s="103"/>
    </row>
    <row r="109">
      <c r="A109" s="103"/>
      <c r="B109" s="147"/>
      <c r="C109" s="148"/>
      <c r="D109" s="103"/>
      <c r="E109" s="141" t="s">
        <v>659</v>
      </c>
      <c r="F109" s="108" t="b">
        <v>1</v>
      </c>
      <c r="G109" s="141" t="s">
        <v>660</v>
      </c>
      <c r="H109" s="108" t="b">
        <v>1</v>
      </c>
      <c r="I109" s="160" t="s">
        <v>661</v>
      </c>
      <c r="J109" s="108" t="b">
        <v>1</v>
      </c>
      <c r="K109" s="162" t="s">
        <v>662</v>
      </c>
      <c r="L109" s="108" t="b">
        <v>0</v>
      </c>
      <c r="M109" s="111" t="s">
        <v>663</v>
      </c>
      <c r="N109" s="108" t="b">
        <v>1</v>
      </c>
      <c r="O109" s="156"/>
      <c r="P109" s="129"/>
      <c r="Q109" s="103"/>
    </row>
    <row r="110">
      <c r="A110" s="103"/>
      <c r="B110" s="147"/>
      <c r="C110" s="148"/>
      <c r="D110" s="103"/>
      <c r="E110" s="141" t="s">
        <v>664</v>
      </c>
      <c r="F110" s="108" t="b">
        <v>1</v>
      </c>
      <c r="G110" s="141" t="s">
        <v>665</v>
      </c>
      <c r="H110" s="108" t="b">
        <v>1</v>
      </c>
      <c r="I110" s="160" t="s">
        <v>666</v>
      </c>
      <c r="J110" s="108" t="b">
        <v>0</v>
      </c>
      <c r="K110" s="111" t="s">
        <v>667</v>
      </c>
      <c r="L110" s="108" t="b">
        <v>1</v>
      </c>
      <c r="M110" s="111" t="s">
        <v>668</v>
      </c>
      <c r="N110" s="108" t="b">
        <v>1</v>
      </c>
      <c r="O110" s="156"/>
      <c r="P110" s="129"/>
      <c r="Q110" s="103"/>
    </row>
    <row r="111">
      <c r="A111" s="135"/>
      <c r="B111" s="136" t="s">
        <v>124</v>
      </c>
      <c r="C111" s="137"/>
      <c r="D111" s="135"/>
      <c r="E111" s="138" t="s">
        <v>124</v>
      </c>
      <c r="F111" s="139" t="s">
        <v>163</v>
      </c>
      <c r="G111" s="140"/>
      <c r="H111" s="139" t="s">
        <v>163</v>
      </c>
      <c r="I111" s="140"/>
      <c r="J111" s="139" t="s">
        <v>163</v>
      </c>
      <c r="K111" s="140"/>
      <c r="L111" s="139" t="s">
        <v>163</v>
      </c>
      <c r="M111" s="140"/>
      <c r="N111" s="139" t="s">
        <v>163</v>
      </c>
      <c r="O111" s="140"/>
      <c r="P111" s="139" t="s">
        <v>163</v>
      </c>
      <c r="Q111" s="135"/>
    </row>
    <row r="112">
      <c r="A112" s="103"/>
      <c r="B112" s="179" t="b">
        <v>1</v>
      </c>
      <c r="C112" s="127">
        <f t="array" ref="C112:C113">{countif(E112:P114, TRUE); countif(E112:P114, False)}</f>
        <v>15</v>
      </c>
      <c r="D112" s="103"/>
      <c r="E112" s="141" t="s">
        <v>669</v>
      </c>
      <c r="F112" s="108" t="b">
        <v>1</v>
      </c>
      <c r="G112" s="141" t="s">
        <v>670</v>
      </c>
      <c r="H112" s="108" t="b">
        <v>1</v>
      </c>
      <c r="I112" s="141" t="s">
        <v>671</v>
      </c>
      <c r="J112" s="108" t="b">
        <v>0</v>
      </c>
      <c r="K112" s="141" t="s">
        <v>672</v>
      </c>
      <c r="L112" s="108" t="b">
        <v>1</v>
      </c>
      <c r="M112" s="160" t="s">
        <v>673</v>
      </c>
      <c r="N112" s="108" t="b">
        <v>1</v>
      </c>
      <c r="O112" s="151" t="s">
        <v>674</v>
      </c>
      <c r="P112" s="108" t="b">
        <v>1</v>
      </c>
      <c r="Q112" s="103"/>
    </row>
    <row r="113">
      <c r="A113" s="103"/>
      <c r="B113" s="179" t="b">
        <v>0</v>
      </c>
      <c r="C113" s="127">
        <v>3.0</v>
      </c>
      <c r="D113" s="103"/>
      <c r="E113" s="141" t="s">
        <v>675</v>
      </c>
      <c r="F113" s="108" t="b">
        <v>0</v>
      </c>
      <c r="G113" s="141" t="s">
        <v>676</v>
      </c>
      <c r="H113" s="108" t="b">
        <v>1</v>
      </c>
      <c r="I113" s="141" t="s">
        <v>677</v>
      </c>
      <c r="J113" s="108" t="b">
        <v>1</v>
      </c>
      <c r="K113" s="160" t="s">
        <v>678</v>
      </c>
      <c r="L113" s="108" t="b">
        <v>1</v>
      </c>
      <c r="M113" s="162" t="s">
        <v>679</v>
      </c>
      <c r="N113" s="108" t="b">
        <v>1</v>
      </c>
      <c r="O113" s="154" t="s">
        <v>680</v>
      </c>
      <c r="P113" s="108" t="b">
        <v>1</v>
      </c>
      <c r="Q113" s="103"/>
    </row>
    <row r="114">
      <c r="A114" s="103"/>
      <c r="B114" s="147"/>
      <c r="C114" s="148"/>
      <c r="D114" s="103"/>
      <c r="E114" s="141" t="s">
        <v>681</v>
      </c>
      <c r="F114" s="108" t="b">
        <v>1</v>
      </c>
      <c r="G114" s="141" t="s">
        <v>682</v>
      </c>
      <c r="H114" s="108" t="b">
        <v>1</v>
      </c>
      <c r="I114" s="141" t="s">
        <v>683</v>
      </c>
      <c r="J114" s="108" t="b">
        <v>0</v>
      </c>
      <c r="K114" s="160" t="s">
        <v>684</v>
      </c>
      <c r="L114" s="108" t="b">
        <v>1</v>
      </c>
      <c r="M114" s="162" t="s">
        <v>685</v>
      </c>
      <c r="N114" s="108" t="b">
        <v>1</v>
      </c>
      <c r="O114" s="154" t="s">
        <v>686</v>
      </c>
      <c r="P114" s="108" t="b">
        <v>1</v>
      </c>
      <c r="Q114" s="103"/>
    </row>
    <row r="115">
      <c r="A115" s="135"/>
      <c r="B115" s="136" t="s">
        <v>127</v>
      </c>
      <c r="C115" s="137"/>
      <c r="D115" s="135"/>
      <c r="E115" s="138" t="s">
        <v>127</v>
      </c>
      <c r="F115" s="139" t="s">
        <v>163</v>
      </c>
      <c r="G115" s="140"/>
      <c r="H115" s="139" t="s">
        <v>163</v>
      </c>
      <c r="I115" s="140"/>
      <c r="J115" s="139" t="s">
        <v>163</v>
      </c>
      <c r="K115" s="140"/>
      <c r="L115" s="139" t="s">
        <v>163</v>
      </c>
      <c r="M115" s="140"/>
      <c r="N115" s="139" t="s">
        <v>163</v>
      </c>
      <c r="O115" s="140"/>
      <c r="P115" s="139" t="s">
        <v>163</v>
      </c>
      <c r="Q115" s="135"/>
    </row>
    <row r="116">
      <c r="A116" s="103"/>
      <c r="B116" s="179" t="b">
        <v>1</v>
      </c>
      <c r="C116" s="127">
        <f t="array" ref="C116:C117">{countif(E116:P124, TRUE); countif(E116:P124, False)}</f>
        <v>34</v>
      </c>
      <c r="D116" s="103"/>
      <c r="E116" s="141" t="s">
        <v>687</v>
      </c>
      <c r="F116" s="108" t="b">
        <v>1</v>
      </c>
      <c r="G116" s="141" t="s">
        <v>688</v>
      </c>
      <c r="H116" s="108" t="b">
        <v>1</v>
      </c>
      <c r="I116" s="141" t="s">
        <v>689</v>
      </c>
      <c r="J116" s="108" t="b">
        <v>1</v>
      </c>
      <c r="K116" s="160" t="s">
        <v>690</v>
      </c>
      <c r="L116" s="108" t="b">
        <v>1</v>
      </c>
      <c r="M116" s="146" t="s">
        <v>691</v>
      </c>
      <c r="N116" s="108" t="b">
        <v>0</v>
      </c>
      <c r="O116" s="153" t="s">
        <v>692</v>
      </c>
      <c r="P116" s="108" t="b">
        <v>0</v>
      </c>
      <c r="Q116" s="103"/>
    </row>
    <row r="117">
      <c r="A117" s="103"/>
      <c r="B117" s="179" t="b">
        <v>0</v>
      </c>
      <c r="C117" s="127">
        <v>16.0</v>
      </c>
      <c r="D117" s="103"/>
      <c r="E117" s="141" t="s">
        <v>693</v>
      </c>
      <c r="F117" s="108" t="b">
        <v>1</v>
      </c>
      <c r="G117" s="141" t="s">
        <v>694</v>
      </c>
      <c r="H117" s="108" t="b">
        <v>0</v>
      </c>
      <c r="I117" s="141" t="s">
        <v>695</v>
      </c>
      <c r="J117" s="108" t="b">
        <v>1</v>
      </c>
      <c r="K117" s="160" t="s">
        <v>696</v>
      </c>
      <c r="L117" s="108" t="b">
        <v>1</v>
      </c>
      <c r="M117" s="152" t="s">
        <v>697</v>
      </c>
      <c r="N117" s="108" t="b">
        <v>1</v>
      </c>
      <c r="O117" s="153" t="s">
        <v>698</v>
      </c>
      <c r="P117" s="108" t="b">
        <v>0</v>
      </c>
      <c r="Q117" s="103"/>
    </row>
    <row r="118">
      <c r="A118" s="103"/>
      <c r="B118" s="147"/>
      <c r="C118" s="148"/>
      <c r="D118" s="103"/>
      <c r="E118" s="141" t="s">
        <v>699</v>
      </c>
      <c r="F118" s="108" t="b">
        <v>1</v>
      </c>
      <c r="G118" s="141" t="s">
        <v>700</v>
      </c>
      <c r="H118" s="108" t="b">
        <v>1</v>
      </c>
      <c r="I118" s="141" t="s">
        <v>701</v>
      </c>
      <c r="J118" s="108" t="b">
        <v>1</v>
      </c>
      <c r="K118" s="160" t="s">
        <v>702</v>
      </c>
      <c r="L118" s="108" t="b">
        <v>1</v>
      </c>
      <c r="M118" s="152" t="s">
        <v>703</v>
      </c>
      <c r="N118" s="108" t="b">
        <v>1</v>
      </c>
      <c r="O118" s="153" t="s">
        <v>704</v>
      </c>
      <c r="P118" s="108" t="b">
        <v>0</v>
      </c>
      <c r="Q118" s="103"/>
    </row>
    <row r="119">
      <c r="A119" s="103"/>
      <c r="B119" s="147"/>
      <c r="C119" s="148"/>
      <c r="D119" s="103"/>
      <c r="E119" s="141" t="s">
        <v>705</v>
      </c>
      <c r="F119" s="108" t="b">
        <v>1</v>
      </c>
      <c r="G119" s="141" t="s">
        <v>706</v>
      </c>
      <c r="H119" s="108" t="b">
        <v>1</v>
      </c>
      <c r="I119" s="160" t="s">
        <v>707</v>
      </c>
      <c r="J119" s="108" t="b">
        <v>1</v>
      </c>
      <c r="K119" s="160" t="s">
        <v>708</v>
      </c>
      <c r="L119" s="108" t="b">
        <v>1</v>
      </c>
      <c r="M119" s="152" t="s">
        <v>709</v>
      </c>
      <c r="N119" s="108" t="b">
        <v>1</v>
      </c>
      <c r="O119" s="154" t="s">
        <v>710</v>
      </c>
      <c r="P119" s="108" t="b">
        <v>0</v>
      </c>
      <c r="Q119" s="103"/>
    </row>
    <row r="120">
      <c r="A120" s="103"/>
      <c r="B120" s="147"/>
      <c r="C120" s="148"/>
      <c r="D120" s="103"/>
      <c r="E120" s="141" t="s">
        <v>711</v>
      </c>
      <c r="F120" s="108" t="b">
        <v>1</v>
      </c>
      <c r="G120" s="141" t="s">
        <v>712</v>
      </c>
      <c r="H120" s="108" t="b">
        <v>0</v>
      </c>
      <c r="I120" s="160" t="s">
        <v>713</v>
      </c>
      <c r="J120" s="108" t="b">
        <v>1</v>
      </c>
      <c r="K120" s="162" t="s">
        <v>714</v>
      </c>
      <c r="L120" s="108" t="b">
        <v>0</v>
      </c>
      <c r="M120" s="153" t="s">
        <v>715</v>
      </c>
      <c r="N120" s="108" t="b">
        <v>0</v>
      </c>
      <c r="O120" s="154" t="s">
        <v>716</v>
      </c>
      <c r="P120" s="108" t="b">
        <v>0</v>
      </c>
      <c r="Q120" s="103"/>
    </row>
    <row r="121">
      <c r="A121" s="103"/>
      <c r="B121" s="147"/>
      <c r="C121" s="148"/>
      <c r="D121" s="103"/>
      <c r="E121" s="141" t="s">
        <v>717</v>
      </c>
      <c r="F121" s="108" t="b">
        <v>1</v>
      </c>
      <c r="G121" s="141" t="s">
        <v>718</v>
      </c>
      <c r="H121" s="108" t="b">
        <v>1</v>
      </c>
      <c r="I121" s="160" t="s">
        <v>719</v>
      </c>
      <c r="J121" s="108" t="b">
        <v>1</v>
      </c>
      <c r="K121" s="162" t="s">
        <v>720</v>
      </c>
      <c r="L121" s="108" t="b">
        <v>1</v>
      </c>
      <c r="M121" s="153" t="s">
        <v>721</v>
      </c>
      <c r="N121" s="108" t="b">
        <v>0</v>
      </c>
      <c r="O121" s="156"/>
      <c r="P121" s="129"/>
      <c r="Q121" s="103"/>
    </row>
    <row r="122">
      <c r="A122" s="103"/>
      <c r="B122" s="147"/>
      <c r="C122" s="148"/>
      <c r="D122" s="103"/>
      <c r="E122" s="141" t="s">
        <v>722</v>
      </c>
      <c r="F122" s="108" t="b">
        <v>1</v>
      </c>
      <c r="G122" s="141" t="s">
        <v>723</v>
      </c>
      <c r="H122" s="108" t="b">
        <v>1</v>
      </c>
      <c r="I122" s="160" t="s">
        <v>724</v>
      </c>
      <c r="J122" s="108" t="b">
        <v>1</v>
      </c>
      <c r="K122" s="162" t="s">
        <v>725</v>
      </c>
      <c r="L122" s="108" t="b">
        <v>0</v>
      </c>
      <c r="M122" s="153" t="s">
        <v>726</v>
      </c>
      <c r="N122" s="108" t="b">
        <v>1</v>
      </c>
      <c r="O122" s="156"/>
      <c r="P122" s="129"/>
      <c r="Q122" s="103"/>
    </row>
    <row r="123">
      <c r="A123" s="103"/>
      <c r="B123" s="147"/>
      <c r="C123" s="148"/>
      <c r="D123" s="103"/>
      <c r="E123" s="141" t="s">
        <v>727</v>
      </c>
      <c r="F123" s="108" t="b">
        <v>1</v>
      </c>
      <c r="G123" s="141" t="s">
        <v>728</v>
      </c>
      <c r="H123" s="108" t="b">
        <v>0</v>
      </c>
      <c r="I123" s="160" t="s">
        <v>729</v>
      </c>
      <c r="J123" s="108" t="b">
        <v>1</v>
      </c>
      <c r="K123" s="146" t="s">
        <v>730</v>
      </c>
      <c r="L123" s="108" t="b">
        <v>0</v>
      </c>
      <c r="M123" s="153" t="s">
        <v>731</v>
      </c>
      <c r="N123" s="108" t="b">
        <v>1</v>
      </c>
      <c r="O123" s="156"/>
      <c r="P123" s="129"/>
      <c r="Q123" s="103"/>
    </row>
    <row r="124">
      <c r="A124" s="103"/>
      <c r="B124" s="147"/>
      <c r="C124" s="148"/>
      <c r="D124" s="103"/>
      <c r="E124" s="141" t="s">
        <v>732</v>
      </c>
      <c r="F124" s="108" t="b">
        <v>1</v>
      </c>
      <c r="G124" s="141" t="s">
        <v>733</v>
      </c>
      <c r="H124" s="108" t="b">
        <v>1</v>
      </c>
      <c r="I124" s="160" t="s">
        <v>734</v>
      </c>
      <c r="J124" s="108" t="b">
        <v>1</v>
      </c>
      <c r="K124" s="146" t="s">
        <v>735</v>
      </c>
      <c r="L124" s="108" t="b">
        <v>0</v>
      </c>
      <c r="M124" s="153" t="s">
        <v>736</v>
      </c>
      <c r="N124" s="108" t="b">
        <v>0</v>
      </c>
      <c r="O124" s="156"/>
      <c r="P124" s="129"/>
      <c r="Q124" s="103"/>
    </row>
    <row r="125">
      <c r="A125" s="135"/>
      <c r="B125" s="136" t="s">
        <v>130</v>
      </c>
      <c r="C125" s="137"/>
      <c r="D125" s="135"/>
      <c r="E125" s="138" t="s">
        <v>737</v>
      </c>
      <c r="F125" s="139" t="s">
        <v>163</v>
      </c>
      <c r="G125" s="140"/>
      <c r="H125" s="139" t="s">
        <v>163</v>
      </c>
      <c r="I125" s="140"/>
      <c r="J125" s="139" t="s">
        <v>163</v>
      </c>
      <c r="K125" s="140"/>
      <c r="L125" s="139" t="s">
        <v>163</v>
      </c>
      <c r="M125" s="140"/>
      <c r="N125" s="139" t="s">
        <v>163</v>
      </c>
      <c r="O125" s="140"/>
      <c r="P125" s="139" t="s">
        <v>163</v>
      </c>
      <c r="Q125" s="135"/>
    </row>
    <row r="126">
      <c r="A126" s="103"/>
      <c r="B126" s="179" t="b">
        <v>1</v>
      </c>
      <c r="C126" s="127">
        <f t="array" ref="C126:C127">{countif(E126:P139, TRUE); countif(E126:P139, False)}</f>
        <v>59</v>
      </c>
      <c r="D126" s="103"/>
      <c r="E126" s="141" t="s">
        <v>738</v>
      </c>
      <c r="F126" s="108" t="b">
        <v>1</v>
      </c>
      <c r="G126" s="141" t="s">
        <v>739</v>
      </c>
      <c r="H126" s="108" t="b">
        <v>0</v>
      </c>
      <c r="I126" s="159" t="s">
        <v>740</v>
      </c>
      <c r="J126" s="108" t="b">
        <v>1</v>
      </c>
      <c r="K126" s="152" t="s">
        <v>741</v>
      </c>
      <c r="L126" s="108" t="b">
        <v>1</v>
      </c>
      <c r="M126" s="151" t="s">
        <v>742</v>
      </c>
      <c r="N126" s="108" t="b">
        <v>1</v>
      </c>
      <c r="O126" s="130" t="s">
        <v>743</v>
      </c>
      <c r="P126" s="108" t="b">
        <v>0</v>
      </c>
      <c r="Q126" s="103"/>
    </row>
    <row r="127">
      <c r="A127" s="103"/>
      <c r="B127" s="179" t="b">
        <v>0</v>
      </c>
      <c r="C127" s="127">
        <v>21.0</v>
      </c>
      <c r="D127" s="103"/>
      <c r="E127" s="141" t="s">
        <v>744</v>
      </c>
      <c r="F127" s="108" t="b">
        <v>1</v>
      </c>
      <c r="G127" s="141" t="s">
        <v>745</v>
      </c>
      <c r="H127" s="108" t="b">
        <v>1</v>
      </c>
      <c r="I127" s="162" t="s">
        <v>746</v>
      </c>
      <c r="J127" s="108" t="b">
        <v>1</v>
      </c>
      <c r="K127" s="163" t="s">
        <v>747</v>
      </c>
      <c r="L127" s="108" t="b">
        <v>1</v>
      </c>
      <c r="M127" s="151" t="s">
        <v>748</v>
      </c>
      <c r="N127" s="108" t="b">
        <v>1</v>
      </c>
      <c r="O127" s="130" t="s">
        <v>749</v>
      </c>
      <c r="P127" s="108" t="b">
        <v>0</v>
      </c>
      <c r="Q127" s="103"/>
    </row>
    <row r="128">
      <c r="A128" s="103"/>
      <c r="B128" s="147"/>
      <c r="C128" s="148"/>
      <c r="D128" s="103"/>
      <c r="E128" s="141" t="s">
        <v>750</v>
      </c>
      <c r="F128" s="108" t="b">
        <v>0</v>
      </c>
      <c r="G128" s="141" t="s">
        <v>751</v>
      </c>
      <c r="H128" s="108" t="b">
        <v>0</v>
      </c>
      <c r="I128" s="144" t="s">
        <v>752</v>
      </c>
      <c r="J128" s="108" t="b">
        <v>1</v>
      </c>
      <c r="K128" s="151" t="s">
        <v>753</v>
      </c>
      <c r="L128" s="108" t="b">
        <v>1</v>
      </c>
      <c r="M128" s="151" t="s">
        <v>754</v>
      </c>
      <c r="N128" s="108" t="b">
        <v>1</v>
      </c>
      <c r="O128" s="130" t="s">
        <v>755</v>
      </c>
      <c r="P128" s="108" t="b">
        <v>0</v>
      </c>
      <c r="Q128" s="103"/>
    </row>
    <row r="129">
      <c r="A129" s="103"/>
      <c r="B129" s="147"/>
      <c r="C129" s="148"/>
      <c r="D129" s="103"/>
      <c r="E129" s="141" t="s">
        <v>756</v>
      </c>
      <c r="F129" s="108" t="b">
        <v>1</v>
      </c>
      <c r="G129" s="141" t="s">
        <v>757</v>
      </c>
      <c r="H129" s="108" t="b">
        <v>1</v>
      </c>
      <c r="I129" s="146" t="s">
        <v>758</v>
      </c>
      <c r="J129" s="108" t="b">
        <v>1</v>
      </c>
      <c r="K129" s="151" t="s">
        <v>759</v>
      </c>
      <c r="L129" s="108" t="b">
        <v>1</v>
      </c>
      <c r="M129" s="151" t="s">
        <v>760</v>
      </c>
      <c r="N129" s="108" t="b">
        <v>1</v>
      </c>
      <c r="O129" s="130" t="s">
        <v>761</v>
      </c>
      <c r="P129" s="108" t="b">
        <v>0</v>
      </c>
      <c r="Q129" s="103"/>
    </row>
    <row r="130">
      <c r="A130" s="103"/>
      <c r="B130" s="147"/>
      <c r="C130" s="148"/>
      <c r="D130" s="103"/>
      <c r="E130" s="141" t="s">
        <v>762</v>
      </c>
      <c r="F130" s="108" t="b">
        <v>0</v>
      </c>
      <c r="G130" s="141" t="s">
        <v>763</v>
      </c>
      <c r="H130" s="108" t="b">
        <v>1</v>
      </c>
      <c r="I130" s="152" t="s">
        <v>764</v>
      </c>
      <c r="J130" s="108" t="b">
        <v>1</v>
      </c>
      <c r="K130" s="151" t="s">
        <v>765</v>
      </c>
      <c r="L130" s="108" t="b">
        <v>1</v>
      </c>
      <c r="M130" s="151" t="s">
        <v>766</v>
      </c>
      <c r="N130" s="108" t="b">
        <v>1</v>
      </c>
      <c r="O130" s="130" t="s">
        <v>767</v>
      </c>
      <c r="P130" s="108" t="b">
        <v>0</v>
      </c>
      <c r="Q130" s="103"/>
    </row>
    <row r="131">
      <c r="A131" s="103"/>
      <c r="B131" s="147"/>
      <c r="C131" s="148"/>
      <c r="D131" s="103"/>
      <c r="E131" s="141" t="s">
        <v>768</v>
      </c>
      <c r="F131" s="108" t="b">
        <v>1</v>
      </c>
      <c r="G131" s="159" t="s">
        <v>769</v>
      </c>
      <c r="H131" s="108" t="b">
        <v>1</v>
      </c>
      <c r="I131" s="152" t="s">
        <v>770</v>
      </c>
      <c r="J131" s="108" t="b">
        <v>1</v>
      </c>
      <c r="K131" s="151" t="s">
        <v>771</v>
      </c>
      <c r="L131" s="108" t="b">
        <v>1</v>
      </c>
      <c r="M131" s="151" t="s">
        <v>772</v>
      </c>
      <c r="N131" s="108" t="b">
        <v>1</v>
      </c>
      <c r="O131" s="130" t="s">
        <v>773</v>
      </c>
      <c r="P131" s="108" t="b">
        <v>0</v>
      </c>
      <c r="Q131" s="103"/>
    </row>
    <row r="132">
      <c r="A132" s="103"/>
      <c r="B132" s="147"/>
      <c r="C132" s="148"/>
      <c r="D132" s="103"/>
      <c r="E132" s="141" t="s">
        <v>774</v>
      </c>
      <c r="F132" s="108" t="b">
        <v>1</v>
      </c>
      <c r="G132" s="159" t="s">
        <v>775</v>
      </c>
      <c r="H132" s="108" t="b">
        <v>1</v>
      </c>
      <c r="I132" s="152" t="s">
        <v>776</v>
      </c>
      <c r="J132" s="108" t="b">
        <v>1</v>
      </c>
      <c r="K132" s="151" t="s">
        <v>777</v>
      </c>
      <c r="L132" s="108" t="b">
        <v>1</v>
      </c>
      <c r="M132" s="120" t="s">
        <v>778</v>
      </c>
      <c r="N132" s="108" t="b">
        <v>1</v>
      </c>
      <c r="O132" s="130" t="s">
        <v>779</v>
      </c>
      <c r="P132" s="108" t="b">
        <v>0</v>
      </c>
      <c r="Q132" s="103"/>
    </row>
    <row r="133">
      <c r="A133" s="103"/>
      <c r="B133" s="147"/>
      <c r="C133" s="148"/>
      <c r="D133" s="103"/>
      <c r="E133" s="141" t="s">
        <v>780</v>
      </c>
      <c r="F133" s="108" t="b">
        <v>1</v>
      </c>
      <c r="G133" s="159" t="s">
        <v>781</v>
      </c>
      <c r="H133" s="108" t="b">
        <v>1</v>
      </c>
      <c r="I133" s="152" t="s">
        <v>782</v>
      </c>
      <c r="J133" s="108" t="b">
        <v>1</v>
      </c>
      <c r="K133" s="151" t="s">
        <v>783</v>
      </c>
      <c r="L133" s="108" t="b">
        <v>1</v>
      </c>
      <c r="M133" s="120" t="s">
        <v>784</v>
      </c>
      <c r="N133" s="108" t="b">
        <v>0</v>
      </c>
      <c r="O133" s="130" t="s">
        <v>785</v>
      </c>
      <c r="P133" s="108" t="b">
        <v>0</v>
      </c>
      <c r="Q133" s="103"/>
    </row>
    <row r="134">
      <c r="A134" s="103"/>
      <c r="B134" s="147"/>
      <c r="C134" s="148"/>
      <c r="D134" s="103"/>
      <c r="E134" s="141" t="s">
        <v>786</v>
      </c>
      <c r="F134" s="108" t="b">
        <v>1</v>
      </c>
      <c r="G134" s="159" t="s">
        <v>787</v>
      </c>
      <c r="H134" s="108" t="b">
        <v>1</v>
      </c>
      <c r="I134" s="152" t="s">
        <v>788</v>
      </c>
      <c r="J134" s="108" t="b">
        <v>1</v>
      </c>
      <c r="K134" s="151" t="s">
        <v>789</v>
      </c>
      <c r="L134" s="108" t="b">
        <v>1</v>
      </c>
      <c r="M134" s="120" t="s">
        <v>790</v>
      </c>
      <c r="N134" s="108" t="b">
        <v>0</v>
      </c>
      <c r="O134" s="130" t="s">
        <v>791</v>
      </c>
      <c r="P134" s="108" t="b">
        <v>0</v>
      </c>
      <c r="Q134" s="103"/>
    </row>
    <row r="135">
      <c r="A135" s="103"/>
      <c r="B135" s="147"/>
      <c r="C135" s="148"/>
      <c r="D135" s="103"/>
      <c r="E135" s="141" t="s">
        <v>792</v>
      </c>
      <c r="F135" s="108" t="b">
        <v>1</v>
      </c>
      <c r="G135" s="159" t="s">
        <v>793</v>
      </c>
      <c r="H135" s="108" t="b">
        <v>1</v>
      </c>
      <c r="I135" s="152" t="s">
        <v>794</v>
      </c>
      <c r="J135" s="108" t="b">
        <v>1</v>
      </c>
      <c r="K135" s="151" t="s">
        <v>795</v>
      </c>
      <c r="L135" s="108" t="b">
        <v>1</v>
      </c>
      <c r="M135" s="120" t="s">
        <v>796</v>
      </c>
      <c r="N135" s="108" t="b">
        <v>1</v>
      </c>
      <c r="O135" s="130" t="s">
        <v>797</v>
      </c>
      <c r="P135" s="108" t="b">
        <v>0</v>
      </c>
      <c r="Q135" s="103"/>
    </row>
    <row r="136">
      <c r="A136" s="103"/>
      <c r="B136" s="147"/>
      <c r="C136" s="148"/>
      <c r="D136" s="103"/>
      <c r="E136" s="141" t="s">
        <v>798</v>
      </c>
      <c r="F136" s="108" t="b">
        <v>1</v>
      </c>
      <c r="G136" s="159" t="s">
        <v>799</v>
      </c>
      <c r="H136" s="108" t="b">
        <v>1</v>
      </c>
      <c r="I136" s="152" t="s">
        <v>800</v>
      </c>
      <c r="J136" s="108" t="b">
        <v>1</v>
      </c>
      <c r="K136" s="151" t="s">
        <v>801</v>
      </c>
      <c r="L136" s="108" t="b">
        <v>1</v>
      </c>
      <c r="M136" s="120" t="s">
        <v>802</v>
      </c>
      <c r="N136" s="108" t="b">
        <v>0</v>
      </c>
      <c r="O136" s="156"/>
      <c r="P136" s="129"/>
      <c r="Q136" s="103"/>
    </row>
    <row r="137">
      <c r="A137" s="103"/>
      <c r="B137" s="147"/>
      <c r="C137" s="148"/>
      <c r="D137" s="103"/>
      <c r="E137" s="141" t="s">
        <v>803</v>
      </c>
      <c r="F137" s="108" t="b">
        <v>1</v>
      </c>
      <c r="G137" s="159" t="s">
        <v>804</v>
      </c>
      <c r="H137" s="108" t="b">
        <v>1</v>
      </c>
      <c r="I137" s="152" t="s">
        <v>805</v>
      </c>
      <c r="J137" s="108" t="b">
        <v>1</v>
      </c>
      <c r="K137" s="151" t="s">
        <v>806</v>
      </c>
      <c r="L137" s="108" t="b">
        <v>1</v>
      </c>
      <c r="M137" s="130" t="s">
        <v>807</v>
      </c>
      <c r="N137" s="108" t="b">
        <v>0</v>
      </c>
      <c r="O137" s="156"/>
      <c r="P137" s="129"/>
      <c r="Q137" s="103"/>
    </row>
    <row r="138">
      <c r="A138" s="103"/>
      <c r="B138" s="147"/>
      <c r="C138" s="148"/>
      <c r="D138" s="103"/>
      <c r="E138" s="141" t="s">
        <v>808</v>
      </c>
      <c r="F138" s="108" t="b">
        <v>0</v>
      </c>
      <c r="G138" s="159" t="s">
        <v>809</v>
      </c>
      <c r="H138" s="108" t="b">
        <v>1</v>
      </c>
      <c r="I138" s="152" t="s">
        <v>810</v>
      </c>
      <c r="J138" s="108" t="b">
        <v>1</v>
      </c>
      <c r="K138" s="151" t="s">
        <v>811</v>
      </c>
      <c r="L138" s="108" t="b">
        <v>1</v>
      </c>
      <c r="M138" s="130" t="s">
        <v>812</v>
      </c>
      <c r="N138" s="108" t="b">
        <v>0</v>
      </c>
      <c r="O138" s="156"/>
      <c r="P138" s="129"/>
      <c r="Q138" s="103"/>
    </row>
    <row r="139">
      <c r="A139" s="103"/>
      <c r="B139" s="147"/>
      <c r="C139" s="148"/>
      <c r="D139" s="103"/>
      <c r="E139" s="141" t="s">
        <v>813</v>
      </c>
      <c r="F139" s="108" t="b">
        <v>1</v>
      </c>
      <c r="G139" s="159" t="s">
        <v>814</v>
      </c>
      <c r="H139" s="108" t="b">
        <v>1</v>
      </c>
      <c r="I139" s="152" t="s">
        <v>815</v>
      </c>
      <c r="J139" s="108" t="b">
        <v>1</v>
      </c>
      <c r="K139" s="151" t="s">
        <v>816</v>
      </c>
      <c r="L139" s="108" t="b">
        <v>1</v>
      </c>
      <c r="M139" s="130" t="s">
        <v>817</v>
      </c>
      <c r="N139" s="108" t="b">
        <v>0</v>
      </c>
      <c r="O139" s="156"/>
      <c r="P139" s="129"/>
      <c r="Q139" s="103"/>
    </row>
    <row r="140">
      <c r="A140" s="165"/>
      <c r="B140" s="136" t="s">
        <v>818</v>
      </c>
      <c r="C140" s="137"/>
      <c r="D140" s="135"/>
      <c r="E140" s="138" t="s">
        <v>818</v>
      </c>
      <c r="F140" s="139" t="s">
        <v>163</v>
      </c>
      <c r="G140" s="140"/>
      <c r="H140" s="139" t="s">
        <v>163</v>
      </c>
      <c r="I140" s="140"/>
      <c r="J140" s="139" t="s">
        <v>163</v>
      </c>
      <c r="K140" s="140"/>
      <c r="L140" s="139" t="s">
        <v>163</v>
      </c>
      <c r="M140" s="140"/>
      <c r="N140" s="139" t="s">
        <v>163</v>
      </c>
      <c r="O140" s="140"/>
      <c r="P140" s="139" t="s">
        <v>163</v>
      </c>
      <c r="Q140" s="103"/>
    </row>
    <row r="141">
      <c r="A141" s="166"/>
      <c r="B141" s="179" t="b">
        <v>1</v>
      </c>
      <c r="C141" s="127">
        <f t="array" ref="C141:C142">{countif(E141:P148, TRUE); countif(E141:P148, False)}</f>
        <v>11</v>
      </c>
      <c r="D141" s="167"/>
      <c r="E141" s="168" t="s">
        <v>819</v>
      </c>
      <c r="F141" s="108" t="b">
        <v>0</v>
      </c>
      <c r="G141" s="169" t="s">
        <v>820</v>
      </c>
      <c r="H141" s="108" t="b">
        <v>1</v>
      </c>
      <c r="I141" s="169" t="s">
        <v>821</v>
      </c>
      <c r="J141" s="108" t="b">
        <v>0</v>
      </c>
      <c r="K141" s="170" t="s">
        <v>822</v>
      </c>
      <c r="L141" s="108" t="b">
        <v>0</v>
      </c>
      <c r="M141" s="171" t="s">
        <v>823</v>
      </c>
      <c r="N141" s="108" t="b">
        <v>0</v>
      </c>
      <c r="O141" s="172" t="s">
        <v>824</v>
      </c>
      <c r="P141" s="108" t="b">
        <v>0</v>
      </c>
      <c r="Q141" s="167"/>
    </row>
    <row r="142">
      <c r="A142" s="166"/>
      <c r="B142" s="179" t="b">
        <v>0</v>
      </c>
      <c r="C142" s="127">
        <v>34.0</v>
      </c>
      <c r="D142" s="167"/>
      <c r="E142" s="168" t="s">
        <v>825</v>
      </c>
      <c r="F142" s="108" t="b">
        <v>0</v>
      </c>
      <c r="G142" s="169" t="s">
        <v>826</v>
      </c>
      <c r="H142" s="108" t="b">
        <v>1</v>
      </c>
      <c r="I142" s="173" t="s">
        <v>827</v>
      </c>
      <c r="J142" s="108" t="b">
        <v>1</v>
      </c>
      <c r="K142" s="174" t="s">
        <v>828</v>
      </c>
      <c r="L142" s="108" t="b">
        <v>0</v>
      </c>
      <c r="M142" s="171" t="s">
        <v>829</v>
      </c>
      <c r="N142" s="108" t="b">
        <v>0</v>
      </c>
      <c r="O142" s="172" t="s">
        <v>830</v>
      </c>
      <c r="P142" s="108" t="b">
        <v>0</v>
      </c>
      <c r="Q142" s="167"/>
    </row>
    <row r="143">
      <c r="A143" s="166"/>
      <c r="B143" s="147"/>
      <c r="C143" s="148"/>
      <c r="D143" s="167"/>
      <c r="E143" s="168" t="s">
        <v>831</v>
      </c>
      <c r="F143" s="108" t="b">
        <v>0</v>
      </c>
      <c r="G143" s="169" t="s">
        <v>832</v>
      </c>
      <c r="H143" s="108" t="b">
        <v>0</v>
      </c>
      <c r="I143" s="173" t="s">
        <v>833</v>
      </c>
      <c r="J143" s="108" t="b">
        <v>0</v>
      </c>
      <c r="K143" s="174" t="s">
        <v>834</v>
      </c>
      <c r="L143" s="108" t="b">
        <v>0</v>
      </c>
      <c r="M143" s="171" t="s">
        <v>835</v>
      </c>
      <c r="N143" s="108" t="b">
        <v>0</v>
      </c>
      <c r="O143" s="175" t="s">
        <v>836</v>
      </c>
      <c r="P143" s="108" t="b">
        <v>0</v>
      </c>
      <c r="Q143" s="167"/>
    </row>
    <row r="144">
      <c r="A144" s="166"/>
      <c r="B144" s="147"/>
      <c r="C144" s="148"/>
      <c r="D144" s="167"/>
      <c r="E144" s="168" t="s">
        <v>837</v>
      </c>
      <c r="F144" s="108" t="b">
        <v>1</v>
      </c>
      <c r="G144" s="169" t="s">
        <v>838</v>
      </c>
      <c r="H144" s="108" t="b">
        <v>0</v>
      </c>
      <c r="I144" s="173" t="s">
        <v>839</v>
      </c>
      <c r="J144" s="108" t="b">
        <v>1</v>
      </c>
      <c r="K144" s="176" t="s">
        <v>840</v>
      </c>
      <c r="L144" s="108" t="b">
        <v>0</v>
      </c>
      <c r="M144" s="177" t="s">
        <v>841</v>
      </c>
      <c r="N144" s="108" t="b">
        <v>0</v>
      </c>
      <c r="O144" s="175" t="s">
        <v>842</v>
      </c>
      <c r="P144" s="108" t="b">
        <v>0</v>
      </c>
      <c r="Q144" s="167"/>
    </row>
    <row r="145">
      <c r="A145" s="166"/>
      <c r="B145" s="147"/>
      <c r="C145" s="148"/>
      <c r="D145" s="167"/>
      <c r="E145" s="168" t="s">
        <v>843</v>
      </c>
      <c r="F145" s="108" t="b">
        <v>0</v>
      </c>
      <c r="G145" s="169" t="s">
        <v>844</v>
      </c>
      <c r="H145" s="108" t="b">
        <v>0</v>
      </c>
      <c r="I145" s="170" t="s">
        <v>845</v>
      </c>
      <c r="J145" s="108" t="b">
        <v>0</v>
      </c>
      <c r="K145" s="178" t="s">
        <v>846</v>
      </c>
      <c r="L145" s="108" t="b">
        <v>0</v>
      </c>
      <c r="M145" s="177" t="s">
        <v>847</v>
      </c>
      <c r="N145" s="108" t="b">
        <v>0</v>
      </c>
      <c r="O145" s="175" t="s">
        <v>848</v>
      </c>
      <c r="P145" s="108" t="b">
        <v>0</v>
      </c>
      <c r="Q145" s="167"/>
    </row>
    <row r="146">
      <c r="A146" s="166"/>
      <c r="B146" s="147"/>
      <c r="C146" s="148"/>
      <c r="D146" s="167"/>
      <c r="E146" s="168" t="s">
        <v>849</v>
      </c>
      <c r="F146" s="108" t="b">
        <v>1</v>
      </c>
      <c r="G146" s="169" t="s">
        <v>850</v>
      </c>
      <c r="H146" s="108" t="b">
        <v>1</v>
      </c>
      <c r="I146" s="170" t="s">
        <v>851</v>
      </c>
      <c r="J146" s="108" t="b">
        <v>0</v>
      </c>
      <c r="K146" s="178" t="s">
        <v>852</v>
      </c>
      <c r="L146" s="108" t="b">
        <v>0</v>
      </c>
      <c r="M146" s="177" t="s">
        <v>853</v>
      </c>
      <c r="N146" s="108" t="b">
        <v>1</v>
      </c>
      <c r="O146" s="156"/>
      <c r="P146" s="129"/>
      <c r="Q146" s="167"/>
    </row>
    <row r="147">
      <c r="A147" s="166"/>
      <c r="B147" s="147"/>
      <c r="C147" s="148"/>
      <c r="D147" s="167"/>
      <c r="E147" s="168" t="s">
        <v>854</v>
      </c>
      <c r="F147" s="108" t="b">
        <v>0</v>
      </c>
      <c r="G147" s="169" t="s">
        <v>855</v>
      </c>
      <c r="H147" s="108" t="b">
        <v>0</v>
      </c>
      <c r="I147" s="170" t="s">
        <v>856</v>
      </c>
      <c r="J147" s="108" t="b">
        <v>1</v>
      </c>
      <c r="K147" s="178" t="s">
        <v>857</v>
      </c>
      <c r="L147" s="108" t="b">
        <v>0</v>
      </c>
      <c r="M147" s="177" t="s">
        <v>858</v>
      </c>
      <c r="N147" s="108" t="b">
        <v>0</v>
      </c>
      <c r="O147" s="156"/>
      <c r="P147" s="129"/>
      <c r="Q147" s="167"/>
    </row>
    <row r="148">
      <c r="A148" s="166"/>
      <c r="B148" s="147"/>
      <c r="C148" s="148"/>
      <c r="D148" s="167"/>
      <c r="E148" s="168" t="s">
        <v>859</v>
      </c>
      <c r="F148" s="108" t="b">
        <v>1</v>
      </c>
      <c r="G148" s="169" t="s">
        <v>860</v>
      </c>
      <c r="H148" s="108" t="b">
        <v>1</v>
      </c>
      <c r="I148" s="170" t="s">
        <v>861</v>
      </c>
      <c r="J148" s="108" t="b">
        <v>0</v>
      </c>
      <c r="K148" s="178" t="s">
        <v>862</v>
      </c>
      <c r="L148" s="108" t="b">
        <v>0</v>
      </c>
      <c r="M148" s="172" t="s">
        <v>863</v>
      </c>
      <c r="N148" s="108" t="b">
        <v>0</v>
      </c>
      <c r="O148" s="156"/>
      <c r="P148" s="129"/>
      <c r="Q148" s="167"/>
    </row>
    <row r="149">
      <c r="A149" s="165"/>
      <c r="B149" s="136" t="s">
        <v>864</v>
      </c>
      <c r="C149" s="137"/>
      <c r="D149" s="135"/>
      <c r="E149" s="138" t="s">
        <v>864</v>
      </c>
      <c r="F149" s="139" t="s">
        <v>163</v>
      </c>
      <c r="G149" s="140"/>
      <c r="H149" s="139" t="s">
        <v>163</v>
      </c>
      <c r="I149" s="140"/>
      <c r="J149" s="139" t="s">
        <v>163</v>
      </c>
      <c r="K149" s="140"/>
      <c r="L149" s="139" t="s">
        <v>163</v>
      </c>
      <c r="M149" s="140"/>
      <c r="N149" s="139" t="s">
        <v>163</v>
      </c>
      <c r="O149" s="140"/>
      <c r="P149" s="139"/>
      <c r="Q149" s="103"/>
    </row>
    <row r="150">
      <c r="A150" s="166"/>
      <c r="B150" s="179" t="b">
        <v>1</v>
      </c>
      <c r="C150" s="127">
        <f t="array" ref="C150:C151">{countif(E150:P159, TRUE); countif(E150:P159, False)}</f>
        <v>56</v>
      </c>
      <c r="D150" s="167"/>
      <c r="E150" s="168" t="s">
        <v>865</v>
      </c>
      <c r="F150" s="108" t="b">
        <v>1</v>
      </c>
      <c r="G150" s="169" t="s">
        <v>866</v>
      </c>
      <c r="H150" s="108" t="b">
        <v>1</v>
      </c>
      <c r="I150" s="169" t="s">
        <v>867</v>
      </c>
      <c r="J150" s="108" t="b">
        <v>1</v>
      </c>
      <c r="K150" s="169" t="s">
        <v>868</v>
      </c>
      <c r="L150" s="108" t="b">
        <v>1</v>
      </c>
      <c r="M150" s="173" t="s">
        <v>869</v>
      </c>
      <c r="N150" s="108" t="b">
        <v>1</v>
      </c>
      <c r="O150" s="180" t="s">
        <v>870</v>
      </c>
      <c r="P150" s="108" t="b">
        <v>1</v>
      </c>
      <c r="Q150" s="167"/>
    </row>
    <row r="151">
      <c r="A151" s="166"/>
      <c r="B151" s="179" t="b">
        <v>0</v>
      </c>
      <c r="C151" s="127">
        <v>4.0</v>
      </c>
      <c r="D151" s="167"/>
      <c r="E151" s="168" t="s">
        <v>871</v>
      </c>
      <c r="F151" s="108" t="b">
        <v>1</v>
      </c>
      <c r="G151" s="169" t="s">
        <v>872</v>
      </c>
      <c r="H151" s="108" t="b">
        <v>1</v>
      </c>
      <c r="I151" s="169" t="s">
        <v>873</v>
      </c>
      <c r="J151" s="108" t="b">
        <v>1</v>
      </c>
      <c r="K151" s="169" t="s">
        <v>874</v>
      </c>
      <c r="L151" s="108" t="b">
        <v>1</v>
      </c>
      <c r="M151" s="180" t="s">
        <v>875</v>
      </c>
      <c r="N151" s="108" t="b">
        <v>1</v>
      </c>
      <c r="O151" s="171" t="s">
        <v>876</v>
      </c>
      <c r="P151" s="108" t="b">
        <v>1</v>
      </c>
      <c r="Q151" s="167"/>
    </row>
    <row r="152">
      <c r="A152" s="166"/>
      <c r="B152" s="147"/>
      <c r="C152" s="148"/>
      <c r="D152" s="167"/>
      <c r="E152" s="168" t="s">
        <v>877</v>
      </c>
      <c r="F152" s="108" t="b">
        <v>1</v>
      </c>
      <c r="G152" s="169" t="s">
        <v>878</v>
      </c>
      <c r="H152" s="108" t="b">
        <v>1</v>
      </c>
      <c r="I152" s="169" t="s">
        <v>879</v>
      </c>
      <c r="J152" s="108" t="b">
        <v>1</v>
      </c>
      <c r="K152" s="169" t="s">
        <v>880</v>
      </c>
      <c r="L152" s="108" t="b">
        <v>1</v>
      </c>
      <c r="M152" s="180" t="s">
        <v>881</v>
      </c>
      <c r="N152" s="108" t="b">
        <v>1</v>
      </c>
      <c r="O152" s="177" t="s">
        <v>882</v>
      </c>
      <c r="P152" s="108" t="b">
        <v>1</v>
      </c>
      <c r="Q152" s="167"/>
    </row>
    <row r="153">
      <c r="A153" s="166"/>
      <c r="B153" s="147"/>
      <c r="C153" s="148"/>
      <c r="D153" s="167"/>
      <c r="E153" s="168" t="s">
        <v>883</v>
      </c>
      <c r="F153" s="108" t="b">
        <v>1</v>
      </c>
      <c r="G153" s="169" t="s">
        <v>884</v>
      </c>
      <c r="H153" s="108" t="b">
        <v>0</v>
      </c>
      <c r="I153" s="169" t="s">
        <v>885</v>
      </c>
      <c r="J153" s="108" t="b">
        <v>1</v>
      </c>
      <c r="K153" s="173" t="s">
        <v>886</v>
      </c>
      <c r="L153" s="108" t="b">
        <v>1</v>
      </c>
      <c r="M153" s="180" t="s">
        <v>887</v>
      </c>
      <c r="N153" s="108" t="b">
        <v>1</v>
      </c>
      <c r="O153" s="177" t="s">
        <v>888</v>
      </c>
      <c r="P153" s="108" t="b">
        <v>0</v>
      </c>
      <c r="Q153" s="167"/>
    </row>
    <row r="154">
      <c r="A154" s="166"/>
      <c r="B154" s="147"/>
      <c r="C154" s="148"/>
      <c r="D154" s="167"/>
      <c r="E154" s="168" t="s">
        <v>889</v>
      </c>
      <c r="F154" s="108" t="b">
        <v>1</v>
      </c>
      <c r="G154" s="169" t="s">
        <v>890</v>
      </c>
      <c r="H154" s="108" t="b">
        <v>1</v>
      </c>
      <c r="I154" s="169" t="s">
        <v>891</v>
      </c>
      <c r="J154" s="108" t="b">
        <v>1</v>
      </c>
      <c r="K154" s="173" t="s">
        <v>892</v>
      </c>
      <c r="L154" s="108" t="b">
        <v>1</v>
      </c>
      <c r="M154" s="180" t="s">
        <v>893</v>
      </c>
      <c r="N154" s="108" t="b">
        <v>1</v>
      </c>
      <c r="O154" s="177" t="s">
        <v>894</v>
      </c>
      <c r="P154" s="108" t="b">
        <v>1</v>
      </c>
      <c r="Q154" s="167"/>
    </row>
    <row r="155">
      <c r="A155" s="166"/>
      <c r="B155" s="147"/>
      <c r="C155" s="148"/>
      <c r="D155" s="167"/>
      <c r="E155" s="168" t="s">
        <v>895</v>
      </c>
      <c r="F155" s="108" t="b">
        <v>1</v>
      </c>
      <c r="G155" s="169" t="s">
        <v>896</v>
      </c>
      <c r="H155" s="108" t="b">
        <v>1</v>
      </c>
      <c r="I155" s="169" t="s">
        <v>897</v>
      </c>
      <c r="J155" s="108" t="b">
        <v>0</v>
      </c>
      <c r="K155" s="173" t="s">
        <v>898</v>
      </c>
      <c r="L155" s="108" t="b">
        <v>1</v>
      </c>
      <c r="M155" s="180" t="s">
        <v>899</v>
      </c>
      <c r="N155" s="108" t="b">
        <v>1</v>
      </c>
      <c r="O155" s="177" t="s">
        <v>900</v>
      </c>
      <c r="P155" s="108" t="b">
        <v>1</v>
      </c>
      <c r="Q155" s="167"/>
    </row>
    <row r="156">
      <c r="A156" s="166"/>
      <c r="B156" s="147"/>
      <c r="C156" s="148"/>
      <c r="D156" s="167"/>
      <c r="E156" s="168" t="s">
        <v>901</v>
      </c>
      <c r="F156" s="108" t="b">
        <v>1</v>
      </c>
      <c r="G156" s="169" t="s">
        <v>902</v>
      </c>
      <c r="H156" s="108" t="b">
        <v>1</v>
      </c>
      <c r="I156" s="169" t="s">
        <v>903</v>
      </c>
      <c r="J156" s="108" t="b">
        <v>1</v>
      </c>
      <c r="K156" s="173" t="s">
        <v>904</v>
      </c>
      <c r="L156" s="108" t="b">
        <v>1</v>
      </c>
      <c r="M156" s="180" t="s">
        <v>905</v>
      </c>
      <c r="N156" s="108" t="b">
        <v>1</v>
      </c>
      <c r="O156" s="177" t="s">
        <v>906</v>
      </c>
      <c r="P156" s="108" t="b">
        <v>1</v>
      </c>
      <c r="Q156" s="167"/>
    </row>
    <row r="157">
      <c r="A157" s="166"/>
      <c r="B157" s="147"/>
      <c r="C157" s="148"/>
      <c r="D157" s="167"/>
      <c r="E157" s="168" t="s">
        <v>907</v>
      </c>
      <c r="F157" s="108" t="b">
        <v>1</v>
      </c>
      <c r="G157" s="169" t="s">
        <v>908</v>
      </c>
      <c r="H157" s="108" t="b">
        <v>1</v>
      </c>
      <c r="I157" s="169" t="s">
        <v>909</v>
      </c>
      <c r="J157" s="108" t="b">
        <v>1</v>
      </c>
      <c r="K157" s="173" t="s">
        <v>910</v>
      </c>
      <c r="L157" s="108" t="b">
        <v>1</v>
      </c>
      <c r="M157" s="181" t="s">
        <v>911</v>
      </c>
      <c r="N157" s="108" t="b">
        <v>1</v>
      </c>
      <c r="O157" s="177" t="s">
        <v>912</v>
      </c>
      <c r="P157" s="108" t="b">
        <v>1</v>
      </c>
      <c r="Q157" s="167"/>
    </row>
    <row r="158">
      <c r="A158" s="166"/>
      <c r="B158" s="147"/>
      <c r="C158" s="148"/>
      <c r="D158" s="167"/>
      <c r="E158" s="168" t="s">
        <v>913</v>
      </c>
      <c r="F158" s="108" t="b">
        <v>1</v>
      </c>
      <c r="G158" s="169" t="s">
        <v>914</v>
      </c>
      <c r="H158" s="108" t="b">
        <v>1</v>
      </c>
      <c r="I158" s="169" t="s">
        <v>915</v>
      </c>
      <c r="J158" s="108" t="b">
        <v>1</v>
      </c>
      <c r="K158" s="173" t="s">
        <v>916</v>
      </c>
      <c r="L158" s="108" t="b">
        <v>1</v>
      </c>
      <c r="M158" s="180" t="s">
        <v>917</v>
      </c>
      <c r="N158" s="108" t="b">
        <v>1</v>
      </c>
      <c r="O158" s="177" t="s">
        <v>918</v>
      </c>
      <c r="P158" s="108" t="b">
        <v>1</v>
      </c>
      <c r="Q158" s="167"/>
    </row>
    <row r="159">
      <c r="A159" s="166"/>
      <c r="B159" s="147"/>
      <c r="C159" s="148"/>
      <c r="D159" s="167"/>
      <c r="E159" s="168" t="s">
        <v>919</v>
      </c>
      <c r="F159" s="108" t="b">
        <v>1</v>
      </c>
      <c r="G159" s="169" t="s">
        <v>920</v>
      </c>
      <c r="H159" s="108" t="b">
        <v>1</v>
      </c>
      <c r="I159" s="169" t="s">
        <v>921</v>
      </c>
      <c r="J159" s="108" t="b">
        <v>0</v>
      </c>
      <c r="K159" s="173" t="s">
        <v>922</v>
      </c>
      <c r="L159" s="108" t="b">
        <v>1</v>
      </c>
      <c r="M159" s="180" t="s">
        <v>923</v>
      </c>
      <c r="N159" s="108" t="b">
        <v>1</v>
      </c>
      <c r="O159" s="177" t="s">
        <v>924</v>
      </c>
      <c r="P159" s="108" t="b">
        <v>1</v>
      </c>
      <c r="Q159" s="167"/>
    </row>
    <row r="160">
      <c r="A160" s="165"/>
      <c r="B160" s="136" t="s">
        <v>925</v>
      </c>
      <c r="C160" s="137"/>
      <c r="D160" s="135"/>
      <c r="E160" s="138" t="s">
        <v>157</v>
      </c>
      <c r="F160" s="139" t="s">
        <v>163</v>
      </c>
      <c r="G160" s="140"/>
      <c r="H160" s="139" t="s">
        <v>163</v>
      </c>
      <c r="I160" s="140"/>
      <c r="J160" s="139" t="s">
        <v>163</v>
      </c>
      <c r="K160" s="140"/>
      <c r="L160" s="139" t="s">
        <v>163</v>
      </c>
      <c r="M160" s="140"/>
      <c r="N160" s="139" t="s">
        <v>163</v>
      </c>
      <c r="O160" s="140"/>
      <c r="P160" s="139" t="s">
        <v>163</v>
      </c>
      <c r="Q160" s="103"/>
    </row>
    <row r="161">
      <c r="A161" s="165"/>
      <c r="B161" s="179" t="b">
        <v>1</v>
      </c>
      <c r="C161" s="127">
        <f t="array" ref="C161:C162">{countif(E161:P166, TRUE); countif(E161:P166, False)}</f>
        <v>0</v>
      </c>
      <c r="D161" s="103"/>
      <c r="E161" s="141" t="s">
        <v>926</v>
      </c>
      <c r="F161" s="108" t="b">
        <v>0</v>
      </c>
      <c r="G161" s="159" t="s">
        <v>927</v>
      </c>
      <c r="H161" s="108" t="b">
        <v>0</v>
      </c>
      <c r="I161" s="162" t="s">
        <v>928</v>
      </c>
      <c r="J161" s="108" t="b">
        <v>0</v>
      </c>
      <c r="K161" s="118" t="s">
        <v>929</v>
      </c>
      <c r="L161" s="108" t="b">
        <v>0</v>
      </c>
      <c r="M161" s="112" t="s">
        <v>930</v>
      </c>
      <c r="N161" s="108" t="b">
        <v>0</v>
      </c>
      <c r="O161" s="154" t="s">
        <v>931</v>
      </c>
      <c r="P161" s="108" t="b">
        <v>0</v>
      </c>
      <c r="Q161" s="103"/>
    </row>
    <row r="162">
      <c r="A162" s="165"/>
      <c r="B162" s="179" t="b">
        <v>0</v>
      </c>
      <c r="C162" s="127">
        <v>36.0</v>
      </c>
      <c r="D162" s="103"/>
      <c r="E162" s="141" t="s">
        <v>932</v>
      </c>
      <c r="F162" s="108" t="b">
        <v>0</v>
      </c>
      <c r="G162" s="159" t="s">
        <v>933</v>
      </c>
      <c r="H162" s="108" t="b">
        <v>0</v>
      </c>
      <c r="I162" s="157" t="s">
        <v>934</v>
      </c>
      <c r="J162" s="108" t="b">
        <v>0</v>
      </c>
      <c r="K162" s="118" t="s">
        <v>935</v>
      </c>
      <c r="L162" s="108" t="b">
        <v>0</v>
      </c>
      <c r="M162" s="119" t="s">
        <v>936</v>
      </c>
      <c r="N162" s="108" t="b">
        <v>0</v>
      </c>
      <c r="O162" s="154" t="s">
        <v>937</v>
      </c>
      <c r="P162" s="108" t="b">
        <v>0</v>
      </c>
      <c r="Q162" s="103"/>
    </row>
    <row r="163">
      <c r="A163" s="165"/>
      <c r="B163" s="147"/>
      <c r="C163" s="148"/>
      <c r="D163" s="103"/>
      <c r="E163" s="141" t="s">
        <v>938</v>
      </c>
      <c r="F163" s="108" t="b">
        <v>0</v>
      </c>
      <c r="G163" s="109" t="s">
        <v>939</v>
      </c>
      <c r="H163" s="108" t="b">
        <v>0</v>
      </c>
      <c r="I163" s="157" t="s">
        <v>940</v>
      </c>
      <c r="J163" s="108" t="b">
        <v>0</v>
      </c>
      <c r="K163" s="118" t="s">
        <v>941</v>
      </c>
      <c r="L163" s="108" t="b">
        <v>0</v>
      </c>
      <c r="M163" s="113" t="s">
        <v>942</v>
      </c>
      <c r="N163" s="108" t="b">
        <v>0</v>
      </c>
      <c r="O163" s="130" t="s">
        <v>943</v>
      </c>
      <c r="P163" s="108" t="b">
        <v>0</v>
      </c>
      <c r="Q163" s="103"/>
    </row>
    <row r="164">
      <c r="A164" s="165"/>
      <c r="B164" s="147"/>
      <c r="C164" s="148"/>
      <c r="D164" s="103"/>
      <c r="E164" s="141" t="s">
        <v>944</v>
      </c>
      <c r="F164" s="108" t="b">
        <v>0</v>
      </c>
      <c r="G164" s="116" t="s">
        <v>945</v>
      </c>
      <c r="H164" s="108" t="b">
        <v>0</v>
      </c>
      <c r="I164" s="144" t="s">
        <v>946</v>
      </c>
      <c r="J164" s="108" t="b">
        <v>0</v>
      </c>
      <c r="K164" s="152" t="s">
        <v>947</v>
      </c>
      <c r="L164" s="108" t="b">
        <v>0</v>
      </c>
      <c r="M164" s="113" t="s">
        <v>948</v>
      </c>
      <c r="N164" s="108" t="b">
        <v>0</v>
      </c>
      <c r="O164" s="130" t="s">
        <v>949</v>
      </c>
      <c r="P164" s="108" t="b">
        <v>0</v>
      </c>
      <c r="Q164" s="103"/>
    </row>
    <row r="165">
      <c r="A165" s="165"/>
      <c r="B165" s="147"/>
      <c r="C165" s="148"/>
      <c r="D165" s="103"/>
      <c r="E165" s="141" t="s">
        <v>950</v>
      </c>
      <c r="F165" s="108" t="b">
        <v>0</v>
      </c>
      <c r="G165" s="162" t="s">
        <v>951</v>
      </c>
      <c r="H165" s="108" t="b">
        <v>0</v>
      </c>
      <c r="I165" s="146" t="s">
        <v>952</v>
      </c>
      <c r="J165" s="108" t="b">
        <v>0</v>
      </c>
      <c r="K165" s="152" t="s">
        <v>953</v>
      </c>
      <c r="L165" s="108" t="b">
        <v>0</v>
      </c>
      <c r="M165" s="113" t="s">
        <v>954</v>
      </c>
      <c r="N165" s="108" t="b">
        <v>0</v>
      </c>
      <c r="O165" s="130" t="s">
        <v>955</v>
      </c>
      <c r="P165" s="108" t="b">
        <v>0</v>
      </c>
      <c r="Q165" s="103"/>
    </row>
    <row r="166">
      <c r="A166" s="165"/>
      <c r="B166" s="147"/>
      <c r="C166" s="148"/>
      <c r="D166" s="103"/>
      <c r="E166" s="141" t="s">
        <v>956</v>
      </c>
      <c r="F166" s="108" t="b">
        <v>0</v>
      </c>
      <c r="G166" s="116" t="s">
        <v>957</v>
      </c>
      <c r="H166" s="108" t="b">
        <v>0</v>
      </c>
      <c r="I166" s="111" t="s">
        <v>958</v>
      </c>
      <c r="J166" s="108" t="b">
        <v>0</v>
      </c>
      <c r="K166" s="163" t="s">
        <v>959</v>
      </c>
      <c r="L166" s="108" t="b">
        <v>0</v>
      </c>
      <c r="M166" s="120" t="s">
        <v>960</v>
      </c>
      <c r="N166" s="108" t="b">
        <v>0</v>
      </c>
      <c r="O166" s="130" t="s">
        <v>961</v>
      </c>
      <c r="P166" s="108" t="b">
        <v>0</v>
      </c>
      <c r="Q166" s="103"/>
    </row>
    <row r="167">
      <c r="A167" s="165"/>
      <c r="B167" s="136" t="s">
        <v>962</v>
      </c>
      <c r="C167" s="137"/>
      <c r="D167" s="135"/>
      <c r="E167" s="138" t="s">
        <v>963</v>
      </c>
      <c r="F167" s="139" t="s">
        <v>163</v>
      </c>
      <c r="G167" s="140"/>
      <c r="H167" s="139" t="s">
        <v>163</v>
      </c>
      <c r="I167" s="140"/>
      <c r="J167" s="139" t="s">
        <v>163</v>
      </c>
      <c r="K167" s="140"/>
      <c r="L167" s="139"/>
      <c r="M167" s="140"/>
      <c r="N167" s="139"/>
      <c r="O167" s="140"/>
      <c r="P167" s="139"/>
      <c r="Q167" s="103"/>
    </row>
    <row r="168">
      <c r="A168" s="165"/>
      <c r="B168" s="179" t="b">
        <v>1</v>
      </c>
      <c r="C168" s="127">
        <f t="array" ref="C168:C169">{countif(E168:P169, TRUE); countif(E168:P169, False)}</f>
        <v>2</v>
      </c>
      <c r="D168" s="103"/>
      <c r="E168" s="115" t="s">
        <v>964</v>
      </c>
      <c r="F168" s="108" t="b">
        <v>1</v>
      </c>
      <c r="G168" s="115" t="s">
        <v>965</v>
      </c>
      <c r="H168" s="108" t="b">
        <v>0</v>
      </c>
      <c r="I168" s="115" t="s">
        <v>966</v>
      </c>
      <c r="J168" s="108" t="b">
        <v>1</v>
      </c>
      <c r="K168" s="128"/>
      <c r="L168" s="129"/>
      <c r="M168" s="156"/>
      <c r="N168" s="129"/>
      <c r="O168" s="156"/>
      <c r="P168" s="129"/>
      <c r="Q168" s="103"/>
    </row>
    <row r="169">
      <c r="A169" s="165"/>
      <c r="B169" s="179" t="b">
        <v>0</v>
      </c>
      <c r="C169" s="127">
        <v>1.0</v>
      </c>
      <c r="D169" s="103"/>
      <c r="E169" s="128"/>
      <c r="F169" s="129"/>
      <c r="G169" s="128"/>
      <c r="H169" s="129"/>
      <c r="I169" s="128"/>
      <c r="J169" s="129"/>
      <c r="K169" s="128"/>
      <c r="L169" s="129"/>
      <c r="M169" s="128"/>
      <c r="N169" s="129"/>
      <c r="O169" s="128"/>
      <c r="P169" s="129"/>
      <c r="Q169" s="103"/>
    </row>
    <row r="170">
      <c r="A170" s="165"/>
      <c r="B170" s="136" t="s">
        <v>967</v>
      </c>
      <c r="C170" s="137"/>
      <c r="D170" s="103"/>
      <c r="E170" s="138" t="s">
        <v>968</v>
      </c>
      <c r="F170" s="139" t="s">
        <v>163</v>
      </c>
      <c r="G170" s="140"/>
      <c r="H170" s="139" t="s">
        <v>163</v>
      </c>
      <c r="I170" s="140"/>
      <c r="J170" s="139" t="s">
        <v>163</v>
      </c>
      <c r="K170" s="140"/>
      <c r="L170" s="139" t="s">
        <v>163</v>
      </c>
      <c r="M170" s="140"/>
      <c r="N170" s="139" t="s">
        <v>163</v>
      </c>
      <c r="O170" s="140"/>
      <c r="P170" s="139"/>
      <c r="Q170" s="103"/>
    </row>
    <row r="171">
      <c r="A171" s="165"/>
      <c r="B171" s="179" t="b">
        <v>1</v>
      </c>
      <c r="C171" s="127">
        <f t="array" ref="C171:C172">{countif(E171:P172, TRUE); countif(E171:P172, False)}</f>
        <v>4</v>
      </c>
      <c r="D171" s="103"/>
      <c r="E171" s="115" t="s">
        <v>969</v>
      </c>
      <c r="F171" s="108" t="b">
        <v>1</v>
      </c>
      <c r="G171" s="115" t="s">
        <v>970</v>
      </c>
      <c r="H171" s="108" t="b">
        <v>1</v>
      </c>
      <c r="I171" s="115" t="s">
        <v>971</v>
      </c>
      <c r="J171" s="108" t="b">
        <v>0</v>
      </c>
      <c r="K171" s="115" t="s">
        <v>972</v>
      </c>
      <c r="L171" s="108" t="b">
        <v>1</v>
      </c>
      <c r="M171" s="115" t="s">
        <v>973</v>
      </c>
      <c r="N171" s="108" t="b">
        <v>1</v>
      </c>
      <c r="O171" s="128"/>
      <c r="P171" s="129"/>
      <c r="Q171" s="103"/>
    </row>
    <row r="172">
      <c r="A172" s="165"/>
      <c r="B172" s="179" t="b">
        <v>0</v>
      </c>
      <c r="C172" s="127">
        <v>1.0</v>
      </c>
      <c r="D172" s="103"/>
      <c r="E172" s="128"/>
      <c r="F172" s="129"/>
      <c r="G172" s="128"/>
      <c r="H172" s="129"/>
      <c r="I172" s="128"/>
      <c r="J172" s="129"/>
      <c r="K172" s="128"/>
      <c r="L172" s="129"/>
      <c r="M172" s="128"/>
      <c r="N172" s="129"/>
      <c r="O172" s="128"/>
      <c r="P172" s="129"/>
      <c r="Q172" s="103"/>
    </row>
    <row r="173">
      <c r="A173" s="165"/>
      <c r="B173" s="136" t="s">
        <v>974</v>
      </c>
      <c r="C173" s="137"/>
      <c r="D173" s="103"/>
      <c r="E173" s="138" t="s">
        <v>975</v>
      </c>
      <c r="F173" s="139" t="s">
        <v>163</v>
      </c>
      <c r="G173" s="140"/>
      <c r="H173" s="139" t="s">
        <v>163</v>
      </c>
      <c r="I173" s="140"/>
      <c r="J173" s="139" t="s">
        <v>163</v>
      </c>
      <c r="K173" s="140"/>
      <c r="L173" s="139" t="s">
        <v>163</v>
      </c>
      <c r="M173" s="140"/>
      <c r="N173" s="139" t="s">
        <v>163</v>
      </c>
      <c r="O173" s="140"/>
      <c r="P173" s="139" t="s">
        <v>163</v>
      </c>
      <c r="Q173" s="103"/>
    </row>
    <row r="174">
      <c r="A174" s="165"/>
      <c r="B174" s="179" t="b">
        <v>1</v>
      </c>
      <c r="C174" s="127">
        <f t="array" ref="C174:C175">{countif(E174:P184, TRUE); countif(E174:P184, False)}</f>
        <v>22</v>
      </c>
      <c r="D174" s="103"/>
      <c r="E174" s="182" t="s">
        <v>976</v>
      </c>
      <c r="F174" s="108" t="b">
        <v>1</v>
      </c>
      <c r="G174" s="182" t="s">
        <v>977</v>
      </c>
      <c r="H174" s="108" t="b">
        <v>0</v>
      </c>
      <c r="I174" s="183" t="s">
        <v>978</v>
      </c>
      <c r="J174" s="108" t="b">
        <v>1</v>
      </c>
      <c r="K174" s="182" t="s">
        <v>979</v>
      </c>
      <c r="L174" s="108" t="b">
        <v>0</v>
      </c>
      <c r="M174" s="182" t="s">
        <v>980</v>
      </c>
      <c r="N174" s="108" t="b">
        <v>1</v>
      </c>
      <c r="O174" s="182" t="s">
        <v>981</v>
      </c>
      <c r="P174" s="108" t="b">
        <v>0</v>
      </c>
      <c r="Q174" s="103"/>
    </row>
    <row r="175">
      <c r="A175" s="165"/>
      <c r="B175" s="179" t="b">
        <v>0</v>
      </c>
      <c r="C175" s="127">
        <v>39.0</v>
      </c>
      <c r="D175" s="103"/>
      <c r="E175" s="182" t="s">
        <v>982</v>
      </c>
      <c r="F175" s="108" t="b">
        <v>1</v>
      </c>
      <c r="G175" s="182" t="s">
        <v>983</v>
      </c>
      <c r="H175" s="108" t="b">
        <v>0</v>
      </c>
      <c r="I175" s="183" t="s">
        <v>984</v>
      </c>
      <c r="J175" s="108" t="b">
        <v>0</v>
      </c>
      <c r="K175" s="182" t="s">
        <v>985</v>
      </c>
      <c r="L175" s="108" t="b">
        <v>0</v>
      </c>
      <c r="M175" s="182" t="s">
        <v>986</v>
      </c>
      <c r="N175" s="108" t="b">
        <v>1</v>
      </c>
      <c r="O175" s="182" t="s">
        <v>987</v>
      </c>
      <c r="P175" s="108" t="b">
        <v>0</v>
      </c>
      <c r="Q175" s="103"/>
    </row>
    <row r="176">
      <c r="A176" s="165"/>
      <c r="B176" s="147"/>
      <c r="C176" s="148"/>
      <c r="D176" s="103"/>
      <c r="E176" s="182" t="s">
        <v>988</v>
      </c>
      <c r="F176" s="108" t="b">
        <v>1</v>
      </c>
      <c r="G176" s="182" t="s">
        <v>989</v>
      </c>
      <c r="H176" s="108" t="b">
        <v>0</v>
      </c>
      <c r="I176" s="183" t="s">
        <v>990</v>
      </c>
      <c r="J176" s="108" t="b">
        <v>1</v>
      </c>
      <c r="K176" s="182" t="s">
        <v>991</v>
      </c>
      <c r="L176" s="108" t="b">
        <v>0</v>
      </c>
      <c r="M176" s="182" t="s">
        <v>992</v>
      </c>
      <c r="N176" s="108" t="b">
        <v>0</v>
      </c>
      <c r="O176" s="182" t="s">
        <v>993</v>
      </c>
      <c r="P176" s="108" t="b">
        <v>0</v>
      </c>
      <c r="Q176" s="103"/>
    </row>
    <row r="177">
      <c r="A177" s="165"/>
      <c r="B177" s="147"/>
      <c r="C177" s="148"/>
      <c r="D177" s="103"/>
      <c r="E177" s="182" t="s">
        <v>994</v>
      </c>
      <c r="F177" s="108" t="b">
        <v>1</v>
      </c>
      <c r="G177" s="182" t="s">
        <v>995</v>
      </c>
      <c r="H177" s="108" t="b">
        <v>0</v>
      </c>
      <c r="I177" s="183" t="s">
        <v>996</v>
      </c>
      <c r="J177" s="108" t="b">
        <v>1</v>
      </c>
      <c r="K177" s="182" t="s">
        <v>997</v>
      </c>
      <c r="L177" s="108" t="b">
        <v>0</v>
      </c>
      <c r="M177" s="182" t="s">
        <v>998</v>
      </c>
      <c r="N177" s="108" t="b">
        <v>0</v>
      </c>
      <c r="O177" s="182" t="s">
        <v>999</v>
      </c>
      <c r="P177" s="108" t="b">
        <v>0</v>
      </c>
      <c r="Q177" s="103"/>
    </row>
    <row r="178">
      <c r="A178" s="165"/>
      <c r="B178" s="147"/>
      <c r="C178" s="148"/>
      <c r="D178" s="103"/>
      <c r="E178" s="182" t="s">
        <v>1000</v>
      </c>
      <c r="F178" s="108" t="b">
        <v>1</v>
      </c>
      <c r="G178" s="182" t="s">
        <v>1001</v>
      </c>
      <c r="H178" s="108" t="b">
        <v>0</v>
      </c>
      <c r="I178" s="183" t="s">
        <v>1002</v>
      </c>
      <c r="J178" s="108" t="b">
        <v>0</v>
      </c>
      <c r="K178" s="182" t="s">
        <v>1003</v>
      </c>
      <c r="L178" s="108" t="b">
        <v>0</v>
      </c>
      <c r="M178" s="182" t="s">
        <v>1004</v>
      </c>
      <c r="N178" s="108" t="b">
        <v>0</v>
      </c>
      <c r="O178" s="182" t="s">
        <v>1005</v>
      </c>
      <c r="P178" s="108" t="b">
        <v>0</v>
      </c>
      <c r="Q178" s="103"/>
    </row>
    <row r="179">
      <c r="A179" s="165"/>
      <c r="B179" s="147"/>
      <c r="C179" s="148"/>
      <c r="D179" s="103"/>
      <c r="E179" s="182" t="s">
        <v>1006</v>
      </c>
      <c r="F179" s="108" t="b">
        <v>0</v>
      </c>
      <c r="G179" s="182" t="s">
        <v>1007</v>
      </c>
      <c r="H179" s="108" t="b">
        <v>1</v>
      </c>
      <c r="I179" s="183" t="s">
        <v>1008</v>
      </c>
      <c r="J179" s="108" t="b">
        <v>0</v>
      </c>
      <c r="K179" s="182" t="s">
        <v>1009</v>
      </c>
      <c r="L179" s="108" t="b">
        <v>0</v>
      </c>
      <c r="M179" s="182" t="s">
        <v>1010</v>
      </c>
      <c r="N179" s="108" t="b">
        <v>0</v>
      </c>
      <c r="O179" s="182" t="s">
        <v>1011</v>
      </c>
      <c r="P179" s="108" t="b">
        <v>0</v>
      </c>
      <c r="Q179" s="103"/>
    </row>
    <row r="180">
      <c r="A180" s="165"/>
      <c r="B180" s="147"/>
      <c r="C180" s="148"/>
      <c r="D180" s="103"/>
      <c r="E180" s="182" t="s">
        <v>1012</v>
      </c>
      <c r="F180" s="108" t="b">
        <v>1</v>
      </c>
      <c r="G180" s="182" t="s">
        <v>1013</v>
      </c>
      <c r="H180" s="108" t="b">
        <v>1</v>
      </c>
      <c r="I180" s="183" t="s">
        <v>1014</v>
      </c>
      <c r="J180" s="108" t="b">
        <v>1</v>
      </c>
      <c r="K180" s="182" t="s">
        <v>1015</v>
      </c>
      <c r="L180" s="108" t="b">
        <v>0</v>
      </c>
      <c r="M180" s="182" t="s">
        <v>1016</v>
      </c>
      <c r="N180" s="108" t="b">
        <v>0</v>
      </c>
      <c r="O180" s="156"/>
      <c r="P180" s="129"/>
      <c r="Q180" s="103"/>
    </row>
    <row r="181">
      <c r="A181" s="165"/>
      <c r="B181" s="147"/>
      <c r="C181" s="148"/>
      <c r="D181" s="103"/>
      <c r="E181" s="182" t="s">
        <v>1017</v>
      </c>
      <c r="F181" s="108" t="b">
        <v>1</v>
      </c>
      <c r="G181" s="182" t="s">
        <v>1018</v>
      </c>
      <c r="H181" s="108" t="b">
        <v>1</v>
      </c>
      <c r="I181" s="183" t="s">
        <v>1019</v>
      </c>
      <c r="J181" s="108" t="b">
        <v>1</v>
      </c>
      <c r="K181" s="182" t="s">
        <v>1020</v>
      </c>
      <c r="L181" s="108" t="b">
        <v>0</v>
      </c>
      <c r="M181" s="182" t="s">
        <v>1021</v>
      </c>
      <c r="N181" s="108" t="b">
        <v>0</v>
      </c>
      <c r="O181" s="156"/>
      <c r="P181" s="129"/>
      <c r="Q181" s="103"/>
    </row>
    <row r="182">
      <c r="A182" s="165"/>
      <c r="B182" s="147"/>
      <c r="C182" s="148"/>
      <c r="D182" s="103"/>
      <c r="E182" s="182" t="s">
        <v>1022</v>
      </c>
      <c r="F182" s="108" t="b">
        <v>0</v>
      </c>
      <c r="G182" s="183" t="s">
        <v>1023</v>
      </c>
      <c r="H182" s="108" t="b">
        <v>1</v>
      </c>
      <c r="I182" s="183" t="s">
        <v>1024</v>
      </c>
      <c r="J182" s="108" t="b">
        <v>0</v>
      </c>
      <c r="K182" s="182" t="s">
        <v>1025</v>
      </c>
      <c r="L182" s="108" t="b">
        <v>0</v>
      </c>
      <c r="M182" s="182" t="s">
        <v>1026</v>
      </c>
      <c r="N182" s="108" t="b">
        <v>0</v>
      </c>
      <c r="O182" s="156"/>
      <c r="P182" s="129"/>
      <c r="Q182" s="103"/>
    </row>
    <row r="183">
      <c r="A183" s="165"/>
      <c r="B183" s="147"/>
      <c r="C183" s="148"/>
      <c r="D183" s="103"/>
      <c r="E183" s="182" t="s">
        <v>1027</v>
      </c>
      <c r="F183" s="108" t="b">
        <v>1</v>
      </c>
      <c r="G183" s="183" t="s">
        <v>1028</v>
      </c>
      <c r="H183" s="108" t="b">
        <v>1</v>
      </c>
      <c r="I183" s="183" t="s">
        <v>1029</v>
      </c>
      <c r="J183" s="108" t="b">
        <v>1</v>
      </c>
      <c r="K183" s="182" t="s">
        <v>1030</v>
      </c>
      <c r="L183" s="108" t="b">
        <v>0</v>
      </c>
      <c r="M183" s="182" t="s">
        <v>1031</v>
      </c>
      <c r="N183" s="108" t="b">
        <v>0</v>
      </c>
      <c r="O183" s="156"/>
      <c r="P183" s="129"/>
      <c r="Q183" s="103"/>
    </row>
    <row r="184">
      <c r="A184" s="165"/>
      <c r="B184" s="147"/>
      <c r="C184" s="148"/>
      <c r="D184" s="103"/>
      <c r="E184" s="182" t="s">
        <v>1032</v>
      </c>
      <c r="F184" s="108" t="b">
        <v>0</v>
      </c>
      <c r="G184" s="183" t="s">
        <v>1033</v>
      </c>
      <c r="H184" s="108" t="b">
        <v>0</v>
      </c>
      <c r="I184" s="182" t="s">
        <v>1034</v>
      </c>
      <c r="J184" s="108" t="b">
        <v>0</v>
      </c>
      <c r="K184" s="182" t="s">
        <v>1035</v>
      </c>
      <c r="L184" s="108" t="b">
        <v>1</v>
      </c>
      <c r="M184" s="182" t="s">
        <v>1036</v>
      </c>
      <c r="N184" s="108" t="b">
        <v>0</v>
      </c>
      <c r="O184" s="156"/>
      <c r="P184" s="129"/>
      <c r="Q184" s="103"/>
    </row>
    <row r="185">
      <c r="A185" s="165"/>
      <c r="B185" s="136" t="s">
        <v>1037</v>
      </c>
      <c r="C185" s="137"/>
      <c r="D185" s="103"/>
      <c r="E185" s="138" t="s">
        <v>1038</v>
      </c>
      <c r="F185" s="139" t="s">
        <v>163</v>
      </c>
      <c r="G185" s="140"/>
      <c r="H185" s="139" t="s">
        <v>163</v>
      </c>
      <c r="I185" s="140"/>
      <c r="J185" s="139" t="s">
        <v>163</v>
      </c>
      <c r="K185" s="140"/>
      <c r="L185" s="139" t="s">
        <v>163</v>
      </c>
      <c r="M185" s="140"/>
      <c r="N185" s="139" t="s">
        <v>163</v>
      </c>
      <c r="O185" s="140"/>
      <c r="P185" s="139" t="s">
        <v>163</v>
      </c>
      <c r="Q185" s="103"/>
    </row>
    <row r="186">
      <c r="A186" s="184"/>
      <c r="B186" s="218" t="b">
        <v>1</v>
      </c>
      <c r="C186" s="127">
        <f t="array" ref="C186:C187">{countif(E186:P232, TRUE); countif(E186:P232, False)}</f>
        <v>51</v>
      </c>
      <c r="D186" s="186"/>
      <c r="E186" s="187" t="s">
        <v>1039</v>
      </c>
      <c r="F186" s="188" t="b">
        <v>0</v>
      </c>
      <c r="G186" s="187" t="s">
        <v>1040</v>
      </c>
      <c r="H186" s="188" t="b">
        <v>0</v>
      </c>
      <c r="I186" s="187" t="s">
        <v>1041</v>
      </c>
      <c r="J186" s="188" t="b">
        <v>0</v>
      </c>
      <c r="K186" s="187" t="s">
        <v>1042</v>
      </c>
      <c r="L186" s="188" t="b">
        <v>0</v>
      </c>
      <c r="M186" s="187" t="s">
        <v>1043</v>
      </c>
      <c r="N186" s="188" t="b">
        <v>0</v>
      </c>
      <c r="O186" s="189" t="s">
        <v>1044</v>
      </c>
      <c r="P186" s="188" t="b">
        <v>0</v>
      </c>
      <c r="Q186" s="186"/>
    </row>
    <row r="187">
      <c r="A187" s="184"/>
      <c r="B187" s="218" t="b">
        <v>0</v>
      </c>
      <c r="C187" s="190">
        <v>227.0</v>
      </c>
      <c r="D187" s="186"/>
      <c r="E187" s="187" t="s">
        <v>1045</v>
      </c>
      <c r="F187" s="188" t="b">
        <v>0</v>
      </c>
      <c r="G187" s="187" t="s">
        <v>1046</v>
      </c>
      <c r="H187" s="188" t="b">
        <v>0</v>
      </c>
      <c r="I187" s="187" t="s">
        <v>1047</v>
      </c>
      <c r="J187" s="188" t="b">
        <v>1</v>
      </c>
      <c r="K187" s="187" t="s">
        <v>1048</v>
      </c>
      <c r="L187" s="188" t="b">
        <v>0</v>
      </c>
      <c r="M187" s="187" t="s">
        <v>1049</v>
      </c>
      <c r="N187" s="188" t="b">
        <v>0</v>
      </c>
      <c r="O187" s="189" t="s">
        <v>1050</v>
      </c>
      <c r="P187" s="188" t="b">
        <v>0</v>
      </c>
      <c r="Q187" s="186"/>
    </row>
    <row r="188">
      <c r="A188" s="184"/>
      <c r="B188" s="191"/>
      <c r="C188" s="192"/>
      <c r="D188" s="186"/>
      <c r="E188" s="187" t="s">
        <v>1051</v>
      </c>
      <c r="F188" s="188" t="b">
        <v>0</v>
      </c>
      <c r="G188" s="187" t="s">
        <v>1052</v>
      </c>
      <c r="H188" s="188" t="b">
        <v>0</v>
      </c>
      <c r="I188" s="187" t="s">
        <v>1053</v>
      </c>
      <c r="J188" s="188" t="b">
        <v>1</v>
      </c>
      <c r="K188" s="187" t="s">
        <v>1054</v>
      </c>
      <c r="L188" s="188" t="b">
        <v>0</v>
      </c>
      <c r="M188" s="187" t="s">
        <v>1055</v>
      </c>
      <c r="N188" s="188" t="b">
        <v>0</v>
      </c>
      <c r="O188" s="189" t="s">
        <v>1056</v>
      </c>
      <c r="P188" s="188" t="b">
        <v>0</v>
      </c>
      <c r="Q188" s="186"/>
    </row>
    <row r="189">
      <c r="A189" s="184"/>
      <c r="B189" s="191"/>
      <c r="C189" s="192"/>
      <c r="D189" s="186"/>
      <c r="E189" s="187" t="s">
        <v>1057</v>
      </c>
      <c r="F189" s="188" t="b">
        <v>0</v>
      </c>
      <c r="G189" s="187" t="s">
        <v>1058</v>
      </c>
      <c r="H189" s="188" t="b">
        <v>0</v>
      </c>
      <c r="I189" s="187" t="s">
        <v>1059</v>
      </c>
      <c r="J189" s="188" t="b">
        <v>1</v>
      </c>
      <c r="K189" s="187" t="s">
        <v>1060</v>
      </c>
      <c r="L189" s="188" t="b">
        <v>1</v>
      </c>
      <c r="M189" s="187" t="s">
        <v>1061</v>
      </c>
      <c r="N189" s="188" t="b">
        <v>0</v>
      </c>
      <c r="O189" s="189" t="s">
        <v>1062</v>
      </c>
      <c r="P189" s="188" t="b">
        <v>0</v>
      </c>
      <c r="Q189" s="186"/>
    </row>
    <row r="190">
      <c r="A190" s="184"/>
      <c r="B190" s="191"/>
      <c r="C190" s="192"/>
      <c r="D190" s="186"/>
      <c r="E190" s="187" t="s">
        <v>1063</v>
      </c>
      <c r="F190" s="188" t="b">
        <v>0</v>
      </c>
      <c r="G190" s="187" t="s">
        <v>1064</v>
      </c>
      <c r="H190" s="188" t="b">
        <v>0</v>
      </c>
      <c r="I190" s="187" t="s">
        <v>1065</v>
      </c>
      <c r="J190" s="188" t="b">
        <v>1</v>
      </c>
      <c r="K190" s="187" t="s">
        <v>1066</v>
      </c>
      <c r="L190" s="188" t="b">
        <v>0</v>
      </c>
      <c r="M190" s="187" t="s">
        <v>1067</v>
      </c>
      <c r="N190" s="188" t="b">
        <v>0</v>
      </c>
      <c r="O190" s="189" t="s">
        <v>1068</v>
      </c>
      <c r="P190" s="188" t="b">
        <v>0</v>
      </c>
      <c r="Q190" s="186"/>
    </row>
    <row r="191">
      <c r="A191" s="184"/>
      <c r="B191" s="191"/>
      <c r="C191" s="192"/>
      <c r="D191" s="186"/>
      <c r="E191" s="187" t="s">
        <v>1069</v>
      </c>
      <c r="F191" s="188" t="b">
        <v>0</v>
      </c>
      <c r="G191" s="187" t="s">
        <v>1070</v>
      </c>
      <c r="H191" s="188" t="b">
        <v>0</v>
      </c>
      <c r="I191" s="187" t="s">
        <v>1071</v>
      </c>
      <c r="J191" s="188" t="b">
        <v>1</v>
      </c>
      <c r="K191" s="187" t="s">
        <v>1072</v>
      </c>
      <c r="L191" s="188" t="b">
        <v>0</v>
      </c>
      <c r="M191" s="187" t="s">
        <v>1073</v>
      </c>
      <c r="N191" s="188" t="b">
        <v>1</v>
      </c>
      <c r="O191" s="189" t="s">
        <v>1074</v>
      </c>
      <c r="P191" s="188" t="b">
        <v>0</v>
      </c>
      <c r="Q191" s="186"/>
    </row>
    <row r="192">
      <c r="A192" s="184"/>
      <c r="B192" s="191"/>
      <c r="C192" s="192"/>
      <c r="D192" s="186"/>
      <c r="E192" s="187" t="s">
        <v>1075</v>
      </c>
      <c r="F192" s="188" t="b">
        <v>0</v>
      </c>
      <c r="G192" s="187" t="s">
        <v>1076</v>
      </c>
      <c r="H192" s="188" t="b">
        <v>0</v>
      </c>
      <c r="I192" s="187" t="s">
        <v>1077</v>
      </c>
      <c r="J192" s="188" t="b">
        <v>0</v>
      </c>
      <c r="K192" s="187" t="s">
        <v>1078</v>
      </c>
      <c r="L192" s="188" t="b">
        <v>0</v>
      </c>
      <c r="M192" s="187" t="s">
        <v>1079</v>
      </c>
      <c r="N192" s="188" t="b">
        <v>1</v>
      </c>
      <c r="O192" s="189" t="s">
        <v>1080</v>
      </c>
      <c r="P192" s="188" t="b">
        <v>0</v>
      </c>
      <c r="Q192" s="186"/>
    </row>
    <row r="193">
      <c r="A193" s="184"/>
      <c r="B193" s="191"/>
      <c r="C193" s="192"/>
      <c r="D193" s="186"/>
      <c r="E193" s="187" t="s">
        <v>1081</v>
      </c>
      <c r="F193" s="188" t="b">
        <v>0</v>
      </c>
      <c r="G193" s="187" t="s">
        <v>1082</v>
      </c>
      <c r="H193" s="188" t="b">
        <v>0</v>
      </c>
      <c r="I193" s="187" t="s">
        <v>1083</v>
      </c>
      <c r="J193" s="188" t="b">
        <v>0</v>
      </c>
      <c r="K193" s="187" t="s">
        <v>1084</v>
      </c>
      <c r="L193" s="188" t="b">
        <v>0</v>
      </c>
      <c r="M193" s="187" t="s">
        <v>1085</v>
      </c>
      <c r="N193" s="188" t="b">
        <v>1</v>
      </c>
      <c r="O193" s="189" t="s">
        <v>1086</v>
      </c>
      <c r="P193" s="188" t="b">
        <v>0</v>
      </c>
      <c r="Q193" s="186"/>
    </row>
    <row r="194">
      <c r="A194" s="184"/>
      <c r="B194" s="191"/>
      <c r="C194" s="192"/>
      <c r="D194" s="186"/>
      <c r="E194" s="187" t="s">
        <v>1087</v>
      </c>
      <c r="F194" s="188" t="b">
        <v>0</v>
      </c>
      <c r="G194" s="187" t="s">
        <v>1088</v>
      </c>
      <c r="H194" s="188" t="b">
        <v>0</v>
      </c>
      <c r="I194" s="187" t="s">
        <v>1089</v>
      </c>
      <c r="J194" s="188" t="b">
        <v>0</v>
      </c>
      <c r="K194" s="187" t="s">
        <v>1090</v>
      </c>
      <c r="L194" s="188" t="b">
        <v>1</v>
      </c>
      <c r="M194" s="187" t="s">
        <v>1091</v>
      </c>
      <c r="N194" s="188" t="b">
        <v>1</v>
      </c>
      <c r="O194" s="189" t="s">
        <v>1092</v>
      </c>
      <c r="P194" s="188" t="b">
        <v>0</v>
      </c>
      <c r="Q194" s="186"/>
    </row>
    <row r="195">
      <c r="A195" s="184"/>
      <c r="B195" s="191"/>
      <c r="C195" s="192"/>
      <c r="D195" s="186"/>
      <c r="E195" s="187" t="s">
        <v>1093</v>
      </c>
      <c r="F195" s="188" t="b">
        <v>1</v>
      </c>
      <c r="G195" s="187" t="s">
        <v>1094</v>
      </c>
      <c r="H195" s="188" t="b">
        <v>0</v>
      </c>
      <c r="I195" s="187" t="s">
        <v>1095</v>
      </c>
      <c r="J195" s="188" t="b">
        <v>1</v>
      </c>
      <c r="K195" s="187" t="s">
        <v>1096</v>
      </c>
      <c r="L195" s="188" t="b">
        <v>0</v>
      </c>
      <c r="M195" s="187" t="s">
        <v>1097</v>
      </c>
      <c r="N195" s="188" t="b">
        <v>0</v>
      </c>
      <c r="O195" s="189" t="s">
        <v>1098</v>
      </c>
      <c r="P195" s="188" t="b">
        <v>0</v>
      </c>
      <c r="Q195" s="186"/>
    </row>
    <row r="196">
      <c r="A196" s="184"/>
      <c r="B196" s="191"/>
      <c r="C196" s="192"/>
      <c r="D196" s="186"/>
      <c r="E196" s="187" t="s">
        <v>1099</v>
      </c>
      <c r="F196" s="188" t="b">
        <v>0</v>
      </c>
      <c r="G196" s="187" t="s">
        <v>1100</v>
      </c>
      <c r="H196" s="188" t="b">
        <v>0</v>
      </c>
      <c r="I196" s="187" t="s">
        <v>1101</v>
      </c>
      <c r="J196" s="188" t="b">
        <v>0</v>
      </c>
      <c r="K196" s="187" t="s">
        <v>1102</v>
      </c>
      <c r="L196" s="188" t="b">
        <v>0</v>
      </c>
      <c r="M196" s="187" t="s">
        <v>1103</v>
      </c>
      <c r="N196" s="188" t="b">
        <v>1</v>
      </c>
      <c r="O196" s="189" t="s">
        <v>1104</v>
      </c>
      <c r="P196" s="188" t="b">
        <v>0</v>
      </c>
      <c r="Q196" s="186"/>
    </row>
    <row r="197">
      <c r="A197" s="184"/>
      <c r="B197" s="191"/>
      <c r="C197" s="192"/>
      <c r="D197" s="186"/>
      <c r="E197" s="187" t="s">
        <v>1099</v>
      </c>
      <c r="F197" s="188" t="b">
        <v>0</v>
      </c>
      <c r="G197" s="187" t="s">
        <v>1105</v>
      </c>
      <c r="H197" s="188" t="b">
        <v>0</v>
      </c>
      <c r="I197" s="187" t="s">
        <v>1106</v>
      </c>
      <c r="J197" s="188" t="b">
        <v>0</v>
      </c>
      <c r="K197" s="187" t="s">
        <v>1107</v>
      </c>
      <c r="L197" s="188" t="b">
        <v>0</v>
      </c>
      <c r="M197" s="187" t="s">
        <v>1108</v>
      </c>
      <c r="N197" s="188" t="b">
        <v>0</v>
      </c>
      <c r="O197" s="189" t="s">
        <v>1109</v>
      </c>
      <c r="P197" s="188" t="b">
        <v>0</v>
      </c>
      <c r="Q197" s="186"/>
    </row>
    <row r="198">
      <c r="A198" s="184"/>
      <c r="B198" s="191"/>
      <c r="C198" s="192"/>
      <c r="D198" s="186"/>
      <c r="E198" s="187" t="s">
        <v>1110</v>
      </c>
      <c r="F198" s="188" t="b">
        <v>0</v>
      </c>
      <c r="G198" s="187" t="s">
        <v>1111</v>
      </c>
      <c r="H198" s="188" t="b">
        <v>0</v>
      </c>
      <c r="I198" s="187" t="s">
        <v>1112</v>
      </c>
      <c r="J198" s="188" t="b">
        <v>0</v>
      </c>
      <c r="K198" s="187" t="s">
        <v>1113</v>
      </c>
      <c r="L198" s="188" t="b">
        <v>1</v>
      </c>
      <c r="M198" s="187" t="s">
        <v>1114</v>
      </c>
      <c r="N198" s="188" t="b">
        <v>1</v>
      </c>
      <c r="O198" s="189" t="s">
        <v>1115</v>
      </c>
      <c r="P198" s="188" t="b">
        <v>0</v>
      </c>
      <c r="Q198" s="186"/>
    </row>
    <row r="199">
      <c r="A199" s="184"/>
      <c r="B199" s="191"/>
      <c r="C199" s="192"/>
      <c r="D199" s="186"/>
      <c r="E199" s="187" t="s">
        <v>1116</v>
      </c>
      <c r="F199" s="188" t="b">
        <v>0</v>
      </c>
      <c r="G199" s="187" t="s">
        <v>1117</v>
      </c>
      <c r="H199" s="188" t="b">
        <v>0</v>
      </c>
      <c r="I199" s="187" t="s">
        <v>1118</v>
      </c>
      <c r="J199" s="188" t="b">
        <v>1</v>
      </c>
      <c r="K199" s="187" t="s">
        <v>1119</v>
      </c>
      <c r="L199" s="188" t="b">
        <v>0</v>
      </c>
      <c r="M199" s="187" t="s">
        <v>1120</v>
      </c>
      <c r="N199" s="188" t="b">
        <v>1</v>
      </c>
      <c r="O199" s="189" t="s">
        <v>1121</v>
      </c>
      <c r="P199" s="188" t="b">
        <v>0</v>
      </c>
      <c r="Q199" s="186"/>
    </row>
    <row r="200">
      <c r="A200" s="184"/>
      <c r="B200" s="191"/>
      <c r="C200" s="192"/>
      <c r="D200" s="186"/>
      <c r="E200" s="187" t="s">
        <v>1122</v>
      </c>
      <c r="F200" s="188" t="b">
        <v>1</v>
      </c>
      <c r="G200" s="187" t="s">
        <v>1123</v>
      </c>
      <c r="H200" s="188" t="b">
        <v>0</v>
      </c>
      <c r="I200" s="187" t="s">
        <v>1124</v>
      </c>
      <c r="J200" s="188" t="b">
        <v>0</v>
      </c>
      <c r="K200" s="187" t="s">
        <v>1125</v>
      </c>
      <c r="L200" s="188" t="b">
        <v>0</v>
      </c>
      <c r="M200" s="187" t="s">
        <v>1126</v>
      </c>
      <c r="N200" s="188" t="b">
        <v>1</v>
      </c>
      <c r="O200" s="189" t="s">
        <v>1127</v>
      </c>
      <c r="P200" s="188" t="b">
        <v>0</v>
      </c>
      <c r="Q200" s="186"/>
    </row>
    <row r="201">
      <c r="A201" s="184"/>
      <c r="B201" s="191"/>
      <c r="C201" s="192"/>
      <c r="D201" s="186"/>
      <c r="E201" s="187" t="s">
        <v>1128</v>
      </c>
      <c r="F201" s="188" t="b">
        <v>0</v>
      </c>
      <c r="G201" s="187" t="s">
        <v>1129</v>
      </c>
      <c r="H201" s="188" t="b">
        <v>0</v>
      </c>
      <c r="I201" s="187" t="s">
        <v>1130</v>
      </c>
      <c r="J201" s="188" t="b">
        <v>0</v>
      </c>
      <c r="K201" s="187" t="s">
        <v>1131</v>
      </c>
      <c r="L201" s="188" t="b">
        <v>0</v>
      </c>
      <c r="M201" s="109" t="s">
        <v>1132</v>
      </c>
      <c r="N201" s="188" t="b">
        <v>1</v>
      </c>
      <c r="O201" s="189" t="s">
        <v>1133</v>
      </c>
      <c r="P201" s="188" t="b">
        <v>0</v>
      </c>
      <c r="Q201" s="186"/>
    </row>
    <row r="202">
      <c r="A202" s="184"/>
      <c r="B202" s="191"/>
      <c r="C202" s="192"/>
      <c r="D202" s="186"/>
      <c r="E202" s="187" t="s">
        <v>1134</v>
      </c>
      <c r="F202" s="188" t="b">
        <v>0</v>
      </c>
      <c r="G202" s="187" t="s">
        <v>1135</v>
      </c>
      <c r="H202" s="188" t="b">
        <v>0</v>
      </c>
      <c r="I202" s="187" t="s">
        <v>1136</v>
      </c>
      <c r="J202" s="188" t="b">
        <v>0</v>
      </c>
      <c r="K202" s="187" t="s">
        <v>1137</v>
      </c>
      <c r="L202" s="188" t="b">
        <v>0</v>
      </c>
      <c r="M202" s="109" t="s">
        <v>1138</v>
      </c>
      <c r="N202" s="188" t="b">
        <v>0</v>
      </c>
      <c r="O202" s="189" t="s">
        <v>1139</v>
      </c>
      <c r="P202" s="188" t="b">
        <v>0</v>
      </c>
      <c r="Q202" s="186"/>
    </row>
    <row r="203">
      <c r="A203" s="184"/>
      <c r="B203" s="191"/>
      <c r="C203" s="192"/>
      <c r="D203" s="186"/>
      <c r="E203" s="187" t="s">
        <v>1140</v>
      </c>
      <c r="F203" s="188" t="b">
        <v>0</v>
      </c>
      <c r="G203" s="187" t="s">
        <v>1141</v>
      </c>
      <c r="H203" s="188" t="b">
        <v>0</v>
      </c>
      <c r="I203" s="187" t="s">
        <v>1142</v>
      </c>
      <c r="J203" s="188" t="b">
        <v>0</v>
      </c>
      <c r="K203" s="187" t="s">
        <v>1143</v>
      </c>
      <c r="L203" s="188" t="b">
        <v>0</v>
      </c>
      <c r="M203" s="109" t="s">
        <v>1144</v>
      </c>
      <c r="N203" s="188" t="b">
        <v>0</v>
      </c>
      <c r="O203" s="189" t="s">
        <v>1145</v>
      </c>
      <c r="P203" s="188" t="b">
        <v>0</v>
      </c>
      <c r="Q203" s="186"/>
    </row>
    <row r="204">
      <c r="A204" s="184"/>
      <c r="B204" s="191"/>
      <c r="C204" s="192"/>
      <c r="D204" s="186"/>
      <c r="E204" s="187" t="s">
        <v>1146</v>
      </c>
      <c r="F204" s="188" t="b">
        <v>1</v>
      </c>
      <c r="G204" s="187" t="s">
        <v>1147</v>
      </c>
      <c r="H204" s="188" t="b">
        <v>0</v>
      </c>
      <c r="I204" s="187" t="s">
        <v>1148</v>
      </c>
      <c r="J204" s="188" t="b">
        <v>0</v>
      </c>
      <c r="K204" s="187" t="s">
        <v>1149</v>
      </c>
      <c r="L204" s="188" t="b">
        <v>0</v>
      </c>
      <c r="M204" s="109" t="s">
        <v>1150</v>
      </c>
      <c r="N204" s="188" t="b">
        <v>0</v>
      </c>
      <c r="O204" s="118" t="s">
        <v>1151</v>
      </c>
      <c r="P204" s="188" t="b">
        <v>0</v>
      </c>
      <c r="Q204" s="186"/>
    </row>
    <row r="205">
      <c r="A205" s="184"/>
      <c r="B205" s="191"/>
      <c r="C205" s="192"/>
      <c r="D205" s="186"/>
      <c r="E205" s="187" t="s">
        <v>1152</v>
      </c>
      <c r="F205" s="188" t="b">
        <v>1</v>
      </c>
      <c r="G205" s="187" t="s">
        <v>1153</v>
      </c>
      <c r="H205" s="188" t="b">
        <v>0</v>
      </c>
      <c r="I205" s="187" t="s">
        <v>1154</v>
      </c>
      <c r="J205" s="188" t="b">
        <v>1</v>
      </c>
      <c r="K205" s="187" t="s">
        <v>1155</v>
      </c>
      <c r="L205" s="188" t="b">
        <v>0</v>
      </c>
      <c r="M205" s="109" t="s">
        <v>1156</v>
      </c>
      <c r="N205" s="188" t="b">
        <v>0</v>
      </c>
      <c r="O205" s="118" t="s">
        <v>1157</v>
      </c>
      <c r="P205" s="188" t="b">
        <v>0</v>
      </c>
      <c r="Q205" s="186"/>
    </row>
    <row r="206">
      <c r="A206" s="184"/>
      <c r="B206" s="191"/>
      <c r="C206" s="192"/>
      <c r="D206" s="186"/>
      <c r="E206" s="187" t="s">
        <v>1158</v>
      </c>
      <c r="F206" s="188" t="b">
        <v>0</v>
      </c>
      <c r="G206" s="187" t="s">
        <v>1159</v>
      </c>
      <c r="H206" s="188" t="b">
        <v>0</v>
      </c>
      <c r="I206" s="187" t="s">
        <v>1160</v>
      </c>
      <c r="J206" s="188" t="b">
        <v>0</v>
      </c>
      <c r="K206" s="187" t="s">
        <v>1161</v>
      </c>
      <c r="L206" s="188" t="b">
        <v>0</v>
      </c>
      <c r="M206" s="109" t="s">
        <v>1162</v>
      </c>
      <c r="N206" s="188" t="b">
        <v>0</v>
      </c>
      <c r="O206" s="118" t="s">
        <v>1163</v>
      </c>
      <c r="P206" s="188" t="b">
        <v>0</v>
      </c>
      <c r="Q206" s="186"/>
    </row>
    <row r="207">
      <c r="A207" s="184"/>
      <c r="B207" s="191"/>
      <c r="C207" s="192"/>
      <c r="D207" s="186"/>
      <c r="E207" s="187" t="s">
        <v>1164</v>
      </c>
      <c r="F207" s="188" t="b">
        <v>0</v>
      </c>
      <c r="G207" s="187" t="s">
        <v>1165</v>
      </c>
      <c r="H207" s="188" t="b">
        <v>1</v>
      </c>
      <c r="I207" s="187" t="s">
        <v>1166</v>
      </c>
      <c r="J207" s="188" t="b">
        <v>0</v>
      </c>
      <c r="K207" s="187" t="s">
        <v>1167</v>
      </c>
      <c r="L207" s="188" t="b">
        <v>0</v>
      </c>
      <c r="M207" s="109" t="s">
        <v>1168</v>
      </c>
      <c r="N207" s="188" t="b">
        <v>0</v>
      </c>
      <c r="O207" s="118" t="s">
        <v>1169</v>
      </c>
      <c r="P207" s="188" t="b">
        <v>0</v>
      </c>
      <c r="Q207" s="186"/>
    </row>
    <row r="208">
      <c r="A208" s="184"/>
      <c r="B208" s="191"/>
      <c r="C208" s="192"/>
      <c r="D208" s="186"/>
      <c r="E208" s="187" t="s">
        <v>1170</v>
      </c>
      <c r="F208" s="188" t="b">
        <v>0</v>
      </c>
      <c r="G208" s="187" t="s">
        <v>1171</v>
      </c>
      <c r="H208" s="188" t="b">
        <v>0</v>
      </c>
      <c r="I208" s="187" t="s">
        <v>1172</v>
      </c>
      <c r="J208" s="188" t="b">
        <v>0</v>
      </c>
      <c r="K208" s="187" t="s">
        <v>1173</v>
      </c>
      <c r="L208" s="188" t="b">
        <v>0</v>
      </c>
      <c r="M208" s="109" t="s">
        <v>1174</v>
      </c>
      <c r="N208" s="188" t="b">
        <v>0</v>
      </c>
      <c r="O208" s="118" t="s">
        <v>1175</v>
      </c>
      <c r="P208" s="188" t="b">
        <v>0</v>
      </c>
      <c r="Q208" s="186"/>
    </row>
    <row r="209">
      <c r="A209" s="184"/>
      <c r="B209" s="191"/>
      <c r="C209" s="192"/>
      <c r="D209" s="186"/>
      <c r="E209" s="187" t="s">
        <v>1176</v>
      </c>
      <c r="F209" s="188" t="b">
        <v>0</v>
      </c>
      <c r="G209" s="187" t="s">
        <v>1177</v>
      </c>
      <c r="H209" s="188" t="b">
        <v>0</v>
      </c>
      <c r="I209" s="187" t="s">
        <v>1178</v>
      </c>
      <c r="J209" s="188" t="b">
        <v>0</v>
      </c>
      <c r="K209" s="187" t="s">
        <v>1179</v>
      </c>
      <c r="L209" s="188" t="b">
        <v>0</v>
      </c>
      <c r="M209" s="109" t="s">
        <v>1180</v>
      </c>
      <c r="N209" s="188" t="b">
        <v>1</v>
      </c>
      <c r="O209" s="118" t="s">
        <v>1181</v>
      </c>
      <c r="P209" s="188" t="b">
        <v>0</v>
      </c>
      <c r="Q209" s="186"/>
    </row>
    <row r="210">
      <c r="A210" s="184"/>
      <c r="B210" s="191"/>
      <c r="C210" s="192"/>
      <c r="D210" s="186"/>
      <c r="E210" s="187" t="s">
        <v>1182</v>
      </c>
      <c r="F210" s="188" t="b">
        <v>0</v>
      </c>
      <c r="G210" s="187" t="s">
        <v>1183</v>
      </c>
      <c r="H210" s="188" t="b">
        <v>0</v>
      </c>
      <c r="I210" s="187" t="s">
        <v>1184</v>
      </c>
      <c r="J210" s="188" t="b">
        <v>0</v>
      </c>
      <c r="K210" s="187" t="s">
        <v>1185</v>
      </c>
      <c r="L210" s="188" t="b">
        <v>0</v>
      </c>
      <c r="M210" s="109" t="s">
        <v>1186</v>
      </c>
      <c r="N210" s="188" t="b">
        <v>0</v>
      </c>
      <c r="O210" s="118" t="s">
        <v>1187</v>
      </c>
      <c r="P210" s="188" t="b">
        <v>1</v>
      </c>
      <c r="Q210" s="186"/>
    </row>
    <row r="211">
      <c r="A211" s="184"/>
      <c r="B211" s="191"/>
      <c r="C211" s="192"/>
      <c r="D211" s="186"/>
      <c r="E211" s="187" t="s">
        <v>1188</v>
      </c>
      <c r="F211" s="188" t="b">
        <v>0</v>
      </c>
      <c r="G211" s="187" t="s">
        <v>1189</v>
      </c>
      <c r="H211" s="188" t="b">
        <v>0</v>
      </c>
      <c r="I211" s="187" t="s">
        <v>1190</v>
      </c>
      <c r="J211" s="188" t="b">
        <v>0</v>
      </c>
      <c r="K211" s="187" t="s">
        <v>1191</v>
      </c>
      <c r="L211" s="188" t="b">
        <v>0</v>
      </c>
      <c r="M211" s="116" t="s">
        <v>1192</v>
      </c>
      <c r="N211" s="188" t="b">
        <v>0</v>
      </c>
      <c r="O211" s="118" t="s">
        <v>1193</v>
      </c>
      <c r="P211" s="188" t="b">
        <v>0</v>
      </c>
      <c r="Q211" s="186"/>
    </row>
    <row r="212">
      <c r="A212" s="184"/>
      <c r="B212" s="191"/>
      <c r="C212" s="192"/>
      <c r="D212" s="186"/>
      <c r="E212" s="187" t="s">
        <v>1194</v>
      </c>
      <c r="F212" s="188" t="b">
        <v>0</v>
      </c>
      <c r="G212" s="187" t="s">
        <v>1195</v>
      </c>
      <c r="H212" s="188" t="b">
        <v>0</v>
      </c>
      <c r="I212" s="187" t="s">
        <v>1196</v>
      </c>
      <c r="J212" s="188" t="b">
        <v>0</v>
      </c>
      <c r="K212" s="187" t="s">
        <v>1197</v>
      </c>
      <c r="L212" s="188" t="b">
        <v>0</v>
      </c>
      <c r="M212" s="116" t="s">
        <v>1198</v>
      </c>
      <c r="N212" s="188" t="b">
        <v>0</v>
      </c>
      <c r="O212" s="118" t="s">
        <v>1199</v>
      </c>
      <c r="P212" s="188" t="b">
        <v>0</v>
      </c>
      <c r="Q212" s="186"/>
    </row>
    <row r="213">
      <c r="A213" s="184"/>
      <c r="B213" s="191"/>
      <c r="C213" s="192"/>
      <c r="D213" s="186"/>
      <c r="E213" s="187" t="s">
        <v>1200</v>
      </c>
      <c r="F213" s="188" t="b">
        <v>0</v>
      </c>
      <c r="G213" s="187" t="s">
        <v>1201</v>
      </c>
      <c r="H213" s="188" t="b">
        <v>0</v>
      </c>
      <c r="I213" s="187" t="s">
        <v>1202</v>
      </c>
      <c r="J213" s="188" t="b">
        <v>0</v>
      </c>
      <c r="K213" s="187" t="s">
        <v>1203</v>
      </c>
      <c r="L213" s="188" t="b">
        <v>0</v>
      </c>
      <c r="M213" s="116" t="s">
        <v>1204</v>
      </c>
      <c r="N213" s="188" t="b">
        <v>0</v>
      </c>
      <c r="O213" s="118" t="s">
        <v>1205</v>
      </c>
      <c r="P213" s="188" t="b">
        <v>0</v>
      </c>
      <c r="Q213" s="186"/>
    </row>
    <row r="214">
      <c r="A214" s="184"/>
      <c r="B214" s="191"/>
      <c r="C214" s="192"/>
      <c r="D214" s="186"/>
      <c r="E214" s="187" t="s">
        <v>1206</v>
      </c>
      <c r="F214" s="188" t="b">
        <v>0</v>
      </c>
      <c r="G214" s="187" t="s">
        <v>1207</v>
      </c>
      <c r="H214" s="188" t="b">
        <v>0</v>
      </c>
      <c r="I214" s="187" t="s">
        <v>1208</v>
      </c>
      <c r="J214" s="188" t="b">
        <v>0</v>
      </c>
      <c r="K214" s="187" t="s">
        <v>1209</v>
      </c>
      <c r="L214" s="188" t="b">
        <v>0</v>
      </c>
      <c r="M214" s="116" t="s">
        <v>1210</v>
      </c>
      <c r="N214" s="188" t="b">
        <v>0</v>
      </c>
      <c r="O214" s="118" t="s">
        <v>1211</v>
      </c>
      <c r="P214" s="188" t="b">
        <v>1</v>
      </c>
      <c r="Q214" s="186"/>
    </row>
    <row r="215">
      <c r="A215" s="184"/>
      <c r="B215" s="191"/>
      <c r="C215" s="192"/>
      <c r="D215" s="186"/>
      <c r="E215" s="187" t="s">
        <v>1212</v>
      </c>
      <c r="F215" s="188" t="b">
        <v>0</v>
      </c>
      <c r="G215" s="187" t="s">
        <v>1213</v>
      </c>
      <c r="H215" s="188" t="b">
        <v>0</v>
      </c>
      <c r="I215" s="187" t="s">
        <v>1214</v>
      </c>
      <c r="J215" s="188" t="b">
        <v>0</v>
      </c>
      <c r="K215" s="187" t="s">
        <v>1215</v>
      </c>
      <c r="L215" s="188" t="b">
        <v>0</v>
      </c>
      <c r="M215" s="116" t="s">
        <v>1216</v>
      </c>
      <c r="N215" s="188" t="b">
        <v>0</v>
      </c>
      <c r="O215" s="112" t="s">
        <v>1217</v>
      </c>
      <c r="P215" s="188" t="b">
        <v>1</v>
      </c>
      <c r="Q215" s="186"/>
    </row>
    <row r="216">
      <c r="A216" s="184"/>
      <c r="B216" s="191"/>
      <c r="C216" s="192"/>
      <c r="D216" s="186"/>
      <c r="E216" s="187" t="s">
        <v>1218</v>
      </c>
      <c r="F216" s="188" t="b">
        <v>0</v>
      </c>
      <c r="G216" s="187" t="s">
        <v>1219</v>
      </c>
      <c r="H216" s="188" t="b">
        <v>0</v>
      </c>
      <c r="I216" s="187" t="s">
        <v>1220</v>
      </c>
      <c r="J216" s="188" t="b">
        <v>0</v>
      </c>
      <c r="K216" s="187" t="s">
        <v>1221</v>
      </c>
      <c r="L216" s="188" t="b">
        <v>0</v>
      </c>
      <c r="M216" s="116" t="s">
        <v>1222</v>
      </c>
      <c r="N216" s="188" t="b">
        <v>0</v>
      </c>
      <c r="O216" s="112" t="s">
        <v>1223</v>
      </c>
      <c r="P216" s="188" t="b">
        <v>0</v>
      </c>
      <c r="Q216" s="186"/>
    </row>
    <row r="217">
      <c r="A217" s="184"/>
      <c r="B217" s="191"/>
      <c r="C217" s="192"/>
      <c r="D217" s="186"/>
      <c r="E217" s="187" t="s">
        <v>1224</v>
      </c>
      <c r="F217" s="188" t="b">
        <v>0</v>
      </c>
      <c r="G217" s="187" t="s">
        <v>1225</v>
      </c>
      <c r="H217" s="188" t="b">
        <v>0</v>
      </c>
      <c r="I217" s="187" t="s">
        <v>1226</v>
      </c>
      <c r="J217" s="188" t="b">
        <v>0</v>
      </c>
      <c r="K217" s="187" t="s">
        <v>1227</v>
      </c>
      <c r="L217" s="188" t="b">
        <v>0</v>
      </c>
      <c r="M217" s="116" t="s">
        <v>1228</v>
      </c>
      <c r="N217" s="188" t="b">
        <v>1</v>
      </c>
      <c r="O217" s="112" t="s">
        <v>1229</v>
      </c>
      <c r="P217" s="188" t="b">
        <v>1</v>
      </c>
      <c r="Q217" s="186"/>
    </row>
    <row r="218">
      <c r="A218" s="184"/>
      <c r="B218" s="191"/>
      <c r="C218" s="192"/>
      <c r="D218" s="186"/>
      <c r="E218" s="187" t="s">
        <v>1230</v>
      </c>
      <c r="F218" s="188" t="b">
        <v>0</v>
      </c>
      <c r="G218" s="187" t="s">
        <v>1231</v>
      </c>
      <c r="H218" s="188" t="b">
        <v>1</v>
      </c>
      <c r="I218" s="187" t="s">
        <v>1232</v>
      </c>
      <c r="J218" s="188" t="b">
        <v>0</v>
      </c>
      <c r="K218" s="187" t="s">
        <v>1233</v>
      </c>
      <c r="L218" s="188" t="b">
        <v>0</v>
      </c>
      <c r="M218" s="116" t="s">
        <v>1234</v>
      </c>
      <c r="N218" s="188" t="b">
        <v>0</v>
      </c>
      <c r="O218" s="112" t="s">
        <v>1235</v>
      </c>
      <c r="P218" s="188" t="b">
        <v>1</v>
      </c>
      <c r="Q218" s="186"/>
    </row>
    <row r="219">
      <c r="A219" s="184"/>
      <c r="B219" s="191"/>
      <c r="C219" s="192"/>
      <c r="D219" s="186"/>
      <c r="E219" s="187" t="s">
        <v>1236</v>
      </c>
      <c r="F219" s="188" t="b">
        <v>0</v>
      </c>
      <c r="G219" s="187" t="s">
        <v>1237</v>
      </c>
      <c r="H219" s="188" t="b">
        <v>0</v>
      </c>
      <c r="I219" s="187" t="s">
        <v>1238</v>
      </c>
      <c r="J219" s="188" t="b">
        <v>0</v>
      </c>
      <c r="K219" s="187" t="s">
        <v>1239</v>
      </c>
      <c r="L219" s="188" t="b">
        <v>1</v>
      </c>
      <c r="M219" s="116" t="s">
        <v>1240</v>
      </c>
      <c r="N219" s="188" t="b">
        <v>0</v>
      </c>
      <c r="O219" s="112" t="s">
        <v>1241</v>
      </c>
      <c r="P219" s="188" t="b">
        <v>0</v>
      </c>
      <c r="Q219" s="186"/>
    </row>
    <row r="220">
      <c r="A220" s="184"/>
      <c r="B220" s="191"/>
      <c r="C220" s="192"/>
      <c r="D220" s="186"/>
      <c r="E220" s="187" t="s">
        <v>1242</v>
      </c>
      <c r="F220" s="188" t="b">
        <v>0</v>
      </c>
      <c r="G220" s="187" t="s">
        <v>1243</v>
      </c>
      <c r="H220" s="188" t="b">
        <v>0</v>
      </c>
      <c r="I220" s="187" t="s">
        <v>1244</v>
      </c>
      <c r="J220" s="188" t="b">
        <v>0</v>
      </c>
      <c r="K220" s="187" t="s">
        <v>1245</v>
      </c>
      <c r="L220" s="188" t="b">
        <v>1</v>
      </c>
      <c r="M220" s="116" t="s">
        <v>1246</v>
      </c>
      <c r="N220" s="188" t="b">
        <v>1</v>
      </c>
      <c r="O220" s="112" t="s">
        <v>1247</v>
      </c>
      <c r="P220" s="188" t="b">
        <v>0</v>
      </c>
      <c r="Q220" s="186"/>
    </row>
    <row r="221">
      <c r="A221" s="184"/>
      <c r="B221" s="191"/>
      <c r="C221" s="192"/>
      <c r="D221" s="186"/>
      <c r="E221" s="187" t="s">
        <v>1248</v>
      </c>
      <c r="F221" s="188" t="b">
        <v>0</v>
      </c>
      <c r="G221" s="187" t="s">
        <v>1249</v>
      </c>
      <c r="H221" s="188" t="b">
        <v>0</v>
      </c>
      <c r="I221" s="187" t="s">
        <v>1250</v>
      </c>
      <c r="J221" s="188" t="b">
        <v>0</v>
      </c>
      <c r="K221" s="187" t="s">
        <v>1251</v>
      </c>
      <c r="L221" s="188" t="b">
        <v>0</v>
      </c>
      <c r="M221" s="110" t="s">
        <v>1252</v>
      </c>
      <c r="N221" s="188" t="b">
        <v>0</v>
      </c>
      <c r="O221" s="112" t="s">
        <v>1253</v>
      </c>
      <c r="P221" s="188" t="b">
        <v>1</v>
      </c>
      <c r="Q221" s="186"/>
    </row>
    <row r="222">
      <c r="A222" s="184"/>
      <c r="B222" s="191"/>
      <c r="C222" s="192"/>
      <c r="D222" s="186"/>
      <c r="E222" s="187" t="s">
        <v>1254</v>
      </c>
      <c r="F222" s="188" t="b">
        <v>0</v>
      </c>
      <c r="G222" s="187" t="s">
        <v>1255</v>
      </c>
      <c r="H222" s="188" t="b">
        <v>0</v>
      </c>
      <c r="I222" s="187" t="s">
        <v>1256</v>
      </c>
      <c r="J222" s="188" t="b">
        <v>0</v>
      </c>
      <c r="K222" s="187" t="s">
        <v>1257</v>
      </c>
      <c r="L222" s="188" t="b">
        <v>1</v>
      </c>
      <c r="M222" s="110" t="s">
        <v>1258</v>
      </c>
      <c r="N222" s="188" t="b">
        <v>1</v>
      </c>
      <c r="O222" s="112" t="s">
        <v>1259</v>
      </c>
      <c r="P222" s="188" t="b">
        <v>0</v>
      </c>
      <c r="Q222" s="186"/>
    </row>
    <row r="223">
      <c r="A223" s="184"/>
      <c r="B223" s="191"/>
      <c r="C223" s="192"/>
      <c r="D223" s="186"/>
      <c r="E223" s="187" t="s">
        <v>1260</v>
      </c>
      <c r="F223" s="188" t="b">
        <v>0</v>
      </c>
      <c r="G223" s="187" t="s">
        <v>1261</v>
      </c>
      <c r="H223" s="188" t="b">
        <v>0</v>
      </c>
      <c r="I223" s="187" t="s">
        <v>1262</v>
      </c>
      <c r="J223" s="188" t="b">
        <v>0</v>
      </c>
      <c r="K223" s="187" t="s">
        <v>1263</v>
      </c>
      <c r="L223" s="188" t="b">
        <v>0</v>
      </c>
      <c r="M223" s="110" t="s">
        <v>1264</v>
      </c>
      <c r="N223" s="188" t="b">
        <v>0</v>
      </c>
      <c r="O223" s="112" t="s">
        <v>1265</v>
      </c>
      <c r="P223" s="188" t="b">
        <v>0</v>
      </c>
      <c r="Q223" s="186"/>
    </row>
    <row r="224">
      <c r="A224" s="165"/>
      <c r="B224" s="191"/>
      <c r="C224" s="192"/>
      <c r="D224" s="103"/>
      <c r="E224" s="187" t="s">
        <v>1266</v>
      </c>
      <c r="F224" s="188" t="b">
        <v>0</v>
      </c>
      <c r="G224" s="187" t="s">
        <v>1267</v>
      </c>
      <c r="H224" s="188" t="b">
        <v>0</v>
      </c>
      <c r="I224" s="187" t="s">
        <v>1268</v>
      </c>
      <c r="J224" s="188" t="b">
        <v>1</v>
      </c>
      <c r="K224" s="187" t="s">
        <v>1269</v>
      </c>
      <c r="L224" s="188" t="b">
        <v>0</v>
      </c>
      <c r="M224" s="110" t="s">
        <v>1270</v>
      </c>
      <c r="N224" s="188" t="b">
        <v>0</v>
      </c>
      <c r="O224" s="112" t="s">
        <v>1271</v>
      </c>
      <c r="P224" s="188" t="b">
        <v>1</v>
      </c>
      <c r="Q224" s="103"/>
    </row>
    <row r="225">
      <c r="A225" s="165"/>
      <c r="B225" s="191"/>
      <c r="C225" s="192"/>
      <c r="D225" s="103"/>
      <c r="E225" s="187" t="s">
        <v>1272</v>
      </c>
      <c r="F225" s="188" t="b">
        <v>0</v>
      </c>
      <c r="G225" s="187" t="s">
        <v>1273</v>
      </c>
      <c r="H225" s="188" t="b">
        <v>1</v>
      </c>
      <c r="I225" s="187" t="s">
        <v>1274</v>
      </c>
      <c r="J225" s="188" t="b">
        <v>0</v>
      </c>
      <c r="K225" s="187" t="s">
        <v>1275</v>
      </c>
      <c r="L225" s="188" t="b">
        <v>1</v>
      </c>
      <c r="M225" s="110" t="s">
        <v>1276</v>
      </c>
      <c r="N225" s="188" t="b">
        <v>0</v>
      </c>
      <c r="O225" s="112" t="s">
        <v>1277</v>
      </c>
      <c r="P225" s="188" t="b">
        <v>0</v>
      </c>
      <c r="Q225" s="103"/>
    </row>
    <row r="226">
      <c r="A226" s="165"/>
      <c r="B226" s="191"/>
      <c r="C226" s="192"/>
      <c r="D226" s="103"/>
      <c r="E226" s="187" t="s">
        <v>1278</v>
      </c>
      <c r="F226" s="188" t="b">
        <v>0</v>
      </c>
      <c r="G226" s="187" t="s">
        <v>1279</v>
      </c>
      <c r="H226" s="188" t="b">
        <v>0</v>
      </c>
      <c r="I226" s="187" t="s">
        <v>1280</v>
      </c>
      <c r="J226" s="188" t="b">
        <v>1</v>
      </c>
      <c r="K226" s="187" t="s">
        <v>1281</v>
      </c>
      <c r="L226" s="188" t="b">
        <v>0</v>
      </c>
      <c r="M226" s="110" t="s">
        <v>459</v>
      </c>
      <c r="N226" s="188" t="b">
        <v>0</v>
      </c>
      <c r="O226" s="112" t="s">
        <v>1282</v>
      </c>
      <c r="P226" s="188" t="b">
        <v>0</v>
      </c>
      <c r="Q226" s="103"/>
    </row>
    <row r="227">
      <c r="A227" s="165"/>
      <c r="B227" s="191"/>
      <c r="C227" s="192"/>
      <c r="D227" s="103"/>
      <c r="E227" s="187" t="s">
        <v>1283</v>
      </c>
      <c r="F227" s="188" t="b">
        <v>1</v>
      </c>
      <c r="G227" s="187" t="s">
        <v>1284</v>
      </c>
      <c r="H227" s="188" t="b">
        <v>0</v>
      </c>
      <c r="I227" s="187" t="s">
        <v>1285</v>
      </c>
      <c r="J227" s="188" t="b">
        <v>0</v>
      </c>
      <c r="K227" s="187" t="s">
        <v>1286</v>
      </c>
      <c r="L227" s="188" t="b">
        <v>0</v>
      </c>
      <c r="M227" s="110" t="s">
        <v>1287</v>
      </c>
      <c r="N227" s="188" t="b">
        <v>0</v>
      </c>
      <c r="O227" s="112" t="s">
        <v>1288</v>
      </c>
      <c r="P227" s="188" t="b">
        <v>0</v>
      </c>
      <c r="Q227" s="103"/>
    </row>
    <row r="228">
      <c r="A228" s="165"/>
      <c r="B228" s="191"/>
      <c r="C228" s="192"/>
      <c r="D228" s="103"/>
      <c r="E228" s="187" t="s">
        <v>1289</v>
      </c>
      <c r="F228" s="188" t="b">
        <v>0</v>
      </c>
      <c r="G228" s="187" t="s">
        <v>1290</v>
      </c>
      <c r="H228" s="188" t="b">
        <v>1</v>
      </c>
      <c r="I228" s="187" t="s">
        <v>1291</v>
      </c>
      <c r="J228" s="188" t="b">
        <v>0</v>
      </c>
      <c r="K228" s="187" t="s">
        <v>1292</v>
      </c>
      <c r="L228" s="188" t="b">
        <v>1</v>
      </c>
      <c r="M228" s="110" t="s">
        <v>1293</v>
      </c>
      <c r="N228" s="188" t="b">
        <v>0</v>
      </c>
      <c r="O228" s="112" t="s">
        <v>1294</v>
      </c>
      <c r="P228" s="188" t="b">
        <v>0</v>
      </c>
      <c r="Q228" s="103"/>
    </row>
    <row r="229">
      <c r="A229" s="165"/>
      <c r="B229" s="191"/>
      <c r="C229" s="192"/>
      <c r="D229" s="103"/>
      <c r="E229" s="187" t="s">
        <v>1295</v>
      </c>
      <c r="F229" s="188" t="b">
        <v>0</v>
      </c>
      <c r="G229" s="187" t="s">
        <v>1296</v>
      </c>
      <c r="H229" s="188" t="b">
        <v>0</v>
      </c>
      <c r="I229" s="187" t="s">
        <v>1297</v>
      </c>
      <c r="J229" s="188" t="b">
        <v>0</v>
      </c>
      <c r="K229" s="187" t="s">
        <v>1298</v>
      </c>
      <c r="L229" s="188" t="b">
        <v>0</v>
      </c>
      <c r="M229" s="110" t="s">
        <v>1299</v>
      </c>
      <c r="N229" s="188" t="b">
        <v>0</v>
      </c>
      <c r="O229" s="156"/>
      <c r="P229" s="129"/>
      <c r="Q229" s="103"/>
    </row>
    <row r="230">
      <c r="A230" s="165"/>
      <c r="B230" s="191"/>
      <c r="C230" s="192"/>
      <c r="D230" s="103"/>
      <c r="E230" s="187" t="s">
        <v>1300</v>
      </c>
      <c r="F230" s="188" t="b">
        <v>0</v>
      </c>
      <c r="G230" s="187" t="s">
        <v>1301</v>
      </c>
      <c r="H230" s="188" t="b">
        <v>1</v>
      </c>
      <c r="I230" s="187" t="s">
        <v>1302</v>
      </c>
      <c r="J230" s="188" t="b">
        <v>0</v>
      </c>
      <c r="K230" s="187" t="s">
        <v>1303</v>
      </c>
      <c r="L230" s="188" t="b">
        <v>0</v>
      </c>
      <c r="M230" s="110" t="s">
        <v>1304</v>
      </c>
      <c r="N230" s="188" t="b">
        <v>0</v>
      </c>
      <c r="O230" s="156"/>
      <c r="P230" s="129"/>
      <c r="Q230" s="103"/>
    </row>
    <row r="231">
      <c r="A231" s="165"/>
      <c r="B231" s="191"/>
      <c r="C231" s="192"/>
      <c r="D231" s="103"/>
      <c r="E231" s="187" t="s">
        <v>1305</v>
      </c>
      <c r="F231" s="188" t="b">
        <v>0</v>
      </c>
      <c r="G231" s="187" t="s">
        <v>1306</v>
      </c>
      <c r="H231" s="188" t="b">
        <v>0</v>
      </c>
      <c r="I231" s="187" t="s">
        <v>1307</v>
      </c>
      <c r="J231" s="188" t="b">
        <v>0</v>
      </c>
      <c r="K231" s="187" t="s">
        <v>1308</v>
      </c>
      <c r="L231" s="188" t="b">
        <v>1</v>
      </c>
      <c r="M231" s="189" t="s">
        <v>1309</v>
      </c>
      <c r="N231" s="188" t="b">
        <v>0</v>
      </c>
      <c r="O231" s="156"/>
      <c r="P231" s="129"/>
      <c r="Q231" s="103"/>
    </row>
    <row r="232">
      <c r="A232" s="165"/>
      <c r="B232" s="191"/>
      <c r="C232" s="192"/>
      <c r="D232" s="103"/>
      <c r="E232" s="187" t="s">
        <v>1310</v>
      </c>
      <c r="F232" s="188" t="b">
        <v>0</v>
      </c>
      <c r="G232" s="187" t="s">
        <v>1311</v>
      </c>
      <c r="H232" s="188" t="b">
        <v>0</v>
      </c>
      <c r="I232" s="187" t="s">
        <v>1312</v>
      </c>
      <c r="J232" s="188" t="b">
        <v>0</v>
      </c>
      <c r="K232" s="187" t="s">
        <v>1313</v>
      </c>
      <c r="L232" s="188" t="b">
        <v>1</v>
      </c>
      <c r="M232" s="189" t="s">
        <v>1314</v>
      </c>
      <c r="N232" s="188" t="b">
        <v>1</v>
      </c>
      <c r="O232" s="156"/>
      <c r="P232" s="129"/>
      <c r="Q232" s="103"/>
    </row>
    <row r="233">
      <c r="A233" s="135"/>
      <c r="B233" s="136" t="s">
        <v>133</v>
      </c>
      <c r="C233" s="137"/>
      <c r="D233" s="135"/>
      <c r="E233" s="138" t="s">
        <v>133</v>
      </c>
      <c r="F233" s="139" t="s">
        <v>163</v>
      </c>
      <c r="G233" s="140"/>
      <c r="H233" s="139" t="s">
        <v>163</v>
      </c>
      <c r="I233" s="140"/>
      <c r="J233" s="139" t="s">
        <v>163</v>
      </c>
      <c r="K233" s="140"/>
      <c r="L233" s="139" t="s">
        <v>163</v>
      </c>
      <c r="M233" s="140"/>
      <c r="N233" s="139" t="s">
        <v>163</v>
      </c>
      <c r="O233" s="140"/>
      <c r="P233" s="139"/>
      <c r="Q233" s="135"/>
    </row>
    <row r="234">
      <c r="A234" s="103"/>
      <c r="B234" s="179" t="b">
        <v>1</v>
      </c>
      <c r="C234" s="127">
        <f t="array" ref="C234:C235">{countif(E234:P237, TRUE); countif(E234:P237, False)}</f>
        <v>11</v>
      </c>
      <c r="D234" s="103"/>
      <c r="E234" s="141" t="s">
        <v>1315</v>
      </c>
      <c r="F234" s="108" t="b">
        <v>1</v>
      </c>
      <c r="G234" s="157" t="s">
        <v>1316</v>
      </c>
      <c r="H234" s="108" t="b">
        <v>1</v>
      </c>
      <c r="I234" s="157" t="s">
        <v>1317</v>
      </c>
      <c r="J234" s="108" t="b">
        <v>1</v>
      </c>
      <c r="K234" s="130" t="s">
        <v>1318</v>
      </c>
      <c r="L234" s="108" t="b">
        <v>0</v>
      </c>
      <c r="M234" s="130" t="s">
        <v>1319</v>
      </c>
      <c r="N234" s="108" t="b">
        <v>0</v>
      </c>
      <c r="O234" s="156"/>
      <c r="P234" s="129"/>
      <c r="Q234" s="103"/>
    </row>
    <row r="235">
      <c r="A235" s="103"/>
      <c r="B235" s="179" t="b">
        <v>0</v>
      </c>
      <c r="C235" s="193">
        <v>9.0</v>
      </c>
      <c r="D235" s="103"/>
      <c r="E235" s="157" t="s">
        <v>1320</v>
      </c>
      <c r="F235" s="108" t="b">
        <v>1</v>
      </c>
      <c r="G235" s="157" t="s">
        <v>1321</v>
      </c>
      <c r="H235" s="108" t="b">
        <v>1</v>
      </c>
      <c r="I235" s="157" t="s">
        <v>1322</v>
      </c>
      <c r="J235" s="108" t="b">
        <v>1</v>
      </c>
      <c r="K235" s="130" t="s">
        <v>1323</v>
      </c>
      <c r="L235" s="108" t="b">
        <v>0</v>
      </c>
      <c r="M235" s="130" t="s">
        <v>1324</v>
      </c>
      <c r="N235" s="108" t="b">
        <v>0</v>
      </c>
      <c r="O235" s="156"/>
      <c r="P235" s="129"/>
      <c r="Q235" s="103"/>
    </row>
    <row r="236">
      <c r="A236" s="103"/>
      <c r="B236" s="147"/>
      <c r="C236" s="148"/>
      <c r="D236" s="103"/>
      <c r="E236" s="157" t="s">
        <v>1325</v>
      </c>
      <c r="F236" s="108" t="b">
        <v>1</v>
      </c>
      <c r="G236" s="157" t="s">
        <v>1326</v>
      </c>
      <c r="H236" s="108" t="b">
        <v>1</v>
      </c>
      <c r="I236" s="157" t="s">
        <v>1327</v>
      </c>
      <c r="J236" s="108" t="b">
        <v>1</v>
      </c>
      <c r="K236" s="130" t="s">
        <v>1328</v>
      </c>
      <c r="L236" s="108" t="b">
        <v>0</v>
      </c>
      <c r="M236" s="130" t="s">
        <v>1329</v>
      </c>
      <c r="N236" s="108" t="b">
        <v>0</v>
      </c>
      <c r="O236" s="156"/>
      <c r="P236" s="129"/>
      <c r="Q236" s="103"/>
    </row>
    <row r="237">
      <c r="A237" s="103"/>
      <c r="B237" s="147"/>
      <c r="C237" s="148"/>
      <c r="D237" s="103"/>
      <c r="E237" s="157" t="s">
        <v>1330</v>
      </c>
      <c r="F237" s="108" t="b">
        <v>1</v>
      </c>
      <c r="G237" s="157" t="s">
        <v>1331</v>
      </c>
      <c r="H237" s="108" t="b">
        <v>1</v>
      </c>
      <c r="I237" s="144" t="s">
        <v>1332</v>
      </c>
      <c r="J237" s="108" t="b">
        <v>0</v>
      </c>
      <c r="K237" s="130" t="s">
        <v>1333</v>
      </c>
      <c r="L237" s="108" t="b">
        <v>0</v>
      </c>
      <c r="M237" s="130" t="s">
        <v>1334</v>
      </c>
      <c r="N237" s="108" t="b">
        <v>0</v>
      </c>
      <c r="O237" s="156"/>
      <c r="P237" s="129"/>
      <c r="Q237" s="103"/>
    </row>
    <row r="238">
      <c r="A238" s="135"/>
      <c r="B238" s="136" t="s">
        <v>136</v>
      </c>
      <c r="C238" s="137"/>
      <c r="D238" s="135"/>
      <c r="E238" s="138" t="s">
        <v>136</v>
      </c>
      <c r="F238" s="139" t="s">
        <v>163</v>
      </c>
      <c r="G238" s="140"/>
      <c r="H238" s="139" t="s">
        <v>163</v>
      </c>
      <c r="I238" s="140"/>
      <c r="J238" s="139" t="s">
        <v>163</v>
      </c>
      <c r="K238" s="140"/>
      <c r="L238" s="139" t="s">
        <v>163</v>
      </c>
      <c r="M238" s="140"/>
      <c r="N238" s="139" t="s">
        <v>163</v>
      </c>
      <c r="O238" s="140"/>
      <c r="P238" s="139" t="s">
        <v>163</v>
      </c>
      <c r="Q238" s="135"/>
    </row>
    <row r="239">
      <c r="A239" s="103"/>
      <c r="B239" s="179" t="b">
        <v>1</v>
      </c>
      <c r="C239" s="127">
        <f t="array" ref="C239:C240">{countif(E239:P241, TRUE); countif(E239:P241, False)}</f>
        <v>17</v>
      </c>
      <c r="D239" s="103"/>
      <c r="E239" s="109" t="s">
        <v>1335</v>
      </c>
      <c r="F239" s="108" t="b">
        <v>1</v>
      </c>
      <c r="G239" s="143" t="s">
        <v>1336</v>
      </c>
      <c r="H239" s="108" t="b">
        <v>1</v>
      </c>
      <c r="I239" s="143" t="s">
        <v>1337</v>
      </c>
      <c r="J239" s="108" t="b">
        <v>1</v>
      </c>
      <c r="K239" s="143" t="s">
        <v>1338</v>
      </c>
      <c r="L239" s="108" t="b">
        <v>1</v>
      </c>
      <c r="M239" s="143" t="s">
        <v>1339</v>
      </c>
      <c r="N239" s="108" t="b">
        <v>1</v>
      </c>
      <c r="O239" s="143" t="s">
        <v>1340</v>
      </c>
      <c r="P239" s="108" t="b">
        <v>1</v>
      </c>
      <c r="Q239" s="103"/>
    </row>
    <row r="240">
      <c r="A240" s="103"/>
      <c r="B240" s="179" t="b">
        <v>0</v>
      </c>
      <c r="C240" s="193">
        <v>1.0</v>
      </c>
      <c r="D240" s="103"/>
      <c r="E240" s="109" t="s">
        <v>1341</v>
      </c>
      <c r="F240" s="108" t="b">
        <v>1</v>
      </c>
      <c r="G240" s="143" t="s">
        <v>1342</v>
      </c>
      <c r="H240" s="108" t="b">
        <v>1</v>
      </c>
      <c r="I240" s="143" t="s">
        <v>1343</v>
      </c>
      <c r="J240" s="108" t="b">
        <v>1</v>
      </c>
      <c r="K240" s="143" t="s">
        <v>1344</v>
      </c>
      <c r="L240" s="108" t="b">
        <v>1</v>
      </c>
      <c r="M240" s="143" t="s">
        <v>1345</v>
      </c>
      <c r="N240" s="108" t="b">
        <v>0</v>
      </c>
      <c r="O240" s="143" t="s">
        <v>939</v>
      </c>
      <c r="P240" s="108" t="b">
        <v>1</v>
      </c>
      <c r="Q240" s="103"/>
    </row>
    <row r="241">
      <c r="A241" s="103"/>
      <c r="B241" s="147"/>
      <c r="C241" s="148"/>
      <c r="D241" s="103"/>
      <c r="E241" s="143" t="s">
        <v>1346</v>
      </c>
      <c r="F241" s="108" t="b">
        <v>1</v>
      </c>
      <c r="G241" s="143" t="s">
        <v>1347</v>
      </c>
      <c r="H241" s="108" t="b">
        <v>1</v>
      </c>
      <c r="I241" s="143" t="s">
        <v>1348</v>
      </c>
      <c r="J241" s="108" t="b">
        <v>1</v>
      </c>
      <c r="K241" s="143" t="s">
        <v>1349</v>
      </c>
      <c r="L241" s="108" t="b">
        <v>1</v>
      </c>
      <c r="M241" s="143" t="s">
        <v>1350</v>
      </c>
      <c r="N241" s="108" t="b">
        <v>1</v>
      </c>
      <c r="O241" s="143" t="s">
        <v>1351</v>
      </c>
      <c r="P241" s="108" t="b">
        <v>1</v>
      </c>
      <c r="Q241" s="103"/>
    </row>
    <row r="242">
      <c r="A242" s="135"/>
      <c r="B242" s="136" t="s">
        <v>1352</v>
      </c>
      <c r="C242" s="137"/>
      <c r="D242" s="135"/>
      <c r="E242" s="138" t="s">
        <v>139</v>
      </c>
      <c r="F242" s="139" t="s">
        <v>163</v>
      </c>
      <c r="G242" s="140"/>
      <c r="H242" s="139" t="s">
        <v>163</v>
      </c>
      <c r="I242" s="140"/>
      <c r="J242" s="139" t="s">
        <v>163</v>
      </c>
      <c r="K242" s="140"/>
      <c r="L242" s="139" t="s">
        <v>163</v>
      </c>
      <c r="M242" s="140"/>
      <c r="N242" s="139"/>
      <c r="O242" s="140"/>
      <c r="P242" s="139"/>
      <c r="Q242" s="135"/>
    </row>
    <row r="243">
      <c r="A243" s="103"/>
      <c r="B243" s="179" t="b">
        <v>1</v>
      </c>
      <c r="C243" s="127">
        <f t="array" ref="C243:C244">{countif(E243:P244, TRUE); countif(E243:P244, False)}</f>
        <v>0</v>
      </c>
      <c r="D243" s="103"/>
      <c r="E243" s="143" t="s">
        <v>1353</v>
      </c>
      <c r="F243" s="108" t="b">
        <v>0</v>
      </c>
      <c r="G243" s="143" t="s">
        <v>1354</v>
      </c>
      <c r="H243" s="108" t="b">
        <v>0</v>
      </c>
      <c r="I243" s="143" t="s">
        <v>1355</v>
      </c>
      <c r="J243" s="108" t="b">
        <v>0</v>
      </c>
      <c r="K243" s="143" t="s">
        <v>1356</v>
      </c>
      <c r="L243" s="108" t="b">
        <v>0</v>
      </c>
      <c r="M243" s="156"/>
      <c r="N243" s="129"/>
      <c r="O243" s="156"/>
      <c r="P243" s="129"/>
      <c r="Q243" s="103"/>
    </row>
    <row r="244">
      <c r="A244" s="103"/>
      <c r="B244" s="179" t="b">
        <v>0</v>
      </c>
      <c r="C244" s="193">
        <v>7.0</v>
      </c>
      <c r="D244" s="103"/>
      <c r="E244" s="143" t="s">
        <v>1357</v>
      </c>
      <c r="F244" s="108" t="b">
        <v>0</v>
      </c>
      <c r="G244" s="143" t="s">
        <v>1358</v>
      </c>
      <c r="H244" s="108" t="b">
        <v>0</v>
      </c>
      <c r="I244" s="143" t="s">
        <v>1359</v>
      </c>
      <c r="J244" s="108" t="b">
        <v>0</v>
      </c>
      <c r="K244" s="156"/>
      <c r="L244" s="129"/>
      <c r="M244" s="156"/>
      <c r="N244" s="129"/>
      <c r="O244" s="156"/>
      <c r="P244" s="129"/>
      <c r="Q244" s="103"/>
    </row>
    <row r="245">
      <c r="A245" s="135"/>
      <c r="B245" s="136" t="s">
        <v>142</v>
      </c>
      <c r="C245" s="137"/>
      <c r="D245" s="135"/>
      <c r="E245" s="138" t="s">
        <v>142</v>
      </c>
      <c r="F245" s="139" t="s">
        <v>163</v>
      </c>
      <c r="G245" s="140"/>
      <c r="H245" s="139" t="s">
        <v>163</v>
      </c>
      <c r="I245" s="140"/>
      <c r="J245" s="139" t="s">
        <v>163</v>
      </c>
      <c r="K245" s="140"/>
      <c r="L245" s="139" t="s">
        <v>163</v>
      </c>
      <c r="M245" s="140"/>
      <c r="N245" s="139" t="s">
        <v>163</v>
      </c>
      <c r="O245" s="140"/>
      <c r="P245" s="139" t="s">
        <v>163</v>
      </c>
      <c r="Q245" s="135"/>
    </row>
    <row r="246">
      <c r="A246" s="103"/>
      <c r="B246" s="179" t="b">
        <v>1</v>
      </c>
      <c r="C246" s="127">
        <f t="array" ref="C246:C247">{countif(E246:P253, TRUE); countif(E246:P253, False)}</f>
        <v>30</v>
      </c>
      <c r="D246" s="103"/>
      <c r="E246" s="117" t="s">
        <v>1360</v>
      </c>
      <c r="F246" s="108" t="b">
        <v>1</v>
      </c>
      <c r="G246" s="144" t="s">
        <v>1361</v>
      </c>
      <c r="H246" s="108" t="b">
        <v>1</v>
      </c>
      <c r="I246" s="144" t="s">
        <v>1362</v>
      </c>
      <c r="J246" s="108" t="b">
        <v>0</v>
      </c>
      <c r="K246" s="144" t="s">
        <v>1363</v>
      </c>
      <c r="L246" s="108" t="b">
        <v>0</v>
      </c>
      <c r="M246" s="144" t="s">
        <v>1364</v>
      </c>
      <c r="N246" s="108" t="b">
        <v>1</v>
      </c>
      <c r="O246" s="144" t="s">
        <v>1365</v>
      </c>
      <c r="P246" s="108" t="b">
        <v>1</v>
      </c>
      <c r="Q246" s="103"/>
    </row>
    <row r="247">
      <c r="A247" s="103"/>
      <c r="B247" s="179" t="b">
        <v>0</v>
      </c>
      <c r="C247" s="193">
        <v>18.0</v>
      </c>
      <c r="D247" s="103"/>
      <c r="E247" s="144" t="s">
        <v>1366</v>
      </c>
      <c r="F247" s="108" t="b">
        <v>0</v>
      </c>
      <c r="G247" s="144" t="s">
        <v>1367</v>
      </c>
      <c r="H247" s="108" t="b">
        <v>1</v>
      </c>
      <c r="I247" s="144" t="s">
        <v>1368</v>
      </c>
      <c r="J247" s="108" t="b">
        <v>0</v>
      </c>
      <c r="K247" s="144" t="s">
        <v>1369</v>
      </c>
      <c r="L247" s="108" t="b">
        <v>0</v>
      </c>
      <c r="M247" s="144" t="s">
        <v>1370</v>
      </c>
      <c r="N247" s="108" t="b">
        <v>0</v>
      </c>
      <c r="O247" s="144" t="s">
        <v>1371</v>
      </c>
      <c r="P247" s="108" t="b">
        <v>1</v>
      </c>
      <c r="Q247" s="103"/>
    </row>
    <row r="248">
      <c r="A248" s="103"/>
      <c r="B248" s="147"/>
      <c r="C248" s="148"/>
      <c r="D248" s="103"/>
      <c r="E248" s="144" t="s">
        <v>1372</v>
      </c>
      <c r="F248" s="108" t="b">
        <v>1</v>
      </c>
      <c r="G248" s="144" t="s">
        <v>1373</v>
      </c>
      <c r="H248" s="108" t="b">
        <v>0</v>
      </c>
      <c r="I248" s="144" t="s">
        <v>1374</v>
      </c>
      <c r="J248" s="108" t="b">
        <v>1</v>
      </c>
      <c r="K248" s="144" t="s">
        <v>1375</v>
      </c>
      <c r="L248" s="108" t="b">
        <v>1</v>
      </c>
      <c r="M248" s="144" t="s">
        <v>1376</v>
      </c>
      <c r="N248" s="108" t="b">
        <v>0</v>
      </c>
      <c r="O248" s="144" t="s">
        <v>1377</v>
      </c>
      <c r="P248" s="108" t="b">
        <v>1</v>
      </c>
      <c r="Q248" s="103"/>
    </row>
    <row r="249">
      <c r="A249" s="103"/>
      <c r="B249" s="147"/>
      <c r="C249" s="148"/>
      <c r="D249" s="103"/>
      <c r="E249" s="144" t="s">
        <v>1378</v>
      </c>
      <c r="F249" s="108" t="b">
        <v>0</v>
      </c>
      <c r="G249" s="144" t="s">
        <v>1379</v>
      </c>
      <c r="H249" s="108" t="b">
        <v>0</v>
      </c>
      <c r="I249" s="144" t="s">
        <v>1380</v>
      </c>
      <c r="J249" s="108" t="b">
        <v>1</v>
      </c>
      <c r="K249" s="144" t="s">
        <v>1381</v>
      </c>
      <c r="L249" s="108" t="b">
        <v>1</v>
      </c>
      <c r="M249" s="144" t="s">
        <v>1382</v>
      </c>
      <c r="N249" s="108" t="b">
        <v>0</v>
      </c>
      <c r="O249" s="144" t="s">
        <v>1383</v>
      </c>
      <c r="P249" s="108" t="b">
        <v>1</v>
      </c>
      <c r="Q249" s="103"/>
    </row>
    <row r="250">
      <c r="A250" s="103"/>
      <c r="B250" s="147"/>
      <c r="C250" s="148"/>
      <c r="D250" s="103"/>
      <c r="E250" s="144" t="s">
        <v>1384</v>
      </c>
      <c r="F250" s="108" t="b">
        <v>1</v>
      </c>
      <c r="G250" s="144" t="s">
        <v>1385</v>
      </c>
      <c r="H250" s="108" t="b">
        <v>1</v>
      </c>
      <c r="I250" s="144" t="s">
        <v>1386</v>
      </c>
      <c r="J250" s="108" t="b">
        <v>1</v>
      </c>
      <c r="K250" s="144" t="s">
        <v>1387</v>
      </c>
      <c r="L250" s="108" t="b">
        <v>1</v>
      </c>
      <c r="M250" s="144" t="s">
        <v>1388</v>
      </c>
      <c r="N250" s="108" t="b">
        <v>0</v>
      </c>
      <c r="O250" s="144" t="s">
        <v>1389</v>
      </c>
      <c r="P250" s="108" t="b">
        <v>1</v>
      </c>
      <c r="Q250" s="103"/>
    </row>
    <row r="251">
      <c r="A251" s="103"/>
      <c r="B251" s="147"/>
      <c r="C251" s="148"/>
      <c r="D251" s="103"/>
      <c r="E251" s="144" t="s">
        <v>1390</v>
      </c>
      <c r="F251" s="108" t="b">
        <v>1</v>
      </c>
      <c r="G251" s="144" t="s">
        <v>1391</v>
      </c>
      <c r="H251" s="108" t="b">
        <v>1</v>
      </c>
      <c r="I251" s="144" t="s">
        <v>1392</v>
      </c>
      <c r="J251" s="108" t="b">
        <v>0</v>
      </c>
      <c r="K251" s="144" t="s">
        <v>1393</v>
      </c>
      <c r="L251" s="108" t="b">
        <v>1</v>
      </c>
      <c r="M251" s="144" t="s">
        <v>1394</v>
      </c>
      <c r="N251" s="108" t="b">
        <v>1</v>
      </c>
      <c r="O251" s="144" t="s">
        <v>1395</v>
      </c>
      <c r="P251" s="108" t="b">
        <v>0</v>
      </c>
      <c r="Q251" s="103"/>
    </row>
    <row r="252">
      <c r="A252" s="103"/>
      <c r="B252" s="147"/>
      <c r="C252" s="148"/>
      <c r="D252" s="103"/>
      <c r="E252" s="144" t="s">
        <v>1396</v>
      </c>
      <c r="F252" s="108" t="b">
        <v>1</v>
      </c>
      <c r="G252" s="144" t="s">
        <v>1397</v>
      </c>
      <c r="H252" s="108" t="b">
        <v>1</v>
      </c>
      <c r="I252" s="144" t="s">
        <v>1398</v>
      </c>
      <c r="J252" s="108" t="b">
        <v>1</v>
      </c>
      <c r="K252" s="144" t="s">
        <v>1399</v>
      </c>
      <c r="L252" s="108" t="b">
        <v>1</v>
      </c>
      <c r="M252" s="144" t="s">
        <v>1400</v>
      </c>
      <c r="N252" s="108" t="b">
        <v>0</v>
      </c>
      <c r="O252" s="144" t="s">
        <v>1401</v>
      </c>
      <c r="P252" s="108" t="b">
        <v>0</v>
      </c>
      <c r="Q252" s="103"/>
    </row>
    <row r="253">
      <c r="A253" s="103"/>
      <c r="B253" s="147"/>
      <c r="C253" s="148"/>
      <c r="D253" s="103"/>
      <c r="E253" s="144" t="s">
        <v>1402</v>
      </c>
      <c r="F253" s="108" t="b">
        <v>1</v>
      </c>
      <c r="G253" s="144" t="s">
        <v>1403</v>
      </c>
      <c r="H253" s="108" t="b">
        <v>1</v>
      </c>
      <c r="I253" s="144" t="s">
        <v>1404</v>
      </c>
      <c r="J253" s="108" t="b">
        <v>1</v>
      </c>
      <c r="K253" s="144" t="s">
        <v>1405</v>
      </c>
      <c r="L253" s="108" t="b">
        <v>0</v>
      </c>
      <c r="M253" s="144" t="s">
        <v>1406</v>
      </c>
      <c r="N253" s="108" t="b">
        <v>0</v>
      </c>
      <c r="O253" s="144" t="s">
        <v>1407</v>
      </c>
      <c r="P253" s="108" t="b">
        <v>1</v>
      </c>
      <c r="Q253" s="103"/>
    </row>
    <row r="254">
      <c r="A254" s="135"/>
      <c r="B254" s="136" t="s">
        <v>145</v>
      </c>
      <c r="C254" s="137"/>
      <c r="D254" s="135"/>
      <c r="E254" s="138" t="s">
        <v>145</v>
      </c>
      <c r="F254" s="139" t="s">
        <v>163</v>
      </c>
      <c r="G254" s="140"/>
      <c r="H254" s="139" t="s">
        <v>163</v>
      </c>
      <c r="I254" s="140"/>
      <c r="J254" s="139" t="s">
        <v>163</v>
      </c>
      <c r="K254" s="140"/>
      <c r="L254" s="139" t="s">
        <v>163</v>
      </c>
      <c r="M254" s="140"/>
      <c r="N254" s="139" t="s">
        <v>163</v>
      </c>
      <c r="O254" s="140"/>
      <c r="P254" s="139" t="s">
        <v>163</v>
      </c>
      <c r="Q254" s="135"/>
    </row>
    <row r="255">
      <c r="A255" s="103"/>
      <c r="B255" s="179" t="b">
        <v>1</v>
      </c>
      <c r="C255" s="127">
        <f t="array" ref="C255:C256">{countif(E255:P262, TRUE); countif(E255:P262, False)}</f>
        <v>26</v>
      </c>
      <c r="D255" s="103"/>
      <c r="E255" s="152" t="s">
        <v>1408</v>
      </c>
      <c r="F255" s="108" t="b">
        <v>1</v>
      </c>
      <c r="G255" s="152" t="s">
        <v>1409</v>
      </c>
      <c r="H255" s="108" t="b">
        <v>0</v>
      </c>
      <c r="I255" s="152" t="s">
        <v>1410</v>
      </c>
      <c r="J255" s="108" t="b">
        <v>1</v>
      </c>
      <c r="K255" s="152" t="s">
        <v>1411</v>
      </c>
      <c r="L255" s="108" t="b">
        <v>1</v>
      </c>
      <c r="M255" s="152" t="s">
        <v>1412</v>
      </c>
      <c r="N255" s="108" t="b">
        <v>1</v>
      </c>
      <c r="O255" s="118" t="s">
        <v>1413</v>
      </c>
      <c r="P255" s="108" t="b">
        <v>1</v>
      </c>
      <c r="Q255" s="103"/>
    </row>
    <row r="256">
      <c r="A256" s="103"/>
      <c r="B256" s="179" t="b">
        <v>0</v>
      </c>
      <c r="C256" s="127">
        <v>18.0</v>
      </c>
      <c r="D256" s="103"/>
      <c r="E256" s="152" t="s">
        <v>1414</v>
      </c>
      <c r="F256" s="108" t="b">
        <v>0</v>
      </c>
      <c r="G256" s="152" t="s">
        <v>1415</v>
      </c>
      <c r="H256" s="108" t="b">
        <v>1</v>
      </c>
      <c r="I256" s="118" t="s">
        <v>1416</v>
      </c>
      <c r="J256" s="108" t="b">
        <v>0</v>
      </c>
      <c r="K256" s="152" t="s">
        <v>1417</v>
      </c>
      <c r="L256" s="108" t="b">
        <v>1</v>
      </c>
      <c r="M256" s="152" t="s">
        <v>1418</v>
      </c>
      <c r="N256" s="108" t="b">
        <v>0</v>
      </c>
      <c r="O256" s="152" t="s">
        <v>1419</v>
      </c>
      <c r="P256" s="108" t="b">
        <v>0</v>
      </c>
      <c r="Q256" s="103"/>
    </row>
    <row r="257">
      <c r="A257" s="103"/>
      <c r="B257" s="147"/>
      <c r="C257" s="148"/>
      <c r="D257" s="103"/>
      <c r="E257" s="152" t="s">
        <v>1420</v>
      </c>
      <c r="F257" s="108" t="b">
        <v>0</v>
      </c>
      <c r="G257" s="118" t="s">
        <v>1421</v>
      </c>
      <c r="H257" s="108" t="b">
        <v>1</v>
      </c>
      <c r="I257" s="118" t="s">
        <v>1422</v>
      </c>
      <c r="J257" s="108" t="b">
        <v>1</v>
      </c>
      <c r="K257" s="118" t="s">
        <v>1423</v>
      </c>
      <c r="L257" s="108" t="b">
        <v>0</v>
      </c>
      <c r="M257" s="118" t="s">
        <v>1424</v>
      </c>
      <c r="N257" s="108" t="b">
        <v>0</v>
      </c>
      <c r="O257" s="152" t="s">
        <v>1425</v>
      </c>
      <c r="P257" s="108" t="b">
        <v>1</v>
      </c>
      <c r="Q257" s="103"/>
    </row>
    <row r="258">
      <c r="A258" s="103"/>
      <c r="B258" s="147"/>
      <c r="C258" s="148"/>
      <c r="D258" s="103"/>
      <c r="E258" s="152" t="s">
        <v>1426</v>
      </c>
      <c r="F258" s="108" t="b">
        <v>0</v>
      </c>
      <c r="G258" s="152" t="s">
        <v>1427</v>
      </c>
      <c r="H258" s="108" t="b">
        <v>0</v>
      </c>
      <c r="I258" s="118" t="s">
        <v>1428</v>
      </c>
      <c r="J258" s="108" t="b">
        <v>1</v>
      </c>
      <c r="K258" s="152" t="s">
        <v>1429</v>
      </c>
      <c r="L258" s="108" t="b">
        <v>0</v>
      </c>
      <c r="M258" s="152" t="s">
        <v>1430</v>
      </c>
      <c r="N258" s="108" t="b">
        <v>1</v>
      </c>
      <c r="O258" s="118" t="s">
        <v>1431</v>
      </c>
      <c r="P258" s="108" t="b">
        <v>1</v>
      </c>
      <c r="Q258" s="103"/>
    </row>
    <row r="259">
      <c r="A259" s="103"/>
      <c r="B259" s="147"/>
      <c r="C259" s="148"/>
      <c r="D259" s="103"/>
      <c r="E259" s="152" t="s">
        <v>1432</v>
      </c>
      <c r="F259" s="108" t="b">
        <v>1</v>
      </c>
      <c r="G259" s="152" t="s">
        <v>1433</v>
      </c>
      <c r="H259" s="108" t="b">
        <v>0</v>
      </c>
      <c r="I259" s="118" t="s">
        <v>1434</v>
      </c>
      <c r="J259" s="108" t="b">
        <v>1</v>
      </c>
      <c r="K259" s="152" t="s">
        <v>1435</v>
      </c>
      <c r="L259" s="108" t="b">
        <v>0</v>
      </c>
      <c r="M259" s="152" t="s">
        <v>1436</v>
      </c>
      <c r="N259" s="108" t="b">
        <v>1</v>
      </c>
      <c r="O259" s="156"/>
      <c r="P259" s="129"/>
      <c r="Q259" s="103"/>
    </row>
    <row r="260">
      <c r="A260" s="103"/>
      <c r="B260" s="147"/>
      <c r="C260" s="148"/>
      <c r="D260" s="103"/>
      <c r="E260" s="152" t="s">
        <v>1437</v>
      </c>
      <c r="F260" s="108" t="b">
        <v>0</v>
      </c>
      <c r="G260" s="152" t="s">
        <v>1438</v>
      </c>
      <c r="H260" s="108" t="b">
        <v>1</v>
      </c>
      <c r="I260" s="118" t="s">
        <v>1439</v>
      </c>
      <c r="J260" s="108" t="b">
        <v>1</v>
      </c>
      <c r="K260" s="152" t="s">
        <v>1440</v>
      </c>
      <c r="L260" s="108" t="b">
        <v>1</v>
      </c>
      <c r="M260" s="118" t="s">
        <v>1441</v>
      </c>
      <c r="N260" s="108" t="b">
        <v>1</v>
      </c>
      <c r="O260" s="156"/>
      <c r="P260" s="129"/>
      <c r="Q260" s="103"/>
    </row>
    <row r="261">
      <c r="A261" s="103"/>
      <c r="B261" s="147"/>
      <c r="C261" s="148"/>
      <c r="D261" s="103"/>
      <c r="E261" s="152" t="s">
        <v>1442</v>
      </c>
      <c r="F261" s="108" t="b">
        <v>1</v>
      </c>
      <c r="G261" s="118" t="s">
        <v>1443</v>
      </c>
      <c r="H261" s="108" t="b">
        <v>1</v>
      </c>
      <c r="I261" s="152" t="s">
        <v>1444</v>
      </c>
      <c r="J261" s="108" t="b">
        <v>0</v>
      </c>
      <c r="K261" s="152" t="s">
        <v>1445</v>
      </c>
      <c r="L261" s="108" t="b">
        <v>0</v>
      </c>
      <c r="M261" s="152" t="s">
        <v>1446</v>
      </c>
      <c r="N261" s="108" t="b">
        <v>0</v>
      </c>
      <c r="O261" s="156"/>
      <c r="P261" s="129"/>
      <c r="Q261" s="103"/>
    </row>
    <row r="262">
      <c r="A262" s="103"/>
      <c r="B262" s="147"/>
      <c r="C262" s="148"/>
      <c r="D262" s="103"/>
      <c r="E262" s="152" t="s">
        <v>1447</v>
      </c>
      <c r="F262" s="108" t="b">
        <v>0</v>
      </c>
      <c r="G262" s="152" t="s">
        <v>1448</v>
      </c>
      <c r="H262" s="108" t="b">
        <v>1</v>
      </c>
      <c r="I262" s="152" t="s">
        <v>1449</v>
      </c>
      <c r="J262" s="108" t="b">
        <v>1</v>
      </c>
      <c r="K262" s="118" t="s">
        <v>1450</v>
      </c>
      <c r="L262" s="108" t="b">
        <v>1</v>
      </c>
      <c r="M262" s="152" t="s">
        <v>1451</v>
      </c>
      <c r="N262" s="108" t="b">
        <v>1</v>
      </c>
      <c r="O262" s="156"/>
      <c r="P262" s="129"/>
      <c r="Q262" s="103"/>
    </row>
    <row r="263">
      <c r="A263" s="135"/>
      <c r="B263" s="136" t="s">
        <v>148</v>
      </c>
      <c r="C263" s="137"/>
      <c r="D263" s="135"/>
      <c r="E263" s="138" t="s">
        <v>148</v>
      </c>
      <c r="F263" s="139" t="s">
        <v>163</v>
      </c>
      <c r="G263" s="140"/>
      <c r="H263" s="139" t="s">
        <v>163</v>
      </c>
      <c r="I263" s="140"/>
      <c r="J263" s="139" t="s">
        <v>163</v>
      </c>
      <c r="K263" s="140"/>
      <c r="L263" s="139" t="s">
        <v>163</v>
      </c>
      <c r="M263" s="140"/>
      <c r="N263" s="139"/>
      <c r="O263" s="140"/>
      <c r="P263" s="139"/>
      <c r="Q263" s="135"/>
    </row>
    <row r="264">
      <c r="A264" s="103"/>
      <c r="B264" s="179" t="b">
        <v>1</v>
      </c>
      <c r="C264" s="127">
        <f t="array" ref="C264:C265">{countif(E264:P265, TRUE); countif(E264:P265, False)}</f>
        <v>8</v>
      </c>
      <c r="D264" s="103"/>
      <c r="E264" s="163" t="s">
        <v>1452</v>
      </c>
      <c r="F264" s="108" t="b">
        <v>1</v>
      </c>
      <c r="G264" s="163" t="s">
        <v>1453</v>
      </c>
      <c r="H264" s="108" t="b">
        <v>1</v>
      </c>
      <c r="I264" s="163" t="s">
        <v>1454</v>
      </c>
      <c r="J264" s="108" t="b">
        <v>1</v>
      </c>
      <c r="K264" s="163" t="s">
        <v>1455</v>
      </c>
      <c r="L264" s="108" t="b">
        <v>1</v>
      </c>
      <c r="M264" s="156"/>
      <c r="N264" s="129"/>
      <c r="O264" s="156"/>
      <c r="P264" s="129"/>
      <c r="Q264" s="103"/>
    </row>
    <row r="265">
      <c r="A265" s="103"/>
      <c r="B265" s="179" t="b">
        <v>0</v>
      </c>
      <c r="C265" s="127">
        <v>0.0</v>
      </c>
      <c r="D265" s="103"/>
      <c r="E265" s="163" t="s">
        <v>1456</v>
      </c>
      <c r="F265" s="108" t="b">
        <v>1</v>
      </c>
      <c r="G265" s="112" t="s">
        <v>1457</v>
      </c>
      <c r="H265" s="108" t="b">
        <v>1</v>
      </c>
      <c r="I265" s="163" t="s">
        <v>1458</v>
      </c>
      <c r="J265" s="108" t="b">
        <v>1</v>
      </c>
      <c r="K265" s="163" t="s">
        <v>1459</v>
      </c>
      <c r="L265" s="108" t="b">
        <v>1</v>
      </c>
      <c r="M265" s="156"/>
      <c r="N265" s="129"/>
      <c r="O265" s="156"/>
      <c r="P265" s="129"/>
      <c r="Q265" s="103"/>
    </row>
    <row r="266">
      <c r="A266" s="135"/>
      <c r="B266" s="136" t="s">
        <v>151</v>
      </c>
      <c r="C266" s="137"/>
      <c r="D266" s="135"/>
      <c r="E266" s="138" t="s">
        <v>151</v>
      </c>
      <c r="F266" s="139" t="s">
        <v>163</v>
      </c>
      <c r="G266" s="140"/>
      <c r="H266" s="139" t="s">
        <v>163</v>
      </c>
      <c r="I266" s="140"/>
      <c r="J266" s="139" t="s">
        <v>163</v>
      </c>
      <c r="K266" s="140"/>
      <c r="L266" s="139" t="s">
        <v>163</v>
      </c>
      <c r="M266" s="140"/>
      <c r="N266" s="139" t="s">
        <v>163</v>
      </c>
      <c r="O266" s="140"/>
      <c r="P266" s="139" t="s">
        <v>163</v>
      </c>
      <c r="Q266" s="135"/>
    </row>
    <row r="267">
      <c r="A267" s="103"/>
      <c r="B267" s="179" t="b">
        <v>1</v>
      </c>
      <c r="C267" s="127">
        <f t="array" ref="C267:C268">{countif(E267:P268, TRUE); countif(E267:P268, False)}</f>
        <v>3</v>
      </c>
      <c r="D267" s="103"/>
      <c r="E267" s="151" t="s">
        <v>250</v>
      </c>
      <c r="F267" s="108" t="b">
        <v>1</v>
      </c>
      <c r="G267" s="151" t="s">
        <v>1460</v>
      </c>
      <c r="H267" s="108" t="b">
        <v>0</v>
      </c>
      <c r="I267" s="151" t="s">
        <v>1461</v>
      </c>
      <c r="J267" s="108" t="b">
        <v>0</v>
      </c>
      <c r="K267" s="151" t="s">
        <v>1462</v>
      </c>
      <c r="L267" s="108" t="b">
        <v>1</v>
      </c>
      <c r="M267" s="151" t="s">
        <v>1463</v>
      </c>
      <c r="N267" s="108" t="b">
        <v>0</v>
      </c>
      <c r="O267" s="151" t="s">
        <v>1464</v>
      </c>
      <c r="P267" s="108" t="b">
        <v>1</v>
      </c>
      <c r="Q267" s="103"/>
    </row>
    <row r="268">
      <c r="A268" s="103"/>
      <c r="B268" s="179" t="b">
        <v>0</v>
      </c>
      <c r="C268" s="127">
        <v>3.0</v>
      </c>
      <c r="D268" s="103"/>
      <c r="E268" s="156"/>
      <c r="F268" s="129"/>
      <c r="G268" s="156"/>
      <c r="H268" s="129"/>
      <c r="I268" s="156"/>
      <c r="J268" s="129"/>
      <c r="K268" s="156"/>
      <c r="L268" s="129"/>
      <c r="M268" s="156"/>
      <c r="N268" s="129"/>
      <c r="O268" s="156"/>
      <c r="P268" s="129"/>
      <c r="Q268" s="103"/>
    </row>
    <row r="269">
      <c r="A269" s="135"/>
      <c r="B269" s="136" t="s">
        <v>1465</v>
      </c>
      <c r="C269" s="137"/>
      <c r="D269" s="103"/>
      <c r="E269" s="138" t="s">
        <v>1465</v>
      </c>
      <c r="F269" s="139" t="s">
        <v>163</v>
      </c>
      <c r="G269" s="140"/>
      <c r="H269" s="139" t="s">
        <v>163</v>
      </c>
      <c r="I269" s="140"/>
      <c r="J269" s="139" t="s">
        <v>163</v>
      </c>
      <c r="K269" s="140"/>
      <c r="L269" s="139" t="s">
        <v>163</v>
      </c>
      <c r="M269" s="140"/>
      <c r="N269" s="139" t="s">
        <v>163</v>
      </c>
      <c r="O269" s="140"/>
      <c r="P269" s="139" t="s">
        <v>163</v>
      </c>
      <c r="Q269" s="135"/>
    </row>
    <row r="270">
      <c r="A270" s="103"/>
      <c r="B270" s="179" t="b">
        <v>1</v>
      </c>
      <c r="C270" s="127">
        <f t="array" ref="C270:C271">{countif(E270:P271, TRUE); countif(E270:P271, False)}</f>
        <v>6</v>
      </c>
      <c r="D270" s="103"/>
      <c r="E270" s="113" t="s">
        <v>1466</v>
      </c>
      <c r="F270" s="108" t="b">
        <v>0</v>
      </c>
      <c r="G270" s="113" t="s">
        <v>1467</v>
      </c>
      <c r="H270" s="108" t="b">
        <v>0</v>
      </c>
      <c r="I270" s="113" t="s">
        <v>1468</v>
      </c>
      <c r="J270" s="108" t="b">
        <v>1</v>
      </c>
      <c r="K270" s="113" t="s">
        <v>1469</v>
      </c>
      <c r="L270" s="108" t="b">
        <v>1</v>
      </c>
      <c r="M270" s="156"/>
      <c r="N270" s="129"/>
      <c r="O270" s="156"/>
      <c r="P270" s="129"/>
      <c r="Q270" s="103"/>
    </row>
    <row r="271">
      <c r="A271" s="103"/>
      <c r="B271" s="179" t="b">
        <v>0</v>
      </c>
      <c r="C271" s="127">
        <v>2.0</v>
      </c>
      <c r="D271" s="103"/>
      <c r="E271" s="113" t="s">
        <v>1470</v>
      </c>
      <c r="F271" s="108" t="b">
        <v>1</v>
      </c>
      <c r="G271" s="113" t="s">
        <v>1471</v>
      </c>
      <c r="H271" s="108" t="b">
        <v>1</v>
      </c>
      <c r="I271" s="113" t="s">
        <v>1472</v>
      </c>
      <c r="J271" s="108" t="b">
        <v>1</v>
      </c>
      <c r="K271" s="113" t="s">
        <v>1473</v>
      </c>
      <c r="L271" s="108" t="b">
        <v>1</v>
      </c>
      <c r="M271" s="156"/>
      <c r="N271" s="129"/>
      <c r="O271" s="156"/>
      <c r="P271" s="129"/>
      <c r="Q271" s="103"/>
    </row>
    <row r="272">
      <c r="A272" s="103"/>
      <c r="B272" s="136" t="s">
        <v>1474</v>
      </c>
      <c r="C272" s="137"/>
      <c r="D272" s="194"/>
      <c r="E272" s="138" t="s">
        <v>1474</v>
      </c>
      <c r="F272" s="139" t="s">
        <v>163</v>
      </c>
      <c r="G272" s="140"/>
      <c r="H272" s="139" t="s">
        <v>163</v>
      </c>
      <c r="I272" s="140"/>
      <c r="J272" s="139" t="s">
        <v>163</v>
      </c>
      <c r="K272" s="140"/>
      <c r="L272" s="139" t="s">
        <v>163</v>
      </c>
      <c r="M272" s="140"/>
      <c r="N272" s="139" t="s">
        <v>163</v>
      </c>
      <c r="O272" s="140"/>
      <c r="P272" s="139"/>
      <c r="Q272" s="103"/>
    </row>
    <row r="273">
      <c r="A273" s="103"/>
      <c r="B273" s="179" t="b">
        <v>1</v>
      </c>
      <c r="C273" s="127">
        <f t="array" ref="C273:C274">{countif(E273:P274, TRUE); countif(E273:P274, False)}</f>
        <v>1</v>
      </c>
      <c r="D273" s="194"/>
      <c r="E273" s="120" t="s">
        <v>1475</v>
      </c>
      <c r="F273" s="108" t="b">
        <v>0</v>
      </c>
      <c r="G273" s="120" t="s">
        <v>1476</v>
      </c>
      <c r="H273" s="108" t="b">
        <v>0</v>
      </c>
      <c r="I273" s="120" t="s">
        <v>1477</v>
      </c>
      <c r="J273" s="108" t="b">
        <v>1</v>
      </c>
      <c r="K273" s="120" t="s">
        <v>1478</v>
      </c>
      <c r="L273" s="108" t="b">
        <v>0</v>
      </c>
      <c r="M273" s="120" t="s">
        <v>1479</v>
      </c>
      <c r="N273" s="108" t="b">
        <v>0</v>
      </c>
      <c r="O273" s="156"/>
      <c r="P273" s="129"/>
      <c r="Q273" s="103"/>
    </row>
    <row r="274">
      <c r="A274" s="103"/>
      <c r="B274" s="179" t="b">
        <v>0</v>
      </c>
      <c r="C274" s="127">
        <v>4.0</v>
      </c>
      <c r="D274" s="194"/>
      <c r="E274" s="156"/>
      <c r="F274" s="129"/>
      <c r="G274" s="156"/>
      <c r="H274" s="129"/>
      <c r="I274" s="156"/>
      <c r="J274" s="129"/>
      <c r="K274" s="156"/>
      <c r="L274" s="129"/>
      <c r="M274" s="156"/>
      <c r="N274" s="129"/>
      <c r="O274" s="156"/>
      <c r="P274" s="129"/>
      <c r="Q274" s="103"/>
    </row>
    <row r="275">
      <c r="A275" s="103"/>
      <c r="B275" s="136" t="s">
        <v>154</v>
      </c>
      <c r="C275" s="137"/>
      <c r="D275" s="135"/>
      <c r="E275" s="138" t="s">
        <v>154</v>
      </c>
      <c r="F275" s="139" t="s">
        <v>163</v>
      </c>
      <c r="G275" s="140"/>
      <c r="H275" s="139" t="s">
        <v>163</v>
      </c>
      <c r="I275" s="140"/>
      <c r="J275" s="139" t="s">
        <v>163</v>
      </c>
      <c r="K275" s="140"/>
      <c r="L275" s="139" t="s">
        <v>163</v>
      </c>
      <c r="M275" s="140"/>
      <c r="N275" s="139" t="s">
        <v>163</v>
      </c>
      <c r="O275" s="140"/>
      <c r="P275" s="139"/>
      <c r="Q275" s="103"/>
    </row>
    <row r="276">
      <c r="A276" s="103"/>
      <c r="B276" s="179" t="b">
        <v>1</v>
      </c>
      <c r="C276" s="127">
        <f t="array" ref="C276:C277">{countif(E276:P279, TRUE); countif(E276:P279, False)}</f>
        <v>19</v>
      </c>
      <c r="D276" s="103"/>
      <c r="E276" s="120" t="s">
        <v>1480</v>
      </c>
      <c r="F276" s="108" t="b">
        <v>1</v>
      </c>
      <c r="G276" s="120" t="s">
        <v>1481</v>
      </c>
      <c r="H276" s="108" t="b">
        <v>1</v>
      </c>
      <c r="I276" s="120" t="s">
        <v>1482</v>
      </c>
      <c r="J276" s="108" t="b">
        <v>1</v>
      </c>
      <c r="K276" s="120" t="s">
        <v>1483</v>
      </c>
      <c r="L276" s="108" t="b">
        <v>1</v>
      </c>
      <c r="M276" s="120" t="s">
        <v>1484</v>
      </c>
      <c r="N276" s="108" t="b">
        <v>1</v>
      </c>
      <c r="O276" s="156"/>
      <c r="P276" s="129"/>
      <c r="Q276" s="103"/>
    </row>
    <row r="277">
      <c r="A277" s="103"/>
      <c r="B277" s="179" t="b">
        <v>0</v>
      </c>
      <c r="C277" s="127">
        <v>1.0</v>
      </c>
      <c r="D277" s="103"/>
      <c r="E277" s="120" t="s">
        <v>1485</v>
      </c>
      <c r="F277" s="108" t="b">
        <v>1</v>
      </c>
      <c r="G277" s="120" t="s">
        <v>1486</v>
      </c>
      <c r="H277" s="108" t="b">
        <v>1</v>
      </c>
      <c r="I277" s="120" t="s">
        <v>1487</v>
      </c>
      <c r="J277" s="108" t="b">
        <v>1</v>
      </c>
      <c r="K277" s="120" t="s">
        <v>1488</v>
      </c>
      <c r="L277" s="108" t="b">
        <v>1</v>
      </c>
      <c r="M277" s="120" t="s">
        <v>1489</v>
      </c>
      <c r="N277" s="108" t="b">
        <v>1</v>
      </c>
      <c r="O277" s="156"/>
      <c r="P277" s="129"/>
      <c r="Q277" s="103"/>
    </row>
    <row r="278">
      <c r="A278" s="165"/>
      <c r="B278" s="147"/>
      <c r="C278" s="148"/>
      <c r="D278" s="103"/>
      <c r="E278" s="120" t="s">
        <v>1490</v>
      </c>
      <c r="F278" s="108" t="b">
        <v>1</v>
      </c>
      <c r="G278" s="120" t="s">
        <v>1491</v>
      </c>
      <c r="H278" s="108" t="b">
        <v>1</v>
      </c>
      <c r="I278" s="120" t="s">
        <v>1492</v>
      </c>
      <c r="J278" s="108" t="b">
        <v>1</v>
      </c>
      <c r="K278" s="120" t="s">
        <v>1493</v>
      </c>
      <c r="L278" s="108" t="b">
        <v>1</v>
      </c>
      <c r="M278" s="120" t="s">
        <v>1494</v>
      </c>
      <c r="N278" s="108" t="b">
        <v>1</v>
      </c>
      <c r="O278" s="156"/>
      <c r="P278" s="129"/>
      <c r="Q278" s="103"/>
    </row>
    <row r="279">
      <c r="A279" s="165"/>
      <c r="B279" s="147"/>
      <c r="C279" s="148"/>
      <c r="D279" s="103"/>
      <c r="E279" s="120" t="s">
        <v>1495</v>
      </c>
      <c r="F279" s="108" t="b">
        <v>1</v>
      </c>
      <c r="G279" s="120" t="s">
        <v>1496</v>
      </c>
      <c r="H279" s="108" t="b">
        <v>1</v>
      </c>
      <c r="I279" s="120" t="s">
        <v>1497</v>
      </c>
      <c r="J279" s="108" t="b">
        <v>1</v>
      </c>
      <c r="K279" s="120" t="s">
        <v>1498</v>
      </c>
      <c r="L279" s="108" t="b">
        <v>1</v>
      </c>
      <c r="M279" s="120" t="s">
        <v>1499</v>
      </c>
      <c r="N279" s="108" t="b">
        <v>0</v>
      </c>
      <c r="O279" s="156"/>
      <c r="P279" s="129"/>
      <c r="Q279" s="103"/>
    </row>
    <row r="280">
      <c r="A280" s="166"/>
      <c r="B280" s="136" t="s">
        <v>1500</v>
      </c>
      <c r="C280" s="137"/>
      <c r="D280" s="167"/>
      <c r="E280" s="138" t="s">
        <v>1500</v>
      </c>
      <c r="F280" s="139" t="s">
        <v>163</v>
      </c>
      <c r="G280" s="140"/>
      <c r="H280" s="139" t="s">
        <v>163</v>
      </c>
      <c r="I280" s="140"/>
      <c r="J280" s="139" t="s">
        <v>163</v>
      </c>
      <c r="K280" s="140"/>
      <c r="L280" s="139" t="s">
        <v>163</v>
      </c>
      <c r="M280" s="140"/>
      <c r="N280" s="139" t="s">
        <v>163</v>
      </c>
      <c r="O280" s="140"/>
      <c r="P280" s="139" t="s">
        <v>163</v>
      </c>
      <c r="Q280" s="167"/>
    </row>
    <row r="281">
      <c r="A281" s="166"/>
      <c r="B281" s="179" t="b">
        <v>1</v>
      </c>
      <c r="C281" s="127">
        <f t="array" ref="C281:C282">{countif(E281:P284, TRUE); countif(E281:P284, False)}</f>
        <v>11</v>
      </c>
      <c r="D281" s="103"/>
      <c r="E281" s="120" t="s">
        <v>1501</v>
      </c>
      <c r="F281" s="108" t="b">
        <v>1</v>
      </c>
      <c r="G281" s="120" t="s">
        <v>1502</v>
      </c>
      <c r="H281" s="108" t="b">
        <v>1</v>
      </c>
      <c r="I281" s="120" t="s">
        <v>1503</v>
      </c>
      <c r="J281" s="108" t="b">
        <v>1</v>
      </c>
      <c r="K281" s="120" t="s">
        <v>1504</v>
      </c>
      <c r="L281" s="108" t="b">
        <v>1</v>
      </c>
      <c r="M281" s="120" t="s">
        <v>1505</v>
      </c>
      <c r="N281" s="108" t="b">
        <v>1</v>
      </c>
      <c r="O281" s="120" t="s">
        <v>1506</v>
      </c>
      <c r="P281" s="108" t="b">
        <v>0</v>
      </c>
      <c r="Q281" s="167"/>
    </row>
    <row r="282">
      <c r="A282" s="166"/>
      <c r="B282" s="179" t="b">
        <v>0</v>
      </c>
      <c r="C282" s="127">
        <v>10.0</v>
      </c>
      <c r="D282" s="103"/>
      <c r="E282" s="120" t="s">
        <v>1507</v>
      </c>
      <c r="F282" s="108" t="b">
        <v>0</v>
      </c>
      <c r="G282" s="120" t="s">
        <v>1508</v>
      </c>
      <c r="H282" s="108" t="b">
        <v>1</v>
      </c>
      <c r="I282" s="120" t="s">
        <v>1509</v>
      </c>
      <c r="J282" s="108" t="b">
        <v>0</v>
      </c>
      <c r="K282" s="120" t="s">
        <v>1510</v>
      </c>
      <c r="L282" s="108" t="b">
        <v>0</v>
      </c>
      <c r="M282" s="120" t="s">
        <v>1511</v>
      </c>
      <c r="N282" s="108" t="b">
        <v>1</v>
      </c>
      <c r="O282" s="156"/>
      <c r="P282" s="129"/>
      <c r="Q282" s="167"/>
    </row>
    <row r="283">
      <c r="A283" s="166"/>
      <c r="B283" s="147"/>
      <c r="C283" s="148"/>
      <c r="D283" s="103"/>
      <c r="E283" s="120" t="s">
        <v>1512</v>
      </c>
      <c r="F283" s="108" t="b">
        <v>1</v>
      </c>
      <c r="G283" s="120" t="s">
        <v>1513</v>
      </c>
      <c r="H283" s="108" t="b">
        <v>0</v>
      </c>
      <c r="I283" s="120" t="s">
        <v>1514</v>
      </c>
      <c r="J283" s="108" t="b">
        <v>1</v>
      </c>
      <c r="K283" s="120" t="s">
        <v>1515</v>
      </c>
      <c r="L283" s="108" t="b">
        <v>0</v>
      </c>
      <c r="M283" s="120" t="s">
        <v>1516</v>
      </c>
      <c r="N283" s="108" t="b">
        <v>0</v>
      </c>
      <c r="O283" s="156"/>
      <c r="P283" s="129"/>
      <c r="Q283" s="167"/>
    </row>
    <row r="284">
      <c r="A284" s="166"/>
      <c r="B284" s="147"/>
      <c r="C284" s="148"/>
      <c r="D284" s="103"/>
      <c r="E284" s="120" t="s">
        <v>1517</v>
      </c>
      <c r="F284" s="108" t="b">
        <v>0</v>
      </c>
      <c r="G284" s="120" t="s">
        <v>1518</v>
      </c>
      <c r="H284" s="108" t="b">
        <v>1</v>
      </c>
      <c r="I284" s="120" t="s">
        <v>1519</v>
      </c>
      <c r="J284" s="108" t="b">
        <v>0</v>
      </c>
      <c r="K284" s="120" t="s">
        <v>1520</v>
      </c>
      <c r="L284" s="108" t="b">
        <v>1</v>
      </c>
      <c r="M284" s="120" t="s">
        <v>1521</v>
      </c>
      <c r="N284" s="108" t="b">
        <v>0</v>
      </c>
      <c r="O284" s="156"/>
      <c r="P284" s="129"/>
      <c r="Q284" s="167"/>
    </row>
    <row r="285">
      <c r="A285" s="166"/>
      <c r="B285" s="136" t="s">
        <v>818</v>
      </c>
      <c r="C285" s="137"/>
      <c r="D285" s="167"/>
      <c r="E285" s="138" t="s">
        <v>1522</v>
      </c>
      <c r="F285" s="139" t="s">
        <v>163</v>
      </c>
      <c r="G285" s="140"/>
      <c r="H285" s="139" t="s">
        <v>163</v>
      </c>
      <c r="I285" s="140"/>
      <c r="J285" s="139" t="s">
        <v>163</v>
      </c>
      <c r="K285" s="140"/>
      <c r="L285" s="139" t="s">
        <v>163</v>
      </c>
      <c r="M285" s="140"/>
      <c r="N285" s="139" t="s">
        <v>163</v>
      </c>
      <c r="O285" s="140"/>
      <c r="P285" s="139"/>
      <c r="Q285" s="167"/>
    </row>
    <row r="286">
      <c r="A286" s="166"/>
      <c r="B286" s="179" t="b">
        <v>1</v>
      </c>
      <c r="C286" s="127">
        <f t="array" ref="C286:C287">{countif(E286:P288, TRUE); countif(E286:P288, False)}</f>
        <v>0</v>
      </c>
      <c r="D286" s="167"/>
      <c r="E286" s="195" t="s">
        <v>1523</v>
      </c>
      <c r="F286" s="108" t="b">
        <v>0</v>
      </c>
      <c r="G286" s="195" t="s">
        <v>1524</v>
      </c>
      <c r="H286" s="108" t="b">
        <v>0</v>
      </c>
      <c r="I286" s="195" t="s">
        <v>1525</v>
      </c>
      <c r="J286" s="108" t="b">
        <v>0</v>
      </c>
      <c r="K286" s="195" t="s">
        <v>1526</v>
      </c>
      <c r="L286" s="108" t="b">
        <v>0</v>
      </c>
      <c r="M286" s="195" t="s">
        <v>1527</v>
      </c>
      <c r="N286" s="108" t="b">
        <v>0</v>
      </c>
      <c r="O286" s="196"/>
      <c r="P286" s="129"/>
      <c r="Q286" s="167"/>
    </row>
    <row r="287">
      <c r="A287" s="166"/>
      <c r="B287" s="179" t="b">
        <v>0</v>
      </c>
      <c r="C287" s="127">
        <v>13.0</v>
      </c>
      <c r="D287" s="167"/>
      <c r="E287" s="195" t="s">
        <v>1528</v>
      </c>
      <c r="F287" s="108" t="b">
        <v>0</v>
      </c>
      <c r="G287" s="195" t="s">
        <v>1529</v>
      </c>
      <c r="H287" s="108" t="b">
        <v>0</v>
      </c>
      <c r="I287" s="195" t="s">
        <v>1530</v>
      </c>
      <c r="J287" s="108" t="b">
        <v>0</v>
      </c>
      <c r="K287" s="195" t="s">
        <v>1531</v>
      </c>
      <c r="L287" s="108" t="b">
        <v>0</v>
      </c>
      <c r="M287" s="196"/>
      <c r="N287" s="129"/>
      <c r="O287" s="196"/>
      <c r="P287" s="129"/>
      <c r="Q287" s="167"/>
    </row>
    <row r="288">
      <c r="A288" s="166"/>
      <c r="B288" s="147"/>
      <c r="C288" s="148"/>
      <c r="D288" s="167"/>
      <c r="E288" s="195" t="s">
        <v>1532</v>
      </c>
      <c r="F288" s="108" t="b">
        <v>0</v>
      </c>
      <c r="G288" s="195" t="s">
        <v>1533</v>
      </c>
      <c r="H288" s="108" t="b">
        <v>0</v>
      </c>
      <c r="I288" s="195" t="s">
        <v>1534</v>
      </c>
      <c r="J288" s="108" t="b">
        <v>0</v>
      </c>
      <c r="K288" s="195" t="s">
        <v>1535</v>
      </c>
      <c r="L288" s="108" t="b">
        <v>0</v>
      </c>
      <c r="M288" s="196"/>
      <c r="N288" s="129"/>
      <c r="O288" s="196"/>
      <c r="P288" s="129"/>
      <c r="Q288" s="167"/>
    </row>
    <row r="289">
      <c r="A289" s="166"/>
      <c r="B289" s="136" t="s">
        <v>1536</v>
      </c>
      <c r="C289" s="137"/>
      <c r="D289" s="167"/>
      <c r="E289" s="138" t="s">
        <v>1536</v>
      </c>
      <c r="F289" s="139" t="s">
        <v>163</v>
      </c>
      <c r="G289" s="140"/>
      <c r="H289" s="139" t="s">
        <v>163</v>
      </c>
      <c r="I289" s="140"/>
      <c r="J289" s="139" t="s">
        <v>163</v>
      </c>
      <c r="K289" s="140"/>
      <c r="L289" s="139" t="s">
        <v>163</v>
      </c>
      <c r="M289" s="140"/>
      <c r="N289" s="139" t="s">
        <v>163</v>
      </c>
      <c r="O289" s="140"/>
      <c r="P289" s="139" t="s">
        <v>163</v>
      </c>
      <c r="Q289" s="167"/>
    </row>
    <row r="290">
      <c r="A290" s="166"/>
      <c r="B290" s="179" t="b">
        <v>1</v>
      </c>
      <c r="C290" s="127">
        <f t="array" ref="C290:C291">{countif(E290:P295, TRUE); countif(E290:P295, False)}</f>
        <v>0</v>
      </c>
      <c r="D290" s="167"/>
      <c r="E290" s="175" t="s">
        <v>1537</v>
      </c>
      <c r="F290" s="108" t="b">
        <v>0</v>
      </c>
      <c r="G290" s="175" t="s">
        <v>1538</v>
      </c>
      <c r="H290" s="108" t="b">
        <v>0</v>
      </c>
      <c r="I290" s="175" t="s">
        <v>1539</v>
      </c>
      <c r="J290" s="108" t="b">
        <v>0</v>
      </c>
      <c r="K290" s="175" t="s">
        <v>1540</v>
      </c>
      <c r="L290" s="108" t="b">
        <v>0</v>
      </c>
      <c r="M290" s="175" t="s">
        <v>1541</v>
      </c>
      <c r="N290" s="108" t="b">
        <v>0</v>
      </c>
      <c r="O290" s="175" t="s">
        <v>1542</v>
      </c>
      <c r="P290" s="108" t="b">
        <v>0</v>
      </c>
      <c r="Q290" s="167"/>
    </row>
    <row r="291">
      <c r="A291" s="166"/>
      <c r="B291" s="179" t="b">
        <v>0</v>
      </c>
      <c r="C291" s="127">
        <v>34.0</v>
      </c>
      <c r="D291" s="167"/>
      <c r="E291" s="175" t="s">
        <v>1543</v>
      </c>
      <c r="F291" s="108" t="b">
        <v>0</v>
      </c>
      <c r="G291" s="175" t="s">
        <v>1544</v>
      </c>
      <c r="H291" s="108" t="b">
        <v>0</v>
      </c>
      <c r="I291" s="175" t="s">
        <v>1545</v>
      </c>
      <c r="J291" s="108" t="b">
        <v>0</v>
      </c>
      <c r="K291" s="175" t="s">
        <v>1546</v>
      </c>
      <c r="L291" s="108" t="b">
        <v>0</v>
      </c>
      <c r="M291" s="175" t="s">
        <v>1547</v>
      </c>
      <c r="N291" s="108" t="b">
        <v>0</v>
      </c>
      <c r="O291" s="175" t="s">
        <v>1548</v>
      </c>
      <c r="P291" s="108" t="b">
        <v>0</v>
      </c>
      <c r="Q291" s="167"/>
    </row>
    <row r="292">
      <c r="A292" s="166"/>
      <c r="B292" s="147"/>
      <c r="C292" s="148"/>
      <c r="D292" s="167"/>
      <c r="E292" s="175" t="s">
        <v>1549</v>
      </c>
      <c r="F292" s="108" t="b">
        <v>0</v>
      </c>
      <c r="G292" s="175" t="s">
        <v>1550</v>
      </c>
      <c r="H292" s="108" t="b">
        <v>0</v>
      </c>
      <c r="I292" s="175" t="s">
        <v>1551</v>
      </c>
      <c r="J292" s="108" t="b">
        <v>0</v>
      </c>
      <c r="K292" s="175" t="s">
        <v>1552</v>
      </c>
      <c r="L292" s="108" t="b">
        <v>0</v>
      </c>
      <c r="M292" s="175" t="s">
        <v>1553</v>
      </c>
      <c r="N292" s="108" t="b">
        <v>0</v>
      </c>
      <c r="O292" s="175" t="s">
        <v>1554</v>
      </c>
      <c r="P292" s="108" t="b">
        <v>0</v>
      </c>
      <c r="Q292" s="167"/>
    </row>
    <row r="293">
      <c r="A293" s="166"/>
      <c r="B293" s="147"/>
      <c r="C293" s="148"/>
      <c r="D293" s="167"/>
      <c r="E293" s="175" t="s">
        <v>1555</v>
      </c>
      <c r="F293" s="108" t="b">
        <v>0</v>
      </c>
      <c r="G293" s="175" t="s">
        <v>1556</v>
      </c>
      <c r="H293" s="108" t="b">
        <v>0</v>
      </c>
      <c r="I293" s="175" t="s">
        <v>1557</v>
      </c>
      <c r="J293" s="108" t="b">
        <v>0</v>
      </c>
      <c r="K293" s="175" t="s">
        <v>1558</v>
      </c>
      <c r="L293" s="108" t="b">
        <v>0</v>
      </c>
      <c r="M293" s="175" t="s">
        <v>1559</v>
      </c>
      <c r="N293" s="108" t="b">
        <v>0</v>
      </c>
      <c r="O293" s="175" t="s">
        <v>1560</v>
      </c>
      <c r="P293" s="108" t="b">
        <v>0</v>
      </c>
      <c r="Q293" s="167"/>
    </row>
    <row r="294">
      <c r="A294" s="166"/>
      <c r="B294" s="147"/>
      <c r="C294" s="148"/>
      <c r="D294" s="167"/>
      <c r="E294" s="175" t="s">
        <v>1561</v>
      </c>
      <c r="F294" s="108" t="b">
        <v>0</v>
      </c>
      <c r="G294" s="175" t="s">
        <v>1562</v>
      </c>
      <c r="H294" s="108" t="b">
        <v>0</v>
      </c>
      <c r="I294" s="175" t="s">
        <v>1563</v>
      </c>
      <c r="J294" s="108" t="b">
        <v>0</v>
      </c>
      <c r="K294" s="175" t="s">
        <v>1564</v>
      </c>
      <c r="L294" s="108" t="b">
        <v>0</v>
      </c>
      <c r="M294" s="175" t="s">
        <v>1565</v>
      </c>
      <c r="N294" s="108" t="b">
        <v>0</v>
      </c>
      <c r="O294" s="156"/>
      <c r="P294" s="129"/>
      <c r="Q294" s="167"/>
    </row>
    <row r="295">
      <c r="A295" s="166"/>
      <c r="B295" s="147"/>
      <c r="C295" s="148"/>
      <c r="D295" s="167"/>
      <c r="E295" s="175" t="s">
        <v>1566</v>
      </c>
      <c r="F295" s="108" t="b">
        <v>0</v>
      </c>
      <c r="G295" s="175" t="s">
        <v>1567</v>
      </c>
      <c r="H295" s="108" t="b">
        <v>0</v>
      </c>
      <c r="I295" s="175" t="s">
        <v>1568</v>
      </c>
      <c r="J295" s="108" t="b">
        <v>0</v>
      </c>
      <c r="K295" s="175" t="s">
        <v>1569</v>
      </c>
      <c r="L295" s="108" t="b">
        <v>0</v>
      </c>
      <c r="M295" s="175" t="s">
        <v>1570</v>
      </c>
      <c r="N295" s="108" t="b">
        <v>0</v>
      </c>
      <c r="O295" s="156"/>
      <c r="P295" s="129"/>
      <c r="Q295" s="167"/>
    </row>
    <row r="296">
      <c r="A296" s="166"/>
      <c r="B296" s="136" t="s">
        <v>1571</v>
      </c>
      <c r="C296" s="137"/>
      <c r="D296" s="167"/>
      <c r="E296" s="138" t="s">
        <v>1571</v>
      </c>
      <c r="F296" s="139" t="s">
        <v>163</v>
      </c>
      <c r="G296" s="140"/>
      <c r="H296" s="139" t="s">
        <v>163</v>
      </c>
      <c r="I296" s="140"/>
      <c r="J296" s="139" t="s">
        <v>163</v>
      </c>
      <c r="K296" s="140"/>
      <c r="L296" s="139" t="s">
        <v>163</v>
      </c>
      <c r="M296" s="140"/>
      <c r="N296" s="139" t="s">
        <v>163</v>
      </c>
      <c r="O296" s="140"/>
      <c r="P296" s="139"/>
      <c r="Q296" s="167"/>
    </row>
    <row r="297">
      <c r="A297" s="166"/>
      <c r="B297" s="179" t="b">
        <v>1</v>
      </c>
      <c r="C297" s="127">
        <f t="array" ref="C297:C298">{countif(E297:P299, TRUE); countif(E297:P299, False)}</f>
        <v>0</v>
      </c>
      <c r="D297" s="167"/>
      <c r="E297" s="175" t="s">
        <v>1572</v>
      </c>
      <c r="F297" s="108" t="b">
        <v>0</v>
      </c>
      <c r="G297" s="175" t="s">
        <v>1573</v>
      </c>
      <c r="H297" s="108" t="b">
        <v>0</v>
      </c>
      <c r="I297" s="175" t="s">
        <v>1574</v>
      </c>
      <c r="J297" s="108" t="b">
        <v>0</v>
      </c>
      <c r="K297" s="175" t="s">
        <v>1575</v>
      </c>
      <c r="L297" s="108" t="b">
        <v>0</v>
      </c>
      <c r="M297" s="175" t="s">
        <v>1576</v>
      </c>
      <c r="N297" s="108" t="b">
        <v>0</v>
      </c>
      <c r="O297" s="156"/>
      <c r="P297" s="129"/>
      <c r="Q297" s="167"/>
    </row>
    <row r="298">
      <c r="A298" s="166"/>
      <c r="B298" s="179" t="b">
        <v>0</v>
      </c>
      <c r="C298" s="127">
        <v>15.0</v>
      </c>
      <c r="D298" s="167"/>
      <c r="E298" s="175" t="s">
        <v>1577</v>
      </c>
      <c r="F298" s="108" t="b">
        <v>0</v>
      </c>
      <c r="G298" s="175" t="s">
        <v>1578</v>
      </c>
      <c r="H298" s="108" t="b">
        <v>0</v>
      </c>
      <c r="I298" s="175" t="s">
        <v>1579</v>
      </c>
      <c r="J298" s="108" t="b">
        <v>0</v>
      </c>
      <c r="K298" s="175" t="s">
        <v>1580</v>
      </c>
      <c r="L298" s="108" t="b">
        <v>0</v>
      </c>
      <c r="M298" s="175" t="s">
        <v>1581</v>
      </c>
      <c r="N298" s="108" t="b">
        <v>0</v>
      </c>
      <c r="O298" s="156"/>
      <c r="P298" s="129"/>
      <c r="Q298" s="167"/>
    </row>
    <row r="299">
      <c r="A299" s="166"/>
      <c r="B299" s="147"/>
      <c r="C299" s="148"/>
      <c r="D299" s="167"/>
      <c r="E299" s="175" t="s">
        <v>1582</v>
      </c>
      <c r="F299" s="108" t="b">
        <v>0</v>
      </c>
      <c r="G299" s="175" t="s">
        <v>1583</v>
      </c>
      <c r="H299" s="108" t="b">
        <v>0</v>
      </c>
      <c r="I299" s="175" t="s">
        <v>1584</v>
      </c>
      <c r="J299" s="108" t="b">
        <v>0</v>
      </c>
      <c r="K299" s="175" t="s">
        <v>1585</v>
      </c>
      <c r="L299" s="108" t="b">
        <v>0</v>
      </c>
      <c r="M299" s="175" t="s">
        <v>1586</v>
      </c>
      <c r="N299" s="108" t="b">
        <v>0</v>
      </c>
      <c r="O299" s="156"/>
      <c r="P299" s="129"/>
      <c r="Q299" s="167"/>
    </row>
    <row r="300">
      <c r="A300" s="165"/>
      <c r="B300" s="136" t="s">
        <v>1587</v>
      </c>
      <c r="C300" s="137"/>
      <c r="D300" s="103"/>
      <c r="E300" s="138" t="s">
        <v>1588</v>
      </c>
      <c r="F300" s="139" t="s">
        <v>163</v>
      </c>
      <c r="G300" s="140"/>
      <c r="H300" s="139" t="s">
        <v>163</v>
      </c>
      <c r="I300" s="140"/>
      <c r="J300" s="139" t="s">
        <v>163</v>
      </c>
      <c r="K300" s="140"/>
      <c r="L300" s="139" t="s">
        <v>163</v>
      </c>
      <c r="M300" s="140"/>
      <c r="N300" s="139" t="s">
        <v>163</v>
      </c>
      <c r="O300" s="140"/>
      <c r="P300" s="139" t="s">
        <v>163</v>
      </c>
      <c r="Q300" s="103"/>
    </row>
    <row r="301">
      <c r="A301" s="165"/>
      <c r="B301" s="179" t="b">
        <v>1</v>
      </c>
      <c r="C301" s="127">
        <f t="array" ref="C301:C302">{countif(E301:P344, TRUE); countif(E301:P344, False)}</f>
        <v>0</v>
      </c>
      <c r="D301" s="103"/>
      <c r="E301" s="169" t="s">
        <v>1589</v>
      </c>
      <c r="F301" s="108" t="b">
        <v>0</v>
      </c>
      <c r="G301" s="169" t="s">
        <v>1590</v>
      </c>
      <c r="H301" s="108" t="b">
        <v>0</v>
      </c>
      <c r="I301" s="178" t="s">
        <v>1591</v>
      </c>
      <c r="J301" s="108" t="b">
        <v>0</v>
      </c>
      <c r="K301" s="180" t="s">
        <v>1592</v>
      </c>
      <c r="L301" s="108" t="b">
        <v>0</v>
      </c>
      <c r="M301" s="171" t="s">
        <v>1593</v>
      </c>
      <c r="N301" s="108" t="b">
        <v>0</v>
      </c>
      <c r="O301" s="177" t="s">
        <v>1594</v>
      </c>
      <c r="P301" s="108" t="b">
        <v>0</v>
      </c>
      <c r="Q301" s="103"/>
    </row>
    <row r="302">
      <c r="A302" s="165"/>
      <c r="B302" s="179" t="b">
        <v>0</v>
      </c>
      <c r="C302" s="127">
        <v>264.0</v>
      </c>
      <c r="D302" s="103"/>
      <c r="E302" s="169" t="s">
        <v>1595</v>
      </c>
      <c r="F302" s="108" t="b">
        <v>0</v>
      </c>
      <c r="G302" s="169" t="s">
        <v>1596</v>
      </c>
      <c r="H302" s="108" t="b">
        <v>0</v>
      </c>
      <c r="I302" s="178" t="s">
        <v>1597</v>
      </c>
      <c r="J302" s="108" t="b">
        <v>0</v>
      </c>
      <c r="K302" s="180" t="s">
        <v>1598</v>
      </c>
      <c r="L302" s="108" t="b">
        <v>0</v>
      </c>
      <c r="M302" s="171" t="s">
        <v>1599</v>
      </c>
      <c r="N302" s="108" t="b">
        <v>0</v>
      </c>
      <c r="O302" s="177" t="s">
        <v>1600</v>
      </c>
      <c r="P302" s="108" t="b">
        <v>0</v>
      </c>
      <c r="Q302" s="103"/>
    </row>
    <row r="303">
      <c r="A303" s="165"/>
      <c r="B303" s="147"/>
      <c r="C303" s="148"/>
      <c r="D303" s="103"/>
      <c r="E303" s="169" t="s">
        <v>1601</v>
      </c>
      <c r="F303" s="108" t="b">
        <v>0</v>
      </c>
      <c r="G303" s="169" t="s">
        <v>1602</v>
      </c>
      <c r="H303" s="108" t="b">
        <v>0</v>
      </c>
      <c r="I303" s="178" t="s">
        <v>1603</v>
      </c>
      <c r="J303" s="108" t="b">
        <v>0</v>
      </c>
      <c r="K303" s="180" t="s">
        <v>1604</v>
      </c>
      <c r="L303" s="108" t="b">
        <v>0</v>
      </c>
      <c r="M303" s="171" t="s">
        <v>1605</v>
      </c>
      <c r="N303" s="108" t="b">
        <v>0</v>
      </c>
      <c r="O303" s="177" t="s">
        <v>1606</v>
      </c>
      <c r="P303" s="108" t="b">
        <v>0</v>
      </c>
      <c r="Q303" s="103"/>
    </row>
    <row r="304">
      <c r="A304" s="165"/>
      <c r="B304" s="147"/>
      <c r="C304" s="148"/>
      <c r="D304" s="103"/>
      <c r="E304" s="169" t="s">
        <v>1607</v>
      </c>
      <c r="F304" s="108" t="b">
        <v>0</v>
      </c>
      <c r="G304" s="169" t="s">
        <v>1608</v>
      </c>
      <c r="H304" s="108" t="b">
        <v>0</v>
      </c>
      <c r="I304" s="178" t="s">
        <v>1609</v>
      </c>
      <c r="J304" s="108" t="b">
        <v>0</v>
      </c>
      <c r="K304" s="180" t="s">
        <v>1610</v>
      </c>
      <c r="L304" s="108" t="b">
        <v>0</v>
      </c>
      <c r="M304" s="171" t="s">
        <v>1611</v>
      </c>
      <c r="N304" s="108" t="b">
        <v>0</v>
      </c>
      <c r="O304" s="177" t="s">
        <v>1612</v>
      </c>
      <c r="P304" s="108" t="b">
        <v>0</v>
      </c>
      <c r="Q304" s="103"/>
    </row>
    <row r="305">
      <c r="A305" s="165"/>
      <c r="B305" s="147"/>
      <c r="C305" s="148"/>
      <c r="D305" s="103"/>
      <c r="E305" s="169" t="s">
        <v>1613</v>
      </c>
      <c r="F305" s="108" t="b">
        <v>0</v>
      </c>
      <c r="G305" s="169" t="s">
        <v>1614</v>
      </c>
      <c r="H305" s="108" t="b">
        <v>0</v>
      </c>
      <c r="I305" s="178" t="s">
        <v>1615</v>
      </c>
      <c r="J305" s="108" t="b">
        <v>0</v>
      </c>
      <c r="K305" s="180" t="s">
        <v>1616</v>
      </c>
      <c r="L305" s="108" t="b">
        <v>0</v>
      </c>
      <c r="M305" s="171" t="s">
        <v>1617</v>
      </c>
      <c r="N305" s="108" t="b">
        <v>0</v>
      </c>
      <c r="O305" s="177" t="s">
        <v>1618</v>
      </c>
      <c r="P305" s="108" t="b">
        <v>0</v>
      </c>
      <c r="Q305" s="103"/>
    </row>
    <row r="306">
      <c r="A306" s="165"/>
      <c r="B306" s="147"/>
      <c r="C306" s="148"/>
      <c r="D306" s="103"/>
      <c r="E306" s="169" t="s">
        <v>1619</v>
      </c>
      <c r="F306" s="108" t="b">
        <v>0</v>
      </c>
      <c r="G306" s="169" t="s">
        <v>1620</v>
      </c>
      <c r="H306" s="108" t="b">
        <v>0</v>
      </c>
      <c r="I306" s="178" t="s">
        <v>1621</v>
      </c>
      <c r="J306" s="108" t="b">
        <v>0</v>
      </c>
      <c r="K306" s="180" t="s">
        <v>1622</v>
      </c>
      <c r="L306" s="108" t="b">
        <v>0</v>
      </c>
      <c r="M306" s="171" t="s">
        <v>1623</v>
      </c>
      <c r="N306" s="108" t="b">
        <v>0</v>
      </c>
      <c r="O306" s="177" t="s">
        <v>1624</v>
      </c>
      <c r="P306" s="108" t="b">
        <v>0</v>
      </c>
      <c r="Q306" s="103"/>
    </row>
    <row r="307">
      <c r="A307" s="165"/>
      <c r="B307" s="147"/>
      <c r="C307" s="148"/>
      <c r="D307" s="103"/>
      <c r="E307" s="169" t="s">
        <v>1625</v>
      </c>
      <c r="F307" s="108" t="b">
        <v>0</v>
      </c>
      <c r="G307" s="169" t="s">
        <v>1626</v>
      </c>
      <c r="H307" s="108" t="b">
        <v>0</v>
      </c>
      <c r="I307" s="178" t="s">
        <v>1627</v>
      </c>
      <c r="J307" s="108" t="b">
        <v>0</v>
      </c>
      <c r="K307" s="180" t="s">
        <v>1628</v>
      </c>
      <c r="L307" s="108" t="b">
        <v>0</v>
      </c>
      <c r="M307" s="171" t="s">
        <v>1629</v>
      </c>
      <c r="N307" s="108" t="b">
        <v>0</v>
      </c>
      <c r="O307" s="177" t="s">
        <v>1630</v>
      </c>
      <c r="P307" s="108" t="b">
        <v>0</v>
      </c>
      <c r="Q307" s="103"/>
    </row>
    <row r="308">
      <c r="A308" s="165"/>
      <c r="B308" s="147"/>
      <c r="C308" s="148"/>
      <c r="D308" s="103"/>
      <c r="E308" s="169" t="s">
        <v>1631</v>
      </c>
      <c r="F308" s="108" t="b">
        <v>0</v>
      </c>
      <c r="G308" s="169" t="s">
        <v>1632</v>
      </c>
      <c r="H308" s="108" t="b">
        <v>0</v>
      </c>
      <c r="I308" s="178" t="s">
        <v>1633</v>
      </c>
      <c r="J308" s="108" t="b">
        <v>0</v>
      </c>
      <c r="K308" s="180" t="s">
        <v>1634</v>
      </c>
      <c r="L308" s="108" t="b">
        <v>0</v>
      </c>
      <c r="M308" s="171" t="s">
        <v>1635</v>
      </c>
      <c r="N308" s="108" t="b">
        <v>0</v>
      </c>
      <c r="O308" s="177" t="s">
        <v>1636</v>
      </c>
      <c r="P308" s="108" t="b">
        <v>0</v>
      </c>
      <c r="Q308" s="103"/>
    </row>
    <row r="309">
      <c r="A309" s="165"/>
      <c r="B309" s="147"/>
      <c r="C309" s="148"/>
      <c r="D309" s="103"/>
      <c r="E309" s="169" t="s">
        <v>1637</v>
      </c>
      <c r="F309" s="108" t="b">
        <v>0</v>
      </c>
      <c r="G309" s="169" t="s">
        <v>1638</v>
      </c>
      <c r="H309" s="108" t="b">
        <v>0</v>
      </c>
      <c r="I309" s="178" t="s">
        <v>1639</v>
      </c>
      <c r="J309" s="108" t="b">
        <v>0</v>
      </c>
      <c r="K309" s="180" t="s">
        <v>1640</v>
      </c>
      <c r="L309" s="108" t="b">
        <v>0</v>
      </c>
      <c r="M309" s="171" t="s">
        <v>1641</v>
      </c>
      <c r="N309" s="108" t="b">
        <v>0</v>
      </c>
      <c r="O309" s="177" t="s">
        <v>1642</v>
      </c>
      <c r="P309" s="108" t="b">
        <v>0</v>
      </c>
      <c r="Q309" s="103"/>
    </row>
    <row r="310">
      <c r="A310" s="165"/>
      <c r="B310" s="147"/>
      <c r="C310" s="148"/>
      <c r="D310" s="103"/>
      <c r="E310" s="169" t="s">
        <v>1643</v>
      </c>
      <c r="F310" s="108" t="b">
        <v>0</v>
      </c>
      <c r="G310" s="169" t="s">
        <v>1644</v>
      </c>
      <c r="H310" s="108" t="b">
        <v>0</v>
      </c>
      <c r="I310" s="178" t="s">
        <v>1645</v>
      </c>
      <c r="J310" s="108" t="b">
        <v>0</v>
      </c>
      <c r="K310" s="180" t="s">
        <v>1646</v>
      </c>
      <c r="L310" s="108" t="b">
        <v>0</v>
      </c>
      <c r="M310" s="171" t="s">
        <v>1647</v>
      </c>
      <c r="N310" s="108" t="b">
        <v>0</v>
      </c>
      <c r="O310" s="177" t="s">
        <v>1648</v>
      </c>
      <c r="P310" s="108" t="b">
        <v>0</v>
      </c>
      <c r="Q310" s="103"/>
    </row>
    <row r="311">
      <c r="A311" s="165"/>
      <c r="B311" s="147"/>
      <c r="C311" s="148"/>
      <c r="D311" s="103"/>
      <c r="E311" s="169" t="s">
        <v>1649</v>
      </c>
      <c r="F311" s="108" t="b">
        <v>0</v>
      </c>
      <c r="G311" s="169" t="s">
        <v>1650</v>
      </c>
      <c r="H311" s="108" t="b">
        <v>0</v>
      </c>
      <c r="I311" s="178" t="s">
        <v>1651</v>
      </c>
      <c r="J311" s="108" t="b">
        <v>0</v>
      </c>
      <c r="K311" s="180" t="s">
        <v>1652</v>
      </c>
      <c r="L311" s="108" t="b">
        <v>0</v>
      </c>
      <c r="M311" s="171" t="s">
        <v>1653</v>
      </c>
      <c r="N311" s="108" t="b">
        <v>0</v>
      </c>
      <c r="O311" s="177" t="s">
        <v>1654</v>
      </c>
      <c r="P311" s="108" t="b">
        <v>0</v>
      </c>
      <c r="Q311" s="103"/>
    </row>
    <row r="312">
      <c r="A312" s="165"/>
      <c r="B312" s="147"/>
      <c r="C312" s="148"/>
      <c r="D312" s="103"/>
      <c r="E312" s="169" t="s">
        <v>1655</v>
      </c>
      <c r="F312" s="108" t="b">
        <v>0</v>
      </c>
      <c r="G312" s="169" t="s">
        <v>1656</v>
      </c>
      <c r="H312" s="108" t="b">
        <v>0</v>
      </c>
      <c r="I312" s="178" t="s">
        <v>1657</v>
      </c>
      <c r="J312" s="108" t="b">
        <v>0</v>
      </c>
      <c r="K312" s="180" t="s">
        <v>1658</v>
      </c>
      <c r="L312" s="108" t="b">
        <v>0</v>
      </c>
      <c r="M312" s="171" t="s">
        <v>1659</v>
      </c>
      <c r="N312" s="108" t="b">
        <v>0</v>
      </c>
      <c r="O312" s="177" t="s">
        <v>1660</v>
      </c>
      <c r="P312" s="108" t="b">
        <v>0</v>
      </c>
      <c r="Q312" s="103"/>
    </row>
    <row r="313">
      <c r="A313" s="165"/>
      <c r="B313" s="147"/>
      <c r="C313" s="148"/>
      <c r="D313" s="103"/>
      <c r="E313" s="169" t="s">
        <v>1661</v>
      </c>
      <c r="F313" s="108" t="b">
        <v>0</v>
      </c>
      <c r="G313" s="169" t="s">
        <v>1662</v>
      </c>
      <c r="H313" s="108" t="b">
        <v>0</v>
      </c>
      <c r="I313" s="178" t="s">
        <v>1663</v>
      </c>
      <c r="J313" s="108" t="b">
        <v>0</v>
      </c>
      <c r="K313" s="180" t="s">
        <v>1664</v>
      </c>
      <c r="L313" s="108" t="b">
        <v>0</v>
      </c>
      <c r="M313" s="171" t="s">
        <v>1665</v>
      </c>
      <c r="N313" s="108" t="b">
        <v>0</v>
      </c>
      <c r="O313" s="177" t="s">
        <v>1666</v>
      </c>
      <c r="P313" s="108" t="b">
        <v>0</v>
      </c>
      <c r="Q313" s="103"/>
    </row>
    <row r="314">
      <c r="A314" s="165"/>
      <c r="B314" s="147"/>
      <c r="C314" s="148"/>
      <c r="D314" s="103"/>
      <c r="E314" s="169" t="s">
        <v>1667</v>
      </c>
      <c r="F314" s="108" t="b">
        <v>0</v>
      </c>
      <c r="G314" s="169" t="s">
        <v>1668</v>
      </c>
      <c r="H314" s="108" t="b">
        <v>0</v>
      </c>
      <c r="I314" s="178" t="s">
        <v>1669</v>
      </c>
      <c r="J314" s="108" t="b">
        <v>0</v>
      </c>
      <c r="K314" s="180" t="s">
        <v>1670</v>
      </c>
      <c r="L314" s="108" t="b">
        <v>0</v>
      </c>
      <c r="M314" s="171" t="s">
        <v>1671</v>
      </c>
      <c r="N314" s="108" t="b">
        <v>0</v>
      </c>
      <c r="O314" s="177" t="s">
        <v>1672</v>
      </c>
      <c r="P314" s="108" t="b">
        <v>0</v>
      </c>
      <c r="Q314" s="103"/>
    </row>
    <row r="315">
      <c r="A315" s="165"/>
      <c r="B315" s="147"/>
      <c r="C315" s="148"/>
      <c r="D315" s="103"/>
      <c r="E315" s="169" t="s">
        <v>1673</v>
      </c>
      <c r="F315" s="108" t="b">
        <v>0</v>
      </c>
      <c r="G315" s="169" t="s">
        <v>1674</v>
      </c>
      <c r="H315" s="108" t="b">
        <v>0</v>
      </c>
      <c r="I315" s="178" t="s">
        <v>1675</v>
      </c>
      <c r="J315" s="108" t="b">
        <v>0</v>
      </c>
      <c r="K315" s="180" t="s">
        <v>1676</v>
      </c>
      <c r="L315" s="108" t="b">
        <v>0</v>
      </c>
      <c r="M315" s="171" t="s">
        <v>1677</v>
      </c>
      <c r="N315" s="108" t="b">
        <v>0</v>
      </c>
      <c r="O315" s="177" t="s">
        <v>1678</v>
      </c>
      <c r="P315" s="108" t="b">
        <v>0</v>
      </c>
      <c r="Q315" s="103"/>
    </row>
    <row r="316">
      <c r="A316" s="165"/>
      <c r="B316" s="147"/>
      <c r="C316" s="148"/>
      <c r="D316" s="103"/>
      <c r="E316" s="169" t="s">
        <v>1679</v>
      </c>
      <c r="F316" s="108" t="b">
        <v>0</v>
      </c>
      <c r="G316" s="169" t="s">
        <v>1680</v>
      </c>
      <c r="H316" s="108" t="b">
        <v>0</v>
      </c>
      <c r="I316" s="178" t="s">
        <v>1681</v>
      </c>
      <c r="J316" s="108" t="b">
        <v>0</v>
      </c>
      <c r="K316" s="180" t="s">
        <v>1682</v>
      </c>
      <c r="L316" s="108" t="b">
        <v>0</v>
      </c>
      <c r="M316" s="171" t="s">
        <v>1683</v>
      </c>
      <c r="N316" s="108" t="b">
        <v>0</v>
      </c>
      <c r="O316" s="177" t="s">
        <v>1684</v>
      </c>
      <c r="P316" s="108" t="b">
        <v>0</v>
      </c>
      <c r="Q316" s="103"/>
    </row>
    <row r="317">
      <c r="A317" s="165"/>
      <c r="B317" s="147"/>
      <c r="C317" s="148"/>
      <c r="D317" s="103"/>
      <c r="E317" s="169" t="s">
        <v>1685</v>
      </c>
      <c r="F317" s="108" t="b">
        <v>0</v>
      </c>
      <c r="G317" s="169" t="s">
        <v>1686</v>
      </c>
      <c r="H317" s="108" t="b">
        <v>0</v>
      </c>
      <c r="I317" s="178" t="s">
        <v>1687</v>
      </c>
      <c r="J317" s="108" t="b">
        <v>0</v>
      </c>
      <c r="K317" s="180" t="s">
        <v>1688</v>
      </c>
      <c r="L317" s="108" t="b">
        <v>0</v>
      </c>
      <c r="M317" s="171" t="s">
        <v>1689</v>
      </c>
      <c r="N317" s="108" t="b">
        <v>0</v>
      </c>
      <c r="O317" s="177" t="s">
        <v>1690</v>
      </c>
      <c r="P317" s="108" t="b">
        <v>0</v>
      </c>
      <c r="Q317" s="103"/>
    </row>
    <row r="318">
      <c r="A318" s="165"/>
      <c r="B318" s="147"/>
      <c r="C318" s="148"/>
      <c r="D318" s="103"/>
      <c r="E318" s="169" t="s">
        <v>1691</v>
      </c>
      <c r="F318" s="108" t="b">
        <v>0</v>
      </c>
      <c r="G318" s="169" t="s">
        <v>1692</v>
      </c>
      <c r="H318" s="108" t="b">
        <v>0</v>
      </c>
      <c r="I318" s="178" t="s">
        <v>1693</v>
      </c>
      <c r="J318" s="108" t="b">
        <v>0</v>
      </c>
      <c r="K318" s="180" t="s">
        <v>1694</v>
      </c>
      <c r="L318" s="108" t="b">
        <v>0</v>
      </c>
      <c r="M318" s="171" t="s">
        <v>1695</v>
      </c>
      <c r="N318" s="108" t="b">
        <v>0</v>
      </c>
      <c r="O318" s="177" t="s">
        <v>1696</v>
      </c>
      <c r="P318" s="108" t="b">
        <v>0</v>
      </c>
      <c r="Q318" s="103"/>
    </row>
    <row r="319">
      <c r="A319" s="165"/>
      <c r="B319" s="147"/>
      <c r="C319" s="148"/>
      <c r="D319" s="103"/>
      <c r="E319" s="169" t="s">
        <v>1697</v>
      </c>
      <c r="F319" s="108" t="b">
        <v>0</v>
      </c>
      <c r="G319" s="169" t="s">
        <v>1698</v>
      </c>
      <c r="H319" s="108" t="b">
        <v>0</v>
      </c>
      <c r="I319" s="178" t="s">
        <v>1699</v>
      </c>
      <c r="J319" s="108" t="b">
        <v>0</v>
      </c>
      <c r="K319" s="180" t="s">
        <v>1700</v>
      </c>
      <c r="L319" s="108" t="b">
        <v>0</v>
      </c>
      <c r="M319" s="171" t="s">
        <v>1701</v>
      </c>
      <c r="N319" s="108" t="b">
        <v>0</v>
      </c>
      <c r="O319" s="177" t="s">
        <v>1702</v>
      </c>
      <c r="P319" s="108" t="b">
        <v>0</v>
      </c>
      <c r="Q319" s="103"/>
    </row>
    <row r="320">
      <c r="A320" s="165"/>
      <c r="B320" s="147"/>
      <c r="C320" s="148"/>
      <c r="D320" s="103"/>
      <c r="E320" s="169" t="s">
        <v>1703</v>
      </c>
      <c r="F320" s="108" t="b">
        <v>0</v>
      </c>
      <c r="G320" s="169" t="s">
        <v>1704</v>
      </c>
      <c r="H320" s="108" t="b">
        <v>0</v>
      </c>
      <c r="I320" s="178" t="s">
        <v>1705</v>
      </c>
      <c r="J320" s="108" t="b">
        <v>0</v>
      </c>
      <c r="K320" s="180" t="s">
        <v>1706</v>
      </c>
      <c r="L320" s="108" t="b">
        <v>0</v>
      </c>
      <c r="M320" s="177" t="s">
        <v>1707</v>
      </c>
      <c r="N320" s="108" t="b">
        <v>0</v>
      </c>
      <c r="O320" s="177" t="s">
        <v>1708</v>
      </c>
      <c r="P320" s="108" t="b">
        <v>0</v>
      </c>
      <c r="Q320" s="103"/>
    </row>
    <row r="321">
      <c r="A321" s="165"/>
      <c r="B321" s="147"/>
      <c r="C321" s="148"/>
      <c r="D321" s="103"/>
      <c r="E321" s="169" t="s">
        <v>1709</v>
      </c>
      <c r="F321" s="108" t="b">
        <v>0</v>
      </c>
      <c r="G321" s="169" t="s">
        <v>1710</v>
      </c>
      <c r="H321" s="108" t="b">
        <v>0</v>
      </c>
      <c r="I321" s="178" t="s">
        <v>1711</v>
      </c>
      <c r="J321" s="108" t="b">
        <v>0</v>
      </c>
      <c r="K321" s="180" t="s">
        <v>1712</v>
      </c>
      <c r="L321" s="108" t="b">
        <v>0</v>
      </c>
      <c r="M321" s="177" t="s">
        <v>1713</v>
      </c>
      <c r="N321" s="108" t="b">
        <v>0</v>
      </c>
      <c r="O321" s="177" t="s">
        <v>1714</v>
      </c>
      <c r="P321" s="108" t="b">
        <v>0</v>
      </c>
      <c r="Q321" s="103"/>
    </row>
    <row r="322">
      <c r="A322" s="165"/>
      <c r="B322" s="147"/>
      <c r="C322" s="148"/>
      <c r="D322" s="103"/>
      <c r="E322" s="169" t="s">
        <v>1715</v>
      </c>
      <c r="F322" s="108" t="b">
        <v>0</v>
      </c>
      <c r="G322" s="169" t="s">
        <v>1716</v>
      </c>
      <c r="H322" s="108" t="b">
        <v>0</v>
      </c>
      <c r="I322" s="178" t="s">
        <v>1717</v>
      </c>
      <c r="J322" s="108" t="b">
        <v>0</v>
      </c>
      <c r="K322" s="180" t="s">
        <v>1718</v>
      </c>
      <c r="L322" s="108" t="b">
        <v>0</v>
      </c>
      <c r="M322" s="177" t="s">
        <v>1719</v>
      </c>
      <c r="N322" s="108" t="b">
        <v>0</v>
      </c>
      <c r="O322" s="177" t="s">
        <v>1720</v>
      </c>
      <c r="P322" s="108" t="b">
        <v>0</v>
      </c>
      <c r="Q322" s="103"/>
    </row>
    <row r="323">
      <c r="A323" s="165"/>
      <c r="B323" s="147"/>
      <c r="C323" s="148"/>
      <c r="D323" s="103"/>
      <c r="E323" s="169" t="s">
        <v>1721</v>
      </c>
      <c r="F323" s="108" t="b">
        <v>0</v>
      </c>
      <c r="G323" s="169" t="s">
        <v>1722</v>
      </c>
      <c r="H323" s="108" t="b">
        <v>0</v>
      </c>
      <c r="I323" s="178" t="s">
        <v>1723</v>
      </c>
      <c r="J323" s="108" t="b">
        <v>0</v>
      </c>
      <c r="K323" s="180" t="s">
        <v>1724</v>
      </c>
      <c r="L323" s="108" t="b">
        <v>0</v>
      </c>
      <c r="M323" s="177" t="s">
        <v>1725</v>
      </c>
      <c r="N323" s="108" t="b">
        <v>0</v>
      </c>
      <c r="O323" s="177" t="s">
        <v>1726</v>
      </c>
      <c r="P323" s="108" t="b">
        <v>0</v>
      </c>
      <c r="Q323" s="103"/>
    </row>
    <row r="324">
      <c r="A324" s="165"/>
      <c r="B324" s="147"/>
      <c r="C324" s="148"/>
      <c r="D324" s="103"/>
      <c r="E324" s="169" t="s">
        <v>1727</v>
      </c>
      <c r="F324" s="108" t="b">
        <v>0</v>
      </c>
      <c r="G324" s="169" t="s">
        <v>1728</v>
      </c>
      <c r="H324" s="108" t="b">
        <v>0</v>
      </c>
      <c r="I324" s="178" t="s">
        <v>1729</v>
      </c>
      <c r="J324" s="108" t="b">
        <v>0</v>
      </c>
      <c r="K324" s="180" t="s">
        <v>1730</v>
      </c>
      <c r="L324" s="108" t="b">
        <v>0</v>
      </c>
      <c r="M324" s="177" t="s">
        <v>1731</v>
      </c>
      <c r="N324" s="108" t="b">
        <v>0</v>
      </c>
      <c r="O324" s="177" t="s">
        <v>1732</v>
      </c>
      <c r="P324" s="108" t="b">
        <v>0</v>
      </c>
      <c r="Q324" s="103"/>
    </row>
    <row r="325">
      <c r="A325" s="165"/>
      <c r="B325" s="147"/>
      <c r="C325" s="148"/>
      <c r="D325" s="103"/>
      <c r="E325" s="169" t="s">
        <v>1733</v>
      </c>
      <c r="F325" s="108" t="b">
        <v>0</v>
      </c>
      <c r="G325" s="169" t="s">
        <v>1734</v>
      </c>
      <c r="H325" s="108" t="b">
        <v>0</v>
      </c>
      <c r="I325" s="178" t="s">
        <v>1735</v>
      </c>
      <c r="J325" s="108" t="b">
        <v>0</v>
      </c>
      <c r="K325" s="180" t="s">
        <v>1736</v>
      </c>
      <c r="L325" s="108" t="b">
        <v>0</v>
      </c>
      <c r="M325" s="177" t="s">
        <v>1737</v>
      </c>
      <c r="N325" s="108" t="b">
        <v>0</v>
      </c>
      <c r="O325" s="177" t="s">
        <v>1738</v>
      </c>
      <c r="P325" s="108" t="b">
        <v>0</v>
      </c>
      <c r="Q325" s="103"/>
    </row>
    <row r="326">
      <c r="A326" s="165"/>
      <c r="B326" s="147"/>
      <c r="C326" s="148"/>
      <c r="D326" s="103"/>
      <c r="E326" s="169" t="s">
        <v>1739</v>
      </c>
      <c r="F326" s="108" t="b">
        <v>0</v>
      </c>
      <c r="G326" s="169" t="s">
        <v>1740</v>
      </c>
      <c r="H326" s="108" t="b">
        <v>0</v>
      </c>
      <c r="I326" s="178" t="s">
        <v>1741</v>
      </c>
      <c r="J326" s="108" t="b">
        <v>0</v>
      </c>
      <c r="K326" s="180" t="s">
        <v>1742</v>
      </c>
      <c r="L326" s="108" t="b">
        <v>0</v>
      </c>
      <c r="M326" s="177" t="s">
        <v>1743</v>
      </c>
      <c r="N326" s="108" t="b">
        <v>0</v>
      </c>
      <c r="O326" s="177" t="s">
        <v>1744</v>
      </c>
      <c r="P326" s="108" t="b">
        <v>0</v>
      </c>
      <c r="Q326" s="103"/>
    </row>
    <row r="327">
      <c r="A327" s="165"/>
      <c r="B327" s="147"/>
      <c r="C327" s="148"/>
      <c r="D327" s="103"/>
      <c r="E327" s="169" t="s">
        <v>1745</v>
      </c>
      <c r="F327" s="108" t="b">
        <v>0</v>
      </c>
      <c r="G327" s="169" t="s">
        <v>1746</v>
      </c>
      <c r="H327" s="108" t="b">
        <v>0</v>
      </c>
      <c r="I327" s="178" t="s">
        <v>1747</v>
      </c>
      <c r="J327" s="108" t="b">
        <v>0</v>
      </c>
      <c r="K327" s="180" t="s">
        <v>1748</v>
      </c>
      <c r="L327" s="108" t="b">
        <v>0</v>
      </c>
      <c r="M327" s="177" t="s">
        <v>1749</v>
      </c>
      <c r="N327" s="108" t="b">
        <v>0</v>
      </c>
      <c r="O327" s="177" t="s">
        <v>1750</v>
      </c>
      <c r="P327" s="108" t="b">
        <v>0</v>
      </c>
      <c r="Q327" s="103"/>
    </row>
    <row r="328">
      <c r="A328" s="165"/>
      <c r="B328" s="147"/>
      <c r="C328" s="148"/>
      <c r="D328" s="103"/>
      <c r="E328" s="169" t="s">
        <v>1751</v>
      </c>
      <c r="F328" s="108" t="b">
        <v>0</v>
      </c>
      <c r="G328" s="169" t="s">
        <v>1752</v>
      </c>
      <c r="H328" s="108" t="b">
        <v>0</v>
      </c>
      <c r="I328" s="178" t="s">
        <v>1753</v>
      </c>
      <c r="J328" s="108" t="b">
        <v>0</v>
      </c>
      <c r="K328" s="180" t="s">
        <v>1754</v>
      </c>
      <c r="L328" s="108" t="b">
        <v>0</v>
      </c>
      <c r="M328" s="177" t="s">
        <v>1755</v>
      </c>
      <c r="N328" s="108" t="b">
        <v>0</v>
      </c>
      <c r="O328" s="177" t="s">
        <v>1756</v>
      </c>
      <c r="P328" s="108" t="b">
        <v>0</v>
      </c>
      <c r="Q328" s="103"/>
    </row>
    <row r="329">
      <c r="A329" s="165"/>
      <c r="B329" s="147"/>
      <c r="C329" s="148"/>
      <c r="D329" s="103"/>
      <c r="E329" s="169" t="s">
        <v>1757</v>
      </c>
      <c r="F329" s="108" t="b">
        <v>0</v>
      </c>
      <c r="G329" s="178" t="s">
        <v>1758</v>
      </c>
      <c r="H329" s="108" t="b">
        <v>0</v>
      </c>
      <c r="I329" s="178" t="s">
        <v>1759</v>
      </c>
      <c r="J329" s="108" t="b">
        <v>0</v>
      </c>
      <c r="K329" s="180" t="s">
        <v>1760</v>
      </c>
      <c r="L329" s="108" t="b">
        <v>0</v>
      </c>
      <c r="M329" s="177" t="s">
        <v>1761</v>
      </c>
      <c r="N329" s="108" t="b">
        <v>0</v>
      </c>
      <c r="O329" s="177" t="s">
        <v>1762</v>
      </c>
      <c r="P329" s="108" t="b">
        <v>0</v>
      </c>
      <c r="Q329" s="103"/>
    </row>
    <row r="330">
      <c r="A330" s="165"/>
      <c r="B330" s="147"/>
      <c r="C330" s="148"/>
      <c r="D330" s="103"/>
      <c r="E330" s="169" t="s">
        <v>1763</v>
      </c>
      <c r="F330" s="108" t="b">
        <v>0</v>
      </c>
      <c r="G330" s="178" t="s">
        <v>1764</v>
      </c>
      <c r="H330" s="108" t="b">
        <v>0</v>
      </c>
      <c r="I330" s="178" t="s">
        <v>1765</v>
      </c>
      <c r="J330" s="108" t="b">
        <v>0</v>
      </c>
      <c r="K330" s="180" t="s">
        <v>1766</v>
      </c>
      <c r="L330" s="108" t="b">
        <v>0</v>
      </c>
      <c r="M330" s="177" t="s">
        <v>1767</v>
      </c>
      <c r="N330" s="108" t="b">
        <v>0</v>
      </c>
      <c r="O330" s="177" t="s">
        <v>1768</v>
      </c>
      <c r="P330" s="108" t="b">
        <v>0</v>
      </c>
      <c r="Q330" s="103"/>
    </row>
    <row r="331">
      <c r="A331" s="165"/>
      <c r="B331" s="147"/>
      <c r="C331" s="148"/>
      <c r="D331" s="103"/>
      <c r="E331" s="169" t="s">
        <v>1769</v>
      </c>
      <c r="F331" s="108" t="b">
        <v>0</v>
      </c>
      <c r="G331" s="178" t="s">
        <v>1770</v>
      </c>
      <c r="H331" s="108" t="b">
        <v>0</v>
      </c>
      <c r="I331" s="180" t="s">
        <v>1771</v>
      </c>
      <c r="J331" s="108" t="b">
        <v>0</v>
      </c>
      <c r="K331" s="180" t="s">
        <v>1772</v>
      </c>
      <c r="L331" s="108" t="b">
        <v>0</v>
      </c>
      <c r="M331" s="177" t="s">
        <v>1773</v>
      </c>
      <c r="N331" s="108" t="b">
        <v>0</v>
      </c>
      <c r="O331" s="177" t="s">
        <v>1774</v>
      </c>
      <c r="P331" s="108" t="b">
        <v>0</v>
      </c>
      <c r="Q331" s="103"/>
    </row>
    <row r="332">
      <c r="A332" s="165"/>
      <c r="B332" s="147"/>
      <c r="C332" s="148"/>
      <c r="D332" s="103"/>
      <c r="E332" s="169" t="s">
        <v>1775</v>
      </c>
      <c r="F332" s="108" t="b">
        <v>0</v>
      </c>
      <c r="G332" s="178" t="s">
        <v>1776</v>
      </c>
      <c r="H332" s="108" t="b">
        <v>0</v>
      </c>
      <c r="I332" s="180" t="s">
        <v>1777</v>
      </c>
      <c r="J332" s="108" t="b">
        <v>0</v>
      </c>
      <c r="K332" s="180" t="s">
        <v>1778</v>
      </c>
      <c r="L332" s="108" t="b">
        <v>0</v>
      </c>
      <c r="M332" s="177" t="s">
        <v>1779</v>
      </c>
      <c r="N332" s="108" t="b">
        <v>0</v>
      </c>
      <c r="O332" s="172" t="s">
        <v>1780</v>
      </c>
      <c r="P332" s="108" t="b">
        <v>0</v>
      </c>
      <c r="Q332" s="103"/>
    </row>
    <row r="333">
      <c r="A333" s="165"/>
      <c r="B333" s="147"/>
      <c r="C333" s="148"/>
      <c r="D333" s="103"/>
      <c r="E333" s="169" t="s">
        <v>1781</v>
      </c>
      <c r="F333" s="108" t="b">
        <v>0</v>
      </c>
      <c r="G333" s="178" t="s">
        <v>1782</v>
      </c>
      <c r="H333" s="108" t="b">
        <v>0</v>
      </c>
      <c r="I333" s="180" t="s">
        <v>1783</v>
      </c>
      <c r="J333" s="108" t="b">
        <v>0</v>
      </c>
      <c r="K333" s="171" t="s">
        <v>1784</v>
      </c>
      <c r="L333" s="108" t="b">
        <v>0</v>
      </c>
      <c r="M333" s="177" t="s">
        <v>1785</v>
      </c>
      <c r="N333" s="108" t="b">
        <v>0</v>
      </c>
      <c r="O333" s="172" t="s">
        <v>1786</v>
      </c>
      <c r="P333" s="108" t="b">
        <v>0</v>
      </c>
      <c r="Q333" s="103"/>
    </row>
    <row r="334">
      <c r="A334" s="165"/>
      <c r="B334" s="147"/>
      <c r="C334" s="148"/>
      <c r="D334" s="103"/>
      <c r="E334" s="169" t="s">
        <v>1787</v>
      </c>
      <c r="F334" s="108" t="b">
        <v>0</v>
      </c>
      <c r="G334" s="178" t="s">
        <v>1788</v>
      </c>
      <c r="H334" s="108" t="b">
        <v>0</v>
      </c>
      <c r="I334" s="180" t="s">
        <v>1789</v>
      </c>
      <c r="J334" s="108" t="b">
        <v>0</v>
      </c>
      <c r="K334" s="171" t="s">
        <v>1790</v>
      </c>
      <c r="L334" s="108" t="b">
        <v>0</v>
      </c>
      <c r="M334" s="177" t="s">
        <v>1791</v>
      </c>
      <c r="N334" s="108" t="b">
        <v>0</v>
      </c>
      <c r="O334" s="172" t="s">
        <v>1792</v>
      </c>
      <c r="P334" s="108" t="b">
        <v>0</v>
      </c>
      <c r="Q334" s="103"/>
    </row>
    <row r="335">
      <c r="A335" s="165"/>
      <c r="B335" s="147"/>
      <c r="C335" s="148"/>
      <c r="D335" s="103"/>
      <c r="E335" s="169" t="s">
        <v>1793</v>
      </c>
      <c r="F335" s="108" t="b">
        <v>0</v>
      </c>
      <c r="G335" s="178" t="s">
        <v>1794</v>
      </c>
      <c r="H335" s="108" t="b">
        <v>0</v>
      </c>
      <c r="I335" s="180" t="s">
        <v>1795</v>
      </c>
      <c r="J335" s="108" t="b">
        <v>0</v>
      </c>
      <c r="K335" s="171" t="s">
        <v>1796</v>
      </c>
      <c r="L335" s="108" t="b">
        <v>0</v>
      </c>
      <c r="M335" s="177" t="s">
        <v>1797</v>
      </c>
      <c r="N335" s="108" t="b">
        <v>0</v>
      </c>
      <c r="O335" s="172" t="s">
        <v>1798</v>
      </c>
      <c r="P335" s="108" t="b">
        <v>0</v>
      </c>
      <c r="Q335" s="103"/>
    </row>
    <row r="336">
      <c r="A336" s="165"/>
      <c r="B336" s="147"/>
      <c r="C336" s="148"/>
      <c r="D336" s="103"/>
      <c r="E336" s="169" t="s">
        <v>1799</v>
      </c>
      <c r="F336" s="108" t="b">
        <v>0</v>
      </c>
      <c r="G336" s="178" t="s">
        <v>1800</v>
      </c>
      <c r="H336" s="108" t="b">
        <v>0</v>
      </c>
      <c r="I336" s="180" t="s">
        <v>1801</v>
      </c>
      <c r="J336" s="108" t="b">
        <v>0</v>
      </c>
      <c r="K336" s="171" t="s">
        <v>1802</v>
      </c>
      <c r="L336" s="108" t="b">
        <v>0</v>
      </c>
      <c r="M336" s="177" t="s">
        <v>1803</v>
      </c>
      <c r="N336" s="108" t="b">
        <v>0</v>
      </c>
      <c r="O336" s="172" t="s">
        <v>1804</v>
      </c>
      <c r="P336" s="108" t="b">
        <v>0</v>
      </c>
      <c r="Q336" s="103"/>
    </row>
    <row r="337">
      <c r="A337" s="165"/>
      <c r="B337" s="147"/>
      <c r="C337" s="148"/>
      <c r="D337" s="103"/>
      <c r="E337" s="169" t="s">
        <v>1805</v>
      </c>
      <c r="F337" s="108" t="b">
        <v>0</v>
      </c>
      <c r="G337" s="178" t="s">
        <v>1806</v>
      </c>
      <c r="H337" s="108" t="b">
        <v>0</v>
      </c>
      <c r="I337" s="180" t="s">
        <v>1807</v>
      </c>
      <c r="J337" s="108" t="b">
        <v>0</v>
      </c>
      <c r="K337" s="171" t="s">
        <v>1808</v>
      </c>
      <c r="L337" s="108" t="b">
        <v>0</v>
      </c>
      <c r="M337" s="177" t="s">
        <v>1809</v>
      </c>
      <c r="N337" s="108" t="b">
        <v>0</v>
      </c>
      <c r="O337" s="172" t="s">
        <v>1810</v>
      </c>
      <c r="P337" s="108" t="b">
        <v>0</v>
      </c>
      <c r="Q337" s="103"/>
    </row>
    <row r="338">
      <c r="A338" s="165"/>
      <c r="B338" s="147"/>
      <c r="C338" s="148"/>
      <c r="D338" s="103"/>
      <c r="E338" s="169" t="s">
        <v>1811</v>
      </c>
      <c r="F338" s="108" t="b">
        <v>0</v>
      </c>
      <c r="G338" s="178" t="s">
        <v>1812</v>
      </c>
      <c r="H338" s="108" t="b">
        <v>0</v>
      </c>
      <c r="I338" s="180" t="s">
        <v>1813</v>
      </c>
      <c r="J338" s="108" t="b">
        <v>0</v>
      </c>
      <c r="K338" s="171" t="s">
        <v>1814</v>
      </c>
      <c r="L338" s="108" t="b">
        <v>0</v>
      </c>
      <c r="M338" s="177" t="s">
        <v>1815</v>
      </c>
      <c r="N338" s="108" t="b">
        <v>0</v>
      </c>
      <c r="O338" s="172" t="s">
        <v>1816</v>
      </c>
      <c r="P338" s="108" t="b">
        <v>0</v>
      </c>
      <c r="Q338" s="103"/>
    </row>
    <row r="339">
      <c r="A339" s="165"/>
      <c r="B339" s="147"/>
      <c r="C339" s="148"/>
      <c r="D339" s="103"/>
      <c r="E339" s="169" t="s">
        <v>1817</v>
      </c>
      <c r="F339" s="108" t="b">
        <v>0</v>
      </c>
      <c r="G339" s="178" t="s">
        <v>1818</v>
      </c>
      <c r="H339" s="108" t="b">
        <v>0</v>
      </c>
      <c r="I339" s="180" t="s">
        <v>1819</v>
      </c>
      <c r="J339" s="108" t="b">
        <v>0</v>
      </c>
      <c r="K339" s="171" t="s">
        <v>1820</v>
      </c>
      <c r="L339" s="108" t="b">
        <v>0</v>
      </c>
      <c r="M339" s="177" t="s">
        <v>1821</v>
      </c>
      <c r="N339" s="108" t="b">
        <v>0</v>
      </c>
      <c r="O339" s="172" t="s">
        <v>1822</v>
      </c>
      <c r="P339" s="108" t="b">
        <v>0</v>
      </c>
      <c r="Q339" s="103"/>
    </row>
    <row r="340">
      <c r="A340" s="165"/>
      <c r="B340" s="147"/>
      <c r="C340" s="148"/>
      <c r="D340" s="103"/>
      <c r="E340" s="169" t="s">
        <v>1823</v>
      </c>
      <c r="F340" s="108" t="b">
        <v>0</v>
      </c>
      <c r="G340" s="178" t="s">
        <v>1824</v>
      </c>
      <c r="H340" s="108" t="b">
        <v>0</v>
      </c>
      <c r="I340" s="180" t="s">
        <v>1825</v>
      </c>
      <c r="J340" s="108" t="b">
        <v>0</v>
      </c>
      <c r="K340" s="171" t="s">
        <v>1826</v>
      </c>
      <c r="L340" s="108" t="b">
        <v>0</v>
      </c>
      <c r="M340" s="177" t="s">
        <v>1827</v>
      </c>
      <c r="N340" s="108" t="b">
        <v>0</v>
      </c>
      <c r="O340" s="172" t="s">
        <v>1828</v>
      </c>
      <c r="P340" s="108" t="b">
        <v>0</v>
      </c>
      <c r="Q340" s="103"/>
    </row>
    <row r="341">
      <c r="A341" s="165"/>
      <c r="B341" s="147"/>
      <c r="C341" s="148"/>
      <c r="D341" s="103"/>
      <c r="E341" s="169" t="s">
        <v>1829</v>
      </c>
      <c r="F341" s="108" t="b">
        <v>0</v>
      </c>
      <c r="G341" s="178" t="s">
        <v>1830</v>
      </c>
      <c r="H341" s="108" t="b">
        <v>0</v>
      </c>
      <c r="I341" s="180" t="s">
        <v>1831</v>
      </c>
      <c r="J341" s="108" t="b">
        <v>0</v>
      </c>
      <c r="K341" s="171" t="s">
        <v>1832</v>
      </c>
      <c r="L341" s="108" t="b">
        <v>0</v>
      </c>
      <c r="M341" s="177" t="s">
        <v>1833</v>
      </c>
      <c r="N341" s="108" t="b">
        <v>0</v>
      </c>
      <c r="O341" s="172" t="s">
        <v>1834</v>
      </c>
      <c r="P341" s="108" t="b">
        <v>0</v>
      </c>
      <c r="Q341" s="103"/>
    </row>
    <row r="342">
      <c r="A342" s="165"/>
      <c r="B342" s="147"/>
      <c r="C342" s="148"/>
      <c r="D342" s="103"/>
      <c r="E342" s="169" t="s">
        <v>1835</v>
      </c>
      <c r="F342" s="108" t="b">
        <v>0</v>
      </c>
      <c r="G342" s="178" t="s">
        <v>1836</v>
      </c>
      <c r="H342" s="108" t="b">
        <v>0</v>
      </c>
      <c r="I342" s="180" t="s">
        <v>1837</v>
      </c>
      <c r="J342" s="108" t="b">
        <v>0</v>
      </c>
      <c r="K342" s="171" t="s">
        <v>1838</v>
      </c>
      <c r="L342" s="108" t="b">
        <v>0</v>
      </c>
      <c r="M342" s="177" t="s">
        <v>1839</v>
      </c>
      <c r="N342" s="108" t="b">
        <v>0</v>
      </c>
      <c r="O342" s="172" t="s">
        <v>1840</v>
      </c>
      <c r="P342" s="108" t="b">
        <v>0</v>
      </c>
      <c r="Q342" s="103"/>
    </row>
    <row r="343">
      <c r="A343" s="165"/>
      <c r="B343" s="147"/>
      <c r="C343" s="148"/>
      <c r="D343" s="103"/>
      <c r="E343" s="169" t="s">
        <v>1841</v>
      </c>
      <c r="F343" s="108" t="b">
        <v>0</v>
      </c>
      <c r="G343" s="178" t="s">
        <v>1842</v>
      </c>
      <c r="H343" s="108" t="b">
        <v>0</v>
      </c>
      <c r="I343" s="180" t="s">
        <v>1843</v>
      </c>
      <c r="J343" s="108" t="b">
        <v>0</v>
      </c>
      <c r="K343" s="171" t="s">
        <v>1844</v>
      </c>
      <c r="L343" s="108" t="b">
        <v>0</v>
      </c>
      <c r="M343" s="177" t="s">
        <v>1845</v>
      </c>
      <c r="N343" s="108" t="b">
        <v>0</v>
      </c>
      <c r="O343" s="172" t="s">
        <v>1846</v>
      </c>
      <c r="P343" s="108" t="b">
        <v>0</v>
      </c>
      <c r="Q343" s="103"/>
    </row>
    <row r="344">
      <c r="A344" s="165"/>
      <c r="B344" s="147"/>
      <c r="C344" s="148"/>
      <c r="D344" s="103"/>
      <c r="E344" s="169" t="s">
        <v>1847</v>
      </c>
      <c r="F344" s="108" t="b">
        <v>0</v>
      </c>
      <c r="G344" s="178" t="s">
        <v>1848</v>
      </c>
      <c r="H344" s="108" t="b">
        <v>0</v>
      </c>
      <c r="I344" s="180" t="s">
        <v>1849</v>
      </c>
      <c r="J344" s="108" t="b">
        <v>0</v>
      </c>
      <c r="K344" s="171" t="s">
        <v>1850</v>
      </c>
      <c r="L344" s="108" t="b">
        <v>0</v>
      </c>
      <c r="M344" s="177" t="s">
        <v>1851</v>
      </c>
      <c r="N344" s="108" t="b">
        <v>0</v>
      </c>
      <c r="O344" s="172" t="s">
        <v>1852</v>
      </c>
      <c r="P344" s="108" t="b">
        <v>0</v>
      </c>
      <c r="Q344" s="103"/>
    </row>
    <row r="345">
      <c r="A345" s="165"/>
      <c r="B345" s="197"/>
      <c r="C345" s="198"/>
      <c r="D345" s="103"/>
      <c r="E345" s="124"/>
      <c r="F345" s="124"/>
      <c r="G345" s="124"/>
      <c r="H345" s="124"/>
      <c r="I345" s="124"/>
      <c r="J345" s="124"/>
      <c r="K345" s="124"/>
      <c r="L345" s="124"/>
      <c r="M345" s="124"/>
      <c r="N345" s="124"/>
      <c r="O345" s="124"/>
      <c r="P345" s="124"/>
      <c r="Q345" s="103"/>
    </row>
    <row r="346">
      <c r="A346" s="165"/>
      <c r="B346" s="197"/>
      <c r="C346" s="198"/>
      <c r="D346" s="103"/>
      <c r="E346" s="124"/>
      <c r="F346" s="124"/>
      <c r="G346" s="124"/>
      <c r="H346" s="124"/>
      <c r="I346" s="124"/>
      <c r="J346" s="124"/>
      <c r="K346" s="124"/>
      <c r="L346" s="124"/>
      <c r="M346" s="124"/>
      <c r="N346" s="124"/>
      <c r="O346" s="124"/>
      <c r="P346" s="124"/>
      <c r="Q346" s="103"/>
    </row>
    <row r="347">
      <c r="A347" s="165"/>
      <c r="B347" s="197"/>
      <c r="C347" s="198"/>
      <c r="D347" s="103"/>
      <c r="E347" s="124"/>
      <c r="F347" s="124"/>
      <c r="G347" s="124"/>
      <c r="H347" s="124"/>
      <c r="I347" s="124"/>
      <c r="J347" s="124"/>
      <c r="K347" s="124"/>
      <c r="L347" s="124"/>
      <c r="M347" s="124"/>
      <c r="N347" s="124"/>
      <c r="O347" s="124"/>
      <c r="P347" s="124"/>
      <c r="Q347" s="103"/>
    </row>
    <row r="348">
      <c r="A348" s="165"/>
      <c r="B348" s="197"/>
      <c r="C348" s="198"/>
      <c r="D348" s="103"/>
      <c r="E348" s="124"/>
      <c r="F348" s="124"/>
      <c r="G348" s="124"/>
      <c r="H348" s="124"/>
      <c r="I348" s="124"/>
      <c r="J348" s="124"/>
      <c r="K348" s="124"/>
      <c r="L348" s="124"/>
      <c r="M348" s="124"/>
      <c r="N348" s="124"/>
      <c r="O348" s="124"/>
      <c r="P348" s="124"/>
      <c r="Q348" s="103"/>
    </row>
    <row r="349">
      <c r="A349" s="165"/>
      <c r="B349" s="197"/>
      <c r="C349" s="198"/>
      <c r="D349" s="103"/>
      <c r="E349" s="124"/>
      <c r="F349" s="124"/>
      <c r="G349" s="124"/>
      <c r="H349" s="124"/>
      <c r="I349" s="124"/>
      <c r="J349" s="124"/>
      <c r="K349" s="124"/>
      <c r="L349" s="124"/>
      <c r="M349" s="124"/>
      <c r="N349" s="124"/>
      <c r="O349" s="124"/>
      <c r="P349" s="124"/>
      <c r="Q349" s="103"/>
    </row>
    <row r="350">
      <c r="A350" s="165"/>
      <c r="B350" s="197"/>
      <c r="C350" s="198"/>
      <c r="D350" s="103"/>
      <c r="E350" s="124"/>
      <c r="F350" s="124"/>
      <c r="G350" s="124"/>
      <c r="H350" s="124"/>
      <c r="I350" s="124"/>
      <c r="J350" s="124"/>
      <c r="K350" s="124"/>
      <c r="L350" s="124"/>
      <c r="M350" s="124"/>
      <c r="N350" s="124"/>
      <c r="O350" s="124"/>
      <c r="P350" s="124"/>
      <c r="Q350" s="103"/>
    </row>
  </sheetData>
  <mergeCells count="39">
    <mergeCell ref="B2:C2"/>
    <mergeCell ref="B3:C3"/>
    <mergeCell ref="B8:C8"/>
    <mergeCell ref="B24:C24"/>
    <mergeCell ref="B32:C32"/>
    <mergeCell ref="B39:C39"/>
    <mergeCell ref="B43:C43"/>
    <mergeCell ref="B64:C64"/>
    <mergeCell ref="B68:C68"/>
    <mergeCell ref="B73:C73"/>
    <mergeCell ref="B79:C79"/>
    <mergeCell ref="B85:C85"/>
    <mergeCell ref="B89:C89"/>
    <mergeCell ref="B105:C105"/>
    <mergeCell ref="B111:C111"/>
    <mergeCell ref="B115:C115"/>
    <mergeCell ref="B125:C125"/>
    <mergeCell ref="B140:C140"/>
    <mergeCell ref="B149:C149"/>
    <mergeCell ref="B160:C160"/>
    <mergeCell ref="B167:C167"/>
    <mergeCell ref="B170:C170"/>
    <mergeCell ref="B173:C173"/>
    <mergeCell ref="B185:C185"/>
    <mergeCell ref="B233:C233"/>
    <mergeCell ref="B238:C238"/>
    <mergeCell ref="B242:C242"/>
    <mergeCell ref="B245:C245"/>
    <mergeCell ref="B285:C285"/>
    <mergeCell ref="B289:C289"/>
    <mergeCell ref="B296:C296"/>
    <mergeCell ref="B300:C300"/>
    <mergeCell ref="B254:C254"/>
    <mergeCell ref="B263:C263"/>
    <mergeCell ref="B266:C266"/>
    <mergeCell ref="B269:C269"/>
    <mergeCell ref="B272:C272"/>
    <mergeCell ref="B275:C275"/>
    <mergeCell ref="B280:C280"/>
  </mergeCells>
  <conditionalFormatting sqref="B2:C2">
    <cfRule type="cellIs" dxfId="9" priority="1" operator="equal">
      <formula>"100%"</formula>
    </cfRule>
  </conditionalFormatting>
  <conditionalFormatting sqref="B2:C2">
    <cfRule type="cellIs" dxfId="10" priority="2" operator="between">
      <formula>"80%"</formula>
      <formula>"99.99%"</formula>
    </cfRule>
  </conditionalFormatting>
  <conditionalFormatting sqref="B2:C2">
    <cfRule type="cellIs" dxfId="11" priority="3" operator="between">
      <formula>"60%"</formula>
      <formula>"79.99%"</formula>
    </cfRule>
  </conditionalFormatting>
  <conditionalFormatting sqref="B2:C2">
    <cfRule type="cellIs" dxfId="12" priority="4" operator="between">
      <formula>"40%"</formula>
      <formula>"59.99%"</formula>
    </cfRule>
  </conditionalFormatting>
  <conditionalFormatting sqref="B2:C2">
    <cfRule type="cellIs" dxfId="13" priority="5" operator="between">
      <formula>"20%"</formula>
      <formula>"39.99%"</formula>
    </cfRule>
  </conditionalFormatting>
  <conditionalFormatting sqref="B2:C2">
    <cfRule type="cellIs" dxfId="14" priority="6" operator="between">
      <formula>"0%"</formula>
      <formula>"19.99%"</formula>
    </cfRule>
  </conditionalFormatting>
  <conditionalFormatting sqref="F2:F3 H2:H3 J2:J3 L2:L3 N2:N3 P2:P3 P5 F9:F23 H9:H23 J9:J23 L9:L23 N9:N23 P9:P19 F25:F31 H25:H31 J25:J31 L25:L31 N25:N31 P25:P30 F33:F38 H33:H38 J33:J38 L33:L38 N33:N38 P33:P38 F40:F42 H40:H42 J40:J42 L40:L42 N40 F44:F63 H44:H63 J44:J63 L44:L63 N44:N63 P44:P63 F65:F67 H65:H67 J65:J67 L65:L67 N65:N67 F69:F72 H69:H72 J69:J72 L69:L72 N69:N72 P69 F74:F78 H74:H78 J74:J78 L74:L78 N74:N78 F80:F84 H80:H84 J80:J84 L80:L84 N80:N84 P80:P82 F86:F88 H86:H88 J86:J88 L86:L88 N86:N88 P86 F90:F104 H90:H104 J90:J104 L90:L104 N90:N104 P90:P97 F106:F110 H106:H110 J106:J110 L106:L110 N106:N110 P106:P107 F112:F114 H112:H114 J112:J114 L112:L114 N112:N114 P112:P114 F116:F124 H116:H124 J116:J124 L116:L124 N116:N124 P116:P120 F126:F139 H126:H139 J126:J139 L126:L139 N126:N139 P126:P135 F141:F148 H141:H148 J141:J148 L141:L148 N141:N148 P141:P145 F150:F159 H150:H159 J150:J159 L150:L159 N150:N159 P150:P159 F161:F166 H161:H166 J161:J166 L161:L166 N161:N166 P161:P166 F168 H168 J168 F171 H171 J171 L171 N171 F174:F184 H174:H184 J174:J184 L174:L184 N174:N184 P174:P179 F186:F232 H186:H232 J186:J232 L186:L232 N186:N232 P186:P228 F234:F237 H234:H237 J234:J237 L234:L237 N234:N237 F239:F241 H239:H241 J239:J241 L239:L241 N239:N241 P239:P241 F243:F244 H243:H244 J243:J244 L243 F246:F253 H246:H253 J246:J253 L246:L253 N246:N253 P246:P253 F255:F262 H255:H262 J255:J262 L255:L262 N255:N262 P255:P258 F264:F265 H264:H265 J264:J265 L264:L265 F267 H267 J267 L267 N267 P267 F270:F271 H270:H271 J270:J271 L270:L271 F273 H273 J273 L273 N273 F276:F279 H276:H279 J276:J279 L276:L279 N276:N279 F281:F284 H281:H284 J281:J284 L281:L284 N281:N284 P281 F286:F288 H286:H288 J286:J288 L286:L288 N286 F290:F295 H290:H295 J290:J295 L290:L295 N290:N295 P290:P293 F297:F299 H297:H299 J297:J299 L297:L299 N297:N299 F301:F344 H301:H344 J301:J344 L301:L344 N301:N344 P301:P344">
    <cfRule type="cellIs" dxfId="5" priority="7" operator="notEqual">
      <formula>"TRUE"</formula>
    </cfRule>
  </conditionalFormatting>
  <conditionalFormatting sqref="F2:F3 H2:H3 J2:J3 L2:L3 N2:N3 P2:P3 P5 F9:F23 H9:H23 J9:J23 L9:L23 N9:N23 P9:P19 F25:F31 H25:H31 J25:J31 L25:L31 N25:N31 P25:P30 F33:F38 H33:H38 J33:J38 L33:L38 N33:N38 P33:P38 F40:F42 H40:H42 J40:J42 L40:L42 N40 F44:F63 H44:H63 J44:J63 L44:L63 N44:N63 P44:P63 F65:F67 H65:H67 J65:J67 L65:L67 N65:N67 F69:F72 H69:H72 J69:J72 L69:L72 N69:N72 P69 F74:F78 H74:H78 J74:J78 L74:L78 N74:N78 F80:F84 H80:H84 J80:J84 L80:L84 N80:N84 P80:P82 F86:F88 H86:H88 J86:J88 L86:L88 N86:N88 P86 F90:F104 H90:H104 J90:J104 L90:L104 N90:N104 P90:P97 F106:F110 H106:H110 J106:J110 L106:L110 N106:N110 P106:P107 F112:F114 H112:H114 J112:J114 L112:L114 N112:N114 P112:P114 F116:F124 H116:H124 J116:J124 L116:L124 N116:N124 P116:P120 F126:F139 H126:H139 J126:J139 L126:L139 N126:N139 P126:P135 F141:F148 H141:H148 J141:J148 L141:L148 N141:N148 P141:P145 F150:F159 H150:H159 J150:J159 L150:L159 N150:N159 P150:P159 F161:F166 H161:H166 J161:J166 L161:L166 N161:N166 P161:P166 F168 H168 J168 F171 H171 J171 L171 N171 F174:F184 H174:H184 J174:J184 L174:L184 N174:N184 P174:P179 F186:F232 H186:H232 J186:J232 L186:L232 N186:N232 P186:P228 F234:F237 H234:H237 J234:J237 L234:L237 N234:N237 F239:F241 H239:H241 J239:J241 L239:L241 N239:N241 P239:P241 F243:F244 H243:H244 J243:J244 L243 F246:F253 H246:H253 J246:J253 L246:L253 N246:N253 P246:P253 F255:F262 H255:H262 J255:J262 L255:L262 N255:N262 P255:P258 F264:F265 H264:H265 J264:J265 L264:L265 F267 H267 J267 L267 N267 P267 F270:F271 H270:H271 J270:J271 L270:L271 F273 H273 J273 L273 N273 F276:F279 H276:H279 J276:J279 L276:L279 N276:N279 F281:F284 H281:H284 J281:J284 L281:L284 N281:N284 P281 F286:F288 H286:H288 J286:J288 L286:L288 N286 F290:F295 H290:H295 J290:J295 L290:L295 N290:N295 P290:P293 F297:F299 H297:H299 J297:J299 L297:L299 N297:N299 F301:F344 H301:H344 J301:J344 L301:L344 N301:N344 P301:P344">
    <cfRule type="cellIs" dxfId="6" priority="8" operator="equal">
      <formula>"TRUE"</formula>
    </cfRule>
  </conditionalFormatting>
  <conditionalFormatting sqref="B8:C8 B24:C24 B32:C32 B39:C39 B43:C43 B64:C64 B68:C68 B73:C73 B79:C79 B85:C85 B89:C89 B105:C105 B111:C111 B115:C115 B125:C125 B140:C140 B149:C149 B160:C160 B167:C167 B170:C170 B173:C173 B185:C185 B233:C233 B238:C238 B242:C242 B245:C245 B254:C254 B263:C263 B266:C266 B269:C269 B272:C272 B275:C275 B280:C280 B285:C285 B289 B296 B300:C300">
    <cfRule type="expression" dxfId="7" priority="9">
      <formula>C10=0</formula>
    </cfRule>
  </conditionalFormatting>
  <conditionalFormatting sqref="B8:C8 B24:C24 B32:C32 B39:C39 B43:C43 B64:C64 B68:C68 B73:C73 B79:C79 B85:C85 B89:C89 B105:C105 B111:C111 B115:C115 B125:C125 B140:C140 B149:C149 B160:C160 B167:C167 B170:C170 B173:C173 B185:C185 B233:C233 B238:C238 B242:C242 B245:C245 B254:C254 B263:C263 B266:C266 B269:C269 B272:C272 B275:C275 B280:C280 B285:C285 B289 B296 B300:C300">
    <cfRule type="expression" dxfId="8" priority="10">
      <formula>C10&gt;0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4.0" topLeftCell="A5" activePane="bottomLeft" state="frozen"/>
      <selection activeCell="B6" sqref="B6" pane="bottomLeft"/>
    </sheetView>
  </sheetViews>
  <sheetFormatPr customHeight="1" defaultColWidth="15.13" defaultRowHeight="15.75"/>
  <cols>
    <col customWidth="1" min="1" max="1" width="8.75"/>
    <col customWidth="1" min="2" max="2" width="21.25"/>
    <col customWidth="1" min="3" max="3" width="4.13"/>
    <col customWidth="1" min="4" max="4" width="21.25"/>
    <col customWidth="1" min="5" max="5" width="4.13"/>
    <col customWidth="1" min="6" max="6" width="21.25"/>
    <col customWidth="1" min="7" max="7" width="4.13"/>
    <col customWidth="1" min="8" max="8" width="21.25"/>
    <col customWidth="1" min="9" max="9" width="4.13"/>
    <col customWidth="1" min="10" max="10" width="2.75"/>
    <col customWidth="1" min="11" max="11" width="33.75"/>
    <col customWidth="1" min="12" max="12" width="4.25"/>
    <col customWidth="1" min="13" max="13" width="33.75"/>
    <col customWidth="1" min="14" max="14" width="4.25"/>
    <col customWidth="1" min="15" max="15" width="8.75"/>
  </cols>
  <sheetData>
    <row r="1">
      <c r="A1" s="219" t="s">
        <v>1877</v>
      </c>
      <c r="B1" s="220" t="s">
        <v>1878</v>
      </c>
      <c r="C1" s="221"/>
      <c r="D1" s="221"/>
      <c r="E1" s="221"/>
      <c r="F1" s="221"/>
      <c r="G1" s="221"/>
      <c r="H1" s="221"/>
      <c r="I1" s="221"/>
      <c r="J1" s="221"/>
      <c r="K1" s="221"/>
      <c r="L1" s="221"/>
      <c r="M1" s="221"/>
      <c r="N1" s="222"/>
      <c r="O1" s="219" t="s">
        <v>1877</v>
      </c>
    </row>
    <row r="2">
      <c r="A2" s="223"/>
      <c r="B2" s="224"/>
      <c r="N2" s="225"/>
      <c r="O2" s="223"/>
    </row>
    <row r="3">
      <c r="A3" s="223"/>
      <c r="B3" s="226"/>
      <c r="C3" s="227"/>
      <c r="D3" s="227"/>
      <c r="E3" s="227"/>
      <c r="F3" s="227"/>
      <c r="G3" s="227"/>
      <c r="H3" s="227"/>
      <c r="I3" s="227"/>
      <c r="J3" s="227"/>
      <c r="K3" s="227"/>
      <c r="L3" s="227"/>
      <c r="M3" s="227"/>
      <c r="N3" s="228"/>
      <c r="O3" s="223"/>
    </row>
    <row r="4">
      <c r="A4" s="229"/>
      <c r="B4" s="230" t="s">
        <v>163</v>
      </c>
      <c r="K4" s="231" t="s">
        <v>1879</v>
      </c>
      <c r="L4" s="232"/>
      <c r="M4" s="231" t="s">
        <v>1879</v>
      </c>
      <c r="N4" s="232"/>
      <c r="O4" s="229"/>
    </row>
    <row r="5">
      <c r="A5" s="233"/>
      <c r="B5" s="234" t="s">
        <v>1880</v>
      </c>
      <c r="C5" s="235" t="b">
        <v>1</v>
      </c>
      <c r="D5" s="234" t="s">
        <v>1881</v>
      </c>
      <c r="E5" s="235" t="b">
        <v>1</v>
      </c>
      <c r="F5" s="234" t="s">
        <v>1882</v>
      </c>
      <c r="G5" s="235" t="b">
        <v>1</v>
      </c>
      <c r="H5" s="234" t="s">
        <v>1883</v>
      </c>
      <c r="I5" s="235" t="b">
        <v>1</v>
      </c>
      <c r="J5" s="236"/>
      <c r="K5" s="237" t="s">
        <v>1884</v>
      </c>
      <c r="L5" s="238" t="b">
        <v>0</v>
      </c>
      <c r="M5" s="237" t="s">
        <v>1885</v>
      </c>
      <c r="N5" s="238" t="b">
        <v>0</v>
      </c>
      <c r="O5" s="233"/>
    </row>
    <row r="6">
      <c r="B6" s="234"/>
      <c r="C6" s="235" t="b">
        <v>0</v>
      </c>
      <c r="D6" s="234" t="s">
        <v>1886</v>
      </c>
      <c r="E6" s="235" t="b">
        <v>1</v>
      </c>
      <c r="F6" s="234" t="s">
        <v>1887</v>
      </c>
      <c r="G6" s="235" t="b">
        <v>1</v>
      </c>
      <c r="H6" s="235"/>
      <c r="I6" s="235" t="b">
        <v>0</v>
      </c>
      <c r="J6" s="239"/>
      <c r="K6" s="237" t="s">
        <v>1888</v>
      </c>
      <c r="L6" s="238" t="b">
        <v>0</v>
      </c>
      <c r="M6" s="237" t="s">
        <v>1889</v>
      </c>
      <c r="N6" s="238" t="b">
        <v>0</v>
      </c>
    </row>
    <row r="7">
      <c r="B7" s="240" t="s">
        <v>1890</v>
      </c>
      <c r="C7" s="241"/>
      <c r="D7" s="241"/>
      <c r="E7" s="241"/>
      <c r="F7" s="241"/>
      <c r="G7" s="242"/>
      <c r="H7" s="243"/>
      <c r="I7" s="243"/>
      <c r="J7" s="239"/>
      <c r="K7" s="237" t="s">
        <v>1891</v>
      </c>
      <c r="L7" s="238" t="b">
        <v>0</v>
      </c>
      <c r="M7" s="237" t="s">
        <v>1892</v>
      </c>
      <c r="N7" s="238" t="b">
        <v>0</v>
      </c>
    </row>
    <row r="8">
      <c r="B8" s="244" t="s">
        <v>1893</v>
      </c>
      <c r="C8" s="238" t="b">
        <v>1</v>
      </c>
      <c r="D8" s="244" t="s">
        <v>1894</v>
      </c>
      <c r="E8" s="238" t="b">
        <v>1</v>
      </c>
      <c r="F8" s="244" t="s">
        <v>1895</v>
      </c>
      <c r="G8" s="238" t="b">
        <v>1</v>
      </c>
      <c r="H8" s="244" t="s">
        <v>1896</v>
      </c>
      <c r="I8" s="238" t="b">
        <v>1</v>
      </c>
      <c r="J8" s="239"/>
      <c r="K8" s="244" t="s">
        <v>1897</v>
      </c>
      <c r="L8" s="238" t="b">
        <v>0</v>
      </c>
      <c r="M8" s="237" t="s">
        <v>1898</v>
      </c>
      <c r="N8" s="238" t="b">
        <v>0</v>
      </c>
    </row>
    <row r="9">
      <c r="B9" s="244" t="s">
        <v>1899</v>
      </c>
      <c r="C9" s="238" t="b">
        <v>1</v>
      </c>
      <c r="D9" s="244" t="s">
        <v>1900</v>
      </c>
      <c r="E9" s="238" t="b">
        <v>1</v>
      </c>
      <c r="F9" s="244" t="s">
        <v>1901</v>
      </c>
      <c r="G9" s="238" t="b">
        <v>1</v>
      </c>
      <c r="H9" s="244" t="s">
        <v>1902</v>
      </c>
      <c r="I9" s="238" t="b">
        <v>1</v>
      </c>
      <c r="J9" s="239"/>
      <c r="K9" s="244" t="s">
        <v>1903</v>
      </c>
      <c r="L9" s="238" t="b">
        <v>0</v>
      </c>
      <c r="M9" s="244" t="s">
        <v>1904</v>
      </c>
      <c r="N9" s="238" t="b">
        <v>0</v>
      </c>
    </row>
    <row r="10">
      <c r="B10" s="244" t="s">
        <v>1905</v>
      </c>
      <c r="C10" s="238" t="b">
        <v>1</v>
      </c>
      <c r="D10" s="244" t="s">
        <v>1906</v>
      </c>
      <c r="E10" s="238" t="b">
        <v>1</v>
      </c>
      <c r="F10" s="244" t="s">
        <v>1907</v>
      </c>
      <c r="G10" s="238" t="b">
        <v>1</v>
      </c>
      <c r="H10" s="244" t="s">
        <v>1908</v>
      </c>
      <c r="I10" s="238" t="b">
        <v>1</v>
      </c>
      <c r="J10" s="236"/>
      <c r="K10" s="244" t="s">
        <v>1909</v>
      </c>
      <c r="L10" s="238" t="b">
        <v>0</v>
      </c>
      <c r="M10" s="244" t="s">
        <v>1910</v>
      </c>
      <c r="N10" s="238" t="b">
        <v>0</v>
      </c>
    </row>
    <row r="11">
      <c r="B11" s="244" t="s">
        <v>1911</v>
      </c>
      <c r="C11" s="238" t="b">
        <v>1</v>
      </c>
      <c r="D11" s="244" t="s">
        <v>1912</v>
      </c>
      <c r="E11" s="238" t="b">
        <v>1</v>
      </c>
      <c r="F11" s="244" t="s">
        <v>1913</v>
      </c>
      <c r="G11" s="238" t="b">
        <v>1</v>
      </c>
      <c r="H11" s="244" t="s">
        <v>1914</v>
      </c>
      <c r="I11" s="238" t="b">
        <v>1</v>
      </c>
      <c r="J11" s="236"/>
      <c r="K11" s="244" t="s">
        <v>1915</v>
      </c>
      <c r="L11" s="238" t="b">
        <v>0</v>
      </c>
      <c r="M11" s="244" t="s">
        <v>1916</v>
      </c>
      <c r="N11" s="238" t="b">
        <v>0</v>
      </c>
    </row>
    <row r="12">
      <c r="B12" s="244" t="s">
        <v>1917</v>
      </c>
      <c r="C12" s="238" t="b">
        <v>1</v>
      </c>
      <c r="D12" s="244" t="s">
        <v>1918</v>
      </c>
      <c r="E12" s="238" t="b">
        <v>1</v>
      </c>
      <c r="F12" s="244" t="s">
        <v>1919</v>
      </c>
      <c r="G12" s="238" t="b">
        <v>1</v>
      </c>
      <c r="H12" s="244" t="s">
        <v>1920</v>
      </c>
      <c r="I12" s="238" t="b">
        <v>1</v>
      </c>
      <c r="J12" s="236"/>
      <c r="K12" s="237" t="s">
        <v>1921</v>
      </c>
      <c r="L12" s="238" t="b">
        <v>0</v>
      </c>
      <c r="M12" s="244" t="s">
        <v>1922</v>
      </c>
      <c r="N12" s="238" t="b">
        <v>0</v>
      </c>
    </row>
    <row r="13">
      <c r="B13" s="244" t="s">
        <v>1923</v>
      </c>
      <c r="C13" s="238" t="b">
        <v>1</v>
      </c>
      <c r="D13" s="244" t="s">
        <v>1924</v>
      </c>
      <c r="E13" s="238" t="b">
        <v>1</v>
      </c>
      <c r="F13" s="244" t="s">
        <v>1925</v>
      </c>
      <c r="G13" s="238" t="b">
        <v>1</v>
      </c>
      <c r="H13" s="244" t="s">
        <v>1926</v>
      </c>
      <c r="I13" s="238" t="b">
        <v>1</v>
      </c>
      <c r="J13" s="236"/>
      <c r="K13" s="244" t="s">
        <v>1927</v>
      </c>
      <c r="L13" s="238" t="b">
        <v>0</v>
      </c>
      <c r="M13" s="244" t="s">
        <v>1928</v>
      </c>
      <c r="N13" s="238" t="b">
        <v>0</v>
      </c>
    </row>
    <row r="14">
      <c r="B14" s="244" t="s">
        <v>1929</v>
      </c>
      <c r="C14" s="238" t="b">
        <v>1</v>
      </c>
      <c r="D14" s="244" t="s">
        <v>1930</v>
      </c>
      <c r="E14" s="238" t="b">
        <v>1</v>
      </c>
      <c r="F14" s="244" t="s">
        <v>1931</v>
      </c>
      <c r="G14" s="238" t="b">
        <v>1</v>
      </c>
      <c r="H14" s="244" t="s">
        <v>1932</v>
      </c>
      <c r="I14" s="238" t="b">
        <v>1</v>
      </c>
      <c r="J14" s="236"/>
      <c r="K14" s="244" t="s">
        <v>1933</v>
      </c>
      <c r="L14" s="238" t="b">
        <v>0</v>
      </c>
      <c r="M14" s="244" t="s">
        <v>1934</v>
      </c>
      <c r="N14" s="238" t="b">
        <v>0</v>
      </c>
    </row>
    <row r="15">
      <c r="B15" s="244" t="s">
        <v>1935</v>
      </c>
      <c r="C15" s="238" t="b">
        <v>1</v>
      </c>
      <c r="D15" s="244" t="s">
        <v>1936</v>
      </c>
      <c r="E15" s="238" t="b">
        <v>1</v>
      </c>
      <c r="F15" s="244" t="s">
        <v>1937</v>
      </c>
      <c r="G15" s="238" t="b">
        <v>1</v>
      </c>
      <c r="H15" s="238"/>
      <c r="I15" s="238" t="b">
        <v>0</v>
      </c>
      <c r="J15" s="236"/>
      <c r="K15" s="244" t="s">
        <v>1938</v>
      </c>
      <c r="L15" s="238" t="b">
        <v>0</v>
      </c>
      <c r="M15" s="244" t="s">
        <v>1939</v>
      </c>
      <c r="N15" s="238" t="b">
        <v>0</v>
      </c>
    </row>
    <row r="16">
      <c r="B16" s="244"/>
      <c r="C16" s="238" t="b">
        <v>0</v>
      </c>
      <c r="D16" s="244"/>
      <c r="E16" s="238" t="b">
        <v>0</v>
      </c>
      <c r="F16" s="244"/>
      <c r="G16" s="238" t="b">
        <v>0</v>
      </c>
      <c r="H16" s="238"/>
      <c r="I16" s="238" t="b">
        <v>0</v>
      </c>
      <c r="J16" s="236"/>
      <c r="K16" s="244" t="s">
        <v>1940</v>
      </c>
      <c r="L16" s="238" t="b">
        <v>0</v>
      </c>
      <c r="M16" s="244" t="s">
        <v>1941</v>
      </c>
      <c r="N16" s="238" t="b">
        <v>0</v>
      </c>
    </row>
    <row r="17">
      <c r="B17" s="244"/>
      <c r="C17" s="238" t="b">
        <v>0</v>
      </c>
      <c r="D17" s="244"/>
      <c r="E17" s="238" t="b">
        <v>0</v>
      </c>
      <c r="F17" s="238"/>
      <c r="G17" s="238" t="b">
        <v>0</v>
      </c>
      <c r="H17" s="238"/>
      <c r="I17" s="238" t="b">
        <v>0</v>
      </c>
      <c r="J17" s="236"/>
      <c r="K17" s="244" t="s">
        <v>1942</v>
      </c>
      <c r="L17" s="238" t="b">
        <v>0</v>
      </c>
      <c r="M17" s="244" t="s">
        <v>1943</v>
      </c>
      <c r="N17" s="238" t="b">
        <v>0</v>
      </c>
    </row>
    <row r="18">
      <c r="B18" s="238"/>
      <c r="C18" s="238" t="b">
        <v>0</v>
      </c>
      <c r="D18" s="238"/>
      <c r="E18" s="238" t="b">
        <v>0</v>
      </c>
      <c r="F18" s="238"/>
      <c r="G18" s="238" t="b">
        <v>0</v>
      </c>
      <c r="H18" s="238"/>
      <c r="I18" s="238" t="b">
        <v>0</v>
      </c>
      <c r="J18" s="236"/>
      <c r="K18" s="244"/>
      <c r="L18" s="238" t="b">
        <v>0</v>
      </c>
      <c r="M18" s="244"/>
      <c r="N18" s="238" t="b">
        <v>0</v>
      </c>
    </row>
    <row r="19">
      <c r="B19" s="238"/>
      <c r="C19" s="238" t="b">
        <v>0</v>
      </c>
      <c r="D19" s="238"/>
      <c r="E19" s="238" t="b">
        <v>0</v>
      </c>
      <c r="F19" s="238"/>
      <c r="G19" s="238" t="b">
        <v>0</v>
      </c>
      <c r="H19" s="238"/>
      <c r="I19" s="238" t="b">
        <v>0</v>
      </c>
      <c r="J19" s="236"/>
      <c r="K19" s="244"/>
      <c r="L19" s="238" t="b">
        <v>0</v>
      </c>
      <c r="M19" s="244"/>
      <c r="N19" s="238" t="b">
        <v>0</v>
      </c>
    </row>
    <row r="20">
      <c r="B20" s="245" t="s">
        <v>1944</v>
      </c>
      <c r="C20" s="241"/>
      <c r="D20" s="241"/>
      <c r="E20" s="241"/>
      <c r="F20" s="241"/>
      <c r="G20" s="241"/>
      <c r="H20" s="241"/>
      <c r="I20" s="241"/>
      <c r="J20" s="241"/>
      <c r="K20" s="241"/>
      <c r="L20" s="241"/>
      <c r="M20" s="241"/>
      <c r="N20" s="242"/>
    </row>
    <row r="21">
      <c r="B21" s="246" t="s">
        <v>1945</v>
      </c>
      <c r="C21" s="241"/>
      <c r="D21" s="241"/>
      <c r="E21" s="241"/>
      <c r="F21" s="241"/>
      <c r="G21" s="241"/>
      <c r="H21" s="242"/>
      <c r="I21" s="238" t="b">
        <v>0</v>
      </c>
      <c r="J21" s="236"/>
      <c r="K21" s="246" t="s">
        <v>1946</v>
      </c>
      <c r="L21" s="241"/>
      <c r="M21" s="242"/>
      <c r="N21" s="238" t="b">
        <v>0</v>
      </c>
    </row>
    <row r="22">
      <c r="B22" s="246" t="s">
        <v>1947</v>
      </c>
      <c r="C22" s="241"/>
      <c r="D22" s="241"/>
      <c r="E22" s="241"/>
      <c r="F22" s="241"/>
      <c r="G22" s="241"/>
      <c r="H22" s="242"/>
      <c r="I22" s="238" t="b">
        <v>0</v>
      </c>
      <c r="J22" s="236"/>
      <c r="K22" s="246" t="s">
        <v>1948</v>
      </c>
      <c r="L22" s="241"/>
      <c r="M22" s="242"/>
      <c r="N22" s="238" t="b">
        <v>1</v>
      </c>
    </row>
    <row r="23">
      <c r="B23" s="246" t="s">
        <v>1949</v>
      </c>
      <c r="C23" s="241"/>
      <c r="D23" s="241"/>
      <c r="E23" s="241"/>
      <c r="F23" s="241"/>
      <c r="G23" s="241"/>
      <c r="H23" s="242"/>
      <c r="I23" s="238" t="b">
        <v>0</v>
      </c>
      <c r="J23" s="236"/>
      <c r="K23" s="246" t="s">
        <v>1950</v>
      </c>
      <c r="L23" s="241"/>
      <c r="M23" s="242"/>
      <c r="N23" s="238" t="b">
        <v>1</v>
      </c>
    </row>
    <row r="24">
      <c r="B24" s="246"/>
      <c r="C24" s="241"/>
      <c r="D24" s="241"/>
      <c r="E24" s="241"/>
      <c r="F24" s="241"/>
      <c r="G24" s="241"/>
      <c r="H24" s="242"/>
      <c r="I24" s="238" t="b">
        <v>0</v>
      </c>
      <c r="J24" s="236"/>
      <c r="K24" s="246"/>
      <c r="L24" s="241"/>
      <c r="M24" s="242"/>
      <c r="N24" s="238" t="b">
        <v>0</v>
      </c>
    </row>
    <row r="25">
      <c r="B25" s="246"/>
      <c r="C25" s="241"/>
      <c r="D25" s="241"/>
      <c r="E25" s="241"/>
      <c r="F25" s="241"/>
      <c r="G25" s="241"/>
      <c r="H25" s="242"/>
      <c r="I25" s="238" t="b">
        <v>0</v>
      </c>
      <c r="J25" s="236"/>
      <c r="K25" s="246"/>
      <c r="L25" s="241"/>
      <c r="M25" s="242"/>
      <c r="N25" s="238" t="b">
        <v>0</v>
      </c>
    </row>
    <row r="26">
      <c r="A26" s="233"/>
      <c r="B26" s="247"/>
      <c r="C26" s="247"/>
      <c r="D26" s="247"/>
      <c r="E26" s="247"/>
      <c r="F26" s="247"/>
      <c r="G26" s="248" t="b">
        <v>0</v>
      </c>
      <c r="H26" s="248" t="b">
        <v>0</v>
      </c>
      <c r="I26" s="248" t="b">
        <v>0</v>
      </c>
      <c r="J26" s="247"/>
      <c r="K26" s="247"/>
      <c r="L26" s="247"/>
      <c r="M26" s="247"/>
      <c r="N26" s="248" t="b">
        <v>0</v>
      </c>
      <c r="O26" s="233"/>
    </row>
  </sheetData>
  <mergeCells count="20">
    <mergeCell ref="B4:J4"/>
    <mergeCell ref="B7:G7"/>
    <mergeCell ref="B20:N20"/>
    <mergeCell ref="B21:H21"/>
    <mergeCell ref="K21:M21"/>
    <mergeCell ref="B22:H22"/>
    <mergeCell ref="K22:M22"/>
    <mergeCell ref="B23:H23"/>
    <mergeCell ref="K23:M23"/>
    <mergeCell ref="B24:H24"/>
    <mergeCell ref="K24:M24"/>
    <mergeCell ref="B25:H25"/>
    <mergeCell ref="K25:M25"/>
    <mergeCell ref="A1:A4"/>
    <mergeCell ref="B1:N3"/>
    <mergeCell ref="O1:O4"/>
    <mergeCell ref="K4:L4"/>
    <mergeCell ref="M4:N4"/>
    <mergeCell ref="A5:A25"/>
    <mergeCell ref="O5:O25"/>
  </mergeCells>
  <conditionalFormatting sqref="C8:C19 E8:E19 G8:G19 I8:I19 H15:H19 I21:I25 N21:N25">
    <cfRule type="cellIs" dxfId="16" priority="1" operator="equal">
      <formula>"TRUE"</formula>
    </cfRule>
  </conditionalFormatting>
  <hyperlinks>
    <hyperlink r:id="rId1" ref="K5"/>
    <hyperlink r:id="rId2" ref="M5"/>
    <hyperlink r:id="rId3" ref="K6"/>
    <hyperlink r:id="rId4" location="Sculptures_Available" ref="M6"/>
    <hyperlink r:id="rId5" location="Metals" ref="K7"/>
    <hyperlink r:id="rId6" ref="M7"/>
    <hyperlink r:id="rId7" ref="M8"/>
    <hyperlink r:id="rId8" ref="K12"/>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5.13" defaultRowHeight="15.75"/>
  <cols>
    <col customWidth="1" min="1" max="1" width="8.63"/>
    <col customWidth="1" min="2" max="2" width="12.88"/>
    <col customWidth="1" min="3" max="3" width="10.38"/>
    <col customWidth="1" min="4" max="4" width="10.5"/>
    <col customWidth="1" min="5" max="5" width="13.0"/>
    <col customWidth="1" min="6" max="6" width="96.63"/>
    <col customWidth="1" min="7" max="7" width="8.63"/>
  </cols>
  <sheetData>
    <row r="1">
      <c r="A1" s="249"/>
      <c r="B1" s="220" t="s">
        <v>1951</v>
      </c>
      <c r="C1" s="250"/>
      <c r="D1" s="250"/>
      <c r="E1" s="250"/>
      <c r="F1" s="250"/>
      <c r="G1" s="220"/>
    </row>
    <row r="2">
      <c r="A2" s="224"/>
      <c r="B2" s="251"/>
      <c r="G2" s="251"/>
    </row>
    <row r="3">
      <c r="A3" s="226"/>
      <c r="B3" s="252"/>
      <c r="C3" s="253"/>
      <c r="D3" s="253"/>
      <c r="E3" s="253"/>
      <c r="F3" s="253"/>
      <c r="G3" s="252"/>
    </row>
    <row r="4" ht="33.75" customHeight="1">
      <c r="A4" s="3"/>
      <c r="B4" s="254" t="s">
        <v>1952</v>
      </c>
      <c r="C4" s="255" t="s">
        <v>1953</v>
      </c>
      <c r="D4" s="256" t="s">
        <v>1954</v>
      </c>
      <c r="E4" s="257"/>
      <c r="F4" s="258"/>
      <c r="G4" s="3"/>
    </row>
    <row r="5" ht="33.75" customHeight="1">
      <c r="A5" s="3"/>
      <c r="B5" s="259" t="s">
        <v>1955</v>
      </c>
      <c r="C5" s="260"/>
      <c r="D5" s="261"/>
      <c r="E5" s="261" t="s">
        <v>1956</v>
      </c>
      <c r="F5" s="262"/>
      <c r="G5" s="3"/>
    </row>
    <row r="6" ht="33.75" customHeight="1">
      <c r="A6" s="3"/>
      <c r="B6" s="254" t="s">
        <v>1957</v>
      </c>
      <c r="C6" s="255" t="s">
        <v>1953</v>
      </c>
      <c r="D6" s="256" t="s">
        <v>1958</v>
      </c>
      <c r="E6" s="257"/>
      <c r="F6" s="258"/>
      <c r="G6" s="3"/>
    </row>
    <row r="7" ht="33.75" customHeight="1">
      <c r="A7" s="3"/>
      <c r="B7" s="259" t="s">
        <v>1955</v>
      </c>
      <c r="C7" s="260"/>
      <c r="D7" s="261"/>
      <c r="E7" s="261" t="s">
        <v>1956</v>
      </c>
      <c r="F7" s="262"/>
      <c r="G7" s="3"/>
    </row>
    <row r="8" ht="33.75" customHeight="1">
      <c r="A8" s="3"/>
      <c r="B8" s="254" t="s">
        <v>1959</v>
      </c>
      <c r="C8" s="255" t="s">
        <v>1960</v>
      </c>
      <c r="D8" s="256" t="s">
        <v>1961</v>
      </c>
      <c r="E8" s="257"/>
      <c r="F8" s="258"/>
      <c r="G8" s="3"/>
    </row>
    <row r="9" ht="33.75" customHeight="1">
      <c r="A9" s="3"/>
      <c r="B9" s="259" t="s">
        <v>1955</v>
      </c>
      <c r="C9" s="260"/>
      <c r="D9" s="261"/>
      <c r="E9" s="261" t="s">
        <v>1956</v>
      </c>
      <c r="F9" s="262"/>
      <c r="G9" s="3"/>
    </row>
    <row r="10" ht="33.75" customHeight="1">
      <c r="A10" s="3"/>
      <c r="B10" s="254" t="s">
        <v>1962</v>
      </c>
      <c r="C10" s="255"/>
      <c r="D10" s="256"/>
      <c r="E10" s="257"/>
      <c r="F10" s="258"/>
      <c r="G10" s="3"/>
    </row>
    <row r="11" ht="33.75" customHeight="1">
      <c r="A11" s="3"/>
      <c r="B11" s="259" t="s">
        <v>1955</v>
      </c>
      <c r="C11" s="260"/>
      <c r="D11" s="261"/>
      <c r="E11" s="261"/>
      <c r="F11" s="262"/>
      <c r="G11" s="3"/>
    </row>
  </sheetData>
  <mergeCells count="7">
    <mergeCell ref="A1:A3"/>
    <mergeCell ref="B1:F3"/>
    <mergeCell ref="G1:G3"/>
    <mergeCell ref="D4:F4"/>
    <mergeCell ref="D6:F6"/>
    <mergeCell ref="D8:F8"/>
    <mergeCell ref="D10:F10"/>
  </mergeCells>
  <drawing r:id="rId1"/>
</worksheet>
</file>