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i/Downloads/"/>
    </mc:Choice>
  </mc:AlternateContent>
  <xr:revisionPtr revIDLastSave="0" documentId="8_{D8991393-FF3B-BA47-AEDC-BFE016D4189D}" xr6:coauthVersionLast="47" xr6:coauthVersionMax="47" xr10:uidLastSave="{00000000-0000-0000-0000-000000000000}"/>
  <bookViews>
    <workbookView xWindow="28800" yWindow="-11020" windowWidth="38400" windowHeight="21600" xr2:uid="{00000000-000D-0000-FFFF-FFFF00000000}"/>
  </bookViews>
  <sheets>
    <sheet name="Montgomery_Fleet_Equipment_Inve" sheetId="1" r:id="rId1"/>
    <sheet name="PivotTable 1" sheetId="2" r:id="rId2"/>
    <sheet name="PivotTable 2" sheetId="3" r:id="rId3"/>
    <sheet name="Pivot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<sst xmlns="http://schemas.openxmlformats.org/spreadsheetml/2006/main" count="165" uniqueCount="37">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</sst>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8.124077893517" createdVersion="8" refreshedVersion="8" minRefreshableVersion="3" recordCount="49" xr:uid="{39F67206-48C8-FB4A-9B5E-7B503549E92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0F733-BB9A-484F-BBD4-449087D29FF7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CF13F-7626-2745-8C0F-DD903EF5689B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8C35E-020B-D045-940E-E186CB8C4CD5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/>
    </i>
    <i r="1">
      <x v="1"/>
    </i>
    <i r="1">
      <x v="6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3341-1E19-4B46-8DDD-A3C2C0F695B8}" name="Table1" displayName="Table1" ref="A1:C50" totalsRowShown="0">
  <autoFilter ref="A1:C50" xr:uid="{DE403341-1E19-4B46-8DDD-A3C2C0F695B8}"/>
  <tableColumns count="3">
    <tableColumn id="1" xr3:uid="{7FD8D3E0-CDB0-F640-B606-773F86091CCC}" name="Department"/>
    <tableColumn id="2" xr3:uid="{53F9A01A-8AB5-8F4E-9559-F7FFB411BA1D}" name="Equipment Class"/>
    <tableColumn id="3" xr3:uid="{4ED269D1-FAD5-DA4E-80C2-85908E404A7D}" name="Equipment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5</v>
      </c>
      <c r="B2" t="s">
        <v>6</v>
      </c>
      <c r="C2">
        <v>21</v>
      </c>
      <c r="F2" t="s">
        <v>29</v>
      </c>
      <c r="G2">
        <f>SUM(C2:C50)</f>
        <v>1582</v>
      </c>
    </row>
    <row r="3" spans="1:7" x14ac:dyDescent="0.2">
      <c r="A3" t="s">
        <v>5</v>
      </c>
      <c r="B3" t="s">
        <v>7</v>
      </c>
      <c r="C3">
        <v>1</v>
      </c>
      <c r="F3" t="s">
        <v>30</v>
      </c>
      <c r="G3">
        <f>AVERAGE(C2:C50)</f>
        <v>32.285714285714285</v>
      </c>
    </row>
    <row r="4" spans="1:7" x14ac:dyDescent="0.2">
      <c r="A4" t="s">
        <v>5</v>
      </c>
      <c r="B4" t="s">
        <v>4</v>
      </c>
      <c r="C4">
        <v>23</v>
      </c>
      <c r="F4" t="s">
        <v>31</v>
      </c>
      <c r="G4">
        <f>MIN(C2:C50)</f>
        <v>1</v>
      </c>
    </row>
    <row r="5" spans="1:7" x14ac:dyDescent="0.2">
      <c r="A5" t="s">
        <v>8</v>
      </c>
      <c r="B5" t="s">
        <v>4</v>
      </c>
      <c r="C5">
        <v>2</v>
      </c>
      <c r="F5" t="s">
        <v>32</v>
      </c>
      <c r="G5">
        <f>MAX(C2:C50)</f>
        <v>379</v>
      </c>
    </row>
    <row r="6" spans="1:7" x14ac:dyDescent="0.2">
      <c r="A6" t="s">
        <v>9</v>
      </c>
      <c r="B6" t="s">
        <v>6</v>
      </c>
      <c r="C6">
        <v>3</v>
      </c>
      <c r="F6" t="s">
        <v>33</v>
      </c>
      <c r="G6">
        <f>COUNT(C2:C50)</f>
        <v>49</v>
      </c>
    </row>
    <row r="7" spans="1:7" x14ac:dyDescent="0.2">
      <c r="A7" t="s">
        <v>9</v>
      </c>
      <c r="B7" t="s">
        <v>10</v>
      </c>
      <c r="C7">
        <v>2</v>
      </c>
    </row>
    <row r="8" spans="1:7" x14ac:dyDescent="0.2">
      <c r="A8" t="s">
        <v>9</v>
      </c>
      <c r="B8" t="s">
        <v>11</v>
      </c>
      <c r="C8">
        <v>1</v>
      </c>
    </row>
    <row r="9" spans="1:7" x14ac:dyDescent="0.2">
      <c r="A9" t="s">
        <v>12</v>
      </c>
      <c r="B9" t="s">
        <v>10</v>
      </c>
      <c r="C9">
        <v>2</v>
      </c>
    </row>
    <row r="10" spans="1:7" x14ac:dyDescent="0.2">
      <c r="A10" t="s">
        <v>12</v>
      </c>
      <c r="B10" t="s">
        <v>13</v>
      </c>
      <c r="C10">
        <v>42</v>
      </c>
    </row>
    <row r="11" spans="1:7" x14ac:dyDescent="0.2">
      <c r="A11" t="s">
        <v>12</v>
      </c>
      <c r="B11" t="s">
        <v>7</v>
      </c>
      <c r="C11">
        <v>1</v>
      </c>
    </row>
    <row r="12" spans="1:7" x14ac:dyDescent="0.2">
      <c r="A12" t="s">
        <v>12</v>
      </c>
      <c r="B12" t="s">
        <v>4</v>
      </c>
      <c r="C12">
        <v>11</v>
      </c>
    </row>
    <row r="13" spans="1:7" x14ac:dyDescent="0.2">
      <c r="A13" t="s">
        <v>14</v>
      </c>
      <c r="B13" t="s">
        <v>7</v>
      </c>
      <c r="C13">
        <v>1</v>
      </c>
    </row>
    <row r="14" spans="1:7" x14ac:dyDescent="0.2">
      <c r="A14" t="s">
        <v>15</v>
      </c>
      <c r="B14" t="s">
        <v>16</v>
      </c>
      <c r="C14">
        <v>9</v>
      </c>
    </row>
    <row r="15" spans="1:7" x14ac:dyDescent="0.2">
      <c r="A15" t="s">
        <v>15</v>
      </c>
      <c r="B15" t="s">
        <v>7</v>
      </c>
      <c r="C15">
        <v>27</v>
      </c>
    </row>
    <row r="16" spans="1:7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C789-E5F4-CC4B-A095-C095212B9C6E}">
  <dimension ref="A3:B16"/>
  <sheetViews>
    <sheetView workbookViewId="0">
      <selection activeCell="C36" sqref="C36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8CE0-F1C3-D648-BFD3-6772DB0DB7FD}">
  <dimension ref="A3:B25"/>
  <sheetViews>
    <sheetView workbookViewId="0">
      <selection activeCell="D37" sqref="D37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4" t="s">
        <v>16</v>
      </c>
      <c r="B5" s="3">
        <v>5</v>
      </c>
    </row>
    <row r="6" spans="1:2" x14ac:dyDescent="0.2">
      <c r="A6" s="4" t="s">
        <v>13</v>
      </c>
      <c r="B6" s="3">
        <v>248</v>
      </c>
    </row>
    <row r="7" spans="1:2" x14ac:dyDescent="0.2">
      <c r="A7" s="4" t="s">
        <v>11</v>
      </c>
      <c r="B7" s="3">
        <v>98</v>
      </c>
    </row>
    <row r="8" spans="1:2" x14ac:dyDescent="0.2">
      <c r="A8" s="4" t="s">
        <v>28</v>
      </c>
      <c r="B8" s="3">
        <v>276</v>
      </c>
    </row>
    <row r="9" spans="1:2" x14ac:dyDescent="0.2">
      <c r="A9" s="4" t="s">
        <v>6</v>
      </c>
      <c r="B9" s="3">
        <v>93</v>
      </c>
    </row>
    <row r="10" spans="1:2" x14ac:dyDescent="0.2">
      <c r="A10" s="4" t="s">
        <v>4</v>
      </c>
      <c r="B10" s="3">
        <v>37</v>
      </c>
    </row>
    <row r="11" spans="1:2" x14ac:dyDescent="0.2">
      <c r="A11" s="4" t="s">
        <v>7</v>
      </c>
      <c r="B11" s="3">
        <v>53</v>
      </c>
    </row>
    <row r="12" spans="1:2" x14ac:dyDescent="0.2">
      <c r="A12" s="4" t="s">
        <v>27</v>
      </c>
      <c r="B12" s="3">
        <v>379</v>
      </c>
    </row>
    <row r="13" spans="1:2" x14ac:dyDescent="0.2">
      <c r="A13" s="4" t="s">
        <v>10</v>
      </c>
      <c r="B13" s="3">
        <v>32</v>
      </c>
    </row>
    <row r="14" spans="1:2" x14ac:dyDescent="0.2">
      <c r="A14" s="2" t="s">
        <v>25</v>
      </c>
      <c r="B14" s="3">
        <v>16</v>
      </c>
    </row>
    <row r="15" spans="1:2" x14ac:dyDescent="0.2">
      <c r="A15" s="2" t="s">
        <v>24</v>
      </c>
      <c r="B15" s="3">
        <v>5</v>
      </c>
    </row>
    <row r="16" spans="1:2" x14ac:dyDescent="0.2">
      <c r="A16" s="2" t="s">
        <v>19</v>
      </c>
      <c r="B16" s="3">
        <v>85</v>
      </c>
    </row>
    <row r="17" spans="1:2" x14ac:dyDescent="0.2">
      <c r="A17" s="2" t="s">
        <v>18</v>
      </c>
      <c r="B17" s="3">
        <v>35</v>
      </c>
    </row>
    <row r="18" spans="1:2" x14ac:dyDescent="0.2">
      <c r="A18" s="2" t="s">
        <v>17</v>
      </c>
      <c r="B18" s="3">
        <v>1</v>
      </c>
    </row>
    <row r="19" spans="1:2" x14ac:dyDescent="0.2">
      <c r="A19" s="2" t="s">
        <v>15</v>
      </c>
      <c r="B19" s="3">
        <v>109</v>
      </c>
    </row>
    <row r="20" spans="1:2" x14ac:dyDescent="0.2">
      <c r="A20" s="2" t="s">
        <v>14</v>
      </c>
      <c r="B20" s="3">
        <v>1</v>
      </c>
    </row>
    <row r="21" spans="1:2" x14ac:dyDescent="0.2">
      <c r="A21" s="2" t="s">
        <v>12</v>
      </c>
      <c r="B21" s="3">
        <v>56</v>
      </c>
    </row>
    <row r="22" spans="1:2" x14ac:dyDescent="0.2">
      <c r="A22" s="2" t="s">
        <v>9</v>
      </c>
      <c r="B22" s="3">
        <v>6</v>
      </c>
    </row>
    <row r="23" spans="1:2" x14ac:dyDescent="0.2">
      <c r="A23" s="2" t="s">
        <v>8</v>
      </c>
      <c r="B23" s="3">
        <v>2</v>
      </c>
    </row>
    <row r="24" spans="1:2" x14ac:dyDescent="0.2">
      <c r="A24" s="2" t="s">
        <v>5</v>
      </c>
      <c r="B24" s="3">
        <v>45</v>
      </c>
    </row>
    <row r="25" spans="1:2" x14ac:dyDescent="0.2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942F-59D8-1941-94FC-9A41FAC45554}">
  <dimension ref="A3:B21"/>
  <sheetViews>
    <sheetView workbookViewId="0">
      <selection activeCell="D37" sqref="D37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16</v>
      </c>
      <c r="B4" s="3">
        <v>15</v>
      </c>
    </row>
    <row r="5" spans="1:2" x14ac:dyDescent="0.2">
      <c r="A5" s="4" t="s">
        <v>26</v>
      </c>
      <c r="B5" s="3">
        <v>5</v>
      </c>
    </row>
    <row r="6" spans="1:2" x14ac:dyDescent="0.2">
      <c r="A6" s="4" t="s">
        <v>25</v>
      </c>
      <c r="B6" s="3">
        <v>1</v>
      </c>
    </row>
    <row r="7" spans="1:2" x14ac:dyDescent="0.2">
      <c r="A7" s="4" t="s">
        <v>15</v>
      </c>
      <c r="B7" s="3">
        <v>9</v>
      </c>
    </row>
    <row r="8" spans="1:2" x14ac:dyDescent="0.2">
      <c r="A8" s="2" t="s">
        <v>13</v>
      </c>
      <c r="B8" s="3">
        <v>290</v>
      </c>
    </row>
    <row r="9" spans="1:2" x14ac:dyDescent="0.2">
      <c r="A9" s="2" t="s">
        <v>11</v>
      </c>
      <c r="B9" s="3">
        <v>100</v>
      </c>
    </row>
    <row r="10" spans="1:2" x14ac:dyDescent="0.2">
      <c r="A10" s="2" t="s">
        <v>28</v>
      </c>
      <c r="B10" s="3">
        <v>283</v>
      </c>
    </row>
    <row r="11" spans="1:2" x14ac:dyDescent="0.2">
      <c r="A11" s="2" t="s">
        <v>6</v>
      </c>
      <c r="B11" s="3">
        <v>150</v>
      </c>
    </row>
    <row r="12" spans="1:2" x14ac:dyDescent="0.2">
      <c r="A12" s="2" t="s">
        <v>21</v>
      </c>
      <c r="B12" s="3">
        <v>4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47</v>
      </c>
    </row>
    <row r="15" spans="1:2" x14ac:dyDescent="0.2">
      <c r="A15" s="2" t="s">
        <v>3</v>
      </c>
      <c r="B15" s="3">
        <v>20</v>
      </c>
    </row>
    <row r="16" spans="1:2" x14ac:dyDescent="0.2">
      <c r="A16" s="2" t="s">
        <v>20</v>
      </c>
      <c r="B16" s="3">
        <v>8</v>
      </c>
    </row>
    <row r="17" spans="1:2" x14ac:dyDescent="0.2">
      <c r="A17" s="2" t="s">
        <v>4</v>
      </c>
      <c r="B17" s="3">
        <v>130</v>
      </c>
    </row>
    <row r="18" spans="1:2" x14ac:dyDescent="0.2">
      <c r="A18" s="2" t="s">
        <v>7</v>
      </c>
      <c r="B18" s="3">
        <v>90</v>
      </c>
    </row>
    <row r="19" spans="1:2" x14ac:dyDescent="0.2">
      <c r="A19" s="2" t="s">
        <v>27</v>
      </c>
      <c r="B19" s="3">
        <v>379</v>
      </c>
    </row>
    <row r="20" spans="1:2" x14ac:dyDescent="0.2">
      <c r="A20" s="2" t="s">
        <v>10</v>
      </c>
      <c r="B20" s="3">
        <v>65</v>
      </c>
    </row>
    <row r="21" spans="1:2" x14ac:dyDescent="0.2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 1</vt:lpstr>
      <vt:lpstr>PivotTable 2</vt:lpstr>
      <vt:lpstr>PivotTable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2023-02-10T21:49:39Z</dcterms:modified>
</cp:coreProperties>
</file>