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0215" yWindow="360" windowWidth="10080" windowHeight="6195"/>
  </bookViews>
  <sheets>
    <sheet name="Worksheet new" sheetId="2" r:id="rId1"/>
  </sheets>
  <definedNames>
    <definedName name="_xlnm.Print_Area" localSheetId="0">'Worksheet new'!$A$1:$W$44</definedName>
  </definedNames>
  <calcPr calcId="145621"/>
</workbook>
</file>

<file path=xl/calcChain.xml><?xml version="1.0" encoding="utf-8"?>
<calcChain xmlns="http://schemas.openxmlformats.org/spreadsheetml/2006/main">
  <c r="P6" i="2" l="1"/>
  <c r="P5" i="2"/>
  <c r="M6" i="2" l="1"/>
</calcChain>
</file>

<file path=xl/sharedStrings.xml><?xml version="1.0" encoding="utf-8"?>
<sst xmlns="http://schemas.openxmlformats.org/spreadsheetml/2006/main" count="171" uniqueCount="147">
  <si>
    <t>GROUP</t>
  </si>
  <si>
    <t>DATE</t>
  </si>
  <si>
    <t>ARTICLE</t>
  </si>
  <si>
    <t>COLOR</t>
  </si>
  <si>
    <t>SUPPLIER</t>
  </si>
  <si>
    <t>SIDE LOGO</t>
  </si>
  <si>
    <t>UPPER</t>
  </si>
  <si>
    <t>STITCHING</t>
  </si>
  <si>
    <t>LAST/ SIZE</t>
  </si>
  <si>
    <t>FINISH</t>
  </si>
  <si>
    <t>S</t>
  </si>
  <si>
    <t>NL</t>
  </si>
  <si>
    <t>CH</t>
  </si>
  <si>
    <t>H</t>
  </si>
  <si>
    <t>LABEL INSOCK</t>
  </si>
  <si>
    <t>PÖ</t>
  </si>
  <si>
    <t>ML</t>
  </si>
  <si>
    <t>MZ</t>
  </si>
  <si>
    <t>SI</t>
  </si>
  <si>
    <t>WORKSHEET NO:</t>
  </si>
  <si>
    <t>SUPP:</t>
  </si>
  <si>
    <t>DELIVERY</t>
  </si>
  <si>
    <t>STYLE NO:</t>
  </si>
  <si>
    <t>DELIVERY TO:</t>
  </si>
  <si>
    <t>CODE</t>
  </si>
  <si>
    <t>EAS from OLAP:</t>
  </si>
  <si>
    <t>LAST WIDTH</t>
  </si>
  <si>
    <t>HANG TAG</t>
  </si>
  <si>
    <t>FASTENER</t>
  </si>
  <si>
    <t>HEEL HEIGHT</t>
  </si>
  <si>
    <t>UPPER HEIGHT</t>
  </si>
  <si>
    <t>LA</t>
  </si>
  <si>
    <t>LINING material</t>
  </si>
  <si>
    <t>INSOCK material</t>
  </si>
  <si>
    <t>OUTSOLE /NAME</t>
  </si>
  <si>
    <t>Material</t>
  </si>
  <si>
    <t>bugatti</t>
  </si>
  <si>
    <t>ORDER NO:</t>
  </si>
  <si>
    <t>OPEN</t>
  </si>
  <si>
    <t>SNAP</t>
  </si>
  <si>
    <t>SLIP ON BOOT</t>
  </si>
  <si>
    <t>BUCKLE</t>
  </si>
  <si>
    <t>LACES</t>
  </si>
  <si>
    <t>SLIP ON</t>
  </si>
  <si>
    <t>VELCRO</t>
  </si>
  <si>
    <t>ZIPPER</t>
  </si>
  <si>
    <t>P</t>
  </si>
  <si>
    <t>OUTSOLE /colour</t>
  </si>
  <si>
    <t>COMBINATION :</t>
  </si>
  <si>
    <t>Fix in Pirmasens</t>
  </si>
  <si>
    <t>Eng</t>
  </si>
  <si>
    <t>Can</t>
  </si>
  <si>
    <t>Total:</t>
  </si>
  <si>
    <t>Supplier</t>
  </si>
  <si>
    <t>Composition</t>
  </si>
  <si>
    <t xml:space="preserve">LACES /ELASTIC
</t>
  </si>
  <si>
    <t xml:space="preserve">EYELETS 
</t>
  </si>
  <si>
    <t>BORDER material</t>
  </si>
  <si>
    <t>INSOLE</t>
  </si>
  <si>
    <t>DECO STITCHING</t>
  </si>
  <si>
    <t>EMBROIDERY</t>
  </si>
  <si>
    <t>colour</t>
  </si>
  <si>
    <t>Remark</t>
  </si>
  <si>
    <t>UPPER WIDTH</t>
  </si>
  <si>
    <t>LINING warm    (yes/no)</t>
  </si>
  <si>
    <t>EVA CUP     (yes/no)</t>
  </si>
  <si>
    <t>removable
(yes/no)</t>
  </si>
  <si>
    <t>INSOCK warm         (yes/no)</t>
  </si>
  <si>
    <t>COUNTER STIFFENER</t>
  </si>
  <si>
    <t>TOE PUFF</t>
  </si>
  <si>
    <t>HAND STITCH.</t>
  </si>
  <si>
    <t>TOE  SPRING</t>
  </si>
  <si>
    <t>Insock Stitching</t>
  </si>
  <si>
    <t>RO</t>
  </si>
  <si>
    <t>MH</t>
  </si>
  <si>
    <t>KEY:</t>
  </si>
  <si>
    <t>#1</t>
  </si>
  <si>
    <t>#2</t>
  </si>
  <si>
    <t>#3</t>
  </si>
  <si>
    <t>#4</t>
  </si>
  <si>
    <t>I</t>
  </si>
  <si>
    <t>PM</t>
  </si>
  <si>
    <t>SI  1 Pair to AGRA/BALORE</t>
  </si>
  <si>
    <r>
      <rPr>
        <b/>
        <sz val="10"/>
        <rFont val="Arial"/>
        <family val="2"/>
      </rPr>
      <t>BUCKLE / VELCRO</t>
    </r>
    <r>
      <rPr>
        <b/>
        <sz val="9"/>
        <rFont val="Arial"/>
        <family val="2"/>
      </rPr>
      <t xml:space="preserve">
</t>
    </r>
  </si>
  <si>
    <t>RK</t>
  </si>
  <si>
    <t>PD</t>
  </si>
  <si>
    <t>RB</t>
  </si>
  <si>
    <t>MI</t>
  </si>
  <si>
    <t>RD</t>
  </si>
  <si>
    <t>NO</t>
  </si>
  <si>
    <t>TKT 20</t>
  </si>
  <si>
    <t>X</t>
  </si>
  <si>
    <t>TKT 40</t>
  </si>
  <si>
    <t>LAKE</t>
  </si>
  <si>
    <t>LAKE PH 8185/42</t>
  </si>
  <si>
    <t>TR</t>
  </si>
  <si>
    <t>BUGATTI DENIM</t>
  </si>
  <si>
    <t>SUPER FLEXI</t>
  </si>
  <si>
    <t>UNOSHOE COMPONENT</t>
  </si>
  <si>
    <t>PING PONG .5 MM  (P55 MALLMINE SUPP.ESKEY)</t>
  </si>
  <si>
    <t>THERMOPLAST .9 MM TENOFLEX C-16(SUPP.GTFC)</t>
  </si>
  <si>
    <t>R</t>
  </si>
  <si>
    <t>23 MM</t>
  </si>
  <si>
    <t>32 MM</t>
  </si>
  <si>
    <t>VIRA TRADING</t>
  </si>
  <si>
    <t>TEXTYLE</t>
  </si>
  <si>
    <t>BLUE</t>
  </si>
  <si>
    <t>FLAT</t>
  </si>
  <si>
    <t>OF WHITE</t>
  </si>
  <si>
    <t>DA</t>
  </si>
  <si>
    <t>ZHEN LONG</t>
  </si>
  <si>
    <t>SYNTHETIC PU ZL10434</t>
  </si>
  <si>
    <t>EMBRO/SCREEN/PRINT</t>
  </si>
  <si>
    <t>SILVER MATT</t>
  </si>
  <si>
    <t>TKT10</t>
  </si>
  <si>
    <t>DONG LI</t>
  </si>
  <si>
    <t>SYNTHETIC PU HA 1602</t>
  </si>
  <si>
    <t>WHITE 13</t>
  </si>
  <si>
    <t>HAO YU</t>
  </si>
  <si>
    <t>F 1+2</t>
  </si>
  <si>
    <t>SLO</t>
  </si>
  <si>
    <t>IND</t>
  </si>
  <si>
    <t>MOC</t>
  </si>
  <si>
    <r>
      <t xml:space="preserve">                  </t>
    </r>
    <r>
      <rPr>
        <b/>
        <sz val="14"/>
        <color theme="1"/>
        <rFont val="Trebuchet MS"/>
        <family val="2"/>
      </rPr>
      <t>x</t>
    </r>
    <r>
      <rPr>
        <b/>
        <sz val="12"/>
        <color theme="1"/>
        <rFont val="Trebuchet MS"/>
        <family val="2"/>
      </rPr>
      <t xml:space="preserve"> = Keyartikel</t>
    </r>
  </si>
  <si>
    <r>
      <t xml:space="preserve">in PS latest  </t>
    </r>
    <r>
      <rPr>
        <b/>
        <sz val="14"/>
        <color theme="1"/>
        <rFont val="Trebuchet MS"/>
        <family val="2"/>
      </rPr>
      <t xml:space="preserve">18.07.16  </t>
    </r>
  </si>
  <si>
    <t>COMBI,03</t>
  </si>
  <si>
    <t>SYNTHETIC PU 16808</t>
  </si>
  <si>
    <t>CUOIO 10</t>
  </si>
  <si>
    <t>ZHONG LIANG</t>
  </si>
  <si>
    <t>NAVY 36</t>
  </si>
  <si>
    <t>NYLON 4203B</t>
  </si>
  <si>
    <t>WHITE</t>
  </si>
  <si>
    <t>MESH/PIGSKIN</t>
  </si>
  <si>
    <t>WHITE/WHITE</t>
  </si>
  <si>
    <t>WHITE/NAVY Z0047 ZIGZAG</t>
  </si>
  <si>
    <t>TEXTILE/LEATHER</t>
  </si>
  <si>
    <t>SCREEN PRINT BUGATTI SUMMER CIRCLE</t>
  </si>
  <si>
    <t>NAVY/COGNAC</t>
  </si>
  <si>
    <t>7 WHITE/NAVY</t>
  </si>
  <si>
    <t>Z0519 NAVY</t>
  </si>
  <si>
    <t>NAVY 16</t>
  </si>
  <si>
    <t>DENIM F/S17</t>
  </si>
  <si>
    <t>1485 03</t>
  </si>
  <si>
    <t>LYCRA</t>
  </si>
  <si>
    <t>WHITE 737</t>
  </si>
  <si>
    <t>HUA CHANG</t>
  </si>
  <si>
    <t>K2304-6N6-423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</si>
</sst>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b/>
      <sz val="10"/>
      <name val="Trebuchet MS"/>
      <family val="2"/>
    </font>
    <font>
      <b/>
      <sz val="10"/>
      <name val="Arial"/>
      <family val="2"/>
    </font>
    <font>
      <b/>
      <sz val="10"/>
      <color theme="1"/>
      <name val="Trebuchet MS"/>
      <family val="2"/>
    </font>
    <font>
      <b/>
      <sz val="8"/>
      <name val="Trebuchet MS"/>
      <family val="2"/>
    </font>
    <font>
      <b/>
      <sz val="9"/>
      <name val="Trebuchet MS"/>
      <family val="2"/>
    </font>
    <font>
      <b/>
      <sz val="11"/>
      <name val="Arial"/>
      <family val="2"/>
    </font>
    <font>
      <b/>
      <sz val="20"/>
      <color rgb="FFFF0000"/>
      <name val="Arial"/>
      <family val="2"/>
    </font>
    <font>
      <b/>
      <sz val="20"/>
      <color rgb="FFFF0000"/>
      <name val="Trebuchet MS"/>
      <family val="2"/>
    </font>
    <font>
      <sz val="20"/>
      <color rgb="FFFF0000"/>
      <name val="Arial"/>
      <family val="2"/>
    </font>
    <font>
      <b/>
      <sz val="12"/>
      <color rgb="FF000000"/>
      <name val="Trebuchet MS"/>
      <family val="2"/>
    </font>
    <font>
      <b/>
      <sz val="12"/>
      <color rgb="FFFF0000"/>
      <name val="Comic Sans MS"/>
      <family val="4"/>
    </font>
    <font>
      <b/>
      <sz val="12"/>
      <color rgb="FFFF0000"/>
      <name val="Trebuchet MS"/>
      <family val="2"/>
    </font>
    <font>
      <b/>
      <sz val="12"/>
      <color theme="1"/>
      <name val="Trebuchet MS"/>
      <family val="2"/>
    </font>
    <font>
      <b/>
      <sz val="14"/>
      <color theme="1"/>
      <name val="Trebuchet MS"/>
      <family val="2"/>
    </font>
    <font>
      <b/>
      <sz val="12"/>
      <color indexed="10"/>
      <name val="Trebuchet MS"/>
      <family val="2"/>
    </font>
    <font>
      <b/>
      <sz val="12"/>
      <color rgb="FFC00000"/>
      <name val="Comic Sans MS"/>
      <family val="4"/>
    </font>
    <font>
      <b/>
      <sz val="18"/>
      <color rgb="FFFF0000"/>
      <name val="Trebuchet MS"/>
      <family val="2"/>
    </font>
    <font>
      <b/>
      <sz val="11"/>
      <name val="Trebuchet MS"/>
      <family val="2"/>
    </font>
    <font>
      <b/>
      <sz val="10"/>
      <color theme="0"/>
      <name val="Trebuchet MS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b/>
      <sz val="10"/>
      <color indexed="8"/>
      <name val="Arial"/>
      <family val="2"/>
    </font>
    <font>
      <b/>
      <sz val="14"/>
      <color rgb="FFFF0000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theme="1"/>
      <name val="Arial"/>
      <family val="2"/>
    </font>
    <font>
      <sz val="7.5"/>
      <name val="Arial"/>
      <family val="2"/>
    </font>
    <font>
      <sz val="8"/>
      <name val="Arial"/>
      <family val="2"/>
    </font>
    <font>
      <b/>
      <sz val="14"/>
      <color rgb="FFFF0000"/>
      <name val="Trebuchet MS"/>
      <family val="2"/>
    </font>
    <font>
      <b/>
      <sz val="12"/>
      <color theme="8" tint="-0.249977111117893"/>
      <name val="Trebuchet MS"/>
      <family val="2"/>
    </font>
    <font>
      <b/>
      <sz val="14"/>
      <name val="Trebuchet MS"/>
      <family val="2"/>
    </font>
    <font>
      <b/>
      <sz val="16"/>
      <name val="Trebuchet MS"/>
      <family val="2"/>
    </font>
    <font>
      <b/>
      <sz val="12"/>
      <name val="Trebuchet MS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9"/>
      <name val="Comic Sans MS"/>
      <family val="4"/>
    </font>
    <font>
      <b/>
      <sz val="8"/>
      <name val="Arial"/>
      <family val="2"/>
    </font>
    <font>
      <b/>
      <sz val="16"/>
      <color rgb="FFFF0000"/>
      <name val="Trebuchet MS"/>
      <family val="2"/>
    </font>
    <font>
      <b/>
      <sz val="14"/>
      <name val="Calibri"/>
      <family val="2"/>
      <scheme val="minor"/>
    </font>
    <font>
      <b/>
      <sz val="12"/>
      <color indexed="8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4B69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D8BD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1">
    <xf numFmtId="0" fontId="0" fillId="0" borderId="0" xfId="0"/>
    <xf numFmtId="0" fontId="2" fillId="0" borderId="0" xfId="0" applyFont="1" applyBorder="1" applyProtection="1"/>
    <xf numFmtId="0" fontId="5" fillId="0" borderId="6" xfId="0" applyFont="1" applyBorder="1" applyAlignment="1" applyProtection="1">
      <alignment horizontal="left" vertical="center"/>
    </xf>
    <xf numFmtId="0" fontId="2" fillId="0" borderId="0" xfId="0" applyFont="1" applyFill="1" applyBorder="1" applyProtection="1"/>
    <xf numFmtId="0" fontId="4" fillId="0" borderId="0" xfId="0" applyFont="1" applyBorder="1" applyAlignment="1" applyProtection="1">
      <alignment vertical="top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vertical="center"/>
    </xf>
    <xf numFmtId="14" fontId="5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top"/>
    </xf>
    <xf numFmtId="0" fontId="6" fillId="0" borderId="6" xfId="0" applyFont="1" applyBorder="1" applyAlignment="1" applyProtection="1">
      <alignment horizontal="left" vertical="center"/>
    </xf>
    <xf numFmtId="0" fontId="8" fillId="9" borderId="13" xfId="0" applyFont="1" applyFill="1" applyBorder="1" applyAlignment="1" applyProtection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9" fillId="9" borderId="5" xfId="0" applyFont="1" applyFill="1" applyBorder="1" applyAlignment="1" applyProtection="1">
      <alignment horizontal="left" vertical="center"/>
    </xf>
    <xf numFmtId="0" fontId="9" fillId="9" borderId="6" xfId="0" applyFont="1" applyFill="1" applyBorder="1" applyAlignment="1" applyProtection="1">
      <alignment horizontal="left" vertical="center"/>
    </xf>
    <xf numFmtId="14" fontId="11" fillId="0" borderId="4" xfId="0" applyNumberFormat="1" applyFont="1" applyBorder="1" applyAlignment="1" applyProtection="1">
      <alignment horizontal="center" vertical="top" wrapText="1"/>
    </xf>
    <xf numFmtId="0" fontId="13" fillId="0" borderId="13" xfId="0" applyFont="1" applyFill="1" applyBorder="1" applyAlignment="1">
      <alignment horizontal="center" vertical="top" wrapText="1"/>
    </xf>
    <xf numFmtId="0" fontId="12" fillId="0" borderId="5" xfId="0" applyFont="1" applyBorder="1" applyAlignment="1" applyProtection="1">
      <alignment horizontal="center" vertical="top" wrapText="1"/>
    </xf>
    <xf numFmtId="0" fontId="11" fillId="0" borderId="5" xfId="0" applyFont="1" applyBorder="1" applyAlignment="1" applyProtection="1">
      <alignment horizontal="center" vertical="top" wrapText="1"/>
    </xf>
    <xf numFmtId="0" fontId="14" fillId="0" borderId="29" xfId="0" applyFont="1" applyBorder="1" applyAlignment="1" applyProtection="1">
      <alignment horizontal="left" vertical="center"/>
    </xf>
    <xf numFmtId="164" fontId="16" fillId="0" borderId="0" xfId="0" applyNumberFormat="1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left" vertical="center"/>
    </xf>
    <xf numFmtId="0" fontId="20" fillId="0" borderId="33" xfId="0" applyFont="1" applyBorder="1" applyProtection="1"/>
    <xf numFmtId="164" fontId="21" fillId="0" borderId="33" xfId="0" applyNumberFormat="1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 wrapText="1"/>
    </xf>
    <xf numFmtId="0" fontId="5" fillId="8" borderId="33" xfId="0" applyFont="1" applyFill="1" applyBorder="1" applyAlignment="1" applyProtection="1"/>
    <xf numFmtId="0" fontId="0" fillId="8" borderId="33" xfId="0" applyFill="1" applyBorder="1" applyAlignment="1">
      <alignment wrapText="1"/>
    </xf>
    <xf numFmtId="0" fontId="5" fillId="8" borderId="33" xfId="0" applyFont="1" applyFill="1" applyBorder="1" applyAlignment="1" applyProtection="1">
      <alignment wrapText="1"/>
    </xf>
    <xf numFmtId="0" fontId="4" fillId="8" borderId="33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6" borderId="2" xfId="0" applyFont="1" applyFill="1" applyBorder="1" applyAlignment="1" applyProtection="1">
      <alignment horizontal="center" vertical="center" wrapText="1"/>
    </xf>
    <xf numFmtId="0" fontId="23" fillId="10" borderId="2" xfId="0" applyFont="1" applyFill="1" applyBorder="1" applyAlignment="1" applyProtection="1">
      <alignment horizontal="center" vertical="center" wrapText="1"/>
    </xf>
    <xf numFmtId="0" fontId="7" fillId="11" borderId="2" xfId="0" applyFont="1" applyFill="1" applyBorder="1" applyAlignment="1" applyProtection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7" fillId="8" borderId="2" xfId="0" applyFont="1" applyFill="1" applyBorder="1" applyAlignment="1" applyProtection="1">
      <alignment horizontal="center" vertical="center" wrapText="1"/>
    </xf>
    <xf numFmtId="0" fontId="7" fillId="15" borderId="2" xfId="0" applyFont="1" applyFill="1" applyBorder="1" applyAlignment="1" applyProtection="1">
      <alignment horizontal="center" vertical="center" wrapText="1"/>
    </xf>
    <xf numFmtId="0" fontId="5" fillId="8" borderId="25" xfId="0" applyFont="1" applyFill="1" applyBorder="1" applyAlignment="1" applyProtection="1"/>
    <xf numFmtId="0" fontId="6" fillId="8" borderId="44" xfId="0" applyFont="1" applyFill="1" applyBorder="1" applyAlignment="1" applyProtection="1">
      <alignment horizontal="center" vertical="center"/>
    </xf>
    <xf numFmtId="0" fontId="5" fillId="8" borderId="33" xfId="0" applyFont="1" applyFill="1" applyBorder="1" applyAlignment="1" applyProtection="1">
      <alignment horizontal="left"/>
    </xf>
    <xf numFmtId="0" fontId="5" fillId="8" borderId="33" xfId="0" applyFont="1" applyFill="1" applyBorder="1" applyAlignment="1" applyProtection="1">
      <alignment horizontal="left" wrapText="1"/>
    </xf>
    <xf numFmtId="0" fontId="24" fillId="3" borderId="34" xfId="0" applyFont="1" applyFill="1" applyBorder="1" applyAlignment="1" applyProtection="1">
      <alignment horizontal="left" vertical="center"/>
    </xf>
    <xf numFmtId="0" fontId="24" fillId="3" borderId="38" xfId="0" applyFont="1" applyFill="1" applyBorder="1" applyAlignment="1" applyProtection="1">
      <alignment horizontal="left" vertical="center"/>
    </xf>
    <xf numFmtId="0" fontId="24" fillId="3" borderId="35" xfId="0" applyFont="1" applyFill="1" applyBorder="1" applyAlignment="1" applyProtection="1">
      <alignment horizontal="center" vertical="center"/>
    </xf>
    <xf numFmtId="0" fontId="24" fillId="3" borderId="34" xfId="0" applyFont="1" applyFill="1" applyBorder="1" applyAlignment="1" applyProtection="1">
      <alignment horizontal="center" vertical="center"/>
    </xf>
    <xf numFmtId="0" fontId="24" fillId="3" borderId="38" xfId="0" applyFont="1" applyFill="1" applyBorder="1" applyAlignment="1" applyProtection="1">
      <alignment horizontal="center" vertical="center"/>
    </xf>
    <xf numFmtId="0" fontId="24" fillId="3" borderId="35" xfId="0" applyFont="1" applyFill="1" applyBorder="1" applyAlignment="1" applyProtection="1">
      <alignment horizontal="left" vertical="center"/>
    </xf>
    <xf numFmtId="0" fontId="5" fillId="8" borderId="28" xfId="0" applyFont="1" applyFill="1" applyBorder="1" applyAlignment="1" applyProtection="1"/>
    <xf numFmtId="0" fontId="5" fillId="8" borderId="28" xfId="0" applyFont="1" applyFill="1" applyBorder="1" applyAlignment="1" applyProtection="1">
      <alignment horizontal="left"/>
    </xf>
    <xf numFmtId="14" fontId="11" fillId="0" borderId="8" xfId="0" applyNumberFormat="1" applyFont="1" applyBorder="1" applyAlignment="1" applyProtection="1">
      <alignment horizontal="center" vertical="top" wrapText="1"/>
    </xf>
    <xf numFmtId="14" fontId="11" fillId="0" borderId="5" xfId="0" applyNumberFormat="1" applyFont="1" applyBorder="1" applyAlignment="1" applyProtection="1">
      <alignment horizontal="center" vertical="top" wrapText="1"/>
    </xf>
    <xf numFmtId="0" fontId="23" fillId="14" borderId="2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0" fontId="10" fillId="0" borderId="26" xfId="0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49" fontId="10" fillId="0" borderId="6" xfId="0" applyNumberFormat="1" applyFont="1" applyFill="1" applyBorder="1" applyAlignment="1" applyProtection="1">
      <alignment horizontal="center" vertical="center"/>
    </xf>
    <xf numFmtId="0" fontId="25" fillId="0" borderId="2" xfId="0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left" vertical="top"/>
    </xf>
    <xf numFmtId="0" fontId="6" fillId="2" borderId="20" xfId="0" applyFont="1" applyFill="1" applyBorder="1" applyAlignment="1" applyProtection="1">
      <alignment horizontal="left" vertical="top"/>
    </xf>
    <xf numFmtId="0" fontId="6" fillId="2" borderId="35" xfId="0" applyFont="1" applyFill="1" applyBorder="1" applyAlignment="1" applyProtection="1">
      <alignment vertical="center"/>
    </xf>
    <xf numFmtId="0" fontId="6" fillId="8" borderId="44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Protection="1"/>
    <xf numFmtId="0" fontId="0" fillId="0" borderId="0" xfId="0" applyFont="1" applyBorder="1" applyProtection="1"/>
    <xf numFmtId="0" fontId="27" fillId="0" borderId="0" xfId="0" applyFont="1" applyFill="1" applyBorder="1" applyAlignment="1" applyProtection="1">
      <alignment horizontal="left" vertical="center"/>
    </xf>
    <xf numFmtId="0" fontId="0" fillId="0" borderId="30" xfId="0" applyFont="1" applyBorder="1" applyProtection="1"/>
    <xf numFmtId="0" fontId="28" fillId="0" borderId="0" xfId="0" applyFont="1" applyFill="1" applyBorder="1" applyAlignment="1" applyProtection="1">
      <alignment horizontal="left" vertical="center"/>
    </xf>
    <xf numFmtId="0" fontId="29" fillId="0" borderId="0" xfId="0" applyFont="1" applyFill="1" applyBorder="1" applyAlignment="1" applyProtection="1">
      <alignment horizontal="center" vertical="center"/>
    </xf>
    <xf numFmtId="0" fontId="30" fillId="0" borderId="0" xfId="0" applyFont="1" applyFill="1" applyBorder="1" applyProtection="1"/>
    <xf numFmtId="0" fontId="30" fillId="0" borderId="0" xfId="0" applyFont="1" applyBorder="1" applyProtection="1"/>
    <xf numFmtId="0" fontId="30" fillId="0" borderId="51" xfId="0" applyFont="1" applyBorder="1" applyProtection="1"/>
    <xf numFmtId="0" fontId="31" fillId="0" borderId="0" xfId="0" applyFont="1" applyFill="1" applyBorder="1" applyAlignment="1" applyProtection="1">
      <alignment horizontal="left" vertical="center"/>
    </xf>
    <xf numFmtId="0" fontId="32" fillId="0" borderId="0" xfId="0" applyFont="1" applyFill="1" applyBorder="1" applyProtection="1"/>
    <xf numFmtId="0" fontId="32" fillId="0" borderId="30" xfId="0" applyFont="1" applyFill="1" applyBorder="1" applyProtection="1"/>
    <xf numFmtId="0" fontId="32" fillId="0" borderId="0" xfId="0" applyFont="1" applyBorder="1" applyProtection="1"/>
    <xf numFmtId="0" fontId="32" fillId="0" borderId="30" xfId="0" applyFont="1" applyBorder="1" applyProtection="1"/>
    <xf numFmtId="0" fontId="32" fillId="0" borderId="0" xfId="0" applyFont="1" applyFill="1" applyProtection="1"/>
    <xf numFmtId="0" fontId="6" fillId="0" borderId="0" xfId="0" applyFont="1" applyFill="1" applyBorder="1" applyProtection="1"/>
    <xf numFmtId="0" fontId="33" fillId="0" borderId="0" xfId="0" applyFont="1" applyBorder="1" applyProtection="1"/>
    <xf numFmtId="0" fontId="0" fillId="0" borderId="0" xfId="0" applyFont="1" applyProtection="1"/>
    <xf numFmtId="0" fontId="34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/>
    <xf numFmtId="0" fontId="0" fillId="0" borderId="0" xfId="0" applyFont="1" applyBorder="1" applyAlignment="1" applyProtection="1">
      <alignment vertical="center"/>
    </xf>
    <xf numFmtId="0" fontId="6" fillId="8" borderId="0" xfId="0" applyFont="1" applyFill="1" applyBorder="1" applyAlignment="1" applyProtection="1">
      <alignment vertical="top" wrapText="1"/>
    </xf>
    <xf numFmtId="0" fontId="35" fillId="0" borderId="0" xfId="0" applyFont="1" applyBorder="1" applyAlignment="1" applyProtection="1">
      <alignment horizontal="center" vertical="center" wrapText="1"/>
    </xf>
    <xf numFmtId="0" fontId="6" fillId="8" borderId="0" xfId="0" applyFont="1" applyFill="1" applyBorder="1" applyAlignment="1" applyProtection="1">
      <alignment wrapText="1"/>
    </xf>
    <xf numFmtId="0" fontId="6" fillId="0" borderId="33" xfId="0" applyFont="1" applyBorder="1" applyAlignment="1" applyProtection="1">
      <alignment vertical="center"/>
    </xf>
    <xf numFmtId="0" fontId="0" fillId="0" borderId="33" xfId="0" applyFont="1" applyBorder="1" applyProtection="1"/>
    <xf numFmtId="0" fontId="0" fillId="0" borderId="32" xfId="0" applyFont="1" applyBorder="1" applyProtection="1"/>
    <xf numFmtId="0" fontId="10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8" borderId="16" xfId="0" applyFont="1" applyFill="1" applyBorder="1" applyAlignment="1" applyProtection="1">
      <alignment horizontal="center" vertical="center" wrapText="1"/>
    </xf>
    <xf numFmtId="49" fontId="10" fillId="0" borderId="22" xfId="0" applyNumberFormat="1" applyFont="1" applyFill="1" applyBorder="1" applyAlignment="1" applyProtection="1">
      <alignment horizontal="center" vertical="center"/>
    </xf>
    <xf numFmtId="49" fontId="10" fillId="0" borderId="27" xfId="0" applyNumberFormat="1" applyFont="1" applyFill="1" applyBorder="1" applyAlignment="1" applyProtection="1">
      <alignment horizontal="center" vertical="center"/>
    </xf>
    <xf numFmtId="0" fontId="24" fillId="8" borderId="17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 applyProtection="1">
      <alignment horizontal="center" vertical="center" wrapText="1"/>
    </xf>
    <xf numFmtId="0" fontId="6" fillId="8" borderId="52" xfId="0" applyFont="1" applyFill="1" applyBorder="1" applyAlignment="1" applyProtection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7" xfId="0" applyFont="1" applyFill="1" applyBorder="1" applyAlignment="1" applyProtection="1">
      <alignment horizontal="center" vertical="center" wrapText="1"/>
    </xf>
    <xf numFmtId="0" fontId="6" fillId="8" borderId="37" xfId="0" applyFont="1" applyFill="1" applyBorder="1" applyAlignment="1" applyProtection="1">
      <alignment horizontal="center" vertical="center"/>
    </xf>
    <xf numFmtId="0" fontId="6" fillId="8" borderId="7" xfId="0" applyFont="1" applyFill="1" applyBorder="1" applyAlignment="1" applyProtection="1">
      <alignment horizontal="center" vertical="center"/>
    </xf>
    <xf numFmtId="0" fontId="6" fillId="8" borderId="3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/>
    </xf>
    <xf numFmtId="0" fontId="6" fillId="8" borderId="17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 applyProtection="1">
      <alignment horizontal="center" vertical="center"/>
    </xf>
    <xf numFmtId="0" fontId="5" fillId="8" borderId="27" xfId="0" applyFont="1" applyFill="1" applyBorder="1" applyAlignment="1" applyProtection="1">
      <alignment horizontal="center" vertical="center" wrapText="1"/>
    </xf>
    <xf numFmtId="0" fontId="6" fillId="8" borderId="2" xfId="0" applyFont="1" applyFill="1" applyBorder="1" applyAlignment="1" applyProtection="1">
      <alignment horizontal="center" vertical="center" wrapText="1"/>
    </xf>
    <xf numFmtId="0" fontId="6" fillId="8" borderId="38" xfId="0" applyFont="1" applyFill="1" applyBorder="1" applyAlignment="1" applyProtection="1">
      <alignment horizontal="center" vertical="center" wrapText="1"/>
    </xf>
    <xf numFmtId="0" fontId="5" fillId="8" borderId="42" xfId="0" applyFont="1" applyFill="1" applyBorder="1" applyAlignment="1" applyProtection="1">
      <alignment horizontal="center" vertical="center" wrapText="1" shrinkToFit="1"/>
    </xf>
    <xf numFmtId="14" fontId="6" fillId="8" borderId="39" xfId="0" applyNumberFormat="1" applyFont="1" applyFill="1" applyBorder="1" applyAlignment="1" applyProtection="1">
      <alignment horizontal="center" vertical="center"/>
    </xf>
    <xf numFmtId="0" fontId="25" fillId="4" borderId="3" xfId="0" applyFont="1" applyFill="1" applyBorder="1" applyAlignment="1" applyProtection="1">
      <alignment horizontal="center" vertical="center"/>
    </xf>
    <xf numFmtId="49" fontId="6" fillId="8" borderId="2" xfId="0" applyNumberFormat="1" applyFont="1" applyFill="1" applyBorder="1" applyAlignment="1" applyProtection="1">
      <alignment horizontal="center" vertical="center"/>
    </xf>
    <xf numFmtId="49" fontId="6" fillId="8" borderId="5" xfId="0" applyNumberFormat="1" applyFont="1" applyFill="1" applyBorder="1" applyAlignment="1" applyProtection="1">
      <alignment horizontal="center" vertical="center"/>
    </xf>
    <xf numFmtId="49" fontId="6" fillId="8" borderId="7" xfId="0" applyNumberFormat="1" applyFont="1" applyFill="1" applyBorder="1" applyAlignment="1" applyProtection="1">
      <alignment horizontal="center" vertical="center"/>
    </xf>
    <xf numFmtId="49" fontId="6" fillId="8" borderId="15" xfId="0" applyNumberFormat="1" applyFont="1" applyFill="1" applyBorder="1" applyAlignment="1" applyProtection="1">
      <alignment horizontal="center" vertical="center"/>
    </xf>
    <xf numFmtId="49" fontId="24" fillId="8" borderId="3" xfId="0" applyNumberFormat="1" applyFont="1" applyFill="1" applyBorder="1" applyAlignment="1" applyProtection="1">
      <alignment horizontal="center" vertical="center"/>
    </xf>
    <xf numFmtId="49" fontId="24" fillId="8" borderId="36" xfId="0" applyNumberFormat="1" applyFont="1" applyFill="1" applyBorder="1" applyAlignment="1" applyProtection="1">
      <alignment horizontal="center" vertical="center"/>
    </xf>
    <xf numFmtId="49" fontId="24" fillId="8" borderId="53" xfId="0" applyNumberFormat="1" applyFont="1" applyFill="1" applyBorder="1" applyAlignment="1" applyProtection="1">
      <alignment horizontal="center" vertical="center"/>
    </xf>
    <xf numFmtId="0" fontId="7" fillId="16" borderId="2" xfId="0" applyFont="1" applyFill="1" applyBorder="1" applyAlignment="1" applyProtection="1">
      <alignment horizontal="center" vertical="center" wrapText="1"/>
    </xf>
    <xf numFmtId="0" fontId="7" fillId="17" borderId="2" xfId="0" applyFont="1" applyFill="1" applyBorder="1" applyAlignment="1" applyProtection="1">
      <alignment horizontal="center" vertical="center" wrapText="1"/>
    </xf>
    <xf numFmtId="0" fontId="7" fillId="13" borderId="2" xfId="0" applyFont="1" applyFill="1" applyBorder="1" applyAlignment="1" applyProtection="1">
      <alignment horizontal="center" vertical="center" wrapText="1"/>
    </xf>
    <xf numFmtId="164" fontId="7" fillId="18" borderId="7" xfId="0" applyNumberFormat="1" applyFont="1" applyFill="1" applyBorder="1" applyAlignment="1" applyProtection="1">
      <alignment horizontal="center" vertical="center"/>
    </xf>
    <xf numFmtId="164" fontId="7" fillId="18" borderId="27" xfId="0" applyNumberFormat="1" applyFont="1" applyFill="1" applyBorder="1" applyAlignment="1" applyProtection="1">
      <alignment horizontal="center" vertical="center"/>
    </xf>
    <xf numFmtId="164" fontId="7" fillId="18" borderId="9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164" fontId="16" fillId="0" borderId="0" xfId="0" applyNumberFormat="1" applyFont="1" applyBorder="1" applyAlignment="1">
      <alignment horizontal="center" vertical="center"/>
    </xf>
    <xf numFmtId="164" fontId="17" fillId="0" borderId="30" xfId="0" applyNumberFormat="1" applyFont="1" applyFill="1" applyBorder="1" applyAlignment="1" applyProtection="1">
      <alignment horizontal="center" vertical="center"/>
    </xf>
    <xf numFmtId="164" fontId="19" fillId="18" borderId="28" xfId="0" applyNumberFormat="1" applyFont="1" applyFill="1" applyBorder="1" applyAlignment="1" applyProtection="1">
      <alignment horizontal="center" vertical="center"/>
    </xf>
    <xf numFmtId="164" fontId="19" fillId="18" borderId="25" xfId="0" applyNumberFormat="1" applyFont="1" applyFill="1" applyBorder="1" applyAlignment="1" applyProtection="1">
      <alignment horizontal="center" vertical="center"/>
    </xf>
    <xf numFmtId="164" fontId="17" fillId="18" borderId="25" xfId="0" applyNumberFormat="1" applyFont="1" applyFill="1" applyBorder="1" applyAlignment="1" applyProtection="1">
      <alignment horizontal="center" vertical="center"/>
    </xf>
    <xf numFmtId="164" fontId="38" fillId="18" borderId="25" xfId="0" applyNumberFormat="1" applyFont="1" applyFill="1" applyBorder="1" applyAlignment="1" applyProtection="1">
      <alignment horizontal="center" vertical="center"/>
    </xf>
    <xf numFmtId="0" fontId="2" fillId="18" borderId="24" xfId="0" applyFont="1" applyFill="1" applyBorder="1" applyProtection="1"/>
    <xf numFmtId="164" fontId="16" fillId="0" borderId="33" xfId="0" applyNumberFormat="1" applyFont="1" applyBorder="1" applyAlignment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</xf>
    <xf numFmtId="0" fontId="26" fillId="0" borderId="4" xfId="0" applyFont="1" applyBorder="1" applyAlignment="1" applyProtection="1">
      <alignment horizontal="center" vertical="center"/>
    </xf>
    <xf numFmtId="0" fontId="6" fillId="8" borderId="44" xfId="0" applyFont="1" applyFill="1" applyBorder="1" applyAlignment="1" applyProtection="1">
      <alignment horizontal="center" vertical="center" wrapText="1"/>
    </xf>
    <xf numFmtId="0" fontId="43" fillId="0" borderId="0" xfId="0" applyFont="1" applyFill="1" applyBorder="1" applyAlignment="1" applyProtection="1">
      <alignment horizontal="left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45" xfId="2" applyFont="1" applyFill="1" applyBorder="1" applyAlignment="1">
      <alignment horizontal="center"/>
    </xf>
    <xf numFmtId="0" fontId="6" fillId="8" borderId="37" xfId="0" applyFont="1" applyFill="1" applyBorder="1" applyAlignment="1" applyProtection="1">
      <alignment horizontal="center" vertical="center"/>
    </xf>
    <xf numFmtId="0" fontId="44" fillId="0" borderId="8" xfId="0" applyFont="1" applyFill="1" applyBorder="1" applyAlignment="1" applyProtection="1">
      <alignment horizontal="center" vertical="center"/>
    </xf>
    <xf numFmtId="0" fontId="7" fillId="12" borderId="2" xfId="0" applyFont="1" applyFill="1" applyBorder="1" applyAlignment="1" applyProtection="1">
      <alignment horizontal="center" vertical="center" wrapText="1"/>
    </xf>
    <xf numFmtId="14" fontId="6" fillId="8" borderId="25" xfId="0" applyNumberFormat="1" applyFont="1" applyFill="1" applyBorder="1" applyAlignment="1" applyProtection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0" borderId="27" xfId="0" applyFont="1" applyFill="1" applyBorder="1" applyAlignment="1" applyProtection="1">
      <alignment horizontal="center" vertical="center" wrapText="1"/>
    </xf>
    <xf numFmtId="0" fontId="34" fillId="8" borderId="3" xfId="0" applyFont="1" applyFill="1" applyBorder="1" applyAlignment="1">
      <alignment horizontal="center" vertical="center" wrapText="1"/>
    </xf>
    <xf numFmtId="0" fontId="41" fillId="19" borderId="7" xfId="0" applyFont="1" applyFill="1" applyBorder="1" applyAlignment="1" applyProtection="1">
      <alignment horizontal="left"/>
    </xf>
    <xf numFmtId="0" fontId="45" fillId="8" borderId="17" xfId="0" applyFont="1" applyFill="1" applyBorder="1" applyAlignment="1" applyProtection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14" fontId="46" fillId="0" borderId="6" xfId="0" applyNumberFormat="1" applyFont="1" applyBorder="1" applyAlignment="1" applyProtection="1">
      <alignment horizontal="center" vertical="center" wrapText="1"/>
    </xf>
    <xf numFmtId="14" fontId="36" fillId="8" borderId="8" xfId="0" applyNumberFormat="1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 wrapText="1"/>
    </xf>
    <xf numFmtId="164" fontId="7" fillId="18" borderId="7" xfId="0" applyNumberFormat="1" applyFont="1" applyFill="1" applyBorder="1" applyAlignment="1" applyProtection="1">
      <alignment horizontal="center" vertical="center"/>
      <protection locked="0"/>
    </xf>
    <xf numFmtId="14" fontId="28" fillId="0" borderId="6" xfId="0" applyNumberFormat="1" applyFont="1" applyFill="1" applyBorder="1" applyAlignment="1" applyProtection="1">
      <alignment horizontal="center" vertical="center"/>
    </xf>
    <xf numFmtId="0" fontId="47" fillId="0" borderId="6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vertical="center"/>
    </xf>
    <xf numFmtId="0" fontId="6" fillId="8" borderId="37" xfId="0" applyFont="1" applyFill="1" applyBorder="1" applyAlignment="1" applyProtection="1">
      <alignment horizontal="center" vertical="center"/>
    </xf>
    <xf numFmtId="49" fontId="48" fillId="20" borderId="5" xfId="0" applyNumberFormat="1" applyFont="1" applyFill="1" applyBorder="1" applyAlignment="1" applyProtection="1">
      <alignment vertical="center"/>
    </xf>
    <xf numFmtId="0" fontId="48" fillId="22" borderId="5" xfId="0" applyFont="1" applyFill="1" applyBorder="1" applyAlignment="1" applyProtection="1">
      <alignment horizontal="left" vertical="center"/>
    </xf>
    <xf numFmtId="0" fontId="48" fillId="21" borderId="5" xfId="0" applyFont="1" applyFill="1" applyBorder="1" applyAlignment="1" applyProtection="1">
      <alignment vertical="center"/>
    </xf>
    <xf numFmtId="0" fontId="7" fillId="18" borderId="2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164" fontId="7" fillId="3" borderId="7" xfId="0" applyNumberFormat="1" applyFont="1" applyFill="1" applyBorder="1" applyAlignment="1" applyProtection="1">
      <alignment horizontal="center" vertical="center"/>
    </xf>
    <xf numFmtId="0" fontId="17" fillId="23" borderId="54" xfId="0" applyFont="1" applyFill="1" applyBorder="1" applyAlignment="1" applyProtection="1">
      <alignment horizontal="center" vertical="center"/>
    </xf>
    <xf numFmtId="164" fontId="17" fillId="23" borderId="31" xfId="0" applyNumberFormat="1" applyFont="1" applyFill="1" applyBorder="1" applyAlignment="1" applyProtection="1">
      <alignment horizontal="center" vertical="center"/>
    </xf>
    <xf numFmtId="164" fontId="17" fillId="23" borderId="33" xfId="0" applyNumberFormat="1" applyFont="1" applyFill="1" applyBorder="1" applyAlignment="1" applyProtection="1">
      <alignment horizontal="center" vertical="center"/>
    </xf>
    <xf numFmtId="164" fontId="17" fillId="23" borderId="32" xfId="0" applyNumberFormat="1" applyFont="1" applyFill="1" applyBorder="1" applyAlignment="1" applyProtection="1">
      <alignment horizontal="center" vertical="center"/>
    </xf>
    <xf numFmtId="164" fontId="18" fillId="3" borderId="31" xfId="0" applyNumberFormat="1" applyFont="1" applyFill="1" applyBorder="1" applyAlignment="1" applyProtection="1">
      <alignment horizontal="center" vertical="center"/>
    </xf>
    <xf numFmtId="164" fontId="16" fillId="3" borderId="32" xfId="0" applyNumberFormat="1" applyFont="1" applyFill="1" applyBorder="1" applyAlignment="1" applyProtection="1">
      <alignment horizontal="center" vertical="center"/>
    </xf>
    <xf numFmtId="164" fontId="16" fillId="3" borderId="33" xfId="0" applyNumberFormat="1" applyFont="1" applyFill="1" applyBorder="1" applyAlignment="1" applyProtection="1">
      <alignment horizontal="center" vertical="center"/>
    </xf>
    <xf numFmtId="0" fontId="2" fillId="3" borderId="32" xfId="0" applyFont="1" applyFill="1" applyBorder="1" applyProtection="1"/>
    <xf numFmtId="164" fontId="18" fillId="18" borderId="31" xfId="0" applyNumberFormat="1" applyFont="1" applyFill="1" applyBorder="1" applyAlignment="1" applyProtection="1">
      <alignment horizontal="center" vertical="center"/>
    </xf>
    <xf numFmtId="164" fontId="37" fillId="18" borderId="32" xfId="0" applyNumberFormat="1" applyFont="1" applyFill="1" applyBorder="1" applyAlignment="1" applyProtection="1">
      <alignment horizontal="center" vertical="center"/>
    </xf>
    <xf numFmtId="164" fontId="17" fillId="0" borderId="32" xfId="0" applyNumberFormat="1" applyFont="1" applyFill="1" applyBorder="1" applyAlignment="1" applyProtection="1">
      <alignment horizontal="center" vertical="center"/>
    </xf>
    <xf numFmtId="164" fontId="18" fillId="5" borderId="28" xfId="0" applyNumberFormat="1" applyFont="1" applyFill="1" applyBorder="1" applyAlignment="1" applyProtection="1">
      <alignment horizontal="center" vertical="center"/>
    </xf>
    <xf numFmtId="164" fontId="19" fillId="5" borderId="24" xfId="0" applyNumberFormat="1" applyFont="1" applyFill="1" applyBorder="1" applyAlignment="1" applyProtection="1">
      <alignment horizontal="center" vertical="center"/>
    </xf>
    <xf numFmtId="0" fontId="49" fillId="5" borderId="28" xfId="0" applyFont="1" applyFill="1" applyBorder="1" applyAlignment="1" applyProtection="1">
      <alignment horizontal="center" vertical="center"/>
    </xf>
    <xf numFmtId="0" fontId="49" fillId="5" borderId="25" xfId="0" applyFont="1" applyFill="1" applyBorder="1" applyAlignment="1" applyProtection="1">
      <alignment horizontal="center" vertical="center"/>
    </xf>
    <xf numFmtId="164" fontId="17" fillId="5" borderId="25" xfId="0" applyNumberFormat="1" applyFont="1" applyFill="1" applyBorder="1" applyAlignment="1" applyProtection="1">
      <alignment horizontal="center" vertical="center"/>
    </xf>
    <xf numFmtId="0" fontId="2" fillId="5" borderId="24" xfId="0" applyFont="1" applyFill="1" applyBorder="1" applyProtection="1"/>
    <xf numFmtId="0" fontId="6" fillId="5" borderId="15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/>
    </xf>
    <xf numFmtId="0" fontId="6" fillId="2" borderId="19" xfId="0" applyFont="1" applyFill="1" applyBorder="1" applyAlignment="1" applyProtection="1">
      <alignment horizontal="left" vertical="center"/>
    </xf>
    <xf numFmtId="0" fontId="6" fillId="2" borderId="17" xfId="0" applyFont="1" applyFill="1" applyBorder="1" applyAlignment="1" applyProtection="1">
      <alignment horizontal="left" vertical="center"/>
    </xf>
    <xf numFmtId="0" fontId="6" fillId="2" borderId="49" xfId="0" applyFont="1" applyFill="1" applyBorder="1" applyAlignment="1" applyProtection="1">
      <alignment horizontal="left" vertical="center"/>
    </xf>
    <xf numFmtId="0" fontId="6" fillId="2" borderId="35" xfId="0" applyFont="1" applyFill="1" applyBorder="1" applyAlignment="1" applyProtection="1">
      <alignment horizontal="left" vertical="center"/>
    </xf>
    <xf numFmtId="0" fontId="6" fillId="2" borderId="31" xfId="0" applyFont="1" applyFill="1" applyBorder="1" applyAlignment="1" applyProtection="1">
      <alignment horizontal="left" vertical="center"/>
    </xf>
    <xf numFmtId="0" fontId="6" fillId="2" borderId="38" xfId="0" applyFont="1" applyFill="1" applyBorder="1" applyAlignment="1" applyProtection="1">
      <alignment horizontal="left" vertical="center"/>
    </xf>
    <xf numFmtId="0" fontId="6" fillId="2" borderId="50" xfId="0" applyFont="1" applyFill="1" applyBorder="1" applyAlignment="1" applyProtection="1">
      <alignment horizontal="left" vertical="center"/>
    </xf>
    <xf numFmtId="0" fontId="6" fillId="2" borderId="16" xfId="0" applyFont="1" applyFill="1" applyBorder="1" applyAlignment="1" applyProtection="1">
      <alignment horizontal="left" vertical="center"/>
    </xf>
    <xf numFmtId="0" fontId="6" fillId="2" borderId="50" xfId="0" applyFont="1" applyFill="1" applyBorder="1" applyAlignment="1" applyProtection="1">
      <alignment horizontal="center" vertical="center" wrapText="1"/>
    </xf>
    <xf numFmtId="0" fontId="6" fillId="2" borderId="16" xfId="0" applyFont="1" applyFill="1" applyBorder="1" applyAlignment="1" applyProtection="1">
      <alignment horizontal="center" vertical="center" wrapText="1"/>
    </xf>
    <xf numFmtId="0" fontId="40" fillId="4" borderId="10" xfId="0" applyFont="1" applyFill="1" applyBorder="1" applyAlignment="1" applyProtection="1">
      <alignment horizontal="center" vertical="center"/>
    </xf>
    <xf numFmtId="0" fontId="40" fillId="4" borderId="23" xfId="0" applyFont="1" applyFill="1" applyBorder="1" applyAlignment="1" applyProtection="1">
      <alignment horizontal="center" vertical="center"/>
    </xf>
    <xf numFmtId="0" fontId="40" fillId="4" borderId="17" xfId="0" applyFont="1" applyFill="1" applyBorder="1" applyAlignment="1" applyProtection="1">
      <alignment horizontal="center" vertical="center"/>
    </xf>
    <xf numFmtId="0" fontId="48" fillId="22" borderId="12" xfId="0" applyFont="1" applyFill="1" applyBorder="1" applyAlignment="1" applyProtection="1">
      <alignment horizontal="left" vertical="center"/>
    </xf>
    <xf numFmtId="0" fontId="48" fillId="22" borderId="11" xfId="0" applyFont="1" applyFill="1" applyBorder="1" applyAlignment="1" applyProtection="1">
      <alignment horizontal="left" vertical="center"/>
    </xf>
    <xf numFmtId="0" fontId="48" fillId="22" borderId="8" xfId="0" applyFont="1" applyFill="1" applyBorder="1" applyAlignment="1" applyProtection="1">
      <alignment horizontal="left" vertical="center"/>
    </xf>
    <xf numFmtId="0" fontId="48" fillId="20" borderId="12" xfId="0" applyFont="1" applyFill="1" applyBorder="1" applyAlignment="1" applyProtection="1">
      <alignment horizontal="left" vertical="center"/>
    </xf>
    <xf numFmtId="0" fontId="48" fillId="20" borderId="11" xfId="0" applyFont="1" applyFill="1" applyBorder="1" applyAlignment="1" applyProtection="1">
      <alignment horizontal="left" vertical="center"/>
    </xf>
    <xf numFmtId="0" fontId="48" fillId="20" borderId="8" xfId="0" applyFont="1" applyFill="1" applyBorder="1" applyAlignment="1" applyProtection="1">
      <alignment horizontal="left" vertical="center"/>
    </xf>
    <xf numFmtId="0" fontId="48" fillId="21" borderId="12" xfId="0" applyFont="1" applyFill="1" applyBorder="1" applyAlignment="1" applyProtection="1">
      <alignment horizontal="left" vertical="center"/>
    </xf>
    <xf numFmtId="0" fontId="48" fillId="21" borderId="11" xfId="0" applyFont="1" applyFill="1" applyBorder="1" applyAlignment="1" applyProtection="1">
      <alignment horizontal="left" vertical="center"/>
    </xf>
    <xf numFmtId="0" fontId="48" fillId="21" borderId="8" xfId="0" applyFont="1" applyFill="1" applyBorder="1" applyAlignment="1" applyProtection="1">
      <alignment horizontal="left" vertical="center"/>
    </xf>
    <xf numFmtId="0" fontId="41" fillId="19" borderId="14" xfId="0" applyFont="1" applyFill="1" applyBorder="1" applyAlignment="1" applyProtection="1">
      <alignment horizontal="left" vertical="center"/>
    </xf>
    <xf numFmtId="0" fontId="41" fillId="19" borderId="20" xfId="0" applyFont="1" applyFill="1" applyBorder="1" applyAlignment="1" applyProtection="1">
      <alignment horizontal="left" vertical="center"/>
    </xf>
    <xf numFmtId="0" fontId="41" fillId="19" borderId="16" xfId="0" applyFont="1" applyFill="1" applyBorder="1" applyAlignment="1" applyProtection="1">
      <alignment horizontal="left" vertical="center"/>
    </xf>
    <xf numFmtId="0" fontId="39" fillId="4" borderId="19" xfId="0" applyFont="1" applyFill="1" applyBorder="1" applyAlignment="1" applyProtection="1">
      <alignment horizontal="center" vertical="center"/>
    </xf>
    <xf numFmtId="0" fontId="39" fillId="4" borderId="17" xfId="0" applyFont="1" applyFill="1" applyBorder="1" applyAlignment="1" applyProtection="1">
      <alignment horizontal="center" vertical="center"/>
    </xf>
    <xf numFmtId="0" fontId="39" fillId="20" borderId="47" xfId="0" applyFont="1" applyFill="1" applyBorder="1" applyAlignment="1" applyProtection="1">
      <alignment horizontal="center"/>
    </xf>
    <xf numFmtId="0" fontId="39" fillId="20" borderId="8" xfId="0" applyFont="1" applyFill="1" applyBorder="1" applyAlignment="1" applyProtection="1">
      <alignment horizontal="center"/>
    </xf>
    <xf numFmtId="0" fontId="39" fillId="22" borderId="47" xfId="0" applyFont="1" applyFill="1" applyBorder="1" applyAlignment="1" applyProtection="1">
      <alignment horizontal="center" vertical="center"/>
    </xf>
    <xf numFmtId="0" fontId="39" fillId="22" borderId="8" xfId="0" applyFont="1" applyFill="1" applyBorder="1" applyAlignment="1" applyProtection="1">
      <alignment horizontal="center" vertical="center"/>
    </xf>
    <xf numFmtId="0" fontId="39" fillId="21" borderId="47" xfId="0" applyFont="1" applyFill="1" applyBorder="1" applyAlignment="1" applyProtection="1">
      <alignment horizontal="center" vertical="center"/>
    </xf>
    <xf numFmtId="0" fontId="39" fillId="21" borderId="8" xfId="0" applyFont="1" applyFill="1" applyBorder="1" applyAlignment="1" applyProtection="1">
      <alignment horizontal="center" vertical="center"/>
    </xf>
    <xf numFmtId="0" fontId="39" fillId="19" borderId="50" xfId="0" applyFont="1" applyFill="1" applyBorder="1" applyAlignment="1" applyProtection="1">
      <alignment horizontal="center" vertical="center"/>
    </xf>
    <xf numFmtId="0" fontId="39" fillId="19" borderId="20" xfId="0" applyFont="1" applyFill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left" vertical="center"/>
    </xf>
    <xf numFmtId="0" fontId="6" fillId="2" borderId="42" xfId="0" applyFont="1" applyFill="1" applyBorder="1" applyAlignment="1" applyProtection="1">
      <alignment horizontal="left" vertical="center"/>
    </xf>
    <xf numFmtId="0" fontId="6" fillId="2" borderId="57" xfId="0" applyFont="1" applyFill="1" applyBorder="1" applyAlignment="1" applyProtection="1">
      <alignment horizontal="left" vertical="center"/>
    </xf>
    <xf numFmtId="0" fontId="6" fillId="2" borderId="26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 applyProtection="1">
      <alignment horizontal="center" vertical="center" wrapText="1"/>
    </xf>
    <xf numFmtId="0" fontId="6" fillId="2" borderId="42" xfId="0" applyFont="1" applyFill="1" applyBorder="1" applyAlignment="1" applyProtection="1">
      <alignment horizontal="center" vertical="center" wrapText="1"/>
    </xf>
    <xf numFmtId="0" fontId="6" fillId="2" borderId="25" xfId="0" applyFont="1" applyFill="1" applyBorder="1" applyAlignment="1" applyProtection="1">
      <alignment horizontal="center" vertical="center" wrapText="1"/>
    </xf>
    <xf numFmtId="0" fontId="6" fillId="2" borderId="10" xfId="0" applyFont="1" applyFill="1" applyBorder="1" applyAlignment="1" applyProtection="1">
      <alignment horizontal="left" vertical="center"/>
    </xf>
    <xf numFmtId="0" fontId="6" fillId="2" borderId="12" xfId="0" applyFont="1" applyFill="1" applyBorder="1" applyAlignment="1" applyProtection="1">
      <alignment horizontal="left" vertical="center"/>
    </xf>
    <xf numFmtId="0" fontId="6" fillId="2" borderId="8" xfId="0" applyFont="1" applyFill="1" applyBorder="1" applyAlignment="1" applyProtection="1">
      <alignment horizontal="left" vertical="center"/>
    </xf>
    <xf numFmtId="0" fontId="6" fillId="2" borderId="14" xfId="0" applyFont="1" applyFill="1" applyBorder="1" applyAlignment="1" applyProtection="1">
      <alignment horizontal="left" vertical="center"/>
    </xf>
    <xf numFmtId="0" fontId="6" fillId="2" borderId="20" xfId="0" applyFont="1" applyFill="1" applyBorder="1" applyAlignment="1" applyProtection="1">
      <alignment horizontal="center" wrapText="1"/>
    </xf>
    <xf numFmtId="0" fontId="6" fillId="2" borderId="16" xfId="0" applyFont="1" applyFill="1" applyBorder="1" applyAlignment="1" applyProtection="1">
      <alignment horizontal="center" wrapText="1"/>
    </xf>
    <xf numFmtId="0" fontId="6" fillId="2" borderId="10" xfId="0" applyFont="1" applyFill="1" applyBorder="1" applyAlignment="1" applyProtection="1">
      <alignment horizontal="left" vertical="center" wrapText="1"/>
    </xf>
    <xf numFmtId="0" fontId="6" fillId="2" borderId="17" xfId="0" applyFont="1" applyFill="1" applyBorder="1" applyAlignment="1" applyProtection="1">
      <alignment horizontal="left" vertical="center" wrapText="1"/>
    </xf>
    <xf numFmtId="0" fontId="6" fillId="2" borderId="48" xfId="0" applyFont="1" applyFill="1" applyBorder="1" applyAlignment="1" applyProtection="1">
      <alignment horizontal="center" vertical="center"/>
    </xf>
    <xf numFmtId="0" fontId="6" fillId="2" borderId="40" xfId="0" applyFont="1" applyFill="1" applyBorder="1" applyAlignment="1" applyProtection="1">
      <alignment horizontal="center" vertical="center"/>
    </xf>
    <xf numFmtId="0" fontId="6" fillId="2" borderId="41" xfId="0" applyFont="1" applyFill="1" applyBorder="1" applyAlignment="1" applyProtection="1">
      <alignment horizontal="center" vertical="center"/>
    </xf>
    <xf numFmtId="0" fontId="22" fillId="2" borderId="19" xfId="0" applyFont="1" applyFill="1" applyBorder="1" applyAlignment="1" applyProtection="1">
      <alignment horizontal="left" vertical="center"/>
    </xf>
    <xf numFmtId="0" fontId="22" fillId="2" borderId="17" xfId="0" applyFont="1" applyFill="1" applyBorder="1" applyAlignment="1" applyProtection="1">
      <alignment horizontal="left" vertical="center"/>
    </xf>
    <xf numFmtId="0" fontId="22" fillId="2" borderId="47" xfId="0" applyFont="1" applyFill="1" applyBorder="1" applyAlignment="1" applyProtection="1">
      <alignment horizontal="left" vertical="center"/>
    </xf>
    <xf numFmtId="0" fontId="22" fillId="2" borderId="8" xfId="0" applyFont="1" applyFill="1" applyBorder="1" applyAlignment="1" applyProtection="1">
      <alignment horizontal="left" vertical="center"/>
    </xf>
    <xf numFmtId="0" fontId="6" fillId="2" borderId="43" xfId="0" applyFont="1" applyFill="1" applyBorder="1" applyAlignment="1" applyProtection="1">
      <alignment horizontal="left" vertical="center" wrapText="1"/>
    </xf>
    <xf numFmtId="0" fontId="6" fillId="2" borderId="42" xfId="0" applyFont="1" applyFill="1" applyBorder="1" applyAlignment="1" applyProtection="1">
      <alignment horizontal="left" vertical="center" wrapText="1"/>
    </xf>
    <xf numFmtId="0" fontId="22" fillId="2" borderId="50" xfId="0" applyFont="1" applyFill="1" applyBorder="1" applyAlignment="1" applyProtection="1">
      <alignment horizontal="left" vertical="center"/>
    </xf>
    <xf numFmtId="0" fontId="22" fillId="2" borderId="16" xfId="0" applyFont="1" applyFill="1" applyBorder="1" applyAlignment="1" applyProtection="1">
      <alignment horizontal="left" vertical="center"/>
    </xf>
    <xf numFmtId="0" fontId="22" fillId="2" borderId="10" xfId="0" applyFont="1" applyFill="1" applyBorder="1" applyAlignment="1" applyProtection="1">
      <alignment horizontal="left" vertical="center"/>
    </xf>
    <xf numFmtId="0" fontId="22" fillId="2" borderId="12" xfId="0" applyFont="1" applyFill="1" applyBorder="1" applyAlignment="1" applyProtection="1">
      <alignment horizontal="left" vertical="center"/>
    </xf>
    <xf numFmtId="0" fontId="6" fillId="2" borderId="47" xfId="0" applyFont="1" applyFill="1" applyBorder="1" applyAlignment="1" applyProtection="1">
      <alignment horizontal="left" vertical="center"/>
    </xf>
    <xf numFmtId="0" fontId="6" fillId="8" borderId="46" xfId="0" applyFont="1" applyFill="1" applyBorder="1" applyAlignment="1" applyProtection="1">
      <alignment horizontal="center" vertical="center"/>
    </xf>
    <xf numFmtId="0" fontId="6" fillId="8" borderId="36" xfId="0" applyFont="1" applyFill="1" applyBorder="1" applyAlignment="1" applyProtection="1">
      <alignment horizontal="center" vertical="center"/>
    </xf>
    <xf numFmtId="0" fontId="6" fillId="8" borderId="39" xfId="0" applyFont="1" applyFill="1" applyBorder="1" applyAlignment="1" applyProtection="1">
      <alignment horizontal="center" vertical="center"/>
    </xf>
    <xf numFmtId="0" fontId="6" fillId="8" borderId="37" xfId="0" applyFont="1" applyFill="1" applyBorder="1" applyAlignment="1" applyProtection="1">
      <alignment horizontal="center" vertical="center"/>
    </xf>
    <xf numFmtId="14" fontId="6" fillId="8" borderId="55" xfId="0" applyNumberFormat="1" applyFont="1" applyFill="1" applyBorder="1" applyAlignment="1" applyProtection="1">
      <alignment horizontal="center" vertical="center" wrapText="1"/>
    </xf>
    <xf numFmtId="14" fontId="6" fillId="8" borderId="56" xfId="0" applyNumberFormat="1" applyFont="1" applyFill="1" applyBorder="1" applyAlignment="1" applyProtection="1">
      <alignment horizontal="center" vertical="center" wrapText="1"/>
    </xf>
    <xf numFmtId="0" fontId="6" fillId="2" borderId="29" xfId="0" applyFont="1" applyFill="1" applyBorder="1" applyAlignment="1" applyProtection="1">
      <alignment horizontal="left" vertical="center"/>
    </xf>
    <xf numFmtId="14" fontId="24" fillId="3" borderId="48" xfId="0" applyNumberFormat="1" applyFont="1" applyFill="1" applyBorder="1" applyAlignment="1" applyProtection="1">
      <alignment horizontal="center" vertical="top" wrapText="1"/>
    </xf>
    <xf numFmtId="14" fontId="24" fillId="3" borderId="35" xfId="0" applyNumberFormat="1" applyFont="1" applyFill="1" applyBorder="1" applyAlignment="1" applyProtection="1">
      <alignment horizontal="center" vertical="top" wrapText="1"/>
    </xf>
    <xf numFmtId="14" fontId="6" fillId="3" borderId="41" xfId="0" applyNumberFormat="1" applyFont="1" applyFill="1" applyBorder="1" applyAlignment="1" applyProtection="1">
      <alignment horizontal="center" vertical="top" wrapText="1"/>
    </xf>
    <xf numFmtId="14" fontId="6" fillId="3" borderId="38" xfId="0" applyNumberFormat="1" applyFont="1" applyFill="1" applyBorder="1" applyAlignment="1" applyProtection="1">
      <alignment horizontal="center" vertical="top" wrapText="1"/>
    </xf>
    <xf numFmtId="0" fontId="6" fillId="2" borderId="48" xfId="0" applyFont="1" applyFill="1" applyBorder="1" applyAlignment="1" applyProtection="1">
      <alignment horizontal="left" vertical="center"/>
    </xf>
    <xf numFmtId="0" fontId="6" fillId="2" borderId="40" xfId="0" applyFont="1" applyFill="1" applyBorder="1" applyAlignment="1" applyProtection="1">
      <alignment horizontal="left" vertical="center"/>
    </xf>
    <xf numFmtId="0" fontId="6" fillId="2" borderId="34" xfId="0" applyFont="1" applyFill="1" applyBorder="1" applyAlignment="1" applyProtection="1">
      <alignment horizontal="left" vertical="center"/>
    </xf>
    <xf numFmtId="0" fontId="6" fillId="2" borderId="41" xfId="0" applyFont="1" applyFill="1" applyBorder="1" applyAlignment="1" applyProtection="1">
      <alignment horizontal="left" vertical="center"/>
    </xf>
    <xf numFmtId="0" fontId="6" fillId="3" borderId="19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 applyProtection="1">
      <alignment horizontal="center" vertical="center"/>
    </xf>
    <xf numFmtId="0" fontId="5" fillId="8" borderId="33" xfId="0" applyFont="1" applyFill="1" applyBorder="1" applyAlignment="1" applyProtection="1">
      <alignment vertical="top"/>
    </xf>
    <xf numFmtId="0" fontId="0" fillId="8" borderId="33" xfId="0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5" fillId="4" borderId="10" xfId="0" applyNumberFormat="1" applyFont="1" applyFill="1" applyBorder="1" applyAlignment="1" applyProtection="1">
      <alignment vertical="center"/>
    </xf>
    <xf numFmtId="0" fontId="5" fillId="4" borderId="23" xfId="0" applyNumberFormat="1" applyFont="1" applyFill="1" applyBorder="1" applyAlignment="1" applyProtection="1">
      <alignment vertical="center"/>
    </xf>
    <xf numFmtId="0" fontId="5" fillId="4" borderId="21" xfId="0" applyNumberFormat="1" applyFont="1" applyFill="1" applyBorder="1" applyAlignment="1" applyProtection="1">
      <alignment vertical="center"/>
    </xf>
    <xf numFmtId="0" fontId="48" fillId="20" borderId="12" xfId="0" applyFont="1" applyFill="1" applyBorder="1" applyAlignment="1" applyProtection="1">
      <alignment vertical="center"/>
    </xf>
    <xf numFmtId="0" fontId="48" fillId="20" borderId="11" xfId="0" applyFont="1" applyFill="1" applyBorder="1" applyAlignment="1" applyProtection="1">
      <alignment vertical="center"/>
    </xf>
    <xf numFmtId="0" fontId="48" fillId="20" borderId="22" xfId="0" applyFont="1" applyFill="1" applyBorder="1" applyAlignment="1" applyProtection="1">
      <alignment vertical="center"/>
    </xf>
    <xf numFmtId="0" fontId="48" fillId="22" borderId="12" xfId="0" applyFont="1" applyFill="1" applyBorder="1" applyAlignment="1" applyProtection="1">
      <alignment vertical="center"/>
    </xf>
    <xf numFmtId="0" fontId="48" fillId="22" borderId="11" xfId="0" applyFont="1" applyFill="1" applyBorder="1" applyAlignment="1" applyProtection="1">
      <alignment vertical="center"/>
    </xf>
    <xf numFmtId="0" fontId="48" fillId="22" borderId="22" xfId="0" applyFont="1" applyFill="1" applyBorder="1" applyAlignment="1" applyProtection="1">
      <alignment vertical="center"/>
    </xf>
    <xf numFmtId="0" fontId="48" fillId="21" borderId="12" xfId="0" applyFont="1" applyFill="1" applyBorder="1" applyAlignment="1" applyProtection="1"/>
    <xf numFmtId="0" fontId="48" fillId="21" borderId="11" xfId="0" applyFont="1" applyFill="1" applyBorder="1" applyAlignment="1" applyProtection="1"/>
    <xf numFmtId="0" fontId="48" fillId="21" borderId="22" xfId="0" applyFont="1" applyFill="1" applyBorder="1" applyAlignment="1" applyProtection="1"/>
    <xf numFmtId="0" fontId="41" fillId="19" borderId="14" xfId="0" applyFont="1" applyFill="1" applyBorder="1" applyAlignment="1" applyProtection="1"/>
    <xf numFmtId="0" fontId="41" fillId="19" borderId="20" xfId="0" applyFont="1" applyFill="1" applyBorder="1" applyAlignment="1" applyProtection="1"/>
    <xf numFmtId="0" fontId="41" fillId="19" borderId="45" xfId="0" applyFont="1" applyFill="1" applyBorder="1" applyAlignment="1" applyProtection="1"/>
    <xf numFmtId="0" fontId="22" fillId="2" borderId="14" xfId="0" applyFont="1" applyFill="1" applyBorder="1" applyAlignment="1" applyProtection="1">
      <alignment horizontal="left" vertical="center"/>
    </xf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9" defaultPivotStyle="PivotStyleLight16"/>
  <colors>
    <mruColors>
      <color rgb="FFDD8BD1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198652</xdr:colOff>
      <xdr:row>12</xdr:row>
      <xdr:rowOff>104688</xdr:rowOff>
    </xdr:from>
    <xdr:to>
      <xdr:col>22</xdr:col>
      <xdr:colOff>224116</xdr:colOff>
      <xdr:row>31</xdr:row>
      <xdr:rowOff>84982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9976" y="3757806"/>
          <a:ext cx="7152405" cy="4832441"/>
        </a:xfrm>
        <a:prstGeom prst="rect">
          <a:avLst/>
        </a:prstGeom>
      </xdr:spPr>
    </xdr:pic>
    <xdr:clientData/>
  </xdr:twoCellAnchor>
  <xdr:twoCellAnchor>
    <xdr:from>
      <xdr:col>7</xdr:col>
      <xdr:colOff>537883</xdr:colOff>
      <xdr:row>12</xdr:row>
      <xdr:rowOff>100853</xdr:rowOff>
    </xdr:from>
    <xdr:to>
      <xdr:col>11</xdr:col>
      <xdr:colOff>336176</xdr:colOff>
      <xdr:row>15</xdr:row>
      <xdr:rowOff>179996</xdr:rowOff>
    </xdr:to>
    <xdr:sp macro="" textlink="">
      <xdr:nvSpPr>
        <xdr:cNvPr id="7" name="10 Rectángulo redondeado"/>
        <xdr:cNvSpPr/>
      </xdr:nvSpPr>
      <xdr:spPr>
        <a:xfrm>
          <a:off x="7182971" y="3753971"/>
          <a:ext cx="1748117" cy="818731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200" b="1"/>
            <a:t>BUGATTI EMBROIDERY WHITE</a:t>
          </a:r>
        </a:p>
      </xdr:txBody>
    </xdr:sp>
    <xdr:clientData/>
  </xdr:twoCellAnchor>
  <xdr:twoCellAnchor>
    <xdr:from>
      <xdr:col>10</xdr:col>
      <xdr:colOff>302559</xdr:colOff>
      <xdr:row>15</xdr:row>
      <xdr:rowOff>156882</xdr:rowOff>
    </xdr:from>
    <xdr:to>
      <xdr:col>13</xdr:col>
      <xdr:colOff>394607</xdr:colOff>
      <xdr:row>21</xdr:row>
      <xdr:rowOff>136071</xdr:rowOff>
    </xdr:to>
    <xdr:cxnSp macro="">
      <xdr:nvCxnSpPr>
        <xdr:cNvPr id="21" name="Straight Arrow Connector 61"/>
        <xdr:cNvCxnSpPr/>
      </xdr:nvCxnSpPr>
      <xdr:spPr>
        <a:xfrm>
          <a:off x="8480452" y="4579203"/>
          <a:ext cx="1398334" cy="1448761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549014</xdr:colOff>
      <xdr:row>22</xdr:row>
      <xdr:rowOff>130870</xdr:rowOff>
    </xdr:from>
    <xdr:to>
      <xdr:col>10</xdr:col>
      <xdr:colOff>256963</xdr:colOff>
      <xdr:row>23</xdr:row>
      <xdr:rowOff>77668</xdr:rowOff>
    </xdr:to>
    <xdr:sp macro="" textlink="">
      <xdr:nvSpPr>
        <xdr:cNvPr id="32" name="Oval 31"/>
        <xdr:cNvSpPr/>
      </xdr:nvSpPr>
      <xdr:spPr>
        <a:xfrm>
          <a:off x="8090186" y="6437077"/>
          <a:ext cx="325432" cy="334367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20</xdr:col>
      <xdr:colOff>335906</xdr:colOff>
      <xdr:row>21</xdr:row>
      <xdr:rowOff>209339</xdr:rowOff>
    </xdr:from>
    <xdr:to>
      <xdr:col>21</xdr:col>
      <xdr:colOff>233653</xdr:colOff>
      <xdr:row>22</xdr:row>
      <xdr:rowOff>111258</xdr:rowOff>
    </xdr:to>
    <xdr:sp macro="" textlink="">
      <xdr:nvSpPr>
        <xdr:cNvPr id="33" name="Oval 32"/>
        <xdr:cNvSpPr/>
      </xdr:nvSpPr>
      <xdr:spPr>
        <a:xfrm>
          <a:off x="12991732" y="6131404"/>
          <a:ext cx="328443" cy="291202"/>
        </a:xfrm>
        <a:prstGeom prst="ellipse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21</xdr:col>
      <xdr:colOff>102398</xdr:colOff>
      <xdr:row>18</xdr:row>
      <xdr:rowOff>35803</xdr:rowOff>
    </xdr:from>
    <xdr:to>
      <xdr:col>21</xdr:col>
      <xdr:colOff>328867</xdr:colOff>
      <xdr:row>19</xdr:row>
      <xdr:rowOff>50182</xdr:rowOff>
    </xdr:to>
    <xdr:sp macro="" textlink="">
      <xdr:nvSpPr>
        <xdr:cNvPr id="34" name="Oval 33"/>
        <xdr:cNvSpPr/>
      </xdr:nvSpPr>
      <xdr:spPr>
        <a:xfrm>
          <a:off x="13188920" y="5212433"/>
          <a:ext cx="226469" cy="262858"/>
        </a:xfrm>
        <a:prstGeom prst="ellipse">
          <a:avLst/>
        </a:prstGeom>
        <a:solidFill>
          <a:srgbClr val="DD8BD1"/>
        </a:solidFill>
        <a:ln>
          <a:solidFill>
            <a:srgbClr val="DD8BD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292754</xdr:colOff>
      <xdr:row>22</xdr:row>
      <xdr:rowOff>16116</xdr:rowOff>
    </xdr:from>
    <xdr:to>
      <xdr:col>8</xdr:col>
      <xdr:colOff>42007</xdr:colOff>
      <xdr:row>22</xdr:row>
      <xdr:rowOff>349921</xdr:rowOff>
    </xdr:to>
    <xdr:sp macro="" textlink="">
      <xdr:nvSpPr>
        <xdr:cNvPr id="49" name="Oval 48"/>
        <xdr:cNvSpPr/>
      </xdr:nvSpPr>
      <xdr:spPr>
        <a:xfrm>
          <a:off x="6946647" y="6302616"/>
          <a:ext cx="334360" cy="33380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319847</xdr:colOff>
      <xdr:row>23</xdr:row>
      <xdr:rowOff>32198</xdr:rowOff>
    </xdr:from>
    <xdr:to>
      <xdr:col>16</xdr:col>
      <xdr:colOff>157202</xdr:colOff>
      <xdr:row>24</xdr:row>
      <xdr:rowOff>270062</xdr:rowOff>
    </xdr:to>
    <xdr:sp macro="" textlink="">
      <xdr:nvSpPr>
        <xdr:cNvPr id="11" name="Oval 48"/>
        <xdr:cNvSpPr/>
      </xdr:nvSpPr>
      <xdr:spPr>
        <a:xfrm>
          <a:off x="10715704" y="6713305"/>
          <a:ext cx="327212" cy="33311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197704</xdr:colOff>
      <xdr:row>21</xdr:row>
      <xdr:rowOff>71738</xdr:rowOff>
    </xdr:from>
    <xdr:to>
      <xdr:col>13</xdr:col>
      <xdr:colOff>104694</xdr:colOff>
      <xdr:row>22</xdr:row>
      <xdr:rowOff>6243</xdr:rowOff>
    </xdr:to>
    <xdr:sp macro="" textlink="">
      <xdr:nvSpPr>
        <xdr:cNvPr id="12" name="Oval 48"/>
        <xdr:cNvSpPr/>
      </xdr:nvSpPr>
      <xdr:spPr>
        <a:xfrm>
          <a:off x="9246454" y="5963631"/>
          <a:ext cx="342419" cy="329112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369532</xdr:colOff>
      <xdr:row>18</xdr:row>
      <xdr:rowOff>187237</xdr:rowOff>
    </xdr:from>
    <xdr:to>
      <xdr:col>18</xdr:col>
      <xdr:colOff>200746</xdr:colOff>
      <xdr:row>20</xdr:row>
      <xdr:rowOff>25453</xdr:rowOff>
    </xdr:to>
    <xdr:sp macro="" textlink="">
      <xdr:nvSpPr>
        <xdr:cNvPr id="14" name="Oval 31"/>
        <xdr:cNvSpPr/>
      </xdr:nvSpPr>
      <xdr:spPr>
        <a:xfrm>
          <a:off x="11690675" y="5344344"/>
          <a:ext cx="321071" cy="328073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16</xdr:col>
      <xdr:colOff>291904</xdr:colOff>
      <xdr:row>21</xdr:row>
      <xdr:rowOff>200918</xdr:rowOff>
    </xdr:from>
    <xdr:to>
      <xdr:col>17</xdr:col>
      <xdr:colOff>148631</xdr:colOff>
      <xdr:row>22</xdr:row>
      <xdr:rowOff>149038</xdr:rowOff>
    </xdr:to>
    <xdr:sp macro="" textlink="">
      <xdr:nvSpPr>
        <xdr:cNvPr id="15" name="Oval 31"/>
        <xdr:cNvSpPr/>
      </xdr:nvSpPr>
      <xdr:spPr>
        <a:xfrm>
          <a:off x="11177618" y="6092811"/>
          <a:ext cx="292156" cy="342727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16</xdr:col>
      <xdr:colOff>305435</xdr:colOff>
      <xdr:row>12</xdr:row>
      <xdr:rowOff>33033</xdr:rowOff>
    </xdr:from>
    <xdr:to>
      <xdr:col>17</xdr:col>
      <xdr:colOff>202910</xdr:colOff>
      <xdr:row>13</xdr:row>
      <xdr:rowOff>117140</xdr:rowOff>
    </xdr:to>
    <xdr:sp macro="" textlink="">
      <xdr:nvSpPr>
        <xdr:cNvPr id="16" name="Oval 31"/>
        <xdr:cNvSpPr/>
      </xdr:nvSpPr>
      <xdr:spPr>
        <a:xfrm>
          <a:off x="11172218" y="3727076"/>
          <a:ext cx="328170" cy="332586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425066</xdr:colOff>
      <xdr:row>20</xdr:row>
      <xdr:rowOff>167723</xdr:rowOff>
    </xdr:from>
    <xdr:to>
      <xdr:col>11</xdr:col>
      <xdr:colOff>325593</xdr:colOff>
      <xdr:row>21</xdr:row>
      <xdr:rowOff>240343</xdr:rowOff>
    </xdr:to>
    <xdr:sp macro="" textlink="">
      <xdr:nvSpPr>
        <xdr:cNvPr id="17" name="Oval 48"/>
        <xdr:cNvSpPr/>
      </xdr:nvSpPr>
      <xdr:spPr>
        <a:xfrm>
          <a:off x="8583721" y="5836740"/>
          <a:ext cx="327510" cy="32224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403583</xdr:colOff>
      <xdr:row>15</xdr:row>
      <xdr:rowOff>211702</xdr:rowOff>
    </xdr:from>
    <xdr:to>
      <xdr:col>16</xdr:col>
      <xdr:colOff>238167</xdr:colOff>
      <xdr:row>16</xdr:row>
      <xdr:rowOff>295886</xdr:rowOff>
    </xdr:to>
    <xdr:sp macro="" textlink="">
      <xdr:nvSpPr>
        <xdr:cNvPr id="18" name="Oval 48"/>
        <xdr:cNvSpPr/>
      </xdr:nvSpPr>
      <xdr:spPr>
        <a:xfrm>
          <a:off x="10773409" y="4651180"/>
          <a:ext cx="331541" cy="332663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177747</xdr:colOff>
      <xdr:row>26</xdr:row>
      <xdr:rowOff>328447</xdr:rowOff>
    </xdr:from>
    <xdr:to>
      <xdr:col>11</xdr:col>
      <xdr:colOff>214457</xdr:colOff>
      <xdr:row>29</xdr:row>
      <xdr:rowOff>187795</xdr:rowOff>
    </xdr:to>
    <xdr:sp macro="" textlink="">
      <xdr:nvSpPr>
        <xdr:cNvPr id="22" name="10 Rectángulo redondeado"/>
        <xdr:cNvSpPr/>
      </xdr:nvSpPr>
      <xdr:spPr>
        <a:xfrm>
          <a:off x="6497092" y="7790792"/>
          <a:ext cx="2303003" cy="50310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EUROPEAN BRAND COGNAC Z0009</a:t>
          </a:r>
        </a:p>
      </xdr:txBody>
    </xdr:sp>
    <xdr:clientData/>
  </xdr:twoCellAnchor>
  <xdr:twoCellAnchor>
    <xdr:from>
      <xdr:col>9</xdr:col>
      <xdr:colOff>121263</xdr:colOff>
      <xdr:row>23</xdr:row>
      <xdr:rowOff>0</xdr:rowOff>
    </xdr:from>
    <xdr:to>
      <xdr:col>13</xdr:col>
      <xdr:colOff>326571</xdr:colOff>
      <xdr:row>26</xdr:row>
      <xdr:rowOff>328447</xdr:rowOff>
    </xdr:to>
    <xdr:cxnSp macro="">
      <xdr:nvCxnSpPr>
        <xdr:cNvPr id="23" name="Straight Arrow Connector 61"/>
        <xdr:cNvCxnSpPr>
          <a:stCxn id="22" idx="0"/>
        </xdr:cNvCxnSpPr>
      </xdr:nvCxnSpPr>
      <xdr:spPr>
        <a:xfrm flipV="1">
          <a:off x="7673227" y="6681107"/>
          <a:ext cx="2137523" cy="110405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145677</xdr:colOff>
      <xdr:row>10</xdr:row>
      <xdr:rowOff>44823</xdr:rowOff>
    </xdr:from>
    <xdr:to>
      <xdr:col>15</xdr:col>
      <xdr:colOff>190500</xdr:colOff>
      <xdr:row>12</xdr:row>
      <xdr:rowOff>164307</xdr:rowOff>
    </xdr:to>
    <xdr:sp macro="" textlink="">
      <xdr:nvSpPr>
        <xdr:cNvPr id="29" name="10 Rectángulo redondeado"/>
        <xdr:cNvSpPr/>
      </xdr:nvSpPr>
      <xdr:spPr>
        <a:xfrm>
          <a:off x="8740589" y="3115235"/>
          <a:ext cx="1804146" cy="70219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200" b="1"/>
            <a:t>BUGATTI EMBROIDERY</a:t>
          </a:r>
          <a:r>
            <a:rPr lang="es-ES" sz="1200" b="1" baseline="0"/>
            <a:t> NAVY Z0519</a:t>
          </a:r>
          <a:endParaRPr lang="es-ES" sz="1200" b="1"/>
        </a:p>
      </xdr:txBody>
    </xdr:sp>
    <xdr:clientData/>
  </xdr:twoCellAnchor>
  <xdr:twoCellAnchor>
    <xdr:from>
      <xdr:col>14</xdr:col>
      <xdr:colOff>98204</xdr:colOff>
      <xdr:row>12</xdr:row>
      <xdr:rowOff>98955</xdr:rowOff>
    </xdr:from>
    <xdr:to>
      <xdr:col>15</xdr:col>
      <xdr:colOff>298174</xdr:colOff>
      <xdr:row>15</xdr:row>
      <xdr:rowOff>74544</xdr:rowOff>
    </xdr:to>
    <xdr:cxnSp macro="">
      <xdr:nvCxnSpPr>
        <xdr:cNvPr id="30" name="Straight Arrow Connector 61"/>
        <xdr:cNvCxnSpPr/>
      </xdr:nvCxnSpPr>
      <xdr:spPr>
        <a:xfrm>
          <a:off x="9987639" y="3792998"/>
          <a:ext cx="680361" cy="72102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366288</xdr:colOff>
      <xdr:row>22</xdr:row>
      <xdr:rowOff>334129</xdr:rowOff>
    </xdr:from>
    <xdr:to>
      <xdr:col>19</xdr:col>
      <xdr:colOff>339587</xdr:colOff>
      <xdr:row>25</xdr:row>
      <xdr:rowOff>248478</xdr:rowOff>
    </xdr:to>
    <xdr:cxnSp macro="">
      <xdr:nvCxnSpPr>
        <xdr:cNvPr id="59" name="Straight Arrow Connector 61"/>
        <xdr:cNvCxnSpPr/>
      </xdr:nvCxnSpPr>
      <xdr:spPr>
        <a:xfrm flipH="1" flipV="1">
          <a:off x="12160723" y="6645477"/>
          <a:ext cx="403994" cy="734327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210963</xdr:colOff>
      <xdr:row>25</xdr:row>
      <xdr:rowOff>315713</xdr:rowOff>
    </xdr:from>
    <xdr:to>
      <xdr:col>21</xdr:col>
      <xdr:colOff>345434</xdr:colOff>
      <xdr:row>29</xdr:row>
      <xdr:rowOff>57003</xdr:rowOff>
    </xdr:to>
    <xdr:sp macro="" textlink="">
      <xdr:nvSpPr>
        <xdr:cNvPr id="61" name="10 Rectángulo redondeado"/>
        <xdr:cNvSpPr/>
      </xdr:nvSpPr>
      <xdr:spPr>
        <a:xfrm>
          <a:off x="12436093" y="7447039"/>
          <a:ext cx="995863" cy="71863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SILVER MATT EYELETS</a:t>
          </a:r>
        </a:p>
      </xdr:txBody>
    </xdr:sp>
    <xdr:clientData/>
  </xdr:twoCellAnchor>
  <xdr:twoCellAnchor>
    <xdr:from>
      <xdr:col>12</xdr:col>
      <xdr:colOff>51547</xdr:colOff>
      <xdr:row>13</xdr:row>
      <xdr:rowOff>123264</xdr:rowOff>
    </xdr:from>
    <xdr:to>
      <xdr:col>14</xdr:col>
      <xdr:colOff>392206</xdr:colOff>
      <xdr:row>15</xdr:row>
      <xdr:rowOff>56028</xdr:rowOff>
    </xdr:to>
    <xdr:sp macro="" textlink="">
      <xdr:nvSpPr>
        <xdr:cNvPr id="62" name="10 Rectángulo redondeado"/>
        <xdr:cNvSpPr/>
      </xdr:nvSpPr>
      <xdr:spPr>
        <a:xfrm>
          <a:off x="9072282" y="4022911"/>
          <a:ext cx="1192306" cy="42582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3 EYELETS ONLY</a:t>
          </a:r>
        </a:p>
      </xdr:txBody>
    </xdr:sp>
    <xdr:clientData/>
  </xdr:twoCellAnchor>
  <xdr:twoCellAnchor>
    <xdr:from>
      <xdr:col>12</xdr:col>
      <xdr:colOff>356153</xdr:colOff>
      <xdr:row>15</xdr:row>
      <xdr:rowOff>157370</xdr:rowOff>
    </xdr:from>
    <xdr:to>
      <xdr:col>13</xdr:col>
      <xdr:colOff>218271</xdr:colOff>
      <xdr:row>19</xdr:row>
      <xdr:rowOff>24848</xdr:rowOff>
    </xdr:to>
    <xdr:cxnSp macro="">
      <xdr:nvCxnSpPr>
        <xdr:cNvPr id="64" name="Straight Arrow Connector 61"/>
        <xdr:cNvCxnSpPr/>
      </xdr:nvCxnSpPr>
      <xdr:spPr>
        <a:xfrm>
          <a:off x="9384196" y="4596848"/>
          <a:ext cx="292814" cy="853109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371853</xdr:colOff>
      <xdr:row>14</xdr:row>
      <xdr:rowOff>81535</xdr:rowOff>
    </xdr:from>
    <xdr:to>
      <xdr:col>17</xdr:col>
      <xdr:colOff>272380</xdr:colOff>
      <xdr:row>15</xdr:row>
      <xdr:rowOff>165718</xdr:rowOff>
    </xdr:to>
    <xdr:sp macro="" textlink="">
      <xdr:nvSpPr>
        <xdr:cNvPr id="48" name="Oval 48"/>
        <xdr:cNvSpPr/>
      </xdr:nvSpPr>
      <xdr:spPr>
        <a:xfrm>
          <a:off x="11238636" y="4272535"/>
          <a:ext cx="331222" cy="33266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297527</xdr:colOff>
      <xdr:row>10</xdr:row>
      <xdr:rowOff>149140</xdr:rowOff>
    </xdr:from>
    <xdr:to>
      <xdr:col>16</xdr:col>
      <xdr:colOff>129012</xdr:colOff>
      <xdr:row>11</xdr:row>
      <xdr:rowOff>147039</xdr:rowOff>
    </xdr:to>
    <xdr:sp macro="" textlink="">
      <xdr:nvSpPr>
        <xdr:cNvPr id="52" name="Oval 32"/>
        <xdr:cNvSpPr/>
      </xdr:nvSpPr>
      <xdr:spPr>
        <a:xfrm>
          <a:off x="10667353" y="3246836"/>
          <a:ext cx="328442" cy="296073"/>
        </a:xfrm>
        <a:prstGeom prst="ellipse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463826</xdr:colOff>
      <xdr:row>11</xdr:row>
      <xdr:rowOff>149087</xdr:rowOff>
    </xdr:from>
    <xdr:to>
      <xdr:col>15</xdr:col>
      <xdr:colOff>465682</xdr:colOff>
      <xdr:row>15</xdr:row>
      <xdr:rowOff>58991</xdr:rowOff>
    </xdr:to>
    <xdr:cxnSp macro="">
      <xdr:nvCxnSpPr>
        <xdr:cNvPr id="55" name="Straight Arrow Connector 61"/>
        <xdr:cNvCxnSpPr/>
      </xdr:nvCxnSpPr>
      <xdr:spPr>
        <a:xfrm>
          <a:off x="10833652" y="3544957"/>
          <a:ext cx="1856" cy="953512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204427</xdr:colOff>
      <xdr:row>22</xdr:row>
      <xdr:rowOff>326091</xdr:rowOff>
    </xdr:from>
    <xdr:to>
      <xdr:col>14</xdr:col>
      <xdr:colOff>332174</xdr:colOff>
      <xdr:row>27</xdr:row>
      <xdr:rowOff>40822</xdr:rowOff>
    </xdr:to>
    <xdr:cxnSp macro="">
      <xdr:nvCxnSpPr>
        <xdr:cNvPr id="57" name="Straight Arrow Connector 61"/>
        <xdr:cNvCxnSpPr/>
      </xdr:nvCxnSpPr>
      <xdr:spPr>
        <a:xfrm flipH="1" flipV="1">
          <a:off x="10124034" y="6612591"/>
          <a:ext cx="127747" cy="1238731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401330</xdr:colOff>
      <xdr:row>27</xdr:row>
      <xdr:rowOff>23532</xdr:rowOff>
    </xdr:from>
    <xdr:to>
      <xdr:col>17</xdr:col>
      <xdr:colOff>433347</xdr:colOff>
      <xdr:row>30</xdr:row>
      <xdr:rowOff>59551</xdr:rowOff>
    </xdr:to>
    <xdr:sp macro="" textlink="">
      <xdr:nvSpPr>
        <xdr:cNvPr id="58" name="10 Rectángulo redondeado"/>
        <xdr:cNvSpPr/>
      </xdr:nvSpPr>
      <xdr:spPr>
        <a:xfrm>
          <a:off x="9450080" y="7834032"/>
          <a:ext cx="2304410" cy="51226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FOOTWEAR SINCE 1978 YELLOW pant 14-0951</a:t>
          </a:r>
        </a:p>
      </xdr:txBody>
    </xdr:sp>
    <xdr:clientData/>
  </xdr:twoCellAnchor>
  <xdr:twoCellAnchor>
    <xdr:from>
      <xdr:col>16</xdr:col>
      <xdr:colOff>296212</xdr:colOff>
      <xdr:row>19</xdr:row>
      <xdr:rowOff>105376</xdr:rowOff>
    </xdr:from>
    <xdr:to>
      <xdr:col>17</xdr:col>
      <xdr:colOff>91986</xdr:colOff>
      <xdr:row>20</xdr:row>
      <xdr:rowOff>119756</xdr:rowOff>
    </xdr:to>
    <xdr:sp macro="" textlink="">
      <xdr:nvSpPr>
        <xdr:cNvPr id="44" name="Oval 33"/>
        <xdr:cNvSpPr/>
      </xdr:nvSpPr>
      <xdr:spPr>
        <a:xfrm>
          <a:off x="11162995" y="5530485"/>
          <a:ext cx="226469" cy="262858"/>
        </a:xfrm>
        <a:prstGeom prst="ellipse">
          <a:avLst/>
        </a:prstGeom>
        <a:solidFill>
          <a:srgbClr val="DD8BD1"/>
        </a:solidFill>
        <a:ln>
          <a:solidFill>
            <a:srgbClr val="DD8BD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14</xdr:col>
      <xdr:colOff>145833</xdr:colOff>
      <xdr:row>18</xdr:row>
      <xdr:rowOff>18699</xdr:rowOff>
    </xdr:from>
    <xdr:to>
      <xdr:col>14</xdr:col>
      <xdr:colOff>474003</xdr:colOff>
      <xdr:row>19</xdr:row>
      <xdr:rowOff>102806</xdr:rowOff>
    </xdr:to>
    <xdr:sp macro="" textlink="">
      <xdr:nvSpPr>
        <xdr:cNvPr id="47" name="Oval 31"/>
        <xdr:cNvSpPr/>
      </xdr:nvSpPr>
      <xdr:spPr>
        <a:xfrm>
          <a:off x="10035268" y="5195329"/>
          <a:ext cx="328170" cy="332586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16</xdr:col>
      <xdr:colOff>121125</xdr:colOff>
      <xdr:row>13</xdr:row>
      <xdr:rowOff>165652</xdr:rowOff>
    </xdr:from>
    <xdr:to>
      <xdr:col>16</xdr:col>
      <xdr:colOff>339587</xdr:colOff>
      <xdr:row>15</xdr:row>
      <xdr:rowOff>211391</xdr:rowOff>
    </xdr:to>
    <xdr:cxnSp macro="">
      <xdr:nvCxnSpPr>
        <xdr:cNvPr id="60" name="Straight Arrow Connector 61"/>
        <xdr:cNvCxnSpPr/>
      </xdr:nvCxnSpPr>
      <xdr:spPr>
        <a:xfrm flipH="1">
          <a:off x="10987908" y="4108174"/>
          <a:ext cx="218462" cy="542695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100795</xdr:colOff>
      <xdr:row>13</xdr:row>
      <xdr:rowOff>122466</xdr:rowOff>
    </xdr:from>
    <xdr:to>
      <xdr:col>20</xdr:col>
      <xdr:colOff>161250</xdr:colOff>
      <xdr:row>16</xdr:row>
      <xdr:rowOff>363612</xdr:rowOff>
    </xdr:to>
    <xdr:pic>
      <xdr:nvPicPr>
        <xdr:cNvPr id="63" name="Imagen 6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10" t="7037" r="12517" b="27091"/>
        <a:stretch/>
      </xdr:blipFill>
      <xdr:spPr>
        <a:xfrm rot="16200000">
          <a:off x="11889485" y="4077240"/>
          <a:ext cx="975932" cy="931312"/>
        </a:xfrm>
        <a:prstGeom prst="rect">
          <a:avLst/>
        </a:prstGeom>
      </xdr:spPr>
    </xdr:pic>
    <xdr:clientData/>
  </xdr:twoCellAnchor>
  <xdr:twoCellAnchor editAs="oneCell">
    <xdr:from>
      <xdr:col>6</xdr:col>
      <xdr:colOff>100853</xdr:colOff>
      <xdr:row>31</xdr:row>
      <xdr:rowOff>174322</xdr:rowOff>
    </xdr:from>
    <xdr:to>
      <xdr:col>14</xdr:col>
      <xdr:colOff>300339</xdr:colOff>
      <xdr:row>40</xdr:row>
      <xdr:rowOff>156882</xdr:rowOff>
    </xdr:to>
    <xdr:pic>
      <xdr:nvPicPr>
        <xdr:cNvPr id="65" name="Imagen 6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0534" b="29639"/>
        <a:stretch/>
      </xdr:blipFill>
      <xdr:spPr>
        <a:xfrm>
          <a:off x="6432177" y="8679587"/>
          <a:ext cx="3740544" cy="1484148"/>
        </a:xfrm>
        <a:prstGeom prst="rect">
          <a:avLst/>
        </a:prstGeom>
      </xdr:spPr>
    </xdr:pic>
    <xdr:clientData/>
  </xdr:twoCellAnchor>
  <xdr:twoCellAnchor>
    <xdr:from>
      <xdr:col>17</xdr:col>
      <xdr:colOff>449036</xdr:colOff>
      <xdr:row>9</xdr:row>
      <xdr:rowOff>217714</xdr:rowOff>
    </xdr:from>
    <xdr:to>
      <xdr:col>21</xdr:col>
      <xdr:colOff>375799</xdr:colOff>
      <xdr:row>13</xdr:row>
      <xdr:rowOff>75399</xdr:rowOff>
    </xdr:to>
    <xdr:sp macro="" textlink="">
      <xdr:nvSpPr>
        <xdr:cNvPr id="66" name="10 Rectángulo redondeado"/>
        <xdr:cNvSpPr/>
      </xdr:nvSpPr>
      <xdr:spPr>
        <a:xfrm>
          <a:off x="11770179" y="3007178"/>
          <a:ext cx="1722906" cy="100068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SYNTHETIC</a:t>
          </a:r>
          <a:r>
            <a:rPr lang="es-ES" sz="1200" b="1" baseline="0"/>
            <a:t> PU HA 1602 WHITE 13 PUNCHED AS PICTURE</a:t>
          </a:r>
          <a:endParaRPr lang="es-ES" sz="1200" b="1"/>
        </a:p>
      </xdr:txBody>
    </xdr:sp>
    <xdr:clientData/>
  </xdr:twoCellAnchor>
  <xdr:twoCellAnchor>
    <xdr:from>
      <xdr:col>21</xdr:col>
      <xdr:colOff>95250</xdr:colOff>
      <xdr:row>13</xdr:row>
      <xdr:rowOff>122465</xdr:rowOff>
    </xdr:from>
    <xdr:to>
      <xdr:col>21</xdr:col>
      <xdr:colOff>249147</xdr:colOff>
      <xdr:row>16</xdr:row>
      <xdr:rowOff>393255</xdr:rowOff>
    </xdr:to>
    <xdr:cxnSp macro="">
      <xdr:nvCxnSpPr>
        <xdr:cNvPr id="67" name="Straight Arrow Connector 61"/>
        <xdr:cNvCxnSpPr/>
      </xdr:nvCxnSpPr>
      <xdr:spPr>
        <a:xfrm>
          <a:off x="13212536" y="4054929"/>
          <a:ext cx="153897" cy="1005576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448236</xdr:colOff>
      <xdr:row>30</xdr:row>
      <xdr:rowOff>231411</xdr:rowOff>
    </xdr:from>
    <xdr:to>
      <xdr:col>22</xdr:col>
      <xdr:colOff>329609</xdr:colOff>
      <xdr:row>43</xdr:row>
      <xdr:rowOff>76829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20618" y="8490146"/>
          <a:ext cx="3467256" cy="2310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5"/>
  <sheetViews>
    <sheetView tabSelected="1" zoomScale="85" zoomScaleNormal="85" zoomScaleSheetLayoutView="110" zoomScalePageLayoutView="80" workbookViewId="0">
      <selection activeCell="F10" sqref="F10"/>
    </sheetView>
  </sheetViews>
  <sheetFormatPr baseColWidth="10" defaultColWidth="10.85546875" defaultRowHeight="16.5" x14ac:dyDescent="0.3"/>
  <cols>
    <col min="1" max="1" width="17.7109375" style="7" bestFit="1" customWidth="1"/>
    <col min="2" max="2" width="3" style="7" bestFit="1" customWidth="1"/>
    <col min="3" max="3" width="27.7109375" style="4" customWidth="1"/>
    <col min="4" max="4" width="15.7109375" style="4" customWidth="1"/>
    <col min="5" max="5" width="3" style="4" bestFit="1" customWidth="1"/>
    <col min="6" max="6" width="27.7109375" style="4" customWidth="1"/>
    <col min="7" max="7" width="4.7109375" style="10" customWidth="1"/>
    <col min="8" max="8" width="8.85546875" style="10" customWidth="1"/>
    <col min="9" max="9" width="4.7109375" style="10" customWidth="1"/>
    <col min="10" max="10" width="9.28515625" style="10" customWidth="1"/>
    <col min="11" max="11" width="6.42578125" style="4" customWidth="1"/>
    <col min="12" max="14" width="6.42578125" style="7" customWidth="1"/>
    <col min="15" max="15" width="7.140625" style="7" customWidth="1"/>
    <col min="16" max="16" width="7.42578125" style="7" customWidth="1"/>
    <col min="17" max="17" width="6.42578125" style="7" customWidth="1"/>
    <col min="18" max="18" width="7.42578125" style="7" customWidth="1"/>
    <col min="19" max="19" width="6.42578125" style="7" customWidth="1"/>
    <col min="20" max="21" width="6.42578125" style="1" customWidth="1"/>
    <col min="22" max="22" width="6.28515625" style="1" customWidth="1"/>
    <col min="23" max="23" width="6.42578125" style="1" customWidth="1"/>
    <col min="24" max="16384" width="10.85546875" style="1"/>
  </cols>
  <sheetData>
    <row r="1" spans="1:23" ht="24.95" customHeight="1" x14ac:dyDescent="0.2">
      <c r="A1" s="243" t="s">
        <v>19</v>
      </c>
      <c r="B1" s="244"/>
      <c r="C1" s="58" t="s">
        <v>142</v>
      </c>
      <c r="D1" s="251" t="s">
        <v>36</v>
      </c>
      <c r="E1" s="244"/>
      <c r="F1" s="116" t="s">
        <v>141</v>
      </c>
      <c r="G1" s="269" t="s">
        <v>28</v>
      </c>
      <c r="H1" s="270"/>
      <c r="I1" s="270"/>
      <c r="J1" s="271"/>
      <c r="K1" s="30" t="s">
        <v>11</v>
      </c>
      <c r="L1" s="124" t="s">
        <v>10</v>
      </c>
      <c r="M1" s="31" t="s">
        <v>101</v>
      </c>
      <c r="N1" s="32" t="s">
        <v>80</v>
      </c>
      <c r="O1" s="33" t="s">
        <v>46</v>
      </c>
      <c r="P1" s="34" t="s">
        <v>13</v>
      </c>
      <c r="Q1" s="35" t="s">
        <v>50</v>
      </c>
      <c r="R1" s="125" t="s">
        <v>73</v>
      </c>
      <c r="S1" s="126" t="s">
        <v>119</v>
      </c>
      <c r="T1" s="53" t="s">
        <v>51</v>
      </c>
      <c r="U1" s="147" t="s">
        <v>120</v>
      </c>
      <c r="V1" s="167" t="s">
        <v>121</v>
      </c>
      <c r="W1" s="37" t="s">
        <v>12</v>
      </c>
    </row>
    <row r="2" spans="1:23" ht="24.95" customHeight="1" thickBot="1" x14ac:dyDescent="0.25">
      <c r="A2" s="245" t="s">
        <v>20</v>
      </c>
      <c r="B2" s="246"/>
      <c r="C2" s="55">
        <v>201</v>
      </c>
      <c r="D2" s="252" t="s">
        <v>1</v>
      </c>
      <c r="E2" s="246"/>
      <c r="F2" s="56">
        <v>42541</v>
      </c>
      <c r="G2" s="16"/>
      <c r="H2" s="14" t="s">
        <v>38</v>
      </c>
      <c r="I2" s="51"/>
      <c r="J2" s="15" t="s">
        <v>44</v>
      </c>
      <c r="K2" s="129">
        <v>1</v>
      </c>
      <c r="L2" s="127">
        <v>2</v>
      </c>
      <c r="M2" s="127">
        <v>0.5</v>
      </c>
      <c r="N2" s="127">
        <v>1.5</v>
      </c>
      <c r="O2" s="127">
        <v>1</v>
      </c>
      <c r="P2" s="127">
        <v>0.5</v>
      </c>
      <c r="Q2" s="127">
        <v>2</v>
      </c>
      <c r="R2" s="127">
        <v>0.5</v>
      </c>
      <c r="S2" s="127">
        <v>2</v>
      </c>
      <c r="T2" s="127">
        <v>0</v>
      </c>
      <c r="U2" s="127">
        <v>0.5</v>
      </c>
      <c r="V2" s="127">
        <v>0</v>
      </c>
      <c r="W2" s="127">
        <v>0.5</v>
      </c>
    </row>
    <row r="3" spans="1:23" ht="24.95" customHeight="1" x14ac:dyDescent="0.2">
      <c r="A3" s="245" t="s">
        <v>0</v>
      </c>
      <c r="B3" s="246"/>
      <c r="C3" s="94" t="s">
        <v>93</v>
      </c>
      <c r="D3" s="252" t="s">
        <v>21</v>
      </c>
      <c r="E3" s="246"/>
      <c r="F3" s="160"/>
      <c r="G3" s="16"/>
      <c r="H3" s="14" t="s">
        <v>39</v>
      </c>
      <c r="I3" s="52"/>
      <c r="J3" s="15" t="s">
        <v>45</v>
      </c>
      <c r="K3" s="54" t="s">
        <v>84</v>
      </c>
      <c r="L3" s="158" t="s">
        <v>85</v>
      </c>
      <c r="M3" s="36" t="s">
        <v>86</v>
      </c>
      <c r="N3" s="37" t="s">
        <v>87</v>
      </c>
      <c r="O3" s="36" t="s">
        <v>122</v>
      </c>
      <c r="P3" s="37" t="s">
        <v>88</v>
      </c>
      <c r="Q3" s="37" t="s">
        <v>74</v>
      </c>
      <c r="R3" s="38" t="s">
        <v>15</v>
      </c>
      <c r="S3" s="37" t="s">
        <v>16</v>
      </c>
      <c r="T3" s="37" t="s">
        <v>17</v>
      </c>
      <c r="U3" s="168" t="s">
        <v>18</v>
      </c>
      <c r="V3" s="37" t="s">
        <v>81</v>
      </c>
      <c r="W3" s="37" t="s">
        <v>31</v>
      </c>
    </row>
    <row r="4" spans="1:23" ht="24.95" customHeight="1" thickBot="1" x14ac:dyDescent="0.25">
      <c r="A4" s="245" t="s">
        <v>22</v>
      </c>
      <c r="B4" s="246"/>
      <c r="C4" s="146">
        <v>1485</v>
      </c>
      <c r="D4" s="252" t="s">
        <v>23</v>
      </c>
      <c r="E4" s="246"/>
      <c r="F4" s="161" t="s">
        <v>49</v>
      </c>
      <c r="G4" s="16"/>
      <c r="H4" s="14" t="s">
        <v>41</v>
      </c>
      <c r="I4" s="19"/>
      <c r="J4" s="11"/>
      <c r="K4" s="128">
        <v>0.5</v>
      </c>
      <c r="L4" s="129">
        <v>0.5</v>
      </c>
      <c r="M4" s="127">
        <v>0.5</v>
      </c>
      <c r="N4" s="127">
        <v>0.5</v>
      </c>
      <c r="O4" s="127">
        <v>0.5</v>
      </c>
      <c r="P4" s="127">
        <v>0.5</v>
      </c>
      <c r="Q4" s="127">
        <v>0.5</v>
      </c>
      <c r="R4" s="127">
        <v>3</v>
      </c>
      <c r="S4" s="127">
        <v>0.5</v>
      </c>
      <c r="T4" s="127">
        <v>0.5</v>
      </c>
      <c r="U4" s="169">
        <v>1</v>
      </c>
      <c r="V4" s="127">
        <v>0.5</v>
      </c>
      <c r="W4" s="159">
        <v>2</v>
      </c>
    </row>
    <row r="5" spans="1:23" ht="24.95" customHeight="1" thickBot="1" x14ac:dyDescent="0.25">
      <c r="A5" s="245" t="s">
        <v>48</v>
      </c>
      <c r="B5" s="246"/>
      <c r="C5" s="146" t="s">
        <v>125</v>
      </c>
      <c r="D5" s="252" t="s">
        <v>2</v>
      </c>
      <c r="E5" s="246"/>
      <c r="F5" s="57"/>
      <c r="G5" s="140" t="s">
        <v>91</v>
      </c>
      <c r="H5" s="14" t="s">
        <v>42</v>
      </c>
      <c r="I5" s="18"/>
      <c r="J5" s="2"/>
      <c r="K5" s="170" t="s">
        <v>75</v>
      </c>
      <c r="L5" s="170"/>
      <c r="M5" s="171" t="s">
        <v>123</v>
      </c>
      <c r="N5" s="172"/>
      <c r="O5" s="173"/>
      <c r="P5" s="174">
        <f>SUM(U4)</f>
        <v>1</v>
      </c>
      <c r="Q5" s="175"/>
      <c r="R5" s="176"/>
      <c r="S5" s="176"/>
      <c r="T5" s="176" t="s">
        <v>82</v>
      </c>
      <c r="U5" s="176"/>
      <c r="V5" s="176"/>
      <c r="W5" s="177"/>
    </row>
    <row r="6" spans="1:23" ht="24.95" customHeight="1" thickBot="1" x14ac:dyDescent="0.25">
      <c r="A6" s="245" t="s">
        <v>8</v>
      </c>
      <c r="B6" s="246"/>
      <c r="C6" s="95" t="s">
        <v>94</v>
      </c>
      <c r="D6" s="252" t="s">
        <v>24</v>
      </c>
      <c r="E6" s="246"/>
      <c r="F6" s="97" t="s">
        <v>146</v>
      </c>
      <c r="H6" s="14" t="s">
        <v>43</v>
      </c>
      <c r="I6" s="18"/>
      <c r="J6" s="2"/>
      <c r="K6" s="20" t="s">
        <v>52</v>
      </c>
      <c r="L6" s="130"/>
      <c r="M6" s="21">
        <f>SUM(P5:P7)</f>
        <v>23</v>
      </c>
      <c r="N6" s="131"/>
      <c r="O6" s="132"/>
      <c r="P6" s="178">
        <f>SUM(K2:W2,K4:T4,V4,W4)</f>
        <v>22</v>
      </c>
      <c r="Q6" s="179"/>
      <c r="R6" s="133"/>
      <c r="S6" s="134"/>
      <c r="T6" s="135" t="s">
        <v>124</v>
      </c>
      <c r="U6" s="134"/>
      <c r="V6" s="136"/>
      <c r="W6" s="137"/>
    </row>
    <row r="7" spans="1:23" ht="24.95" customHeight="1" thickBot="1" x14ac:dyDescent="0.45">
      <c r="A7" s="249" t="s">
        <v>25</v>
      </c>
      <c r="B7" s="250"/>
      <c r="C7" s="96">
        <v>13</v>
      </c>
      <c r="D7" s="290" t="s">
        <v>37</v>
      </c>
      <c r="E7" s="250"/>
      <c r="F7" s="98"/>
      <c r="G7" s="16"/>
      <c r="H7" s="12" t="s">
        <v>40</v>
      </c>
      <c r="I7" s="17"/>
      <c r="J7" s="13"/>
      <c r="K7" s="22"/>
      <c r="L7" s="23"/>
      <c r="M7" s="24"/>
      <c r="N7" s="138"/>
      <c r="O7" s="180"/>
      <c r="P7" s="181"/>
      <c r="Q7" s="182"/>
      <c r="R7" s="183"/>
      <c r="S7" s="184"/>
      <c r="T7" s="185"/>
      <c r="U7" s="184"/>
      <c r="V7" s="184"/>
      <c r="W7" s="186"/>
    </row>
    <row r="8" spans="1:23" ht="23.25" customHeight="1" x14ac:dyDescent="0.25">
      <c r="A8" s="214" t="s">
        <v>6</v>
      </c>
      <c r="B8" s="215"/>
      <c r="C8" s="199" t="s">
        <v>35</v>
      </c>
      <c r="D8" s="200"/>
      <c r="E8" s="201"/>
      <c r="F8" s="162" t="s">
        <v>3</v>
      </c>
      <c r="G8" s="275" t="s">
        <v>4</v>
      </c>
      <c r="H8" s="276"/>
      <c r="I8" s="276"/>
      <c r="J8" s="277"/>
      <c r="K8" s="68" t="s">
        <v>62</v>
      </c>
      <c r="L8" s="69"/>
      <c r="M8" s="139" t="s">
        <v>109</v>
      </c>
      <c r="N8" s="69"/>
      <c r="O8" s="69"/>
      <c r="P8" s="69"/>
      <c r="Q8" s="69"/>
      <c r="R8" s="69"/>
      <c r="S8" s="69"/>
      <c r="T8" s="70"/>
      <c r="U8" s="71"/>
      <c r="V8" s="71"/>
      <c r="W8" s="72"/>
    </row>
    <row r="9" spans="1:23" s="3" customFormat="1" ht="23.25" customHeight="1" x14ac:dyDescent="0.3">
      <c r="A9" s="216">
        <v>1</v>
      </c>
      <c r="B9" s="217"/>
      <c r="C9" s="205" t="s">
        <v>111</v>
      </c>
      <c r="D9" s="206"/>
      <c r="E9" s="207"/>
      <c r="F9" s="164" t="s">
        <v>129</v>
      </c>
      <c r="G9" s="278" t="s">
        <v>110</v>
      </c>
      <c r="H9" s="279"/>
      <c r="I9" s="279"/>
      <c r="J9" s="280"/>
      <c r="K9" s="73"/>
      <c r="L9" s="73"/>
      <c r="M9" s="73"/>
      <c r="N9" s="73"/>
      <c r="O9" s="73"/>
      <c r="P9" s="73"/>
      <c r="Q9" s="73"/>
      <c r="R9" s="73"/>
      <c r="S9" s="73"/>
      <c r="T9" s="74"/>
      <c r="U9" s="74"/>
      <c r="V9" s="74"/>
      <c r="W9" s="75"/>
    </row>
    <row r="10" spans="1:23" ht="23.25" customHeight="1" x14ac:dyDescent="0.25">
      <c r="A10" s="218">
        <v>2</v>
      </c>
      <c r="B10" s="219"/>
      <c r="C10" s="202" t="s">
        <v>130</v>
      </c>
      <c r="D10" s="203"/>
      <c r="E10" s="204"/>
      <c r="F10" s="165" t="s">
        <v>140</v>
      </c>
      <c r="G10" s="281" t="s">
        <v>115</v>
      </c>
      <c r="H10" s="282"/>
      <c r="I10" s="282"/>
      <c r="J10" s="283"/>
      <c r="K10" s="142"/>
      <c r="L10" s="73"/>
      <c r="M10" s="73"/>
      <c r="N10" s="73"/>
      <c r="O10" s="73"/>
      <c r="P10" s="73"/>
      <c r="Q10" s="73"/>
      <c r="R10" s="73"/>
      <c r="S10" s="73"/>
      <c r="T10" s="74"/>
      <c r="U10" s="76"/>
      <c r="V10" s="76"/>
      <c r="W10" s="77"/>
    </row>
    <row r="11" spans="1:23" ht="23.25" customHeight="1" x14ac:dyDescent="0.3">
      <c r="A11" s="220">
        <v>3</v>
      </c>
      <c r="B11" s="221"/>
      <c r="C11" s="208" t="s">
        <v>126</v>
      </c>
      <c r="D11" s="209"/>
      <c r="E11" s="210"/>
      <c r="F11" s="166" t="s">
        <v>127</v>
      </c>
      <c r="G11" s="284" t="s">
        <v>128</v>
      </c>
      <c r="H11" s="285"/>
      <c r="I11" s="285"/>
      <c r="J11" s="286"/>
      <c r="K11" s="73"/>
      <c r="L11" s="73"/>
      <c r="M11" s="73"/>
      <c r="N11" s="73"/>
      <c r="O11" s="73"/>
      <c r="P11" s="73"/>
      <c r="Q11" s="73"/>
      <c r="R11" s="73"/>
      <c r="S11" s="73"/>
      <c r="T11" s="78"/>
      <c r="U11" s="76"/>
      <c r="V11" s="76"/>
      <c r="W11" s="77"/>
    </row>
    <row r="12" spans="1:23" ht="23.25" customHeight="1" thickBot="1" x14ac:dyDescent="0.4">
      <c r="A12" s="222">
        <v>4</v>
      </c>
      <c r="B12" s="223"/>
      <c r="C12" s="211" t="s">
        <v>116</v>
      </c>
      <c r="D12" s="212"/>
      <c r="E12" s="213"/>
      <c r="F12" s="153" t="s">
        <v>117</v>
      </c>
      <c r="G12" s="287" t="s">
        <v>118</v>
      </c>
      <c r="H12" s="288"/>
      <c r="I12" s="288"/>
      <c r="J12" s="289"/>
      <c r="K12" s="73"/>
      <c r="L12" s="73"/>
      <c r="M12" s="73"/>
      <c r="N12" s="73"/>
      <c r="O12" s="73"/>
      <c r="P12" s="73"/>
      <c r="Q12" s="73"/>
      <c r="R12" s="73"/>
      <c r="S12" s="73"/>
      <c r="T12" s="74"/>
      <c r="U12" s="76"/>
      <c r="V12" s="76"/>
      <c r="W12" s="77"/>
    </row>
    <row r="13" spans="1:23" ht="20.100000000000001" customHeight="1" x14ac:dyDescent="0.2">
      <c r="A13" s="226" t="s">
        <v>32</v>
      </c>
      <c r="B13" s="227"/>
      <c r="C13" s="187" t="s">
        <v>143</v>
      </c>
      <c r="D13" s="232" t="s">
        <v>61</v>
      </c>
      <c r="E13" s="190"/>
      <c r="F13" s="188" t="s">
        <v>144</v>
      </c>
      <c r="G13" s="79"/>
      <c r="H13" s="79"/>
      <c r="I13" s="79"/>
      <c r="J13" s="79"/>
      <c r="K13" s="63"/>
      <c r="L13" s="66"/>
      <c r="M13" s="66"/>
      <c r="N13" s="66"/>
      <c r="O13" s="5"/>
      <c r="P13" s="66"/>
      <c r="Q13" s="66"/>
      <c r="R13" s="66"/>
      <c r="S13" s="66"/>
      <c r="T13" s="65"/>
      <c r="U13" s="65"/>
      <c r="V13" s="65"/>
      <c r="W13" s="67"/>
    </row>
    <row r="14" spans="1:23" ht="20.100000000000001" customHeight="1" thickBot="1" x14ac:dyDescent="0.25">
      <c r="A14" s="195" t="s">
        <v>53</v>
      </c>
      <c r="B14" s="196"/>
      <c r="C14" s="143" t="s">
        <v>145</v>
      </c>
      <c r="D14" s="59" t="s">
        <v>54</v>
      </c>
      <c r="E14" s="60"/>
      <c r="F14" s="144" t="s">
        <v>105</v>
      </c>
      <c r="G14" s="79"/>
      <c r="H14" s="79"/>
      <c r="I14" s="79"/>
      <c r="J14" s="79"/>
      <c r="K14" s="63"/>
      <c r="L14" s="66"/>
      <c r="M14" s="66"/>
      <c r="N14" s="66"/>
      <c r="O14" s="5"/>
      <c r="P14" s="66"/>
      <c r="Q14" s="66"/>
      <c r="R14" s="66"/>
      <c r="S14" s="66"/>
      <c r="T14" s="65"/>
      <c r="U14" s="65"/>
      <c r="V14" s="65"/>
      <c r="W14" s="67"/>
    </row>
    <row r="15" spans="1:23" ht="20.100000000000001" customHeight="1" x14ac:dyDescent="0.2">
      <c r="A15" s="189" t="s">
        <v>57</v>
      </c>
      <c r="B15" s="190"/>
      <c r="C15" s="99"/>
      <c r="D15" s="232" t="s">
        <v>61</v>
      </c>
      <c r="E15" s="190"/>
      <c r="F15" s="102"/>
      <c r="G15" s="79"/>
      <c r="H15" s="79"/>
      <c r="I15" s="79"/>
      <c r="J15" s="79"/>
      <c r="K15" s="63"/>
      <c r="L15" s="80"/>
      <c r="M15" s="80"/>
      <c r="N15" s="80"/>
      <c r="O15" s="80"/>
      <c r="P15" s="80"/>
      <c r="Q15" s="80"/>
      <c r="R15" s="80"/>
      <c r="S15" s="80"/>
      <c r="T15" s="65"/>
      <c r="U15" s="65"/>
      <c r="V15" s="65"/>
      <c r="W15" s="67"/>
    </row>
    <row r="16" spans="1:23" ht="20.100000000000001" customHeight="1" thickBot="1" x14ac:dyDescent="0.25">
      <c r="A16" s="195" t="s">
        <v>53</v>
      </c>
      <c r="B16" s="196"/>
      <c r="C16" s="100"/>
      <c r="D16" s="59" t="s">
        <v>54</v>
      </c>
      <c r="E16" s="60"/>
      <c r="F16" s="103"/>
      <c r="G16" s="79"/>
      <c r="H16" s="79"/>
      <c r="I16" s="79"/>
      <c r="J16" s="79"/>
      <c r="K16" s="63"/>
      <c r="L16" s="80"/>
      <c r="M16" s="80"/>
      <c r="N16" s="80"/>
      <c r="O16" s="80"/>
      <c r="P16" s="80"/>
      <c r="Q16" s="80"/>
      <c r="R16" s="80"/>
      <c r="S16" s="80"/>
      <c r="T16" s="81"/>
      <c r="U16" s="65"/>
      <c r="V16" s="65"/>
      <c r="W16" s="67"/>
    </row>
    <row r="17" spans="1:23" ht="30.75" customHeight="1" thickBot="1" x14ac:dyDescent="0.25">
      <c r="A17" s="229" t="s">
        <v>64</v>
      </c>
      <c r="B17" s="230"/>
      <c r="C17" s="101" t="s">
        <v>89</v>
      </c>
      <c r="D17" s="231" t="s">
        <v>65</v>
      </c>
      <c r="E17" s="230"/>
      <c r="F17" s="163" t="s">
        <v>106</v>
      </c>
      <c r="G17" s="79"/>
      <c r="H17" s="79"/>
      <c r="I17" s="79"/>
      <c r="J17" s="79"/>
      <c r="K17" s="63"/>
      <c r="L17" s="81"/>
      <c r="M17" s="79"/>
      <c r="N17" s="64"/>
      <c r="O17" s="64"/>
      <c r="P17" s="64"/>
      <c r="Q17" s="79"/>
      <c r="R17" s="64"/>
      <c r="S17" s="64"/>
      <c r="T17" s="81"/>
      <c r="U17" s="65"/>
      <c r="V17" s="65"/>
      <c r="W17" s="67"/>
    </row>
    <row r="18" spans="1:23" ht="8.1" customHeight="1" thickBot="1" x14ac:dyDescent="0.25">
      <c r="A18" s="272"/>
      <c r="B18" s="272"/>
      <c r="C18" s="273"/>
      <c r="D18" s="273"/>
      <c r="E18" s="274"/>
      <c r="F18" s="274"/>
      <c r="G18" s="79"/>
      <c r="H18" s="79"/>
      <c r="I18" s="79"/>
      <c r="J18" s="79"/>
      <c r="K18" s="63"/>
      <c r="L18" s="64"/>
      <c r="M18" s="79"/>
      <c r="N18" s="64"/>
      <c r="O18" s="64"/>
      <c r="P18" s="64"/>
      <c r="Q18" s="79"/>
      <c r="R18" s="64"/>
      <c r="S18" s="64"/>
      <c r="T18" s="81"/>
      <c r="U18" s="65"/>
      <c r="V18" s="65"/>
      <c r="W18" s="67"/>
    </row>
    <row r="19" spans="1:23" ht="20.100000000000001" customHeight="1" x14ac:dyDescent="0.2">
      <c r="A19" s="189" t="s">
        <v>33</v>
      </c>
      <c r="B19" s="190"/>
      <c r="C19" s="149" t="s">
        <v>132</v>
      </c>
      <c r="D19" s="232" t="s">
        <v>61</v>
      </c>
      <c r="E19" s="190"/>
      <c r="F19" s="152" t="s">
        <v>133</v>
      </c>
      <c r="G19" s="79"/>
      <c r="H19" s="79"/>
      <c r="I19" s="79"/>
      <c r="J19" s="79"/>
      <c r="K19" s="64"/>
      <c r="L19" s="82"/>
      <c r="M19" s="79"/>
      <c r="N19" s="83"/>
      <c r="O19" s="83"/>
      <c r="P19" s="64"/>
      <c r="Q19" s="79"/>
      <c r="R19" s="83"/>
      <c r="S19" s="83"/>
      <c r="T19" s="65"/>
      <c r="U19" s="65"/>
      <c r="V19" s="65"/>
      <c r="W19" s="67"/>
    </row>
    <row r="20" spans="1:23" ht="20.100000000000001" customHeight="1" x14ac:dyDescent="0.2">
      <c r="A20" s="253" t="s">
        <v>72</v>
      </c>
      <c r="B20" s="234"/>
      <c r="C20" s="150" t="s">
        <v>92</v>
      </c>
      <c r="D20" s="233" t="s">
        <v>61</v>
      </c>
      <c r="E20" s="234"/>
      <c r="F20" s="106" t="s">
        <v>134</v>
      </c>
      <c r="G20" s="79"/>
      <c r="H20" s="79"/>
      <c r="I20" s="79"/>
      <c r="J20" s="79"/>
      <c r="K20" s="64"/>
      <c r="L20" s="82"/>
      <c r="M20" s="79"/>
      <c r="N20" s="83"/>
      <c r="O20" s="83"/>
      <c r="P20" s="64"/>
      <c r="Q20" s="79"/>
      <c r="R20" s="83"/>
      <c r="S20" s="83"/>
      <c r="T20" s="65"/>
      <c r="U20" s="65"/>
      <c r="V20" s="65"/>
      <c r="W20" s="67"/>
    </row>
    <row r="21" spans="1:23" ht="20.100000000000001" customHeight="1" thickBot="1" x14ac:dyDescent="0.25">
      <c r="A21" s="195" t="s">
        <v>53</v>
      </c>
      <c r="B21" s="196"/>
      <c r="C21" s="100">
        <v>201</v>
      </c>
      <c r="D21" s="235" t="s">
        <v>54</v>
      </c>
      <c r="E21" s="196"/>
      <c r="F21" s="151" t="s">
        <v>135</v>
      </c>
      <c r="G21" s="79"/>
      <c r="H21" s="79"/>
      <c r="I21" s="79"/>
      <c r="J21" s="79"/>
      <c r="K21" s="64"/>
      <c r="L21" s="82"/>
      <c r="M21" s="79"/>
      <c r="N21" s="83"/>
      <c r="O21" s="83"/>
      <c r="P21" s="64"/>
      <c r="Q21" s="79"/>
      <c r="R21" s="83"/>
      <c r="S21" s="83"/>
      <c r="T21" s="65"/>
      <c r="U21" s="65"/>
      <c r="V21" s="65"/>
      <c r="W21" s="67"/>
    </row>
    <row r="22" spans="1:23" ht="30.75" customHeight="1" x14ac:dyDescent="0.2">
      <c r="A22" s="189" t="s">
        <v>14</v>
      </c>
      <c r="B22" s="190"/>
      <c r="C22" s="154" t="s">
        <v>136</v>
      </c>
      <c r="D22" s="232" t="s">
        <v>61</v>
      </c>
      <c r="E22" s="190"/>
      <c r="F22" s="107" t="s">
        <v>137</v>
      </c>
      <c r="G22" s="79"/>
      <c r="H22" s="79"/>
      <c r="I22" s="79"/>
      <c r="J22" s="79"/>
      <c r="K22" s="64"/>
      <c r="L22" s="64"/>
      <c r="M22" s="79"/>
      <c r="N22" s="83"/>
      <c r="O22" s="83"/>
      <c r="P22" s="64"/>
      <c r="Q22" s="79"/>
      <c r="R22" s="83"/>
      <c r="S22" s="83"/>
      <c r="T22" s="65"/>
      <c r="U22" s="65"/>
      <c r="V22" s="65"/>
      <c r="W22" s="67"/>
    </row>
    <row r="23" spans="1:23" ht="30.75" customHeight="1" thickBot="1" x14ac:dyDescent="0.25">
      <c r="A23" s="197" t="s">
        <v>67</v>
      </c>
      <c r="B23" s="198"/>
      <c r="C23" s="105" t="s">
        <v>89</v>
      </c>
      <c r="D23" s="236" t="s">
        <v>66</v>
      </c>
      <c r="E23" s="237"/>
      <c r="F23" s="145" t="s">
        <v>89</v>
      </c>
      <c r="G23" s="79"/>
      <c r="H23" s="79"/>
      <c r="I23" s="79"/>
      <c r="J23" s="79"/>
      <c r="K23" s="64"/>
      <c r="L23" s="82"/>
      <c r="M23" s="79"/>
      <c r="N23" s="83"/>
      <c r="O23" s="83"/>
      <c r="P23" s="64"/>
      <c r="Q23" s="79"/>
      <c r="R23" s="83"/>
      <c r="S23" s="83"/>
      <c r="T23" s="81"/>
      <c r="U23" s="65"/>
      <c r="V23" s="65"/>
      <c r="W23" s="67"/>
    </row>
    <row r="24" spans="1:23" ht="8.1" customHeight="1" thickBot="1" x14ac:dyDescent="0.35">
      <c r="A24" s="50"/>
      <c r="B24" s="41"/>
      <c r="C24" s="27"/>
      <c r="D24" s="42"/>
      <c r="E24" s="42"/>
      <c r="F24" s="28"/>
      <c r="G24" s="79"/>
      <c r="H24" s="79"/>
      <c r="I24" s="79"/>
      <c r="J24" s="79"/>
      <c r="K24" s="64"/>
      <c r="L24" s="82"/>
      <c r="M24" s="79"/>
      <c r="N24" s="83"/>
      <c r="O24" s="83"/>
      <c r="P24" s="64"/>
      <c r="Q24" s="79"/>
      <c r="R24" s="83"/>
      <c r="S24" s="83"/>
      <c r="T24" s="81"/>
      <c r="U24" s="65"/>
      <c r="V24" s="65"/>
      <c r="W24" s="67"/>
    </row>
    <row r="25" spans="1:23" ht="26.25" customHeight="1" x14ac:dyDescent="0.2">
      <c r="A25" s="189" t="s">
        <v>34</v>
      </c>
      <c r="B25" s="190"/>
      <c r="C25" s="108" t="s">
        <v>93</v>
      </c>
      <c r="D25" s="238" t="s">
        <v>47</v>
      </c>
      <c r="E25" s="239"/>
      <c r="F25" s="155" t="s">
        <v>138</v>
      </c>
      <c r="G25" s="84"/>
      <c r="H25" s="84"/>
      <c r="I25" s="84"/>
      <c r="J25" s="84"/>
      <c r="K25" s="85"/>
      <c r="L25" s="86"/>
      <c r="M25" s="86"/>
      <c r="N25" s="86"/>
      <c r="O25" s="86"/>
      <c r="P25" s="65"/>
      <c r="Q25" s="65"/>
      <c r="R25" s="65"/>
      <c r="S25" s="65"/>
      <c r="T25" s="65"/>
      <c r="U25" s="65"/>
      <c r="V25" s="65"/>
      <c r="W25" s="67"/>
    </row>
    <row r="26" spans="1:23" ht="26.25" customHeight="1" thickBot="1" x14ac:dyDescent="0.25">
      <c r="A26" s="195" t="s">
        <v>35</v>
      </c>
      <c r="B26" s="196"/>
      <c r="C26" s="109" t="s">
        <v>95</v>
      </c>
      <c r="D26" s="235" t="s">
        <v>53</v>
      </c>
      <c r="E26" s="196"/>
      <c r="F26" s="111" t="s">
        <v>104</v>
      </c>
      <c r="G26" s="84"/>
      <c r="H26" s="84"/>
      <c r="I26" s="84"/>
      <c r="J26" s="84"/>
      <c r="K26" s="8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7"/>
    </row>
    <row r="27" spans="1:23" ht="27.75" customHeight="1" thickBot="1" x14ac:dyDescent="0.25">
      <c r="A27" s="228" t="s">
        <v>58</v>
      </c>
      <c r="B27" s="225"/>
      <c r="C27" s="110" t="s">
        <v>97</v>
      </c>
      <c r="D27" s="224" t="s">
        <v>53</v>
      </c>
      <c r="E27" s="225"/>
      <c r="F27" s="40" t="s">
        <v>98</v>
      </c>
      <c r="G27" s="79"/>
      <c r="H27" s="79"/>
      <c r="I27" s="79"/>
      <c r="J27" s="79"/>
      <c r="K27" s="8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7"/>
    </row>
    <row r="28" spans="1:23" ht="8.1" customHeight="1" thickBot="1" x14ac:dyDescent="0.35">
      <c r="A28" s="49"/>
      <c r="B28" s="26"/>
      <c r="C28" s="29"/>
      <c r="D28" s="26"/>
      <c r="E28" s="26"/>
      <c r="F28" s="39"/>
      <c r="G28" s="79"/>
      <c r="H28" s="79"/>
      <c r="I28" s="79"/>
      <c r="J28" s="79"/>
      <c r="K28" s="8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7"/>
    </row>
    <row r="29" spans="1:23" ht="15" customHeight="1" thickBot="1" x14ac:dyDescent="0.25">
      <c r="A29" s="191" t="s">
        <v>5</v>
      </c>
      <c r="B29" s="192"/>
      <c r="C29" s="112" t="s">
        <v>112</v>
      </c>
      <c r="D29" s="224" t="s">
        <v>71</v>
      </c>
      <c r="E29" s="225"/>
      <c r="F29" s="40" t="s">
        <v>102</v>
      </c>
      <c r="G29" s="84"/>
      <c r="H29" s="84"/>
      <c r="I29" s="84"/>
      <c r="J29" s="84"/>
      <c r="K29" s="87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7"/>
    </row>
    <row r="30" spans="1:23" ht="15" customHeight="1" thickBot="1" x14ac:dyDescent="0.25">
      <c r="A30" s="193"/>
      <c r="B30" s="194"/>
      <c r="C30" s="113"/>
      <c r="D30" s="224" t="s">
        <v>29</v>
      </c>
      <c r="E30" s="225"/>
      <c r="F30" s="40" t="s">
        <v>103</v>
      </c>
      <c r="G30" s="84"/>
      <c r="H30" s="84"/>
      <c r="I30" s="84"/>
      <c r="J30" s="84"/>
      <c r="K30" s="87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7"/>
    </row>
    <row r="31" spans="1:23" ht="20.100000000000001" customHeight="1" thickBot="1" x14ac:dyDescent="0.25">
      <c r="A31" s="228" t="s">
        <v>55</v>
      </c>
      <c r="B31" s="225"/>
      <c r="C31" s="113" t="s">
        <v>107</v>
      </c>
      <c r="D31" s="247" t="s">
        <v>61</v>
      </c>
      <c r="E31" s="248"/>
      <c r="F31" s="141" t="s">
        <v>108</v>
      </c>
      <c r="G31" s="79"/>
      <c r="H31" s="79"/>
      <c r="I31" s="79"/>
      <c r="J31" s="88"/>
      <c r="K31" s="25"/>
      <c r="L31" s="88"/>
      <c r="M31" s="89"/>
      <c r="N31" s="65"/>
      <c r="O31" s="65"/>
      <c r="P31" s="65"/>
      <c r="Q31" s="65"/>
      <c r="R31" s="65"/>
      <c r="S31" s="65"/>
      <c r="T31" s="65"/>
      <c r="U31" s="65"/>
      <c r="V31" s="65"/>
      <c r="W31" s="67"/>
    </row>
    <row r="32" spans="1:23" ht="25.5" customHeight="1" thickBot="1" x14ac:dyDescent="0.25">
      <c r="A32" s="228" t="s">
        <v>56</v>
      </c>
      <c r="B32" s="225"/>
      <c r="C32" s="114">
        <v>600</v>
      </c>
      <c r="D32" s="247" t="s">
        <v>61</v>
      </c>
      <c r="E32" s="248"/>
      <c r="F32" s="141" t="s">
        <v>113</v>
      </c>
      <c r="G32" s="79"/>
      <c r="H32" s="79"/>
      <c r="I32" s="79"/>
      <c r="J32" s="90"/>
      <c r="K32" s="25"/>
      <c r="L32" s="90"/>
      <c r="M32" s="89"/>
      <c r="N32" s="65"/>
      <c r="O32" s="65"/>
      <c r="P32" s="65"/>
      <c r="Q32" s="65"/>
      <c r="R32" s="65"/>
      <c r="S32" s="65"/>
      <c r="T32" s="65"/>
      <c r="U32" s="65"/>
      <c r="V32" s="65"/>
      <c r="W32" s="67"/>
    </row>
    <row r="33" spans="1:23" ht="9.9499999999999993" customHeight="1" x14ac:dyDescent="0.2">
      <c r="A33" s="191" t="s">
        <v>7</v>
      </c>
      <c r="B33" s="61"/>
      <c r="C33" s="117" t="s">
        <v>90</v>
      </c>
      <c r="D33" s="240" t="s">
        <v>70</v>
      </c>
      <c r="E33" s="45" t="s">
        <v>76</v>
      </c>
      <c r="F33" s="121"/>
      <c r="G33" s="79"/>
      <c r="H33" s="79"/>
      <c r="I33" s="79"/>
      <c r="J33" s="90"/>
      <c r="K33" s="25"/>
      <c r="L33" s="90"/>
      <c r="M33" s="89"/>
      <c r="N33" s="65"/>
      <c r="O33" s="65"/>
      <c r="P33" s="65"/>
      <c r="Q33" s="65"/>
      <c r="R33" s="65"/>
      <c r="S33" s="65"/>
      <c r="T33" s="65"/>
      <c r="U33" s="65"/>
      <c r="V33" s="65"/>
      <c r="W33" s="67"/>
    </row>
    <row r="34" spans="1:23" ht="9.9499999999999993" customHeight="1" x14ac:dyDescent="0.2">
      <c r="A34" s="260"/>
      <c r="B34" s="43" t="s">
        <v>76</v>
      </c>
      <c r="C34" s="118" t="s">
        <v>139</v>
      </c>
      <c r="D34" s="241"/>
      <c r="E34" s="46" t="s">
        <v>77</v>
      </c>
      <c r="F34" s="122"/>
      <c r="G34" s="79"/>
      <c r="H34" s="79"/>
      <c r="I34" s="79"/>
      <c r="J34" s="90"/>
      <c r="K34" s="25"/>
      <c r="L34" s="90"/>
      <c r="M34" s="89"/>
      <c r="N34" s="65"/>
      <c r="O34" s="65"/>
      <c r="P34" s="65"/>
      <c r="Q34" s="65"/>
      <c r="R34" s="65"/>
      <c r="S34" s="65"/>
      <c r="T34" s="65"/>
      <c r="U34" s="65"/>
      <c r="V34" s="65"/>
      <c r="W34" s="67"/>
    </row>
    <row r="35" spans="1:23" ht="9.9499999999999993" customHeight="1" thickBot="1" x14ac:dyDescent="0.25">
      <c r="A35" s="193"/>
      <c r="B35" s="44" t="s">
        <v>77</v>
      </c>
      <c r="C35" s="119"/>
      <c r="D35" s="242"/>
      <c r="E35" s="47" t="s">
        <v>78</v>
      </c>
      <c r="F35" s="123"/>
      <c r="G35" s="84"/>
      <c r="H35" s="84"/>
      <c r="I35" s="84"/>
      <c r="J35" s="84"/>
      <c r="K35" s="84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7"/>
    </row>
    <row r="36" spans="1:23" ht="9" customHeight="1" x14ac:dyDescent="0.2">
      <c r="A36" s="191" t="s">
        <v>59</v>
      </c>
      <c r="B36" s="48" t="s">
        <v>76</v>
      </c>
      <c r="C36" s="120" t="s">
        <v>114</v>
      </c>
      <c r="D36" s="265" t="s">
        <v>60</v>
      </c>
      <c r="E36" s="192"/>
      <c r="F36" s="254" t="s">
        <v>131</v>
      </c>
      <c r="G36" s="84"/>
      <c r="H36" s="84"/>
      <c r="I36" s="84"/>
      <c r="J36" s="84"/>
      <c r="K36" s="84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7"/>
    </row>
    <row r="37" spans="1:23" ht="9" customHeight="1" x14ac:dyDescent="0.2">
      <c r="A37" s="260"/>
      <c r="B37" s="43" t="s">
        <v>77</v>
      </c>
      <c r="C37" s="118" t="s">
        <v>139</v>
      </c>
      <c r="D37" s="266"/>
      <c r="E37" s="267"/>
      <c r="F37" s="255"/>
      <c r="G37" s="84"/>
      <c r="H37" s="84"/>
      <c r="I37" s="84"/>
      <c r="J37" s="84"/>
      <c r="K37" s="84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7"/>
    </row>
    <row r="38" spans="1:23" ht="9" customHeight="1" x14ac:dyDescent="0.2">
      <c r="A38" s="260"/>
      <c r="B38" s="43" t="s">
        <v>78</v>
      </c>
      <c r="C38" s="118"/>
      <c r="D38" s="266"/>
      <c r="E38" s="267"/>
      <c r="F38" s="256"/>
      <c r="G38" s="84"/>
      <c r="H38" s="84"/>
      <c r="I38" s="84"/>
      <c r="J38" s="84"/>
      <c r="K38" s="84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7"/>
    </row>
    <row r="39" spans="1:23" ht="9" customHeight="1" thickBot="1" x14ac:dyDescent="0.25">
      <c r="A39" s="193"/>
      <c r="B39" s="44" t="s">
        <v>79</v>
      </c>
      <c r="C39" s="119"/>
      <c r="D39" s="268"/>
      <c r="E39" s="194"/>
      <c r="F39" s="257"/>
      <c r="G39" s="84"/>
      <c r="H39" s="84"/>
      <c r="I39" s="84"/>
      <c r="J39" s="84"/>
      <c r="K39" s="84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7"/>
    </row>
    <row r="40" spans="1:23" ht="28.5" customHeight="1" thickBot="1" x14ac:dyDescent="0.25">
      <c r="A40" s="193" t="s">
        <v>9</v>
      </c>
      <c r="B40" s="194"/>
      <c r="C40" s="113"/>
      <c r="D40" s="268" t="s">
        <v>26</v>
      </c>
      <c r="E40" s="194"/>
      <c r="F40" s="104"/>
      <c r="G40" s="84"/>
      <c r="H40" s="84"/>
      <c r="I40" s="84"/>
      <c r="J40" s="84"/>
      <c r="K40" s="84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7"/>
    </row>
    <row r="41" spans="1:23" ht="20.100000000000001" customHeight="1" thickBot="1" x14ac:dyDescent="0.25">
      <c r="A41" s="228" t="s">
        <v>68</v>
      </c>
      <c r="B41" s="225"/>
      <c r="C41" s="157" t="s">
        <v>100</v>
      </c>
      <c r="D41" s="224" t="s">
        <v>69</v>
      </c>
      <c r="E41" s="225"/>
      <c r="F41" s="156" t="s">
        <v>99</v>
      </c>
      <c r="G41" s="84"/>
      <c r="H41" s="84"/>
      <c r="I41" s="84"/>
      <c r="J41" s="84"/>
      <c r="K41" s="84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7"/>
    </row>
    <row r="42" spans="1:23" ht="20.100000000000001" customHeight="1" thickBot="1" x14ac:dyDescent="0.25">
      <c r="A42" s="228" t="s">
        <v>30</v>
      </c>
      <c r="B42" s="225"/>
      <c r="C42" s="148"/>
      <c r="D42" s="224" t="s">
        <v>63</v>
      </c>
      <c r="E42" s="225"/>
      <c r="F42" s="62"/>
      <c r="G42" s="84"/>
      <c r="H42" s="84"/>
      <c r="I42" s="84"/>
      <c r="J42" s="84"/>
      <c r="K42" s="84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7"/>
    </row>
    <row r="43" spans="1:23" ht="18" customHeight="1" thickBot="1" x14ac:dyDescent="0.25">
      <c r="A43" s="191" t="s">
        <v>27</v>
      </c>
      <c r="B43" s="192"/>
      <c r="C43" s="258" t="s">
        <v>96</v>
      </c>
      <c r="D43" s="261" t="s">
        <v>83</v>
      </c>
      <c r="E43" s="262"/>
      <c r="F43" s="115" t="s">
        <v>89</v>
      </c>
      <c r="G43" s="84"/>
      <c r="H43" s="84"/>
      <c r="I43" s="84"/>
      <c r="J43" s="84"/>
      <c r="K43" s="84"/>
      <c r="L43" s="65"/>
      <c r="M43" s="65"/>
      <c r="N43" s="92"/>
      <c r="O43" s="65"/>
      <c r="P43" s="65"/>
      <c r="Q43" s="65"/>
      <c r="R43" s="65"/>
      <c r="S43" s="65"/>
      <c r="T43" s="65"/>
      <c r="U43" s="65"/>
      <c r="V43" s="65"/>
      <c r="W43" s="67"/>
    </row>
    <row r="44" spans="1:23" ht="18" customHeight="1" thickBot="1" x14ac:dyDescent="0.35">
      <c r="A44" s="193"/>
      <c r="B44" s="194"/>
      <c r="C44" s="259"/>
      <c r="D44" s="263" t="s">
        <v>61</v>
      </c>
      <c r="E44" s="264"/>
      <c r="F44" s="104"/>
      <c r="G44" s="91"/>
      <c r="H44" s="91"/>
      <c r="I44" s="91"/>
      <c r="J44" s="91"/>
      <c r="K44" s="91"/>
      <c r="L44" s="92"/>
      <c r="M44" s="92"/>
      <c r="O44" s="92"/>
      <c r="P44" s="92"/>
      <c r="Q44" s="92"/>
      <c r="R44" s="92"/>
      <c r="S44" s="92"/>
      <c r="T44" s="92"/>
      <c r="U44" s="92"/>
      <c r="V44" s="92"/>
      <c r="W44" s="93"/>
    </row>
    <row r="45" spans="1:23" ht="26.25" customHeight="1" x14ac:dyDescent="0.3">
      <c r="A45" s="1"/>
      <c r="B45" s="1"/>
      <c r="C45" s="9"/>
      <c r="D45" s="9"/>
      <c r="E45" s="9"/>
      <c r="F45" s="6"/>
      <c r="G45" s="6"/>
      <c r="H45" s="6"/>
      <c r="I45" s="6"/>
      <c r="J45" s="6"/>
      <c r="K45" s="8"/>
    </row>
  </sheetData>
  <dataConsolidate/>
  <mergeCells count="78">
    <mergeCell ref="D15:E15"/>
    <mergeCell ref="A33:A35"/>
    <mergeCell ref="A15:B15"/>
    <mergeCell ref="A22:B22"/>
    <mergeCell ref="G1:J1"/>
    <mergeCell ref="A18:F18"/>
    <mergeCell ref="G8:J8"/>
    <mergeCell ref="G9:J9"/>
    <mergeCell ref="G10:J10"/>
    <mergeCell ref="G11:J11"/>
    <mergeCell ref="G12:J12"/>
    <mergeCell ref="D4:E4"/>
    <mergeCell ref="D5:E5"/>
    <mergeCell ref="D6:E6"/>
    <mergeCell ref="D7:E7"/>
    <mergeCell ref="D13:E13"/>
    <mergeCell ref="F36:F37"/>
    <mergeCell ref="F38:F39"/>
    <mergeCell ref="C43:C44"/>
    <mergeCell ref="A36:A39"/>
    <mergeCell ref="D43:E43"/>
    <mergeCell ref="D44:E44"/>
    <mergeCell ref="A43:B44"/>
    <mergeCell ref="A42:B42"/>
    <mergeCell ref="A41:B41"/>
    <mergeCell ref="A40:B40"/>
    <mergeCell ref="D36:E39"/>
    <mergeCell ref="D40:E40"/>
    <mergeCell ref="D41:E41"/>
    <mergeCell ref="D42:E42"/>
    <mergeCell ref="D33:D35"/>
    <mergeCell ref="A1:B1"/>
    <mergeCell ref="A2:B2"/>
    <mergeCell ref="D32:E32"/>
    <mergeCell ref="D31:E31"/>
    <mergeCell ref="A3:B3"/>
    <mergeCell ref="A4:B4"/>
    <mergeCell ref="A5:B5"/>
    <mergeCell ref="A6:B6"/>
    <mergeCell ref="A7:B7"/>
    <mergeCell ref="D1:E1"/>
    <mergeCell ref="D2:E2"/>
    <mergeCell ref="D3:E3"/>
    <mergeCell ref="D27:E27"/>
    <mergeCell ref="A20:B20"/>
    <mergeCell ref="D29:E29"/>
    <mergeCell ref="D30:E30"/>
    <mergeCell ref="A13:B13"/>
    <mergeCell ref="A31:B31"/>
    <mergeCell ref="A32:B32"/>
    <mergeCell ref="A17:B17"/>
    <mergeCell ref="D17:E17"/>
    <mergeCell ref="A19:B19"/>
    <mergeCell ref="A26:B26"/>
    <mergeCell ref="A27:B27"/>
    <mergeCell ref="D19:E19"/>
    <mergeCell ref="D20:E20"/>
    <mergeCell ref="D21:E21"/>
    <mergeCell ref="D22:E22"/>
    <mergeCell ref="D23:E23"/>
    <mergeCell ref="D25:E25"/>
    <mergeCell ref="D26:E26"/>
    <mergeCell ref="A8:B8"/>
    <mergeCell ref="A9:B9"/>
    <mergeCell ref="A10:B10"/>
    <mergeCell ref="A11:B11"/>
    <mergeCell ref="A12:B12"/>
    <mergeCell ref="C8:E8"/>
    <mergeCell ref="C10:E10"/>
    <mergeCell ref="C9:E9"/>
    <mergeCell ref="C11:E11"/>
    <mergeCell ref="C12:E12"/>
    <mergeCell ref="A25:B25"/>
    <mergeCell ref="A29:B30"/>
    <mergeCell ref="A21:B21"/>
    <mergeCell ref="A14:B14"/>
    <mergeCell ref="A16:B16"/>
    <mergeCell ref="A23:B23"/>
  </mergeCells>
  <phoneticPr fontId="36" type="noConversion"/>
  <dataValidations count="1">
    <dataValidation type="list" allowBlank="1" showInputMessage="1" showErrorMessage="1" sqref="D1">
      <formula1>#REF!</formula1>
    </dataValidation>
  </dataValidations>
  <pageMargins left="0.12000000000000001" right="0.12000000000000001" top="0.2" bottom="0.2" header="0.31" footer="0.31"/>
  <pageSetup paperSize="9" scale="67" orientation="landscape" r:id="rId1"/>
  <colBreaks count="1" manualBreakCount="1">
    <brk id="23" max="3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Worksheet new</vt:lpstr>
      <vt:lpstr>'Worksheet new'!Druckbereich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Wolfgang Pulver</cp:lastModifiedBy>
  <cp:lastPrinted>2014-10-06T06:55:03Z</cp:lastPrinted>
  <dcterms:created xsi:type="dcterms:W3CDTF">2007-04-24T03:03:58Z</dcterms:created>
  <dcterms:modified xsi:type="dcterms:W3CDTF">2016-06-21T05:14:18Z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